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C:\Users\10334\Desktop\"/>
    </mc:Choice>
  </mc:AlternateContent>
  <xr:revisionPtr revIDLastSave="0" documentId="13_ncr:1_{13D538CC-377E-4AB0-8CC8-96217A727527}" xr6:coauthVersionLast="47" xr6:coauthVersionMax="47" xr10:uidLastSave="{00000000-0000-0000-0000-000000000000}"/>
  <bookViews>
    <workbookView xWindow="-103" yWindow="-103" windowWidth="22149" windowHeight="13320" activeTab="2" xr2:uid="{00000000-000D-0000-FFFF-FFFF00000000}"/>
  </bookViews>
  <sheets>
    <sheet name="省考总表" sheetId="7" r:id="rId1"/>
    <sheet name="全省总报名数据分析" sheetId="3" r:id="rId2"/>
    <sheet name="各地市总报名数据分析" sheetId="17" r:id="rId3"/>
  </sheets>
  <definedNames>
    <definedName name="_xlnm._FilterDatabase" localSheetId="0" hidden="1">省考总表!$B$1:$N$3</definedName>
    <definedName name="切片器_地市">#N/A</definedName>
  </definedNames>
  <calcPr calcId="191029"/>
  <pivotCaches>
    <pivotCache cacheId="26" r:id="rId4"/>
    <pivotCache cacheId="34"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7" i="7" l="1"/>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L2001" i="7"/>
  <c r="L2002" i="7"/>
  <c r="L2003" i="7"/>
  <c r="L2004" i="7"/>
  <c r="L2005" i="7"/>
  <c r="L2006" i="7"/>
  <c r="L2007" i="7"/>
  <c r="L2008" i="7"/>
  <c r="L2009" i="7"/>
  <c r="L2010" i="7"/>
  <c r="L2011" i="7"/>
  <c r="L2012" i="7"/>
  <c r="L2013" i="7"/>
  <c r="L2014" i="7"/>
  <c r="L2015" i="7"/>
  <c r="L2016" i="7"/>
  <c r="L2017" i="7"/>
  <c r="L2018" i="7"/>
  <c r="L2019" i="7"/>
  <c r="L2020" i="7"/>
  <c r="L2021" i="7"/>
  <c r="L2022" i="7"/>
  <c r="L2023" i="7"/>
  <c r="L2024" i="7"/>
  <c r="L2025" i="7"/>
  <c r="L2026" i="7"/>
  <c r="L2027" i="7"/>
  <c r="L2028" i="7"/>
  <c r="L2029" i="7"/>
  <c r="L2030" i="7"/>
  <c r="L2031" i="7"/>
  <c r="L2032" i="7"/>
  <c r="L2033" i="7"/>
  <c r="L2034" i="7"/>
  <c r="L2035" i="7"/>
  <c r="L2036" i="7"/>
  <c r="L2037" i="7"/>
  <c r="L2038" i="7"/>
  <c r="L2039" i="7"/>
  <c r="L2040" i="7"/>
  <c r="L2041" i="7"/>
  <c r="L2042" i="7"/>
  <c r="L2043" i="7"/>
  <c r="L2044" i="7"/>
  <c r="L2045" i="7"/>
  <c r="L2046" i="7"/>
  <c r="L2047" i="7"/>
  <c r="L2048" i="7"/>
  <c r="L2049" i="7"/>
  <c r="L2050" i="7"/>
  <c r="L2051" i="7"/>
  <c r="L2052" i="7"/>
  <c r="L2053" i="7"/>
  <c r="L2054" i="7"/>
  <c r="L2055" i="7"/>
  <c r="L2056" i="7"/>
  <c r="L2057" i="7"/>
  <c r="L2058" i="7"/>
  <c r="L2059" i="7"/>
  <c r="L2060" i="7"/>
  <c r="L2061" i="7"/>
  <c r="L2062" i="7"/>
  <c r="L2063" i="7"/>
  <c r="L2064" i="7"/>
  <c r="L2065" i="7"/>
  <c r="L2066" i="7"/>
  <c r="L2067" i="7"/>
  <c r="L2068" i="7"/>
  <c r="L2069" i="7"/>
  <c r="L2070" i="7"/>
  <c r="L2071" i="7"/>
  <c r="L2072" i="7"/>
  <c r="L2073" i="7"/>
  <c r="L2074" i="7"/>
  <c r="L2075" i="7"/>
  <c r="L2076" i="7"/>
  <c r="L2077" i="7"/>
  <c r="L2078" i="7"/>
  <c r="L2079" i="7"/>
  <c r="L2080" i="7"/>
  <c r="L2081" i="7"/>
  <c r="L2082" i="7"/>
  <c r="L2083" i="7"/>
  <c r="L2084" i="7"/>
  <c r="L2085" i="7"/>
  <c r="L2086" i="7"/>
  <c r="L2087" i="7"/>
  <c r="L2088" i="7"/>
  <c r="L2089" i="7"/>
  <c r="L2090" i="7"/>
  <c r="L2091" i="7"/>
  <c r="L2092" i="7"/>
  <c r="L2093" i="7"/>
  <c r="L2094" i="7"/>
  <c r="L2095" i="7"/>
  <c r="L2096" i="7"/>
  <c r="L2097" i="7"/>
  <c r="L2098" i="7"/>
  <c r="L2099" i="7"/>
  <c r="L2100" i="7"/>
  <c r="L2101" i="7"/>
  <c r="L2102" i="7"/>
  <c r="L2103" i="7"/>
  <c r="L2104" i="7"/>
  <c r="L2105" i="7"/>
  <c r="L2106" i="7"/>
  <c r="L2107" i="7"/>
  <c r="L2108" i="7"/>
  <c r="L2109" i="7"/>
  <c r="L2110" i="7"/>
  <c r="L2111" i="7"/>
  <c r="L2112" i="7"/>
  <c r="L2113" i="7"/>
  <c r="L2114" i="7"/>
  <c r="L2115" i="7"/>
  <c r="L2116" i="7"/>
  <c r="L2117" i="7"/>
  <c r="L2118" i="7"/>
  <c r="L2119" i="7"/>
  <c r="L2120" i="7"/>
  <c r="L2121" i="7"/>
  <c r="L2122" i="7"/>
  <c r="L2123" i="7"/>
  <c r="L2124" i="7"/>
  <c r="L2125" i="7"/>
  <c r="L2126" i="7"/>
  <c r="L2127" i="7"/>
  <c r="L2128" i="7"/>
  <c r="L2129" i="7"/>
  <c r="L2130" i="7"/>
  <c r="L2131" i="7"/>
  <c r="L2132" i="7"/>
  <c r="L2133" i="7"/>
  <c r="L2134" i="7"/>
  <c r="L2135" i="7"/>
  <c r="L2136" i="7"/>
  <c r="L2137" i="7"/>
  <c r="L2138" i="7"/>
  <c r="L2139" i="7"/>
  <c r="L2140" i="7"/>
  <c r="L2141" i="7"/>
  <c r="L2142" i="7"/>
  <c r="L2143" i="7"/>
  <c r="L2144" i="7"/>
  <c r="L2145" i="7"/>
  <c r="L2146" i="7"/>
  <c r="L2147" i="7"/>
  <c r="L2148" i="7"/>
  <c r="L2149" i="7"/>
  <c r="L2150" i="7"/>
  <c r="L2151" i="7"/>
  <c r="L2152" i="7"/>
  <c r="L2153" i="7"/>
  <c r="L2154" i="7"/>
  <c r="L2155" i="7"/>
  <c r="L2156" i="7"/>
  <c r="L2157" i="7"/>
  <c r="L2158" i="7"/>
  <c r="L2159" i="7"/>
  <c r="L2160" i="7"/>
  <c r="L2161" i="7"/>
  <c r="L2162" i="7"/>
  <c r="L2163" i="7"/>
  <c r="L2164" i="7"/>
  <c r="L2165" i="7"/>
  <c r="L2166" i="7"/>
  <c r="L2167" i="7"/>
  <c r="L2168" i="7"/>
  <c r="L2169" i="7"/>
  <c r="L2170" i="7"/>
  <c r="L2171" i="7"/>
  <c r="L2172" i="7"/>
  <c r="L2173" i="7"/>
  <c r="L2174" i="7"/>
  <c r="L2175" i="7"/>
  <c r="L2176" i="7"/>
  <c r="L2177" i="7"/>
  <c r="L2178" i="7"/>
  <c r="L2179" i="7"/>
  <c r="L2180" i="7"/>
  <c r="L2181" i="7"/>
  <c r="L2182" i="7"/>
  <c r="L2183" i="7"/>
  <c r="L2184" i="7"/>
  <c r="L2185" i="7"/>
  <c r="L2186" i="7"/>
  <c r="L2187" i="7"/>
  <c r="L2188" i="7"/>
  <c r="L2189" i="7"/>
  <c r="L2190" i="7"/>
  <c r="L2191" i="7"/>
  <c r="L2192" i="7"/>
  <c r="L2193" i="7"/>
  <c r="L2194" i="7"/>
  <c r="L2195" i="7"/>
  <c r="L2196" i="7"/>
  <c r="L2197" i="7"/>
  <c r="L2198" i="7"/>
  <c r="L2199" i="7"/>
  <c r="L2200" i="7"/>
  <c r="L2201" i="7"/>
  <c r="L2202" i="7"/>
  <c r="L2203" i="7"/>
  <c r="L2204" i="7"/>
  <c r="L2205" i="7"/>
  <c r="L2206" i="7"/>
  <c r="L2207" i="7"/>
  <c r="L2208" i="7"/>
  <c r="L2209" i="7"/>
  <c r="L2210" i="7"/>
  <c r="L2211" i="7"/>
  <c r="L2212" i="7"/>
  <c r="L2213" i="7"/>
  <c r="L2214" i="7"/>
  <c r="L2215" i="7"/>
  <c r="L2216" i="7"/>
  <c r="L2217" i="7"/>
  <c r="L2218" i="7"/>
  <c r="L2219" i="7"/>
  <c r="L2220" i="7"/>
  <c r="L2221" i="7"/>
  <c r="L2222" i="7"/>
  <c r="L2223" i="7"/>
  <c r="L2224" i="7"/>
  <c r="L2225" i="7"/>
  <c r="L2226" i="7"/>
  <c r="L2227" i="7"/>
  <c r="L2228" i="7"/>
  <c r="L2229" i="7"/>
  <c r="L2230" i="7"/>
  <c r="L2231" i="7"/>
  <c r="L2232" i="7"/>
  <c r="L2233" i="7"/>
  <c r="L2234" i="7"/>
  <c r="L2235" i="7"/>
  <c r="L2236" i="7"/>
  <c r="L2237" i="7"/>
  <c r="L2238" i="7"/>
  <c r="L2239" i="7"/>
  <c r="L2240" i="7"/>
  <c r="L2241" i="7"/>
  <c r="L2242" i="7"/>
  <c r="L2243" i="7"/>
  <c r="L2244" i="7"/>
  <c r="L2245" i="7"/>
  <c r="L2246" i="7"/>
  <c r="L2247" i="7"/>
  <c r="L2248" i="7"/>
  <c r="L2249" i="7"/>
  <c r="L2250" i="7"/>
  <c r="L2251" i="7"/>
  <c r="L2252" i="7"/>
  <c r="L2253" i="7"/>
  <c r="L2254" i="7"/>
  <c r="L2255" i="7"/>
  <c r="L2256" i="7"/>
  <c r="L2257" i="7"/>
  <c r="L2258" i="7"/>
  <c r="L2259" i="7"/>
  <c r="L2260" i="7"/>
  <c r="L2261" i="7"/>
  <c r="L2262" i="7"/>
  <c r="L2263" i="7"/>
  <c r="L2264" i="7"/>
  <c r="L2265" i="7"/>
  <c r="L2266" i="7"/>
  <c r="L2267" i="7"/>
  <c r="L2268" i="7"/>
  <c r="L2269" i="7"/>
  <c r="L2270" i="7"/>
  <c r="L2271" i="7"/>
  <c r="L2272" i="7"/>
  <c r="L2273" i="7"/>
  <c r="L2274" i="7"/>
  <c r="L2275" i="7"/>
  <c r="L2276" i="7"/>
  <c r="L2277" i="7"/>
  <c r="L2278" i="7"/>
  <c r="L2279" i="7"/>
  <c r="L2280" i="7"/>
  <c r="L2281" i="7"/>
  <c r="L2282" i="7"/>
  <c r="L2283" i="7"/>
  <c r="L2284" i="7"/>
  <c r="L2285" i="7"/>
  <c r="L2286" i="7"/>
  <c r="L2287" i="7"/>
  <c r="L2288" i="7"/>
  <c r="L2289" i="7"/>
  <c r="L2290" i="7"/>
  <c r="L2291" i="7"/>
  <c r="L2292" i="7"/>
  <c r="L2293" i="7"/>
  <c r="L2294" i="7"/>
  <c r="L2295" i="7"/>
  <c r="L2296" i="7"/>
  <c r="L2297" i="7"/>
  <c r="L2298" i="7"/>
  <c r="L2299" i="7"/>
  <c r="L2300" i="7"/>
  <c r="L2301" i="7"/>
  <c r="L2302" i="7"/>
  <c r="L2303" i="7"/>
  <c r="L2304" i="7"/>
  <c r="L2305" i="7"/>
  <c r="L2306" i="7"/>
  <c r="L2307" i="7"/>
  <c r="L2308" i="7"/>
  <c r="L2309" i="7"/>
  <c r="L2310" i="7"/>
  <c r="L2311" i="7"/>
  <c r="L2312" i="7"/>
  <c r="L2313" i="7"/>
  <c r="L2314" i="7"/>
  <c r="L2315" i="7"/>
  <c r="L2316" i="7"/>
  <c r="L2317" i="7"/>
  <c r="L2318" i="7"/>
  <c r="L2319" i="7"/>
  <c r="L2320" i="7"/>
  <c r="L2321" i="7"/>
  <c r="L2322" i="7"/>
  <c r="L2323" i="7"/>
  <c r="L2324" i="7"/>
  <c r="L2325" i="7"/>
  <c r="L2326" i="7"/>
  <c r="L2327" i="7"/>
  <c r="L2328" i="7"/>
  <c r="L2329" i="7"/>
  <c r="L2330" i="7"/>
  <c r="L2331" i="7"/>
  <c r="L2332" i="7"/>
  <c r="L2333" i="7"/>
  <c r="L2334" i="7"/>
  <c r="L2335" i="7"/>
  <c r="L2336" i="7"/>
  <c r="L2337" i="7"/>
  <c r="L2338" i="7"/>
  <c r="L2339" i="7"/>
  <c r="L2340" i="7"/>
  <c r="L2341" i="7"/>
  <c r="L2342" i="7"/>
  <c r="L2343" i="7"/>
  <c r="L2344" i="7"/>
  <c r="L2345" i="7"/>
  <c r="L2346" i="7"/>
  <c r="L2347" i="7"/>
  <c r="L2348" i="7"/>
  <c r="L2349" i="7"/>
  <c r="L2350" i="7"/>
  <c r="L2351" i="7"/>
  <c r="L2352" i="7"/>
  <c r="L2353" i="7"/>
  <c r="L2354" i="7"/>
  <c r="L2355" i="7"/>
  <c r="L2356" i="7"/>
  <c r="L2357" i="7"/>
  <c r="L2358" i="7"/>
  <c r="L2359" i="7"/>
  <c r="L2360" i="7"/>
  <c r="L2361" i="7"/>
  <c r="L2362" i="7"/>
  <c r="L2363" i="7"/>
  <c r="L2364" i="7"/>
  <c r="L2365" i="7"/>
  <c r="L2366" i="7"/>
  <c r="L2367" i="7"/>
  <c r="L2368" i="7"/>
  <c r="L2369" i="7"/>
  <c r="L2370" i="7"/>
  <c r="L2371" i="7"/>
  <c r="L2372" i="7"/>
  <c r="L2373" i="7"/>
  <c r="L2374" i="7"/>
  <c r="L2375" i="7"/>
  <c r="L2376" i="7"/>
  <c r="L2377" i="7"/>
  <c r="L2378" i="7"/>
  <c r="L2379" i="7"/>
  <c r="L2380" i="7"/>
  <c r="L2381" i="7"/>
  <c r="L2382" i="7"/>
  <c r="L2383" i="7"/>
  <c r="L2384" i="7"/>
  <c r="L2385" i="7"/>
  <c r="L2386" i="7"/>
  <c r="L2387" i="7"/>
  <c r="L2388" i="7"/>
  <c r="L2389" i="7"/>
  <c r="L2390" i="7"/>
  <c r="L2391" i="7"/>
  <c r="L2392" i="7"/>
  <c r="L2393" i="7"/>
  <c r="L2394" i="7"/>
  <c r="L2395" i="7"/>
  <c r="L2396" i="7"/>
  <c r="L2397" i="7"/>
  <c r="L2398" i="7"/>
  <c r="L2399" i="7"/>
  <c r="L2400" i="7"/>
  <c r="L2401" i="7"/>
  <c r="L2402" i="7"/>
  <c r="L2403" i="7"/>
  <c r="L2404" i="7"/>
  <c r="L2405" i="7"/>
  <c r="L2406" i="7"/>
  <c r="L2407" i="7"/>
  <c r="L2408" i="7"/>
  <c r="L2409" i="7"/>
  <c r="L2410" i="7"/>
  <c r="L2411" i="7"/>
  <c r="L2412" i="7"/>
  <c r="L2413" i="7"/>
  <c r="L2414" i="7"/>
  <c r="L2415" i="7"/>
  <c r="L2416" i="7"/>
  <c r="L2417" i="7"/>
  <c r="L2418" i="7"/>
  <c r="L2419" i="7"/>
  <c r="L2420" i="7"/>
  <c r="L2421" i="7"/>
  <c r="L2422" i="7"/>
  <c r="L2423" i="7"/>
  <c r="L2424" i="7"/>
  <c r="L2425" i="7"/>
  <c r="L2426" i="7"/>
  <c r="L2427" i="7"/>
  <c r="L2428" i="7"/>
  <c r="L2429" i="7"/>
  <c r="L2430" i="7"/>
  <c r="L2431" i="7"/>
  <c r="L2432" i="7"/>
  <c r="L2433" i="7"/>
  <c r="L2434" i="7"/>
  <c r="L2435" i="7"/>
  <c r="L2436" i="7"/>
  <c r="L2437" i="7"/>
  <c r="L2438" i="7"/>
  <c r="L2439" i="7"/>
  <c r="L2440" i="7"/>
  <c r="L2441" i="7"/>
  <c r="L2442" i="7"/>
  <c r="L2443" i="7"/>
  <c r="L2444" i="7"/>
  <c r="L2445" i="7"/>
  <c r="L2446" i="7"/>
  <c r="L2447" i="7"/>
  <c r="L2448" i="7"/>
  <c r="L2449" i="7"/>
  <c r="L2450" i="7"/>
  <c r="L2451" i="7"/>
  <c r="L2452" i="7"/>
  <c r="L2453" i="7"/>
  <c r="L2454" i="7"/>
  <c r="L2455" i="7"/>
  <c r="L2456" i="7"/>
  <c r="L2457" i="7"/>
  <c r="L2458" i="7"/>
  <c r="L2459" i="7"/>
  <c r="L2460" i="7"/>
  <c r="L2461" i="7"/>
  <c r="L2462" i="7"/>
  <c r="L2463" i="7"/>
  <c r="L2464" i="7"/>
  <c r="L2465" i="7"/>
  <c r="L2466" i="7"/>
  <c r="L2467" i="7"/>
  <c r="L2468" i="7"/>
  <c r="L2469" i="7"/>
  <c r="L2470" i="7"/>
  <c r="L2471" i="7"/>
  <c r="L2472" i="7"/>
  <c r="L2473" i="7"/>
  <c r="L2474" i="7"/>
  <c r="L2475" i="7"/>
  <c r="L2476" i="7"/>
  <c r="L2477" i="7"/>
  <c r="L2478" i="7"/>
  <c r="L2479" i="7"/>
  <c r="L2480" i="7"/>
  <c r="L2481" i="7"/>
  <c r="L2482" i="7"/>
  <c r="L2483" i="7"/>
  <c r="L2484" i="7"/>
  <c r="L2485" i="7"/>
  <c r="L2486" i="7"/>
  <c r="L2487" i="7"/>
  <c r="L2488" i="7"/>
  <c r="L2489" i="7"/>
  <c r="L2490" i="7"/>
  <c r="L2491" i="7"/>
  <c r="L2492" i="7"/>
  <c r="L2493" i="7"/>
  <c r="L2494" i="7"/>
  <c r="L2495" i="7"/>
  <c r="L2496" i="7"/>
  <c r="L2497" i="7"/>
  <c r="L2498" i="7"/>
  <c r="L2499" i="7"/>
  <c r="L2500" i="7"/>
  <c r="L2501" i="7"/>
  <c r="L2502" i="7"/>
  <c r="L2503" i="7"/>
  <c r="L2504" i="7"/>
  <c r="L2505" i="7"/>
  <c r="L2506" i="7"/>
  <c r="L2507" i="7"/>
  <c r="L2508" i="7"/>
  <c r="L2509" i="7"/>
  <c r="L2510" i="7"/>
  <c r="L2511" i="7"/>
  <c r="L2512" i="7"/>
  <c r="L2513" i="7"/>
  <c r="L2514" i="7"/>
  <c r="L2515" i="7"/>
  <c r="L2516" i="7"/>
  <c r="L2517" i="7"/>
  <c r="L2518" i="7"/>
  <c r="L2519" i="7"/>
  <c r="L2520" i="7"/>
  <c r="L2521" i="7"/>
  <c r="L2522" i="7"/>
  <c r="L2523" i="7"/>
  <c r="L2524" i="7"/>
  <c r="L2525" i="7"/>
  <c r="L2526" i="7"/>
  <c r="L2527" i="7"/>
  <c r="L2528" i="7"/>
  <c r="L2529" i="7"/>
  <c r="L2530" i="7"/>
  <c r="L2531" i="7"/>
  <c r="L2532" i="7"/>
  <c r="L2533" i="7"/>
  <c r="L2534" i="7"/>
  <c r="L2535" i="7"/>
  <c r="L2536" i="7"/>
  <c r="L2537" i="7"/>
  <c r="L2538" i="7"/>
  <c r="L2539" i="7"/>
  <c r="L2540" i="7"/>
  <c r="L2541" i="7"/>
  <c r="L2542" i="7"/>
  <c r="L2543" i="7"/>
  <c r="L2544" i="7"/>
  <c r="L2545" i="7"/>
  <c r="L2546" i="7"/>
  <c r="L2547" i="7"/>
  <c r="L2548" i="7"/>
  <c r="L2549" i="7"/>
  <c r="L2550" i="7"/>
  <c r="L2551" i="7"/>
  <c r="L2552" i="7"/>
  <c r="L2553" i="7"/>
  <c r="L2554" i="7"/>
  <c r="L2555" i="7"/>
  <c r="L2556" i="7"/>
  <c r="L2557" i="7"/>
  <c r="L2558" i="7"/>
  <c r="L2559" i="7"/>
  <c r="L2560" i="7"/>
  <c r="L2561" i="7"/>
  <c r="L2562" i="7"/>
  <c r="L2563" i="7"/>
  <c r="L2564" i="7"/>
  <c r="L2565" i="7"/>
  <c r="L2566" i="7"/>
  <c r="L2567" i="7"/>
  <c r="L2568" i="7"/>
  <c r="L2569" i="7"/>
  <c r="L2570" i="7"/>
  <c r="L2571" i="7"/>
  <c r="L2572" i="7"/>
  <c r="L2573" i="7"/>
  <c r="L2574" i="7"/>
  <c r="L2575" i="7"/>
  <c r="L2576" i="7"/>
  <c r="L2577" i="7"/>
  <c r="L2578" i="7"/>
  <c r="L2579" i="7"/>
  <c r="L2580" i="7"/>
  <c r="L2581" i="7"/>
  <c r="L2582" i="7"/>
  <c r="L2583" i="7"/>
  <c r="L2584" i="7"/>
  <c r="L2585" i="7"/>
  <c r="L2586" i="7"/>
  <c r="L2587" i="7"/>
  <c r="L2588" i="7"/>
  <c r="L2589" i="7"/>
  <c r="L2590" i="7"/>
  <c r="L2591" i="7"/>
  <c r="L2592" i="7"/>
  <c r="L2593" i="7"/>
  <c r="L2594" i="7"/>
  <c r="L2595" i="7"/>
  <c r="L2596" i="7"/>
  <c r="L2597" i="7"/>
  <c r="L2598" i="7"/>
  <c r="L2599" i="7"/>
  <c r="L2600" i="7"/>
  <c r="L2601" i="7"/>
  <c r="L2602" i="7"/>
  <c r="L2603" i="7"/>
  <c r="L2604" i="7"/>
  <c r="L2605" i="7"/>
  <c r="L2606" i="7"/>
  <c r="L2607" i="7"/>
  <c r="L2608" i="7"/>
  <c r="L2609" i="7"/>
  <c r="L2610" i="7"/>
  <c r="L2611" i="7"/>
  <c r="L2612" i="7"/>
  <c r="L2613" i="7"/>
  <c r="L2614" i="7"/>
  <c r="L2615" i="7"/>
  <c r="L2616" i="7"/>
  <c r="L2617" i="7"/>
  <c r="L2618" i="7"/>
  <c r="L2619" i="7"/>
  <c r="L2620" i="7"/>
  <c r="L2621" i="7"/>
  <c r="L2622" i="7"/>
  <c r="L2623" i="7"/>
  <c r="L2624" i="7"/>
  <c r="L2625" i="7"/>
  <c r="L2626" i="7"/>
  <c r="L2627" i="7"/>
  <c r="L2628" i="7"/>
  <c r="L2629" i="7"/>
  <c r="L2630" i="7"/>
  <c r="L2631" i="7"/>
  <c r="L2632" i="7"/>
  <c r="L2633" i="7"/>
  <c r="L2634" i="7"/>
  <c r="L2635" i="7"/>
  <c r="L2636" i="7"/>
  <c r="L2637" i="7"/>
  <c r="L2638" i="7"/>
  <c r="L2639" i="7"/>
  <c r="L2640" i="7"/>
  <c r="L2641" i="7"/>
  <c r="L2642" i="7"/>
  <c r="L2643" i="7"/>
  <c r="L2644" i="7"/>
  <c r="L2645" i="7"/>
  <c r="L2646" i="7"/>
  <c r="L2647" i="7"/>
  <c r="L2648" i="7"/>
  <c r="L2649" i="7"/>
  <c r="L2650" i="7"/>
  <c r="L2651" i="7"/>
  <c r="L2652" i="7"/>
  <c r="L2653" i="7"/>
  <c r="L2654" i="7"/>
  <c r="L2655" i="7"/>
  <c r="L2656" i="7"/>
  <c r="L2657" i="7"/>
  <c r="L2658" i="7"/>
  <c r="L2659" i="7"/>
  <c r="L2660" i="7"/>
  <c r="L2661" i="7"/>
  <c r="L2662" i="7"/>
  <c r="L2663" i="7"/>
  <c r="L2664" i="7"/>
  <c r="L2665" i="7"/>
  <c r="L2666" i="7"/>
  <c r="L2667" i="7"/>
  <c r="L2668" i="7"/>
  <c r="L2669" i="7"/>
  <c r="L2670" i="7"/>
  <c r="L2671" i="7"/>
  <c r="L2672" i="7"/>
  <c r="L2673" i="7"/>
  <c r="L2674" i="7"/>
  <c r="L2675" i="7"/>
  <c r="L2676" i="7"/>
  <c r="L2677" i="7"/>
  <c r="L2678" i="7"/>
  <c r="L2679" i="7"/>
  <c r="L2680" i="7"/>
  <c r="L2681" i="7"/>
  <c r="L2682" i="7"/>
  <c r="L2683" i="7"/>
  <c r="L2684" i="7"/>
  <c r="L2685" i="7"/>
  <c r="L2686" i="7"/>
  <c r="L2687" i="7"/>
  <c r="L2688" i="7"/>
  <c r="L2689" i="7"/>
  <c r="L2690" i="7"/>
  <c r="L2691" i="7"/>
  <c r="L2692" i="7"/>
  <c r="L2693" i="7"/>
  <c r="L2694" i="7"/>
  <c r="L2695" i="7"/>
  <c r="L2696" i="7"/>
  <c r="L2697" i="7"/>
  <c r="L2698" i="7"/>
  <c r="L2699" i="7"/>
  <c r="L2700" i="7"/>
  <c r="L2701" i="7"/>
  <c r="L2702" i="7"/>
  <c r="L2703" i="7"/>
  <c r="L2704" i="7"/>
  <c r="L2705" i="7"/>
  <c r="L2706" i="7"/>
  <c r="L2707" i="7"/>
  <c r="L2708" i="7"/>
  <c r="L2709" i="7"/>
  <c r="L2710" i="7"/>
  <c r="L2711" i="7"/>
  <c r="L2712" i="7"/>
  <c r="L2713" i="7"/>
  <c r="L2714" i="7"/>
  <c r="L2715" i="7"/>
  <c r="L2716" i="7"/>
  <c r="L2717" i="7"/>
  <c r="L2718" i="7"/>
  <c r="L2719" i="7"/>
  <c r="L2720" i="7"/>
  <c r="L2721" i="7"/>
  <c r="L2722" i="7"/>
  <c r="L2723" i="7"/>
  <c r="L2724" i="7"/>
  <c r="L2725" i="7"/>
  <c r="L2726" i="7"/>
  <c r="L2727" i="7"/>
  <c r="L2728" i="7"/>
  <c r="L2729" i="7"/>
  <c r="L2730" i="7"/>
  <c r="L2731" i="7"/>
  <c r="L2732" i="7"/>
  <c r="L2733" i="7"/>
  <c r="L2734" i="7"/>
  <c r="L2735" i="7"/>
  <c r="L2736" i="7"/>
  <c r="L2737" i="7"/>
  <c r="L2738" i="7"/>
  <c r="L2739" i="7"/>
  <c r="L2740" i="7"/>
  <c r="L2741" i="7"/>
  <c r="L2742" i="7"/>
  <c r="L2743" i="7"/>
  <c r="L2744" i="7"/>
  <c r="L2745" i="7"/>
  <c r="L2746" i="7"/>
  <c r="L2747" i="7"/>
  <c r="L2748" i="7"/>
  <c r="L2749" i="7"/>
  <c r="L2750" i="7"/>
  <c r="L2751" i="7"/>
  <c r="L2752" i="7"/>
  <c r="L2753" i="7"/>
  <c r="L2754" i="7"/>
  <c r="L2755" i="7"/>
  <c r="L2756" i="7"/>
  <c r="L2757" i="7"/>
  <c r="L2758" i="7"/>
  <c r="L2759" i="7"/>
  <c r="L2760" i="7"/>
  <c r="L2761" i="7"/>
  <c r="L2762" i="7"/>
  <c r="L2763" i="7"/>
  <c r="L2764" i="7"/>
  <c r="L2765" i="7"/>
  <c r="L2766" i="7"/>
  <c r="L2767" i="7"/>
  <c r="L2768" i="7"/>
  <c r="L2769" i="7"/>
  <c r="L2770" i="7"/>
  <c r="L2771" i="7"/>
  <c r="L2772" i="7"/>
  <c r="L2773" i="7"/>
  <c r="L2774" i="7"/>
  <c r="L2775" i="7"/>
  <c r="L2776" i="7"/>
  <c r="L2777" i="7"/>
  <c r="L2778" i="7"/>
  <c r="L2779" i="7"/>
  <c r="L2780" i="7"/>
  <c r="L2781" i="7"/>
  <c r="L2782" i="7"/>
  <c r="L2783" i="7"/>
  <c r="L2784" i="7"/>
  <c r="L2785" i="7"/>
  <c r="L2786" i="7"/>
  <c r="L2787" i="7"/>
  <c r="L2788" i="7"/>
  <c r="L2789" i="7"/>
  <c r="L2790" i="7"/>
  <c r="L2791" i="7"/>
  <c r="L2792" i="7"/>
  <c r="L2793" i="7"/>
  <c r="L2794" i="7"/>
  <c r="L2795" i="7"/>
  <c r="L2796" i="7"/>
  <c r="L2797" i="7"/>
  <c r="L2798" i="7"/>
  <c r="L2799" i="7"/>
  <c r="L2800" i="7"/>
  <c r="L2801" i="7"/>
  <c r="L2802" i="7"/>
  <c r="L2803" i="7"/>
  <c r="L2804" i="7"/>
  <c r="L2805" i="7"/>
  <c r="L2806" i="7"/>
  <c r="L2807" i="7"/>
  <c r="L2808" i="7"/>
  <c r="L2809" i="7"/>
  <c r="L2810" i="7"/>
  <c r="L2811" i="7"/>
  <c r="L2812" i="7"/>
  <c r="L2813" i="7"/>
  <c r="L2814" i="7"/>
  <c r="L2815" i="7"/>
  <c r="L2816" i="7"/>
  <c r="L2817" i="7"/>
  <c r="L2818" i="7"/>
  <c r="L2819" i="7"/>
  <c r="L2820" i="7"/>
  <c r="L2821" i="7"/>
  <c r="L2822" i="7"/>
  <c r="L2823" i="7"/>
  <c r="L2824" i="7"/>
  <c r="L2825" i="7"/>
  <c r="L2826" i="7"/>
  <c r="L2827" i="7"/>
  <c r="L2828" i="7"/>
  <c r="L2829" i="7"/>
  <c r="L2830" i="7"/>
  <c r="L2831" i="7"/>
  <c r="L2832" i="7"/>
  <c r="L2833" i="7"/>
  <c r="L2834" i="7"/>
  <c r="L2835" i="7"/>
  <c r="L2836" i="7"/>
  <c r="L2837" i="7"/>
  <c r="L2838" i="7"/>
  <c r="L2839" i="7"/>
  <c r="L2840" i="7"/>
  <c r="L2841" i="7"/>
  <c r="L2842" i="7"/>
  <c r="L2843" i="7"/>
  <c r="L2844" i="7"/>
  <c r="L2845" i="7"/>
  <c r="L2846" i="7"/>
  <c r="L2847" i="7"/>
  <c r="L2848" i="7"/>
  <c r="L2849" i="7"/>
  <c r="L2850" i="7"/>
  <c r="L2851" i="7"/>
  <c r="L2852" i="7"/>
  <c r="L2853" i="7"/>
  <c r="L2854" i="7"/>
  <c r="L2855" i="7"/>
  <c r="L2856" i="7"/>
  <c r="L2857" i="7"/>
  <c r="L2858" i="7"/>
  <c r="L2859" i="7"/>
  <c r="L2860" i="7"/>
  <c r="L2861" i="7"/>
  <c r="L2862" i="7"/>
  <c r="L2863" i="7"/>
  <c r="L2864" i="7"/>
  <c r="L2865" i="7"/>
  <c r="L2866" i="7"/>
  <c r="L2867" i="7"/>
  <c r="L2868" i="7"/>
  <c r="L2869" i="7"/>
  <c r="L2870" i="7"/>
  <c r="L2871" i="7"/>
  <c r="L2872" i="7"/>
  <c r="L2873" i="7"/>
  <c r="L2874" i="7"/>
  <c r="L2875" i="7"/>
  <c r="L2876" i="7"/>
  <c r="L2877" i="7"/>
  <c r="L2878" i="7"/>
  <c r="L2879" i="7"/>
  <c r="L2880" i="7"/>
  <c r="L2881" i="7"/>
  <c r="L2882" i="7"/>
  <c r="L2883" i="7"/>
  <c r="L2884" i="7"/>
  <c r="L2885" i="7"/>
  <c r="L2886" i="7"/>
  <c r="L2887" i="7"/>
  <c r="L2888" i="7"/>
  <c r="L2889" i="7"/>
  <c r="L2890" i="7"/>
  <c r="L2891" i="7"/>
  <c r="L2892" i="7"/>
  <c r="L2893" i="7"/>
  <c r="L2894" i="7"/>
  <c r="L2895" i="7"/>
  <c r="L2896" i="7"/>
  <c r="L2897" i="7"/>
  <c r="L2898" i="7"/>
  <c r="L2899" i="7"/>
  <c r="L2900" i="7"/>
  <c r="L2901" i="7"/>
  <c r="L2902" i="7"/>
  <c r="L2903" i="7"/>
  <c r="L2904" i="7"/>
  <c r="L2905" i="7"/>
  <c r="L2906" i="7"/>
  <c r="L2907" i="7"/>
  <c r="L2908" i="7"/>
  <c r="L2909" i="7"/>
  <c r="L2910" i="7"/>
  <c r="L2911" i="7"/>
  <c r="L2912" i="7"/>
  <c r="L2913" i="7"/>
  <c r="L2914" i="7"/>
  <c r="L2915" i="7"/>
  <c r="L2916" i="7"/>
  <c r="L2917" i="7"/>
  <c r="L2918" i="7"/>
  <c r="L2919" i="7"/>
  <c r="L2920" i="7"/>
  <c r="L2921" i="7"/>
  <c r="L2922" i="7"/>
  <c r="L2923" i="7"/>
  <c r="L2924" i="7"/>
  <c r="L2925" i="7"/>
  <c r="L2926" i="7"/>
  <c r="L2927" i="7"/>
  <c r="L2928" i="7"/>
  <c r="L2929" i="7"/>
  <c r="L2930" i="7"/>
  <c r="L2931" i="7"/>
  <c r="L2932" i="7"/>
  <c r="L2933" i="7"/>
  <c r="L2934" i="7"/>
  <c r="L2935" i="7"/>
  <c r="L2936" i="7"/>
  <c r="L2937" i="7"/>
  <c r="L2938" i="7"/>
  <c r="L2939" i="7"/>
  <c r="L2940" i="7"/>
  <c r="L2941" i="7"/>
  <c r="L2942" i="7"/>
  <c r="L2943" i="7"/>
  <c r="L2944" i="7"/>
  <c r="L2945" i="7"/>
  <c r="L2946" i="7"/>
  <c r="L2947" i="7"/>
  <c r="L2948" i="7"/>
  <c r="L2949" i="7"/>
  <c r="L2950" i="7"/>
  <c r="L2951" i="7"/>
  <c r="L2952" i="7"/>
  <c r="L2953" i="7"/>
  <c r="L2954" i="7"/>
  <c r="L2955" i="7"/>
  <c r="L2956" i="7"/>
  <c r="L2957" i="7"/>
  <c r="L2958" i="7"/>
  <c r="L2959" i="7"/>
  <c r="L2960" i="7"/>
  <c r="L2961" i="7"/>
  <c r="L2962" i="7"/>
  <c r="L2963" i="7"/>
  <c r="L2964" i="7"/>
  <c r="L2965" i="7"/>
  <c r="L2966" i="7"/>
  <c r="L2967" i="7"/>
  <c r="L2968" i="7"/>
  <c r="L2969" i="7"/>
  <c r="L2970" i="7"/>
  <c r="L2971" i="7"/>
  <c r="L2972" i="7"/>
  <c r="L2973" i="7"/>
  <c r="L2974" i="7"/>
  <c r="L2975" i="7"/>
  <c r="L2976" i="7"/>
  <c r="L2977" i="7"/>
  <c r="L2978" i="7"/>
  <c r="L2979" i="7"/>
  <c r="L2980" i="7"/>
  <c r="L2981" i="7"/>
  <c r="L2982" i="7"/>
  <c r="L2983" i="7"/>
  <c r="L2984" i="7"/>
  <c r="L2985" i="7"/>
  <c r="L2986" i="7"/>
  <c r="L2987" i="7"/>
  <c r="L2988" i="7"/>
  <c r="L2989" i="7"/>
  <c r="L2990" i="7"/>
  <c r="L2991" i="7"/>
  <c r="L2992" i="7"/>
  <c r="L2993" i="7"/>
  <c r="L2994" i="7"/>
  <c r="L2995" i="7"/>
  <c r="L2996" i="7"/>
  <c r="L2997" i="7"/>
  <c r="L2998" i="7"/>
  <c r="L2999" i="7"/>
  <c r="L3000" i="7"/>
  <c r="L3001" i="7"/>
  <c r="L3002" i="7"/>
  <c r="L3003" i="7"/>
  <c r="L3004" i="7"/>
  <c r="L3005" i="7"/>
  <c r="L3006" i="7"/>
  <c r="L3007" i="7"/>
  <c r="L3008" i="7"/>
  <c r="L3009" i="7"/>
  <c r="L3010" i="7"/>
  <c r="L3011" i="7"/>
  <c r="L3012" i="7"/>
  <c r="L3013" i="7"/>
  <c r="L3014" i="7"/>
  <c r="L3015" i="7"/>
  <c r="L3016" i="7"/>
  <c r="L3017" i="7"/>
  <c r="L3018" i="7"/>
  <c r="L3019" i="7"/>
  <c r="L3020" i="7"/>
  <c r="L3021" i="7"/>
  <c r="L3022" i="7"/>
  <c r="L3023" i="7"/>
  <c r="L3024" i="7"/>
  <c r="L3025" i="7"/>
  <c r="L3026" i="7"/>
  <c r="L3027" i="7"/>
  <c r="L3028" i="7"/>
  <c r="L3029" i="7"/>
  <c r="L3030" i="7"/>
  <c r="L3031" i="7"/>
  <c r="L3032" i="7"/>
  <c r="L3033" i="7"/>
  <c r="L3034" i="7"/>
  <c r="L3035" i="7"/>
  <c r="L3036" i="7"/>
  <c r="L3037" i="7"/>
  <c r="L3038" i="7"/>
  <c r="L3039" i="7"/>
  <c r="L3040" i="7"/>
  <c r="L3041" i="7"/>
  <c r="L3042" i="7"/>
  <c r="L3043" i="7"/>
  <c r="L3044" i="7"/>
  <c r="L3045" i="7"/>
  <c r="L3046" i="7"/>
  <c r="L3047" i="7"/>
  <c r="L3048" i="7"/>
  <c r="L3049" i="7"/>
  <c r="L3050" i="7"/>
  <c r="L3051" i="7"/>
  <c r="L3052" i="7"/>
  <c r="L3053" i="7"/>
  <c r="L3054" i="7"/>
  <c r="L3055" i="7"/>
  <c r="L3056" i="7"/>
  <c r="L3057" i="7"/>
  <c r="L3058" i="7"/>
  <c r="L3059" i="7"/>
  <c r="L3060" i="7"/>
  <c r="L3061" i="7"/>
  <c r="L3062" i="7"/>
  <c r="L3063" i="7"/>
  <c r="L3064" i="7"/>
  <c r="L3065" i="7"/>
  <c r="L3066" i="7"/>
  <c r="L3067" i="7"/>
  <c r="L3068" i="7"/>
  <c r="L3069" i="7"/>
  <c r="L3070" i="7"/>
  <c r="L3071" i="7"/>
  <c r="L3072" i="7"/>
  <c r="L3073" i="7"/>
  <c r="L3074" i="7"/>
  <c r="L3075" i="7"/>
  <c r="L3076" i="7"/>
  <c r="L3077" i="7"/>
  <c r="L3078" i="7"/>
  <c r="L3079" i="7"/>
  <c r="L3080" i="7"/>
  <c r="L3081" i="7"/>
  <c r="L3082" i="7"/>
  <c r="L3083" i="7"/>
  <c r="L3084" i="7"/>
  <c r="L3085" i="7"/>
  <c r="L3086" i="7"/>
  <c r="L3087" i="7"/>
  <c r="L3088" i="7"/>
  <c r="L3089" i="7"/>
  <c r="L3090" i="7"/>
  <c r="L3091" i="7"/>
  <c r="L3092" i="7"/>
  <c r="L3093" i="7"/>
  <c r="L3094" i="7"/>
  <c r="L3095" i="7"/>
  <c r="L3096" i="7"/>
  <c r="L3097" i="7"/>
  <c r="L3098" i="7"/>
  <c r="L3099" i="7"/>
  <c r="L3100" i="7"/>
  <c r="L3101" i="7"/>
  <c r="L3102" i="7"/>
  <c r="L3103" i="7"/>
  <c r="L3104" i="7"/>
  <c r="L3105" i="7"/>
  <c r="L3106" i="7"/>
  <c r="L3107" i="7"/>
  <c r="L3108" i="7"/>
  <c r="L3109" i="7"/>
  <c r="L3110" i="7"/>
  <c r="L3111" i="7"/>
  <c r="L3112" i="7"/>
  <c r="L3113" i="7"/>
  <c r="L3114" i="7"/>
  <c r="L3115" i="7"/>
  <c r="L3116" i="7"/>
  <c r="L3117" i="7"/>
  <c r="L3118" i="7"/>
  <c r="L3119" i="7"/>
  <c r="L3120" i="7"/>
  <c r="L3121" i="7"/>
  <c r="L3122" i="7"/>
  <c r="L3123" i="7"/>
  <c r="L3124" i="7"/>
  <c r="L3125" i="7"/>
  <c r="L3126" i="7"/>
  <c r="L3127" i="7"/>
  <c r="L3128" i="7"/>
  <c r="L3129" i="7"/>
  <c r="L3130" i="7"/>
  <c r="L3131" i="7"/>
  <c r="L3132" i="7"/>
  <c r="L3133" i="7"/>
  <c r="L3134" i="7"/>
  <c r="L3135" i="7"/>
  <c r="L3136" i="7"/>
  <c r="L3137" i="7"/>
  <c r="L3138" i="7"/>
  <c r="L3139" i="7"/>
  <c r="L3140" i="7"/>
  <c r="L3141" i="7"/>
  <c r="L3142" i="7"/>
  <c r="L3143" i="7"/>
  <c r="L3144" i="7"/>
  <c r="L3145" i="7"/>
  <c r="L3146" i="7"/>
  <c r="L3147" i="7"/>
  <c r="L3148" i="7"/>
  <c r="L3149" i="7"/>
  <c r="L3150" i="7"/>
  <c r="L3151" i="7"/>
  <c r="L3152" i="7"/>
  <c r="L3153" i="7"/>
  <c r="L3154" i="7"/>
  <c r="L3155" i="7"/>
  <c r="L3156" i="7"/>
  <c r="L3157" i="7"/>
  <c r="L3158" i="7"/>
  <c r="L3159" i="7"/>
  <c r="L3160" i="7"/>
  <c r="L3161" i="7"/>
  <c r="L3162" i="7"/>
  <c r="L3163" i="7"/>
  <c r="L3164" i="7"/>
  <c r="L3165" i="7"/>
  <c r="L3166" i="7"/>
  <c r="L3167" i="7"/>
  <c r="L3168" i="7"/>
  <c r="L3169" i="7"/>
  <c r="L3170" i="7"/>
  <c r="L3171" i="7"/>
  <c r="L3172" i="7"/>
  <c r="L3173" i="7"/>
  <c r="L3174" i="7"/>
  <c r="L3175" i="7"/>
  <c r="L3176" i="7"/>
  <c r="L3177" i="7"/>
  <c r="L3178" i="7"/>
  <c r="L3179" i="7"/>
  <c r="L3180" i="7"/>
  <c r="L3181" i="7"/>
  <c r="L3182" i="7"/>
  <c r="L3183" i="7"/>
  <c r="L3184" i="7"/>
  <c r="L3185" i="7"/>
  <c r="L3186" i="7"/>
  <c r="L3187" i="7"/>
  <c r="L3188" i="7"/>
  <c r="L3189" i="7"/>
  <c r="L3190" i="7"/>
  <c r="L3191" i="7"/>
  <c r="L3192" i="7"/>
  <c r="L3193" i="7"/>
  <c r="L3194" i="7"/>
  <c r="L3195" i="7"/>
  <c r="L3196" i="7"/>
  <c r="L3197" i="7"/>
  <c r="L3198" i="7"/>
  <c r="L3199" i="7"/>
  <c r="L3200" i="7"/>
  <c r="L3201" i="7"/>
  <c r="L3202" i="7"/>
  <c r="L3203" i="7"/>
  <c r="L3204" i="7"/>
  <c r="L3205" i="7"/>
  <c r="L3206" i="7"/>
  <c r="L3207" i="7"/>
  <c r="L3208" i="7"/>
  <c r="L3209" i="7"/>
  <c r="L3210" i="7"/>
  <c r="L3211" i="7"/>
  <c r="L3212" i="7"/>
  <c r="L3213" i="7"/>
  <c r="L3214" i="7"/>
  <c r="L3215" i="7"/>
  <c r="L3216" i="7"/>
  <c r="L3217" i="7"/>
  <c r="L3218" i="7"/>
  <c r="L3219" i="7"/>
  <c r="L3220" i="7"/>
  <c r="L3221" i="7"/>
  <c r="L3222" i="7"/>
  <c r="L3223" i="7"/>
  <c r="L3224" i="7"/>
  <c r="L3225" i="7"/>
  <c r="L3226" i="7"/>
  <c r="L3227" i="7"/>
  <c r="L3228" i="7"/>
  <c r="L3229" i="7"/>
  <c r="L3230" i="7"/>
  <c r="L3231" i="7"/>
  <c r="L3232" i="7"/>
  <c r="L3233" i="7"/>
  <c r="L3234" i="7"/>
  <c r="L3235" i="7"/>
  <c r="L3236" i="7"/>
  <c r="L3237" i="7"/>
  <c r="L3238" i="7"/>
  <c r="L3239" i="7"/>
  <c r="L3240" i="7"/>
  <c r="L3241" i="7"/>
  <c r="L3242" i="7"/>
  <c r="L3243" i="7"/>
  <c r="L3244" i="7"/>
  <c r="L3245" i="7"/>
  <c r="L3246" i="7"/>
  <c r="L3247" i="7"/>
  <c r="L3248" i="7"/>
  <c r="L3249" i="7"/>
  <c r="L3250" i="7"/>
  <c r="L3251" i="7"/>
  <c r="L3252" i="7"/>
  <c r="L3253" i="7"/>
  <c r="L3254" i="7"/>
  <c r="L3255" i="7"/>
  <c r="L3256" i="7"/>
  <c r="L3257" i="7"/>
  <c r="L3258" i="7"/>
  <c r="L3259" i="7"/>
  <c r="L3260" i="7"/>
  <c r="L3261" i="7"/>
  <c r="L3262" i="7"/>
  <c r="L3263" i="7"/>
  <c r="L3264" i="7"/>
  <c r="L3265" i="7"/>
  <c r="L3266" i="7"/>
  <c r="L3267" i="7"/>
  <c r="L3268" i="7"/>
  <c r="L3269" i="7"/>
  <c r="L3270" i="7"/>
  <c r="L3271" i="7"/>
  <c r="L3272" i="7"/>
  <c r="L3273" i="7"/>
  <c r="L3274" i="7"/>
  <c r="L3275" i="7"/>
  <c r="L3276" i="7"/>
  <c r="L3277" i="7"/>
  <c r="L3278" i="7"/>
  <c r="L3279" i="7"/>
  <c r="L3280" i="7"/>
  <c r="L3281" i="7"/>
  <c r="L3282" i="7"/>
  <c r="L3283" i="7"/>
  <c r="L3284" i="7"/>
  <c r="L3285" i="7"/>
  <c r="L3286" i="7"/>
  <c r="L3287" i="7"/>
  <c r="L3288" i="7"/>
  <c r="L3289" i="7"/>
  <c r="L3290" i="7"/>
  <c r="L3291" i="7"/>
  <c r="L3292" i="7"/>
  <c r="L3293" i="7"/>
  <c r="L3294" i="7"/>
  <c r="L3295" i="7"/>
  <c r="L3296" i="7"/>
  <c r="L3297" i="7"/>
  <c r="L3298" i="7"/>
  <c r="L3299" i="7"/>
  <c r="L3300" i="7"/>
  <c r="L3301" i="7"/>
  <c r="L3302" i="7"/>
  <c r="L3303" i="7"/>
  <c r="L3304" i="7"/>
  <c r="L3305" i="7"/>
  <c r="L3306" i="7"/>
  <c r="L3307" i="7"/>
  <c r="L3308" i="7"/>
  <c r="L3309" i="7"/>
  <c r="L3310" i="7"/>
  <c r="L3311" i="7"/>
  <c r="L3312" i="7"/>
  <c r="L3313" i="7"/>
  <c r="L3314" i="7"/>
  <c r="L3315" i="7"/>
  <c r="L3316" i="7"/>
  <c r="L3317" i="7"/>
  <c r="L3318" i="7"/>
  <c r="L3319" i="7"/>
  <c r="L3320" i="7"/>
  <c r="L3321" i="7"/>
  <c r="L3322" i="7"/>
  <c r="L3323" i="7"/>
  <c r="L3324" i="7"/>
  <c r="L3325" i="7"/>
  <c r="L3326" i="7"/>
  <c r="L3327" i="7"/>
  <c r="L3328" i="7"/>
  <c r="L3329" i="7"/>
  <c r="L3330" i="7"/>
  <c r="L3331" i="7"/>
  <c r="L3332" i="7"/>
  <c r="L3333" i="7"/>
  <c r="L3334" i="7"/>
  <c r="L3335" i="7"/>
  <c r="L3336" i="7"/>
  <c r="L3337" i="7"/>
  <c r="L3338" i="7"/>
  <c r="L3339" i="7"/>
  <c r="L3340" i="7"/>
  <c r="L3341" i="7"/>
  <c r="L3342" i="7"/>
  <c r="L3343" i="7"/>
  <c r="L3344" i="7"/>
  <c r="L3345" i="7"/>
  <c r="L3346" i="7"/>
  <c r="L3347" i="7"/>
  <c r="L3348" i="7"/>
  <c r="L3349" i="7"/>
  <c r="L3350" i="7"/>
  <c r="L3351" i="7"/>
  <c r="L3352" i="7"/>
  <c r="L3353" i="7"/>
  <c r="L3354" i="7"/>
  <c r="L3355" i="7"/>
  <c r="L3356" i="7"/>
  <c r="L3357" i="7"/>
  <c r="L3358" i="7"/>
  <c r="L3359" i="7"/>
  <c r="L3360" i="7"/>
  <c r="L3361" i="7"/>
  <c r="L3362" i="7"/>
  <c r="L3363" i="7"/>
  <c r="L3364" i="7"/>
  <c r="L3365" i="7"/>
  <c r="L3366" i="7"/>
  <c r="L3367" i="7"/>
  <c r="L3368" i="7"/>
  <c r="L3369" i="7"/>
  <c r="L3370" i="7"/>
  <c r="L3371" i="7"/>
  <c r="L3372" i="7"/>
  <c r="L3373" i="7"/>
  <c r="L3374" i="7"/>
  <c r="L3375" i="7"/>
  <c r="L3376" i="7"/>
  <c r="L3377" i="7"/>
  <c r="L3378" i="7"/>
  <c r="L3379" i="7"/>
  <c r="L3380" i="7"/>
  <c r="L3381" i="7"/>
  <c r="L3382" i="7"/>
  <c r="L3383" i="7"/>
  <c r="L3384" i="7"/>
  <c r="L3385" i="7"/>
  <c r="L3386" i="7"/>
  <c r="L3387" i="7"/>
  <c r="L3388" i="7"/>
  <c r="L3389" i="7"/>
  <c r="L3390" i="7"/>
  <c r="L3391" i="7"/>
  <c r="L3392" i="7"/>
  <c r="L3393" i="7"/>
  <c r="L3394" i="7"/>
  <c r="L3395" i="7"/>
  <c r="L3396" i="7"/>
  <c r="L3397" i="7"/>
  <c r="L3398" i="7"/>
  <c r="L3399" i="7"/>
  <c r="L3400" i="7"/>
  <c r="L3401" i="7"/>
  <c r="L3402" i="7"/>
  <c r="L3403" i="7"/>
  <c r="L3404" i="7"/>
  <c r="L3405" i="7"/>
  <c r="L3406" i="7"/>
  <c r="L3407" i="7"/>
  <c r="L3408" i="7"/>
  <c r="L3409" i="7"/>
  <c r="L3410" i="7"/>
  <c r="L3411" i="7"/>
  <c r="L3412" i="7"/>
  <c r="L3413" i="7"/>
  <c r="L3414" i="7"/>
  <c r="L3415" i="7"/>
  <c r="L3416" i="7"/>
  <c r="L3417" i="7"/>
  <c r="L3418" i="7"/>
  <c r="L3419" i="7"/>
  <c r="L3420" i="7"/>
  <c r="L3421" i="7"/>
  <c r="L3422" i="7"/>
  <c r="L3423" i="7"/>
  <c r="L3424" i="7"/>
  <c r="L3425" i="7"/>
  <c r="L3426" i="7"/>
  <c r="L3427" i="7"/>
  <c r="L3428" i="7"/>
  <c r="L3429" i="7"/>
  <c r="L3430" i="7"/>
  <c r="L3431" i="7"/>
  <c r="L3432" i="7"/>
  <c r="L3433" i="7"/>
  <c r="L3434" i="7"/>
  <c r="L3435" i="7"/>
  <c r="L3436" i="7"/>
  <c r="L3437" i="7"/>
  <c r="L3438" i="7"/>
  <c r="L3439" i="7"/>
  <c r="L3440" i="7"/>
  <c r="L3441" i="7"/>
  <c r="L3442" i="7"/>
  <c r="L3443" i="7"/>
  <c r="L3444" i="7"/>
  <c r="L3445" i="7"/>
  <c r="L3446" i="7"/>
  <c r="L3447" i="7"/>
  <c r="L3448" i="7"/>
  <c r="L3449" i="7"/>
  <c r="L3450" i="7"/>
  <c r="L3451" i="7"/>
  <c r="L3452" i="7"/>
  <c r="L3453" i="7"/>
  <c r="L3454" i="7"/>
  <c r="L3455" i="7"/>
  <c r="L3456" i="7"/>
  <c r="L3457" i="7"/>
  <c r="L3458" i="7"/>
  <c r="L3459" i="7"/>
  <c r="L3460" i="7"/>
  <c r="L3461" i="7"/>
  <c r="L3462" i="7"/>
  <c r="L3463" i="7"/>
  <c r="L3464" i="7"/>
  <c r="L3465" i="7"/>
  <c r="L3466" i="7"/>
  <c r="L3467" i="7"/>
  <c r="L3468" i="7"/>
  <c r="L3469" i="7"/>
  <c r="L3470" i="7"/>
  <c r="L3471" i="7"/>
  <c r="L3472" i="7"/>
  <c r="L3473" i="7"/>
  <c r="L3474" i="7"/>
  <c r="L3475" i="7"/>
  <c r="L3476" i="7"/>
  <c r="L3477" i="7"/>
  <c r="L3478" i="7"/>
  <c r="L3479" i="7"/>
  <c r="L3480" i="7"/>
  <c r="L3481" i="7"/>
  <c r="L3482" i="7"/>
  <c r="L3483" i="7"/>
  <c r="L3484" i="7"/>
  <c r="L3485" i="7"/>
  <c r="L3486" i="7"/>
  <c r="L3487" i="7"/>
  <c r="L3488" i="7"/>
  <c r="L3489" i="7"/>
  <c r="L3490" i="7"/>
  <c r="L3491" i="7"/>
  <c r="L3492" i="7"/>
  <c r="L3493" i="7"/>
  <c r="L3494" i="7"/>
  <c r="L3495" i="7"/>
  <c r="L3496" i="7"/>
  <c r="L3497" i="7"/>
  <c r="L3498" i="7"/>
  <c r="L3499" i="7"/>
  <c r="L3500" i="7"/>
  <c r="L3501" i="7"/>
  <c r="L3502" i="7"/>
  <c r="L3503" i="7"/>
  <c r="L3504" i="7"/>
  <c r="L3505" i="7"/>
  <c r="L3506" i="7"/>
  <c r="L3507" i="7"/>
  <c r="L3508" i="7"/>
  <c r="L3509" i="7"/>
  <c r="L3510" i="7"/>
  <c r="L3511" i="7"/>
  <c r="L3512" i="7"/>
  <c r="L3513" i="7"/>
  <c r="L3514" i="7"/>
  <c r="L3515" i="7"/>
  <c r="L3516" i="7"/>
  <c r="L3517" i="7"/>
  <c r="L3518" i="7"/>
  <c r="L3519" i="7"/>
  <c r="L3520" i="7"/>
  <c r="L3521" i="7"/>
  <c r="L3522" i="7"/>
  <c r="L3523" i="7"/>
  <c r="L3524" i="7"/>
  <c r="L3525" i="7"/>
  <c r="L3526" i="7"/>
  <c r="L3527" i="7"/>
  <c r="L3528" i="7"/>
  <c r="L3529" i="7"/>
  <c r="L3530" i="7"/>
  <c r="L3531" i="7"/>
  <c r="L3532" i="7"/>
  <c r="L3533" i="7"/>
  <c r="L3534" i="7"/>
  <c r="L3535" i="7"/>
  <c r="L3536" i="7"/>
  <c r="L3537" i="7"/>
  <c r="L3538" i="7"/>
  <c r="L3539" i="7"/>
  <c r="L3540" i="7"/>
  <c r="L3541" i="7"/>
  <c r="L3542" i="7"/>
  <c r="L3543" i="7"/>
  <c r="L3544" i="7"/>
  <c r="L3545" i="7"/>
  <c r="L3546" i="7"/>
  <c r="L3547" i="7"/>
  <c r="L3548" i="7"/>
  <c r="L3549" i="7"/>
  <c r="L3550" i="7"/>
  <c r="L3551" i="7"/>
  <c r="L3552" i="7"/>
  <c r="L3553" i="7"/>
  <c r="L3554" i="7"/>
  <c r="L3555" i="7"/>
  <c r="L3556" i="7"/>
  <c r="L3557" i="7"/>
  <c r="L3558" i="7"/>
  <c r="L3559" i="7"/>
  <c r="L3560" i="7"/>
  <c r="L3561" i="7"/>
  <c r="L3562" i="7"/>
  <c r="L3563" i="7"/>
  <c r="L3564" i="7"/>
  <c r="L3565" i="7"/>
  <c r="L3566" i="7"/>
  <c r="L3567" i="7"/>
  <c r="L3568" i="7"/>
  <c r="L3569" i="7"/>
  <c r="L3570" i="7"/>
  <c r="L3571" i="7"/>
  <c r="L3572" i="7"/>
  <c r="L3573" i="7"/>
  <c r="L3574" i="7"/>
  <c r="L3575" i="7"/>
  <c r="L3576" i="7"/>
  <c r="L3577" i="7"/>
  <c r="L3578" i="7"/>
  <c r="L3579" i="7"/>
  <c r="L3580" i="7"/>
  <c r="L3581" i="7"/>
  <c r="L3582" i="7"/>
  <c r="L3583" i="7"/>
  <c r="L3584" i="7"/>
  <c r="L3585" i="7"/>
  <c r="L3586" i="7"/>
  <c r="L3587" i="7"/>
  <c r="L3588" i="7"/>
  <c r="L3589" i="7"/>
  <c r="L3590" i="7"/>
  <c r="L3591" i="7"/>
  <c r="L3592" i="7"/>
  <c r="L3593" i="7"/>
  <c r="L3594" i="7"/>
  <c r="L3595" i="7"/>
  <c r="L3596" i="7"/>
  <c r="L3597" i="7"/>
  <c r="L3598" i="7"/>
  <c r="L3599" i="7"/>
  <c r="L3600" i="7"/>
  <c r="L3601" i="7"/>
  <c r="L3602" i="7"/>
  <c r="L3603" i="7"/>
  <c r="L3604" i="7"/>
  <c r="L3605" i="7"/>
  <c r="L3606" i="7"/>
  <c r="L3607" i="7"/>
  <c r="L3608" i="7"/>
  <c r="L3609" i="7"/>
  <c r="L3610" i="7"/>
  <c r="L3611" i="7"/>
  <c r="L3612" i="7"/>
  <c r="L3613" i="7"/>
  <c r="L3614" i="7"/>
  <c r="L3615" i="7"/>
  <c r="L3616" i="7"/>
  <c r="L3617" i="7"/>
  <c r="L3618" i="7"/>
  <c r="L3619" i="7"/>
  <c r="L3620" i="7"/>
  <c r="L3621" i="7"/>
  <c r="L3622" i="7"/>
  <c r="L3623" i="7"/>
  <c r="L3624" i="7"/>
  <c r="L3625" i="7"/>
  <c r="L3626" i="7"/>
  <c r="L3627" i="7"/>
  <c r="L3628" i="7"/>
  <c r="L3629" i="7"/>
  <c r="L3630" i="7"/>
  <c r="L3631" i="7"/>
  <c r="L3632" i="7"/>
  <c r="L3633" i="7"/>
  <c r="L3634" i="7"/>
  <c r="L3635" i="7"/>
  <c r="L3636" i="7"/>
  <c r="L3637" i="7"/>
  <c r="L3638" i="7"/>
  <c r="L3639" i="7"/>
  <c r="L3640" i="7"/>
  <c r="L3641" i="7"/>
  <c r="L3642" i="7"/>
  <c r="L3643" i="7"/>
  <c r="L3644" i="7"/>
  <c r="L3645" i="7"/>
  <c r="L3646" i="7"/>
  <c r="L3647" i="7"/>
  <c r="L3648" i="7"/>
  <c r="L3649" i="7"/>
  <c r="L3650" i="7"/>
  <c r="L3651" i="7"/>
  <c r="L3652" i="7"/>
  <c r="L3653" i="7"/>
  <c r="L3654" i="7"/>
  <c r="L3655" i="7"/>
  <c r="L3656" i="7"/>
  <c r="L3657" i="7"/>
  <c r="L3658" i="7"/>
  <c r="L3659" i="7"/>
  <c r="L3660" i="7"/>
  <c r="L3661" i="7"/>
  <c r="L3662" i="7"/>
  <c r="L3663" i="7"/>
  <c r="L3664" i="7"/>
  <c r="L3665" i="7"/>
  <c r="L3666" i="7"/>
  <c r="L3667" i="7"/>
  <c r="L3668" i="7"/>
  <c r="L3669" i="7"/>
  <c r="L3670" i="7"/>
  <c r="L3671" i="7"/>
  <c r="L3672" i="7"/>
  <c r="L3673" i="7"/>
  <c r="L3674" i="7"/>
  <c r="L3675" i="7"/>
  <c r="L3676" i="7"/>
  <c r="L3677" i="7"/>
  <c r="L3678" i="7"/>
  <c r="L3679" i="7"/>
  <c r="L3680" i="7"/>
  <c r="L3681" i="7"/>
  <c r="L3682" i="7"/>
  <c r="L3683" i="7"/>
  <c r="L3684" i="7"/>
  <c r="L3685" i="7"/>
  <c r="L3686" i="7"/>
  <c r="L3687" i="7"/>
  <c r="L3688" i="7"/>
  <c r="L3689" i="7"/>
  <c r="L3690" i="7"/>
  <c r="L3691" i="7"/>
  <c r="L3692" i="7"/>
  <c r="L3693" i="7"/>
  <c r="L3694" i="7"/>
  <c r="L3695" i="7"/>
  <c r="L3696" i="7"/>
  <c r="L3697" i="7"/>
  <c r="L3698" i="7"/>
  <c r="L3699" i="7"/>
  <c r="L3700" i="7"/>
  <c r="L3701" i="7"/>
  <c r="L3702" i="7"/>
  <c r="L3703" i="7"/>
  <c r="L3704" i="7"/>
  <c r="L3705" i="7"/>
  <c r="L3706" i="7"/>
  <c r="L3707" i="7"/>
  <c r="L3708" i="7"/>
  <c r="L3709" i="7"/>
  <c r="L3710" i="7"/>
  <c r="L3711" i="7"/>
  <c r="L3712" i="7"/>
  <c r="L3713" i="7"/>
  <c r="L3714" i="7"/>
  <c r="L3715" i="7"/>
  <c r="L3716" i="7"/>
  <c r="L3717" i="7"/>
  <c r="L3718" i="7"/>
  <c r="L3719" i="7"/>
  <c r="L3720" i="7"/>
  <c r="L3721" i="7"/>
  <c r="L3722" i="7"/>
  <c r="L3723" i="7"/>
  <c r="L3724" i="7"/>
  <c r="L3725" i="7"/>
  <c r="L3726" i="7"/>
  <c r="L3727" i="7"/>
  <c r="L3728" i="7"/>
  <c r="L3729" i="7"/>
  <c r="L3730" i="7"/>
  <c r="L3731" i="7"/>
  <c r="L3732" i="7"/>
  <c r="L3733" i="7"/>
  <c r="L3734" i="7"/>
  <c r="L3735" i="7"/>
  <c r="L3736" i="7"/>
  <c r="L3737" i="7"/>
  <c r="L3738" i="7"/>
  <c r="L3739" i="7"/>
  <c r="L3740" i="7"/>
  <c r="L3741" i="7"/>
  <c r="L3742" i="7"/>
  <c r="L3743" i="7"/>
  <c r="L3744" i="7"/>
  <c r="L3745" i="7"/>
  <c r="L3746" i="7"/>
  <c r="L3747" i="7"/>
  <c r="L3748" i="7"/>
  <c r="L3749" i="7"/>
  <c r="L3750" i="7"/>
  <c r="L3751" i="7"/>
  <c r="L3752" i="7"/>
  <c r="L3753" i="7"/>
  <c r="L3754" i="7"/>
  <c r="L3755" i="7"/>
  <c r="L3756" i="7"/>
  <c r="L3757" i="7"/>
  <c r="L3758" i="7"/>
  <c r="L3759" i="7"/>
  <c r="L3760" i="7"/>
  <c r="L3761" i="7"/>
  <c r="L3762" i="7"/>
  <c r="L3763" i="7"/>
  <c r="L3764" i="7"/>
  <c r="L3765" i="7"/>
  <c r="L3766" i="7"/>
  <c r="L3767" i="7"/>
  <c r="L3768" i="7"/>
  <c r="L3769" i="7"/>
  <c r="L3770" i="7"/>
  <c r="L3771" i="7"/>
  <c r="L3772" i="7"/>
  <c r="L3773" i="7"/>
  <c r="L3774" i="7"/>
  <c r="L3775" i="7"/>
  <c r="L3776" i="7"/>
  <c r="L3777" i="7"/>
  <c r="L3778" i="7"/>
  <c r="L3779" i="7"/>
  <c r="L3780" i="7"/>
  <c r="L3781" i="7"/>
  <c r="L3782" i="7"/>
  <c r="L3783" i="7"/>
  <c r="L3784" i="7"/>
  <c r="L3785" i="7"/>
  <c r="L3786" i="7"/>
  <c r="L3787" i="7"/>
  <c r="L3788" i="7"/>
  <c r="L3789" i="7"/>
  <c r="L3790" i="7"/>
  <c r="L3791" i="7"/>
  <c r="L3792" i="7"/>
  <c r="L3793" i="7"/>
  <c r="L3794" i="7"/>
  <c r="L3795" i="7"/>
  <c r="L3796" i="7"/>
  <c r="L3797" i="7"/>
  <c r="L3798" i="7"/>
  <c r="L3799" i="7"/>
  <c r="L3800" i="7"/>
  <c r="L3801" i="7"/>
  <c r="L3802" i="7"/>
  <c r="L3803" i="7"/>
  <c r="L3804" i="7"/>
  <c r="L3805" i="7"/>
  <c r="L3806" i="7"/>
  <c r="L3807" i="7"/>
  <c r="L3808" i="7"/>
  <c r="L3809" i="7"/>
  <c r="L3810" i="7"/>
  <c r="L3811" i="7"/>
  <c r="L3812" i="7"/>
  <c r="L3813" i="7"/>
  <c r="L3814" i="7"/>
  <c r="L3815" i="7"/>
  <c r="L3816" i="7"/>
  <c r="L3817" i="7"/>
  <c r="L3818" i="7"/>
  <c r="L3819" i="7"/>
  <c r="L3820" i="7"/>
  <c r="L3821" i="7"/>
  <c r="L3822" i="7"/>
  <c r="L3823" i="7"/>
  <c r="L3824" i="7"/>
  <c r="L3825" i="7"/>
  <c r="L3826" i="7"/>
  <c r="L3827" i="7"/>
  <c r="L3828" i="7"/>
  <c r="L3829" i="7"/>
  <c r="L3830" i="7"/>
  <c r="L3831" i="7"/>
  <c r="L3832" i="7"/>
  <c r="L3833" i="7"/>
  <c r="L3834" i="7"/>
  <c r="L3835" i="7"/>
  <c r="L3836" i="7"/>
  <c r="L3837" i="7"/>
  <c r="L3838" i="7"/>
  <c r="L3839" i="7"/>
  <c r="L3840" i="7"/>
  <c r="L3841" i="7"/>
  <c r="L3842" i="7"/>
  <c r="L3843" i="7"/>
  <c r="L3844" i="7"/>
  <c r="L3845" i="7"/>
  <c r="L3846" i="7"/>
  <c r="L3847" i="7"/>
  <c r="L3848" i="7"/>
  <c r="L3849" i="7"/>
  <c r="L3850" i="7"/>
  <c r="L3851" i="7"/>
  <c r="L3852" i="7"/>
  <c r="L3853" i="7"/>
  <c r="L3854" i="7"/>
  <c r="L3855" i="7"/>
  <c r="L3856" i="7"/>
  <c r="L3857" i="7"/>
  <c r="L3858" i="7"/>
  <c r="L3859" i="7"/>
  <c r="L3860" i="7"/>
  <c r="L3861" i="7"/>
  <c r="L3862" i="7"/>
  <c r="L3863" i="7"/>
  <c r="L3864" i="7"/>
  <c r="L3865" i="7"/>
  <c r="L3866" i="7"/>
  <c r="L3867" i="7"/>
  <c r="L3868" i="7"/>
  <c r="L3869" i="7"/>
  <c r="L3870" i="7"/>
  <c r="L3871" i="7"/>
  <c r="L3872" i="7"/>
  <c r="L3873" i="7"/>
  <c r="L3874" i="7"/>
  <c r="L3875" i="7"/>
  <c r="L3876" i="7"/>
  <c r="L3877" i="7"/>
  <c r="L3878" i="7"/>
  <c r="L3879" i="7"/>
  <c r="L3880" i="7"/>
  <c r="L3881" i="7"/>
  <c r="L3882" i="7"/>
  <c r="L3883" i="7"/>
  <c r="L3884" i="7"/>
  <c r="L3885" i="7"/>
  <c r="L3886" i="7"/>
  <c r="L3887" i="7"/>
  <c r="L3888" i="7"/>
  <c r="L3889" i="7"/>
  <c r="L3890" i="7"/>
  <c r="L3891" i="7"/>
  <c r="L3892" i="7"/>
  <c r="L3893" i="7"/>
  <c r="L3894" i="7"/>
  <c r="L3895" i="7"/>
  <c r="L3896" i="7"/>
  <c r="L3897" i="7"/>
  <c r="L3898" i="7"/>
  <c r="L3899" i="7"/>
  <c r="L3900" i="7"/>
  <c r="L3901" i="7"/>
  <c r="L3902" i="7"/>
  <c r="L3903" i="7"/>
  <c r="L3904" i="7"/>
  <c r="L3905" i="7"/>
  <c r="L3906" i="7"/>
  <c r="L3907" i="7"/>
  <c r="L3908" i="7"/>
  <c r="L3909" i="7"/>
  <c r="L3910" i="7"/>
  <c r="L3911" i="7"/>
  <c r="L3912" i="7"/>
  <c r="L3913" i="7"/>
  <c r="L3914" i="7"/>
  <c r="L3915" i="7"/>
  <c r="L3916" i="7"/>
  <c r="L3917" i="7"/>
  <c r="L3918" i="7"/>
  <c r="L3919" i="7"/>
  <c r="L3920" i="7"/>
  <c r="L3921" i="7"/>
  <c r="L3922" i="7"/>
  <c r="L3923" i="7"/>
  <c r="L3924" i="7"/>
  <c r="L3925" i="7"/>
  <c r="L3926" i="7"/>
  <c r="L3927" i="7"/>
  <c r="L3928" i="7"/>
  <c r="L3929" i="7"/>
  <c r="L3930" i="7"/>
  <c r="L3931" i="7"/>
  <c r="L3932" i="7"/>
  <c r="L3933" i="7"/>
  <c r="L3934" i="7"/>
  <c r="L3935" i="7"/>
  <c r="L3936" i="7"/>
  <c r="L3937" i="7"/>
  <c r="L3938" i="7"/>
  <c r="L3939" i="7"/>
  <c r="L3940" i="7"/>
  <c r="L3941" i="7"/>
  <c r="L3942" i="7"/>
  <c r="L3943" i="7"/>
  <c r="L3944" i="7"/>
  <c r="L3945" i="7"/>
  <c r="L3946" i="7"/>
  <c r="L3947" i="7"/>
  <c r="L3948" i="7"/>
  <c r="L3949" i="7"/>
  <c r="L3950" i="7"/>
  <c r="L3951" i="7"/>
  <c r="L3952" i="7"/>
  <c r="L3953" i="7"/>
  <c r="L3954" i="7"/>
  <c r="L3955" i="7"/>
  <c r="L3956" i="7"/>
  <c r="L3957" i="7"/>
  <c r="L3958" i="7"/>
  <c r="L3959" i="7"/>
  <c r="L3960" i="7"/>
  <c r="L3961" i="7"/>
  <c r="L3962" i="7"/>
  <c r="L3963" i="7"/>
  <c r="L3964" i="7"/>
  <c r="L3965" i="7"/>
  <c r="L3966" i="7"/>
  <c r="L3967" i="7"/>
  <c r="L3968" i="7"/>
  <c r="L3969" i="7"/>
  <c r="L3970" i="7"/>
  <c r="L3971" i="7"/>
  <c r="L3972" i="7"/>
  <c r="L3973" i="7"/>
  <c r="L3974" i="7"/>
  <c r="L3975" i="7"/>
  <c r="L3976" i="7"/>
  <c r="L3977" i="7"/>
  <c r="L3978" i="7"/>
  <c r="L3979" i="7"/>
  <c r="L3980" i="7"/>
  <c r="L3981" i="7"/>
  <c r="L3982" i="7"/>
  <c r="L3983" i="7"/>
  <c r="L3984" i="7"/>
  <c r="L3985" i="7"/>
  <c r="L3986" i="7"/>
  <c r="L3987" i="7"/>
  <c r="L3988" i="7"/>
  <c r="L3989" i="7"/>
  <c r="L3990" i="7"/>
  <c r="L3991" i="7"/>
  <c r="L3992" i="7"/>
  <c r="L3993" i="7"/>
  <c r="L3994" i="7"/>
  <c r="L3995" i="7"/>
  <c r="L3996" i="7"/>
  <c r="L3997" i="7"/>
  <c r="L3998" i="7"/>
  <c r="L3999" i="7"/>
  <c r="L4000" i="7"/>
  <c r="L4001" i="7"/>
  <c r="L4002" i="7"/>
  <c r="L4003" i="7"/>
  <c r="L4004" i="7"/>
  <c r="L4005" i="7"/>
  <c r="L4006" i="7"/>
  <c r="L4007" i="7"/>
  <c r="L4008" i="7"/>
  <c r="L4009" i="7"/>
  <c r="L4010" i="7"/>
  <c r="L4011" i="7"/>
  <c r="L4012" i="7"/>
  <c r="L4013" i="7"/>
  <c r="L4014" i="7"/>
  <c r="L4015" i="7"/>
  <c r="L4016" i="7"/>
  <c r="L4017" i="7"/>
  <c r="L4018" i="7"/>
  <c r="L4019" i="7"/>
  <c r="L4020" i="7"/>
  <c r="L4021" i="7"/>
  <c r="L4022" i="7"/>
  <c r="L4023" i="7"/>
  <c r="L4024" i="7"/>
  <c r="L4025" i="7"/>
  <c r="L4026" i="7"/>
  <c r="L4027" i="7"/>
  <c r="L4028" i="7"/>
  <c r="L4029" i="7"/>
  <c r="L4030" i="7"/>
  <c r="L4031" i="7"/>
  <c r="L4032" i="7"/>
  <c r="L4033" i="7"/>
  <c r="L4034" i="7"/>
  <c r="L4035" i="7"/>
  <c r="L4036" i="7"/>
  <c r="L4037" i="7"/>
  <c r="L4038" i="7"/>
  <c r="L4039" i="7"/>
  <c r="L4040" i="7"/>
  <c r="L4041" i="7"/>
  <c r="L4042" i="7"/>
  <c r="L4043" i="7"/>
  <c r="L4044" i="7"/>
  <c r="L4045" i="7"/>
  <c r="L4046" i="7"/>
  <c r="L4047" i="7"/>
  <c r="L4048" i="7"/>
  <c r="L4049" i="7"/>
  <c r="L4050" i="7"/>
  <c r="L4051" i="7"/>
  <c r="L4052" i="7"/>
  <c r="L4053" i="7"/>
  <c r="L4054" i="7"/>
  <c r="L4055" i="7"/>
  <c r="L4056" i="7"/>
  <c r="L4057" i="7"/>
  <c r="L4058" i="7"/>
  <c r="L4059" i="7"/>
  <c r="L4060" i="7"/>
  <c r="L4061" i="7"/>
  <c r="L4062" i="7"/>
  <c r="L4063" i="7"/>
  <c r="L4064" i="7"/>
  <c r="L4065" i="7"/>
  <c r="L4066" i="7"/>
  <c r="L4067" i="7"/>
  <c r="L4068" i="7"/>
  <c r="L4069" i="7"/>
  <c r="L4070" i="7"/>
  <c r="L4071" i="7"/>
  <c r="L4072" i="7"/>
  <c r="L4073" i="7"/>
  <c r="L4074" i="7"/>
  <c r="L4075" i="7"/>
  <c r="L4076" i="7"/>
  <c r="L4077" i="7"/>
  <c r="L4078" i="7"/>
  <c r="L4079" i="7"/>
  <c r="L4080" i="7"/>
  <c r="L4081" i="7"/>
  <c r="L4082" i="7"/>
  <c r="L4083" i="7"/>
  <c r="L4084" i="7"/>
  <c r="L4085" i="7"/>
  <c r="L4086" i="7"/>
  <c r="L4087" i="7"/>
  <c r="L4088" i="7"/>
  <c r="L4089" i="7"/>
  <c r="L4090" i="7"/>
  <c r="L4091" i="7"/>
  <c r="L4092" i="7"/>
  <c r="L4093" i="7"/>
  <c r="L4094" i="7"/>
  <c r="L4095" i="7"/>
  <c r="L4096" i="7"/>
  <c r="L4097" i="7"/>
  <c r="L4098" i="7"/>
  <c r="L4099" i="7"/>
  <c r="L4100" i="7"/>
  <c r="L4101" i="7"/>
  <c r="L4102" i="7"/>
  <c r="L4103" i="7"/>
  <c r="L4104" i="7"/>
  <c r="L4105" i="7"/>
  <c r="L4106" i="7"/>
  <c r="L4107" i="7"/>
  <c r="L4108" i="7"/>
  <c r="L4109" i="7"/>
  <c r="L4110" i="7"/>
  <c r="L4111" i="7"/>
  <c r="L4112" i="7"/>
  <c r="L4113" i="7"/>
  <c r="L4114" i="7"/>
  <c r="L4115" i="7"/>
  <c r="L4116" i="7"/>
  <c r="L4117" i="7"/>
  <c r="L4118" i="7"/>
  <c r="L4119" i="7"/>
  <c r="L4120" i="7"/>
  <c r="L4121" i="7"/>
  <c r="L4122" i="7"/>
  <c r="L4123" i="7"/>
  <c r="L4124" i="7"/>
  <c r="L4125" i="7"/>
  <c r="L4126" i="7"/>
  <c r="L4127" i="7"/>
  <c r="L4128" i="7"/>
  <c r="L4129" i="7"/>
  <c r="L4130" i="7"/>
  <c r="L4131" i="7"/>
  <c r="L4132" i="7"/>
  <c r="L4133" i="7"/>
  <c r="L4134" i="7"/>
  <c r="L4135" i="7"/>
  <c r="L4136" i="7"/>
  <c r="L4137" i="7"/>
  <c r="L4138" i="7"/>
  <c r="L4139" i="7"/>
  <c r="L4140" i="7"/>
  <c r="L4141" i="7"/>
  <c r="L4142" i="7"/>
  <c r="L4143" i="7"/>
  <c r="L4144" i="7"/>
  <c r="L4145" i="7"/>
  <c r="L4146" i="7"/>
  <c r="L4147" i="7"/>
  <c r="L4148" i="7"/>
  <c r="L4149" i="7"/>
  <c r="L4150" i="7"/>
  <c r="L4151" i="7"/>
  <c r="L4152" i="7"/>
  <c r="L4153" i="7"/>
  <c r="L4154" i="7"/>
  <c r="L4155" i="7"/>
  <c r="L4156" i="7"/>
  <c r="L4157" i="7"/>
  <c r="L4158" i="7"/>
  <c r="L4159" i="7"/>
  <c r="L4160" i="7"/>
  <c r="L4161" i="7"/>
  <c r="L4162" i="7"/>
  <c r="L4163" i="7"/>
  <c r="L4164" i="7"/>
  <c r="L4165" i="7"/>
  <c r="L4166" i="7"/>
  <c r="L4167" i="7"/>
  <c r="L4168" i="7"/>
  <c r="L4169" i="7"/>
  <c r="L4170" i="7"/>
  <c r="L4171" i="7"/>
  <c r="L4172" i="7"/>
  <c r="L4173" i="7"/>
  <c r="L4174" i="7"/>
  <c r="L4175" i="7"/>
  <c r="L4176" i="7"/>
  <c r="L4177" i="7"/>
  <c r="L4178" i="7"/>
  <c r="L4179" i="7"/>
  <c r="L4180" i="7"/>
  <c r="L4181" i="7"/>
  <c r="L4182" i="7"/>
  <c r="L4183" i="7"/>
  <c r="L4184" i="7"/>
  <c r="L4185" i="7"/>
  <c r="L4186" i="7"/>
  <c r="L4187" i="7"/>
  <c r="L4188" i="7"/>
  <c r="L4189" i="7"/>
  <c r="L4190" i="7"/>
  <c r="L4191" i="7"/>
  <c r="L4192" i="7"/>
  <c r="L4193" i="7"/>
  <c r="L4194" i="7"/>
  <c r="L4195" i="7"/>
  <c r="L4196" i="7"/>
  <c r="L4197" i="7"/>
  <c r="L4198" i="7"/>
  <c r="L4199" i="7"/>
  <c r="L4200" i="7"/>
  <c r="L4201" i="7"/>
  <c r="L4202" i="7"/>
  <c r="L4203" i="7"/>
  <c r="L4204" i="7"/>
  <c r="L4205" i="7"/>
  <c r="L4206" i="7"/>
  <c r="L4207" i="7"/>
  <c r="L4208" i="7"/>
  <c r="L4209" i="7"/>
  <c r="L4210" i="7"/>
  <c r="L4211" i="7"/>
  <c r="L4212" i="7"/>
  <c r="L4213" i="7"/>
  <c r="L4214" i="7"/>
  <c r="L4215" i="7"/>
  <c r="L4216" i="7"/>
  <c r="L4217" i="7"/>
  <c r="L4218" i="7"/>
  <c r="L4219" i="7"/>
  <c r="L4220" i="7"/>
  <c r="L4221" i="7"/>
  <c r="L4222" i="7"/>
  <c r="L4223" i="7"/>
  <c r="L4224" i="7"/>
  <c r="L4225" i="7"/>
  <c r="L4226" i="7"/>
  <c r="L4227" i="7"/>
  <c r="L4228" i="7"/>
  <c r="L4229" i="7"/>
  <c r="L4230" i="7"/>
  <c r="L4231" i="7"/>
  <c r="L4232" i="7"/>
  <c r="L4233" i="7"/>
  <c r="L4234" i="7"/>
  <c r="L4235" i="7"/>
  <c r="L4236" i="7"/>
  <c r="L4237" i="7"/>
  <c r="L4238" i="7"/>
  <c r="L4239" i="7"/>
  <c r="L4240" i="7"/>
  <c r="L4241" i="7"/>
  <c r="L4242" i="7"/>
  <c r="L4243" i="7"/>
  <c r="L4244" i="7"/>
  <c r="L4245" i="7"/>
  <c r="L4246" i="7"/>
  <c r="L4247" i="7"/>
  <c r="L4248" i="7"/>
  <c r="L4249" i="7"/>
  <c r="L4250" i="7"/>
  <c r="L4251" i="7"/>
  <c r="L4252" i="7"/>
  <c r="L4253" i="7"/>
  <c r="L4254" i="7"/>
  <c r="L4255" i="7"/>
  <c r="L4256" i="7"/>
  <c r="L4257" i="7"/>
  <c r="L4258" i="7"/>
  <c r="L4259" i="7"/>
  <c r="L4260" i="7"/>
  <c r="L4261" i="7"/>
  <c r="L4262" i="7"/>
  <c r="L4263" i="7"/>
  <c r="L4264" i="7"/>
  <c r="L4265" i="7"/>
  <c r="L4266" i="7"/>
  <c r="L4267" i="7"/>
  <c r="L4268" i="7"/>
  <c r="L4269" i="7"/>
  <c r="L4270" i="7"/>
  <c r="L4271" i="7"/>
  <c r="L4272" i="7"/>
  <c r="L4273" i="7"/>
  <c r="L4274" i="7"/>
  <c r="L4275" i="7"/>
  <c r="L4276" i="7"/>
  <c r="L4277" i="7"/>
  <c r="L4278" i="7"/>
  <c r="L4279" i="7"/>
  <c r="L4280" i="7"/>
  <c r="L4281" i="7"/>
  <c r="L4282" i="7"/>
  <c r="L4283" i="7"/>
  <c r="L4284" i="7"/>
  <c r="L4285" i="7"/>
  <c r="L4286" i="7"/>
  <c r="L4287" i="7"/>
  <c r="L4288" i="7"/>
  <c r="L4289" i="7"/>
  <c r="L4290" i="7"/>
  <c r="L4291" i="7"/>
  <c r="L4292" i="7"/>
  <c r="L4293" i="7"/>
  <c r="L4294" i="7"/>
  <c r="L4295" i="7"/>
  <c r="L4296" i="7"/>
  <c r="L4297" i="7"/>
  <c r="L4298" i="7"/>
  <c r="L4299" i="7"/>
  <c r="L4300" i="7"/>
  <c r="L4301" i="7"/>
  <c r="L4302" i="7"/>
  <c r="L4303" i="7"/>
  <c r="L4304" i="7"/>
  <c r="L4305" i="7"/>
  <c r="L4306" i="7"/>
  <c r="L4307" i="7"/>
  <c r="L4308" i="7"/>
  <c r="L4309" i="7"/>
  <c r="L4310" i="7"/>
  <c r="L4311" i="7"/>
  <c r="L4312" i="7"/>
  <c r="L4313" i="7"/>
  <c r="L4314" i="7"/>
  <c r="L4315" i="7"/>
  <c r="L4316" i="7"/>
  <c r="L4317" i="7"/>
  <c r="L4318" i="7"/>
  <c r="L4319" i="7"/>
  <c r="L4320" i="7"/>
  <c r="L4321" i="7"/>
  <c r="L4322" i="7"/>
  <c r="L4323" i="7"/>
  <c r="L4324" i="7"/>
  <c r="L4325" i="7"/>
  <c r="L4326" i="7"/>
  <c r="L4327" i="7"/>
  <c r="L4328" i="7"/>
  <c r="L4329" i="7"/>
  <c r="L4330" i="7"/>
  <c r="L4331" i="7"/>
  <c r="L4332" i="7"/>
  <c r="L4333" i="7"/>
  <c r="L4334" i="7"/>
  <c r="L4335" i="7"/>
  <c r="L4336" i="7"/>
  <c r="L4337" i="7"/>
  <c r="L4338" i="7"/>
  <c r="L4339" i="7"/>
  <c r="L4340" i="7"/>
  <c r="L4341" i="7"/>
  <c r="L4342" i="7"/>
  <c r="L4343" i="7"/>
  <c r="L4344" i="7"/>
  <c r="L4345" i="7"/>
  <c r="L4346" i="7"/>
  <c r="L4347" i="7"/>
  <c r="L4348" i="7"/>
  <c r="L4349" i="7"/>
  <c r="L4350" i="7"/>
  <c r="L4351" i="7"/>
  <c r="L4352" i="7"/>
  <c r="L4353" i="7"/>
  <c r="L4354" i="7"/>
  <c r="L4355" i="7"/>
  <c r="L4356" i="7"/>
  <c r="L4357" i="7"/>
  <c r="L4358" i="7"/>
  <c r="L4359" i="7"/>
  <c r="L4360" i="7"/>
  <c r="L4361" i="7"/>
  <c r="L4362" i="7"/>
  <c r="L4363" i="7"/>
  <c r="L4364" i="7"/>
  <c r="L4365" i="7"/>
  <c r="L4366" i="7"/>
  <c r="L4367" i="7"/>
  <c r="L4368" i="7"/>
  <c r="L4369" i="7"/>
  <c r="L4370" i="7"/>
  <c r="L4371" i="7"/>
  <c r="L4372" i="7"/>
  <c r="L4373" i="7"/>
  <c r="L4374" i="7"/>
  <c r="L4375" i="7"/>
  <c r="L4376" i="7"/>
  <c r="L4377" i="7"/>
  <c r="L4378" i="7"/>
  <c r="L4379" i="7"/>
  <c r="L4380" i="7"/>
  <c r="L4381" i="7"/>
  <c r="L4382" i="7"/>
  <c r="L4383" i="7"/>
  <c r="L4384" i="7"/>
  <c r="L4385" i="7"/>
  <c r="L4386" i="7"/>
  <c r="L4387" i="7"/>
  <c r="L4388" i="7"/>
  <c r="L4389" i="7"/>
  <c r="L4390" i="7"/>
  <c r="L4391" i="7"/>
  <c r="L4392" i="7"/>
  <c r="L4393" i="7"/>
  <c r="L4394" i="7"/>
  <c r="L4395" i="7"/>
  <c r="L4396" i="7"/>
  <c r="L4397" i="7"/>
  <c r="L4398" i="7"/>
  <c r="L4399" i="7"/>
  <c r="L4400" i="7"/>
  <c r="L4401" i="7"/>
  <c r="L4402" i="7"/>
  <c r="L4403" i="7"/>
  <c r="L4404" i="7"/>
  <c r="L4405" i="7"/>
  <c r="L4406" i="7"/>
  <c r="L4407" i="7"/>
  <c r="L4408" i="7"/>
  <c r="L4409" i="7"/>
  <c r="L4410" i="7"/>
  <c r="L4411" i="7"/>
  <c r="L4412" i="7"/>
  <c r="L4413" i="7"/>
  <c r="L4414" i="7"/>
  <c r="L4415" i="7"/>
  <c r="L4416" i="7"/>
  <c r="L4417" i="7"/>
  <c r="L4418" i="7"/>
  <c r="L4419" i="7"/>
  <c r="L4420" i="7"/>
  <c r="L4421" i="7"/>
  <c r="L4422" i="7"/>
  <c r="L4423" i="7"/>
  <c r="L4424" i="7"/>
  <c r="L4425" i="7"/>
  <c r="L4426" i="7"/>
  <c r="L4427" i="7"/>
  <c r="L4428" i="7"/>
  <c r="L4429" i="7"/>
  <c r="L4430" i="7"/>
  <c r="L4431" i="7"/>
  <c r="L4432" i="7"/>
  <c r="L4433" i="7"/>
  <c r="L4434" i="7"/>
  <c r="L4435" i="7"/>
  <c r="L4436" i="7"/>
  <c r="L4437" i="7"/>
  <c r="L4438" i="7"/>
  <c r="L4439" i="7"/>
  <c r="L4440" i="7"/>
  <c r="L4441" i="7"/>
  <c r="L4442" i="7"/>
  <c r="L4443" i="7"/>
  <c r="L4444" i="7"/>
  <c r="L4445" i="7"/>
  <c r="L4446" i="7"/>
  <c r="L4447" i="7"/>
  <c r="L4448" i="7"/>
  <c r="L4449" i="7"/>
  <c r="L4450" i="7"/>
  <c r="L4451" i="7"/>
  <c r="L4452" i="7"/>
  <c r="L4453" i="7"/>
  <c r="L4454" i="7"/>
  <c r="L4455" i="7"/>
  <c r="L4456" i="7"/>
  <c r="L4457" i="7"/>
  <c r="L4458" i="7"/>
  <c r="L4459" i="7"/>
  <c r="L4460" i="7"/>
  <c r="L4461" i="7"/>
  <c r="L4462" i="7"/>
  <c r="L4463" i="7"/>
  <c r="L4464" i="7"/>
  <c r="L4465" i="7"/>
  <c r="L4466" i="7"/>
  <c r="L4467" i="7"/>
  <c r="L4468" i="7"/>
  <c r="L4469" i="7"/>
  <c r="L4470" i="7"/>
  <c r="L4471" i="7"/>
  <c r="L4472" i="7"/>
  <c r="L4473" i="7"/>
  <c r="L4474" i="7"/>
  <c r="L4475" i="7"/>
  <c r="L4476" i="7"/>
  <c r="L4477" i="7"/>
  <c r="L4478" i="7"/>
  <c r="L4479" i="7"/>
  <c r="L4480" i="7"/>
  <c r="L4481" i="7"/>
  <c r="L4482" i="7"/>
  <c r="L4483" i="7"/>
  <c r="L4484" i="7"/>
  <c r="L4485" i="7"/>
  <c r="L4486" i="7"/>
  <c r="L4487" i="7"/>
  <c r="L4488" i="7"/>
  <c r="L4489" i="7"/>
  <c r="L4490" i="7"/>
  <c r="L4491" i="7"/>
  <c r="L4492" i="7"/>
  <c r="L4493" i="7"/>
  <c r="L4494" i="7"/>
  <c r="L4495" i="7"/>
  <c r="L4496" i="7"/>
  <c r="L4497" i="7"/>
  <c r="L4498" i="7"/>
  <c r="L4499" i="7"/>
  <c r="L4500" i="7"/>
  <c r="L4501" i="7"/>
  <c r="L4502" i="7"/>
  <c r="L4503" i="7"/>
  <c r="L4504" i="7"/>
  <c r="L4505" i="7"/>
  <c r="L4506" i="7"/>
  <c r="L4507" i="7"/>
  <c r="L4508" i="7"/>
  <c r="L4509" i="7"/>
  <c r="L4510" i="7"/>
  <c r="L4511" i="7"/>
  <c r="L4512" i="7"/>
  <c r="L4513" i="7"/>
  <c r="L4514" i="7"/>
  <c r="L4515" i="7"/>
  <c r="L4516" i="7"/>
  <c r="L4517" i="7"/>
  <c r="L4518" i="7"/>
  <c r="L4519" i="7"/>
  <c r="L4520" i="7"/>
  <c r="L4521" i="7"/>
  <c r="L4522" i="7"/>
  <c r="L4523" i="7"/>
  <c r="L4524" i="7"/>
  <c r="L4525" i="7"/>
  <c r="L4526" i="7"/>
  <c r="L4527" i="7"/>
  <c r="L4528" i="7"/>
  <c r="L4529" i="7"/>
  <c r="L4530" i="7"/>
  <c r="L4531" i="7"/>
  <c r="L4532" i="7"/>
  <c r="L4533" i="7"/>
  <c r="L4534" i="7"/>
  <c r="L4535" i="7"/>
  <c r="L4536" i="7"/>
  <c r="L4537" i="7"/>
  <c r="L4538" i="7"/>
  <c r="L4539" i="7"/>
  <c r="L4540" i="7"/>
  <c r="L4541" i="7"/>
  <c r="L4542" i="7"/>
  <c r="L4543" i="7"/>
  <c r="L4544" i="7"/>
  <c r="L4545" i="7"/>
  <c r="L4546" i="7"/>
  <c r="L4547" i="7"/>
  <c r="L4548" i="7"/>
  <c r="L4549" i="7"/>
  <c r="L4550" i="7"/>
  <c r="L4551" i="7"/>
  <c r="L4552" i="7"/>
  <c r="L4553" i="7"/>
  <c r="L4554" i="7"/>
  <c r="L4555" i="7"/>
  <c r="L4556" i="7"/>
  <c r="L4557" i="7"/>
  <c r="L4558" i="7"/>
  <c r="L4559" i="7"/>
  <c r="L4560" i="7"/>
  <c r="L4561" i="7"/>
  <c r="L4562" i="7"/>
  <c r="L4563" i="7"/>
  <c r="L4564" i="7"/>
  <c r="L4565" i="7"/>
  <c r="L4566" i="7"/>
  <c r="L4567" i="7"/>
  <c r="L4568" i="7"/>
  <c r="L4569" i="7"/>
  <c r="L4570" i="7"/>
  <c r="L4571" i="7"/>
  <c r="L4572" i="7"/>
  <c r="L4573" i="7"/>
  <c r="L4574" i="7"/>
  <c r="L4575" i="7"/>
  <c r="L4576" i="7"/>
  <c r="L4577" i="7"/>
  <c r="L4578" i="7"/>
  <c r="L4579" i="7"/>
  <c r="L4580" i="7"/>
  <c r="L4581" i="7"/>
  <c r="L4582" i="7"/>
  <c r="L4583" i="7"/>
  <c r="L4584" i="7"/>
  <c r="L4585" i="7"/>
  <c r="L4586" i="7"/>
  <c r="L4587" i="7"/>
  <c r="L4588" i="7"/>
  <c r="L4589" i="7"/>
  <c r="L4590" i="7"/>
  <c r="L4591" i="7"/>
  <c r="L4592" i="7"/>
  <c r="L4593" i="7"/>
  <c r="L4594" i="7"/>
  <c r="L4595" i="7"/>
  <c r="L4596" i="7"/>
  <c r="L4597" i="7"/>
  <c r="L4598" i="7"/>
  <c r="L4599" i="7"/>
  <c r="L4600" i="7"/>
  <c r="L4601" i="7"/>
  <c r="L4602" i="7"/>
  <c r="L4603" i="7"/>
  <c r="L4604" i="7"/>
  <c r="L4605" i="7"/>
  <c r="L4606" i="7"/>
  <c r="L4607" i="7"/>
  <c r="L4608" i="7"/>
  <c r="L4609" i="7"/>
  <c r="L4610" i="7"/>
  <c r="L4611" i="7"/>
  <c r="L4612" i="7"/>
  <c r="L4613" i="7"/>
  <c r="L4614" i="7"/>
  <c r="L4615" i="7"/>
  <c r="L4616" i="7"/>
  <c r="L4617" i="7"/>
  <c r="L4618" i="7"/>
  <c r="L4619" i="7"/>
  <c r="L4620" i="7"/>
  <c r="L4621" i="7"/>
  <c r="L4622" i="7"/>
  <c r="L4623" i="7"/>
  <c r="L4624" i="7"/>
  <c r="L4625" i="7"/>
  <c r="L4626" i="7"/>
  <c r="L4627" i="7"/>
  <c r="L4628" i="7"/>
  <c r="L4629" i="7"/>
  <c r="L4630" i="7"/>
  <c r="L4631" i="7"/>
  <c r="L4632" i="7"/>
  <c r="L4633" i="7"/>
  <c r="L4634" i="7"/>
  <c r="L4635" i="7"/>
  <c r="L4636" i="7"/>
  <c r="L4637" i="7"/>
  <c r="L4638" i="7"/>
  <c r="L4639" i="7"/>
  <c r="L4640"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M2039" i="7"/>
  <c r="M2040" i="7"/>
  <c r="M2041" i="7"/>
  <c r="M2042" i="7"/>
  <c r="M2043" i="7"/>
  <c r="M2044" i="7"/>
  <c r="M2045" i="7"/>
  <c r="M2046" i="7"/>
  <c r="M2047" i="7"/>
  <c r="M2048" i="7"/>
  <c r="M2049" i="7"/>
  <c r="M2050" i="7"/>
  <c r="M2051" i="7"/>
  <c r="M2052" i="7"/>
  <c r="M2053" i="7"/>
  <c r="M2054" i="7"/>
  <c r="M2055" i="7"/>
  <c r="M2056" i="7"/>
  <c r="M2057" i="7"/>
  <c r="M2058" i="7"/>
  <c r="M2059" i="7"/>
  <c r="M2060" i="7"/>
  <c r="M2061" i="7"/>
  <c r="M2062" i="7"/>
  <c r="M2063" i="7"/>
  <c r="M2064" i="7"/>
  <c r="M2065" i="7"/>
  <c r="M2066" i="7"/>
  <c r="M2067" i="7"/>
  <c r="M2068" i="7"/>
  <c r="M2069" i="7"/>
  <c r="M2070" i="7"/>
  <c r="M2071" i="7"/>
  <c r="M2072" i="7"/>
  <c r="M2073" i="7"/>
  <c r="M2074" i="7"/>
  <c r="M2075" i="7"/>
  <c r="M2076" i="7"/>
  <c r="M2077" i="7"/>
  <c r="M2078" i="7"/>
  <c r="M2079" i="7"/>
  <c r="M2080" i="7"/>
  <c r="M2081" i="7"/>
  <c r="M2082" i="7"/>
  <c r="M2083" i="7"/>
  <c r="M2084" i="7"/>
  <c r="M2085" i="7"/>
  <c r="M2086" i="7"/>
  <c r="M2087" i="7"/>
  <c r="M2088" i="7"/>
  <c r="M2089" i="7"/>
  <c r="M2090" i="7"/>
  <c r="M2091" i="7"/>
  <c r="M2092" i="7"/>
  <c r="M2093" i="7"/>
  <c r="M2094" i="7"/>
  <c r="M2095" i="7"/>
  <c r="M2096" i="7"/>
  <c r="M2097" i="7"/>
  <c r="M2098" i="7"/>
  <c r="M2099" i="7"/>
  <c r="M2100" i="7"/>
  <c r="M2101" i="7"/>
  <c r="M2102" i="7"/>
  <c r="M2103" i="7"/>
  <c r="M2104" i="7"/>
  <c r="M2105" i="7"/>
  <c r="M2106" i="7"/>
  <c r="M2107" i="7"/>
  <c r="M2108" i="7"/>
  <c r="M2109" i="7"/>
  <c r="M2110" i="7"/>
  <c r="M2111" i="7"/>
  <c r="M2112" i="7"/>
  <c r="M2113" i="7"/>
  <c r="M2114" i="7"/>
  <c r="M2115" i="7"/>
  <c r="M2116" i="7"/>
  <c r="M2117" i="7"/>
  <c r="M2118" i="7"/>
  <c r="M2119" i="7"/>
  <c r="M2120" i="7"/>
  <c r="M2121" i="7"/>
  <c r="M2122" i="7"/>
  <c r="M2123" i="7"/>
  <c r="M2124" i="7"/>
  <c r="M2125" i="7"/>
  <c r="M2126" i="7"/>
  <c r="M2127" i="7"/>
  <c r="M2128" i="7"/>
  <c r="M2129" i="7"/>
  <c r="M2130" i="7"/>
  <c r="M2131" i="7"/>
  <c r="M2132" i="7"/>
  <c r="M2133" i="7"/>
  <c r="M2134" i="7"/>
  <c r="M2135" i="7"/>
  <c r="M2136" i="7"/>
  <c r="M2137" i="7"/>
  <c r="M2138" i="7"/>
  <c r="M2139" i="7"/>
  <c r="M2140" i="7"/>
  <c r="M2141" i="7"/>
  <c r="M2142" i="7"/>
  <c r="M2143" i="7"/>
  <c r="M2144" i="7"/>
  <c r="M2145" i="7"/>
  <c r="M2146" i="7"/>
  <c r="M2147" i="7"/>
  <c r="M2148" i="7"/>
  <c r="M2149" i="7"/>
  <c r="M2150" i="7"/>
  <c r="M2151" i="7"/>
  <c r="M2152" i="7"/>
  <c r="M2153" i="7"/>
  <c r="M2154" i="7"/>
  <c r="M2155" i="7"/>
  <c r="M2156" i="7"/>
  <c r="M2157" i="7"/>
  <c r="M2158" i="7"/>
  <c r="M2159" i="7"/>
  <c r="M2160" i="7"/>
  <c r="M2161" i="7"/>
  <c r="M2162" i="7"/>
  <c r="M2163" i="7"/>
  <c r="M2164" i="7"/>
  <c r="M2165" i="7"/>
  <c r="M2166" i="7"/>
  <c r="M2167" i="7"/>
  <c r="M2168" i="7"/>
  <c r="M2169" i="7"/>
  <c r="M2170" i="7"/>
  <c r="M2171" i="7"/>
  <c r="M2172" i="7"/>
  <c r="M2173" i="7"/>
  <c r="M2174" i="7"/>
  <c r="M2175" i="7"/>
  <c r="M2176" i="7"/>
  <c r="M2177" i="7"/>
  <c r="M2178" i="7"/>
  <c r="M2179" i="7"/>
  <c r="M2180" i="7"/>
  <c r="M2181" i="7"/>
  <c r="M2182" i="7"/>
  <c r="M2183" i="7"/>
  <c r="M2184" i="7"/>
  <c r="M2185" i="7"/>
  <c r="M2186" i="7"/>
  <c r="M2187" i="7"/>
  <c r="M2188" i="7"/>
  <c r="M2189" i="7"/>
  <c r="M2190" i="7"/>
  <c r="M2191" i="7"/>
  <c r="M2192" i="7"/>
  <c r="M2193" i="7"/>
  <c r="M2194" i="7"/>
  <c r="M2195" i="7"/>
  <c r="M2196" i="7"/>
  <c r="M2197" i="7"/>
  <c r="M2198" i="7"/>
  <c r="M2199" i="7"/>
  <c r="M2200" i="7"/>
  <c r="M2201" i="7"/>
  <c r="M2202" i="7"/>
  <c r="M2203" i="7"/>
  <c r="M2204" i="7"/>
  <c r="M2205" i="7"/>
  <c r="M2206" i="7"/>
  <c r="M2207" i="7"/>
  <c r="M2208" i="7"/>
  <c r="M2209" i="7"/>
  <c r="M2210" i="7"/>
  <c r="M2211" i="7"/>
  <c r="M2212" i="7"/>
  <c r="M2213" i="7"/>
  <c r="M2214" i="7"/>
  <c r="M2215" i="7"/>
  <c r="M2216" i="7"/>
  <c r="M2217" i="7"/>
  <c r="M2218" i="7"/>
  <c r="M2219" i="7"/>
  <c r="M2220" i="7"/>
  <c r="M2221" i="7"/>
  <c r="M2222" i="7"/>
  <c r="M2223" i="7"/>
  <c r="M2224" i="7"/>
  <c r="M2225" i="7"/>
  <c r="M2226" i="7"/>
  <c r="M2227" i="7"/>
  <c r="M2228" i="7"/>
  <c r="M2229" i="7"/>
  <c r="M2230" i="7"/>
  <c r="M2231" i="7"/>
  <c r="M2232" i="7"/>
  <c r="M2233" i="7"/>
  <c r="M2234" i="7"/>
  <c r="M2235" i="7"/>
  <c r="M2236" i="7"/>
  <c r="M2237" i="7"/>
  <c r="M2238" i="7"/>
  <c r="M2239" i="7"/>
  <c r="M2240" i="7"/>
  <c r="M2241" i="7"/>
  <c r="M2242" i="7"/>
  <c r="M2243" i="7"/>
  <c r="M2244" i="7"/>
  <c r="M2245" i="7"/>
  <c r="M2246" i="7"/>
  <c r="M2247" i="7"/>
  <c r="M2248" i="7"/>
  <c r="M2249" i="7"/>
  <c r="M2250" i="7"/>
  <c r="M2251" i="7"/>
  <c r="M2252" i="7"/>
  <c r="M2253" i="7"/>
  <c r="M2254" i="7"/>
  <c r="M2255" i="7"/>
  <c r="M2256" i="7"/>
  <c r="M2257" i="7"/>
  <c r="M2258" i="7"/>
  <c r="M2259" i="7"/>
  <c r="M2260" i="7"/>
  <c r="M2261" i="7"/>
  <c r="M2262" i="7"/>
  <c r="M2263" i="7"/>
  <c r="M2264" i="7"/>
  <c r="M2265" i="7"/>
  <c r="M2266" i="7"/>
  <c r="M2267" i="7"/>
  <c r="M2268" i="7"/>
  <c r="M2269" i="7"/>
  <c r="M2270" i="7"/>
  <c r="M2271" i="7"/>
  <c r="M2272" i="7"/>
  <c r="M2273" i="7"/>
  <c r="M2274" i="7"/>
  <c r="M2275" i="7"/>
  <c r="M2276" i="7"/>
  <c r="M2277" i="7"/>
  <c r="M2278" i="7"/>
  <c r="M2279" i="7"/>
  <c r="M2280" i="7"/>
  <c r="M2281" i="7"/>
  <c r="M2282" i="7"/>
  <c r="M2283" i="7"/>
  <c r="M2284" i="7"/>
  <c r="M2285" i="7"/>
  <c r="M2286" i="7"/>
  <c r="M2287" i="7"/>
  <c r="M2288" i="7"/>
  <c r="M2289" i="7"/>
  <c r="M2290" i="7"/>
  <c r="M2291" i="7"/>
  <c r="M2292" i="7"/>
  <c r="M2293" i="7"/>
  <c r="M2294" i="7"/>
  <c r="M2295" i="7"/>
  <c r="M2296" i="7"/>
  <c r="M2297" i="7"/>
  <c r="M2298" i="7"/>
  <c r="M2299" i="7"/>
  <c r="M2300" i="7"/>
  <c r="M2301" i="7"/>
  <c r="M2302" i="7"/>
  <c r="M2303" i="7"/>
  <c r="M2304" i="7"/>
  <c r="M2305" i="7"/>
  <c r="M2306" i="7"/>
  <c r="M2307" i="7"/>
  <c r="M2308" i="7"/>
  <c r="M2309" i="7"/>
  <c r="M2310" i="7"/>
  <c r="M2311" i="7"/>
  <c r="M2312" i="7"/>
  <c r="M2313" i="7"/>
  <c r="M2314" i="7"/>
  <c r="M2315" i="7"/>
  <c r="M2316" i="7"/>
  <c r="M2317" i="7"/>
  <c r="M2318" i="7"/>
  <c r="M2319" i="7"/>
  <c r="M2320" i="7"/>
  <c r="M2321" i="7"/>
  <c r="M2322" i="7"/>
  <c r="M2323" i="7"/>
  <c r="M2324" i="7"/>
  <c r="M2325" i="7"/>
  <c r="M2326" i="7"/>
  <c r="M2327" i="7"/>
  <c r="M2328" i="7"/>
  <c r="M2329" i="7"/>
  <c r="M2330" i="7"/>
  <c r="M2331" i="7"/>
  <c r="M2332" i="7"/>
  <c r="M2333" i="7"/>
  <c r="M2334" i="7"/>
  <c r="M2335" i="7"/>
  <c r="M2336" i="7"/>
  <c r="M2337" i="7"/>
  <c r="M2338" i="7"/>
  <c r="M2339" i="7"/>
  <c r="M2340" i="7"/>
  <c r="M2341" i="7"/>
  <c r="M2342" i="7"/>
  <c r="M2343" i="7"/>
  <c r="M2344" i="7"/>
  <c r="M2345" i="7"/>
  <c r="M2346" i="7"/>
  <c r="M2347" i="7"/>
  <c r="M2348" i="7"/>
  <c r="M2349" i="7"/>
  <c r="M2350" i="7"/>
  <c r="M2351" i="7"/>
  <c r="M2352" i="7"/>
  <c r="M2353" i="7"/>
  <c r="M2354" i="7"/>
  <c r="M2355" i="7"/>
  <c r="M2356" i="7"/>
  <c r="M2357" i="7"/>
  <c r="M2358" i="7"/>
  <c r="M2359" i="7"/>
  <c r="M2360" i="7"/>
  <c r="M2361" i="7"/>
  <c r="M2362" i="7"/>
  <c r="M2363" i="7"/>
  <c r="M2364" i="7"/>
  <c r="M2365" i="7"/>
  <c r="M2366" i="7"/>
  <c r="M2367" i="7"/>
  <c r="M2368" i="7"/>
  <c r="M2369" i="7"/>
  <c r="M2370" i="7"/>
  <c r="M2371" i="7"/>
  <c r="M2372" i="7"/>
  <c r="M2373" i="7"/>
  <c r="M2374" i="7"/>
  <c r="M2375" i="7"/>
  <c r="M2376" i="7"/>
  <c r="M2377" i="7"/>
  <c r="M2378" i="7"/>
  <c r="M2379" i="7"/>
  <c r="M2380" i="7"/>
  <c r="M2381" i="7"/>
  <c r="M2382" i="7"/>
  <c r="M2383" i="7"/>
  <c r="M2384" i="7"/>
  <c r="M2385" i="7"/>
  <c r="M2386" i="7"/>
  <c r="M2387" i="7"/>
  <c r="M2388" i="7"/>
  <c r="M2389" i="7"/>
  <c r="M2390" i="7"/>
  <c r="M2391" i="7"/>
  <c r="M2392" i="7"/>
  <c r="M2393" i="7"/>
  <c r="M2394" i="7"/>
  <c r="M2395" i="7"/>
  <c r="M2396" i="7"/>
  <c r="M2397" i="7"/>
  <c r="M2398" i="7"/>
  <c r="M2399" i="7"/>
  <c r="M2400" i="7"/>
  <c r="M2401" i="7"/>
  <c r="M2402" i="7"/>
  <c r="M2403" i="7"/>
  <c r="M2404" i="7"/>
  <c r="M2405" i="7"/>
  <c r="M2406" i="7"/>
  <c r="M2407" i="7"/>
  <c r="M2408" i="7"/>
  <c r="M2409" i="7"/>
  <c r="M2410" i="7"/>
  <c r="M2411" i="7"/>
  <c r="M2412" i="7"/>
  <c r="M2413" i="7"/>
  <c r="M2414" i="7"/>
  <c r="M2415" i="7"/>
  <c r="M2416" i="7"/>
  <c r="M2417" i="7"/>
  <c r="M2418" i="7"/>
  <c r="M2419" i="7"/>
  <c r="M2420" i="7"/>
  <c r="M2421" i="7"/>
  <c r="M2422" i="7"/>
  <c r="M2423" i="7"/>
  <c r="M2424" i="7"/>
  <c r="M2425" i="7"/>
  <c r="M2426" i="7"/>
  <c r="M2427" i="7"/>
  <c r="M2428" i="7"/>
  <c r="M2429" i="7"/>
  <c r="M2430" i="7"/>
  <c r="M2431" i="7"/>
  <c r="M2432" i="7"/>
  <c r="M2433" i="7"/>
  <c r="M2434" i="7"/>
  <c r="M2435" i="7"/>
  <c r="M2436" i="7"/>
  <c r="M2437" i="7"/>
  <c r="M2438" i="7"/>
  <c r="M2439" i="7"/>
  <c r="M2440" i="7"/>
  <c r="M2441" i="7"/>
  <c r="M2442" i="7"/>
  <c r="M2443" i="7"/>
  <c r="M2444" i="7"/>
  <c r="M2445" i="7"/>
  <c r="M2446" i="7"/>
  <c r="M2447" i="7"/>
  <c r="M2448" i="7"/>
  <c r="M2449" i="7"/>
  <c r="M2450" i="7"/>
  <c r="M2451" i="7"/>
  <c r="M2452" i="7"/>
  <c r="M2453" i="7"/>
  <c r="M2454" i="7"/>
  <c r="M2455" i="7"/>
  <c r="M2456" i="7"/>
  <c r="M2457" i="7"/>
  <c r="M2458" i="7"/>
  <c r="M2459" i="7"/>
  <c r="M2460" i="7"/>
  <c r="M2461" i="7"/>
  <c r="M2462" i="7"/>
  <c r="M2463" i="7"/>
  <c r="M2464" i="7"/>
  <c r="M2465" i="7"/>
  <c r="M2466" i="7"/>
  <c r="M2467" i="7"/>
  <c r="M2468" i="7"/>
  <c r="M2469" i="7"/>
  <c r="M2470" i="7"/>
  <c r="M2471" i="7"/>
  <c r="M2472" i="7"/>
  <c r="M2473" i="7"/>
  <c r="M2474" i="7"/>
  <c r="M2475" i="7"/>
  <c r="M2476" i="7"/>
  <c r="M2477" i="7"/>
  <c r="M2478" i="7"/>
  <c r="M2479" i="7"/>
  <c r="M2480" i="7"/>
  <c r="M2481" i="7"/>
  <c r="M2482" i="7"/>
  <c r="M2483" i="7"/>
  <c r="M2484" i="7"/>
  <c r="M2485" i="7"/>
  <c r="M2486" i="7"/>
  <c r="M2487" i="7"/>
  <c r="M2488" i="7"/>
  <c r="M2489" i="7"/>
  <c r="M2490" i="7"/>
  <c r="M2491" i="7"/>
  <c r="M2492" i="7"/>
  <c r="M2493" i="7"/>
  <c r="M2494" i="7"/>
  <c r="M2495" i="7"/>
  <c r="M2496" i="7"/>
  <c r="M2497" i="7"/>
  <c r="M2498" i="7"/>
  <c r="M2499" i="7"/>
  <c r="M2500" i="7"/>
  <c r="M2501" i="7"/>
  <c r="M2502" i="7"/>
  <c r="M2503" i="7"/>
  <c r="M2504" i="7"/>
  <c r="M2505" i="7"/>
  <c r="M2506" i="7"/>
  <c r="M2507" i="7"/>
  <c r="M2508" i="7"/>
  <c r="M2509" i="7"/>
  <c r="M2510" i="7"/>
  <c r="M2511" i="7"/>
  <c r="M2512" i="7"/>
  <c r="M2513" i="7"/>
  <c r="M2514" i="7"/>
  <c r="M2515" i="7"/>
  <c r="M2516" i="7"/>
  <c r="M2517" i="7"/>
  <c r="M2518" i="7"/>
  <c r="M2519" i="7"/>
  <c r="M2520" i="7"/>
  <c r="M2521" i="7"/>
  <c r="M2522" i="7"/>
  <c r="M2523" i="7"/>
  <c r="M2524" i="7"/>
  <c r="M2525" i="7"/>
  <c r="M2526" i="7"/>
  <c r="M2527" i="7"/>
  <c r="M2528" i="7"/>
  <c r="M2529" i="7"/>
  <c r="M2530" i="7"/>
  <c r="M2531" i="7"/>
  <c r="M2532" i="7"/>
  <c r="M2533" i="7"/>
  <c r="M2534" i="7"/>
  <c r="M2535" i="7"/>
  <c r="M2536" i="7"/>
  <c r="M2537" i="7"/>
  <c r="M2538" i="7"/>
  <c r="M2539" i="7"/>
  <c r="M2540" i="7"/>
  <c r="M2541" i="7"/>
  <c r="M2542" i="7"/>
  <c r="M2543" i="7"/>
  <c r="M2544" i="7"/>
  <c r="M2545" i="7"/>
  <c r="M2546" i="7"/>
  <c r="M2547" i="7"/>
  <c r="M2548" i="7"/>
  <c r="M2549" i="7"/>
  <c r="M2550" i="7"/>
  <c r="M2551" i="7"/>
  <c r="M2552" i="7"/>
  <c r="M2553" i="7"/>
  <c r="M2554" i="7"/>
  <c r="M2555" i="7"/>
  <c r="M2556" i="7"/>
  <c r="M2557" i="7"/>
  <c r="M2558" i="7"/>
  <c r="M2559" i="7"/>
  <c r="M2560" i="7"/>
  <c r="M2561" i="7"/>
  <c r="M2562" i="7"/>
  <c r="M2563" i="7"/>
  <c r="M2564" i="7"/>
  <c r="M2565" i="7"/>
  <c r="M2566" i="7"/>
  <c r="M2567" i="7"/>
  <c r="M2568" i="7"/>
  <c r="M2569" i="7"/>
  <c r="M2570" i="7"/>
  <c r="M2571" i="7"/>
  <c r="M2572" i="7"/>
  <c r="M2573" i="7"/>
  <c r="M2574" i="7"/>
  <c r="M2575" i="7"/>
  <c r="M2576" i="7"/>
  <c r="M2577" i="7"/>
  <c r="M2578" i="7"/>
  <c r="M2579" i="7"/>
  <c r="M2580" i="7"/>
  <c r="M2581" i="7"/>
  <c r="M2582" i="7"/>
  <c r="M2583" i="7"/>
  <c r="M2584" i="7"/>
  <c r="M2585" i="7"/>
  <c r="M2586" i="7"/>
  <c r="M2587" i="7"/>
  <c r="M2588" i="7"/>
  <c r="M2589" i="7"/>
  <c r="M2590" i="7"/>
  <c r="M2591" i="7"/>
  <c r="M2592" i="7"/>
  <c r="M2593" i="7"/>
  <c r="M2594" i="7"/>
  <c r="M2595" i="7"/>
  <c r="M2596" i="7"/>
  <c r="M2597" i="7"/>
  <c r="M2598" i="7"/>
  <c r="M2599" i="7"/>
  <c r="M2600" i="7"/>
  <c r="M2601" i="7"/>
  <c r="M2602" i="7"/>
  <c r="M2603" i="7"/>
  <c r="M2604" i="7"/>
  <c r="M2605" i="7"/>
  <c r="M2606" i="7"/>
  <c r="M2607" i="7"/>
  <c r="M2608" i="7"/>
  <c r="M2609" i="7"/>
  <c r="M2610" i="7"/>
  <c r="M2611" i="7"/>
  <c r="M2612" i="7"/>
  <c r="M2613" i="7"/>
  <c r="M2614" i="7"/>
  <c r="M2615" i="7"/>
  <c r="M2616" i="7"/>
  <c r="M2617" i="7"/>
  <c r="M2618" i="7"/>
  <c r="M2619" i="7"/>
  <c r="M2620" i="7"/>
  <c r="M2621" i="7"/>
  <c r="M2622" i="7"/>
  <c r="M2623" i="7"/>
  <c r="M2624" i="7"/>
  <c r="M2625" i="7"/>
  <c r="M2626" i="7"/>
  <c r="M2627" i="7"/>
  <c r="M2628" i="7"/>
  <c r="M2629" i="7"/>
  <c r="M2630" i="7"/>
  <c r="M2631" i="7"/>
  <c r="M2632" i="7"/>
  <c r="M2633" i="7"/>
  <c r="M2634" i="7"/>
  <c r="M2635" i="7"/>
  <c r="M2636" i="7"/>
  <c r="M2637" i="7"/>
  <c r="M2638" i="7"/>
  <c r="M2639" i="7"/>
  <c r="M2640" i="7"/>
  <c r="M2641" i="7"/>
  <c r="M2642" i="7"/>
  <c r="M2643" i="7"/>
  <c r="M2644" i="7"/>
  <c r="M2645" i="7"/>
  <c r="M2646" i="7"/>
  <c r="M2647" i="7"/>
  <c r="M2648" i="7"/>
  <c r="M2649" i="7"/>
  <c r="M2650" i="7"/>
  <c r="M2651" i="7"/>
  <c r="M2652" i="7"/>
  <c r="M2653" i="7"/>
  <c r="M2654" i="7"/>
  <c r="M2655" i="7"/>
  <c r="M2656" i="7"/>
  <c r="M2657" i="7"/>
  <c r="M2658" i="7"/>
  <c r="M2659" i="7"/>
  <c r="M2660" i="7"/>
  <c r="M2661" i="7"/>
  <c r="M2662" i="7"/>
  <c r="M2663" i="7"/>
  <c r="M2664" i="7"/>
  <c r="M2665" i="7"/>
  <c r="M2666" i="7"/>
  <c r="M2667" i="7"/>
  <c r="M2668" i="7"/>
  <c r="M2669" i="7"/>
  <c r="M2670" i="7"/>
  <c r="M2671" i="7"/>
  <c r="M2672" i="7"/>
  <c r="M2673" i="7"/>
  <c r="M2674" i="7"/>
  <c r="M2675" i="7"/>
  <c r="M2676" i="7"/>
  <c r="M2677" i="7"/>
  <c r="M2678" i="7"/>
  <c r="M2679" i="7"/>
  <c r="M2680" i="7"/>
  <c r="M2681" i="7"/>
  <c r="M2682" i="7"/>
  <c r="M2683" i="7"/>
  <c r="M2684" i="7"/>
  <c r="M2685" i="7"/>
  <c r="M2686" i="7"/>
  <c r="M2687" i="7"/>
  <c r="M2688" i="7"/>
  <c r="M2689" i="7"/>
  <c r="M2690" i="7"/>
  <c r="M2691" i="7"/>
  <c r="M2692" i="7"/>
  <c r="M2693" i="7"/>
  <c r="M2694" i="7"/>
  <c r="M2695" i="7"/>
  <c r="M2696" i="7"/>
  <c r="M2697" i="7"/>
  <c r="M2698" i="7"/>
  <c r="M2699" i="7"/>
  <c r="M2700" i="7"/>
  <c r="M2701" i="7"/>
  <c r="M2702" i="7"/>
  <c r="M2703" i="7"/>
  <c r="M2704" i="7"/>
  <c r="M2705" i="7"/>
  <c r="M2706" i="7"/>
  <c r="M2707" i="7"/>
  <c r="M2708" i="7"/>
  <c r="M2709" i="7"/>
  <c r="M2710" i="7"/>
  <c r="M2711" i="7"/>
  <c r="M2712" i="7"/>
  <c r="M2713" i="7"/>
  <c r="M2714" i="7"/>
  <c r="M2715" i="7"/>
  <c r="M2716" i="7"/>
  <c r="M2717" i="7"/>
  <c r="M2718" i="7"/>
  <c r="M2719" i="7"/>
  <c r="M2720" i="7"/>
  <c r="M2721" i="7"/>
  <c r="M2722" i="7"/>
  <c r="M2723" i="7"/>
  <c r="M2724" i="7"/>
  <c r="M2725" i="7"/>
  <c r="M2726" i="7"/>
  <c r="M2727" i="7"/>
  <c r="M2728" i="7"/>
  <c r="M2729" i="7"/>
  <c r="M2730" i="7"/>
  <c r="M2731" i="7"/>
  <c r="M2732" i="7"/>
  <c r="M2733" i="7"/>
  <c r="M2734" i="7"/>
  <c r="M2735" i="7"/>
  <c r="M2736" i="7"/>
  <c r="M2737" i="7"/>
  <c r="M2738" i="7"/>
  <c r="M2739" i="7"/>
  <c r="M2740" i="7"/>
  <c r="M2741" i="7"/>
  <c r="M2742" i="7"/>
  <c r="M2743" i="7"/>
  <c r="M2744" i="7"/>
  <c r="M2745" i="7"/>
  <c r="M2746" i="7"/>
  <c r="M2747" i="7"/>
  <c r="M2748" i="7"/>
  <c r="M2749" i="7"/>
  <c r="M2750" i="7"/>
  <c r="M2751" i="7"/>
  <c r="M2752" i="7"/>
  <c r="M2753" i="7"/>
  <c r="M2754" i="7"/>
  <c r="M2755" i="7"/>
  <c r="M2756" i="7"/>
  <c r="M2757" i="7"/>
  <c r="M2758" i="7"/>
  <c r="M2759" i="7"/>
  <c r="M2760" i="7"/>
  <c r="M2761" i="7"/>
  <c r="M2762" i="7"/>
  <c r="M2763" i="7"/>
  <c r="M2764" i="7"/>
  <c r="M2765" i="7"/>
  <c r="M2766" i="7"/>
  <c r="M2767" i="7"/>
  <c r="M2768" i="7"/>
  <c r="M2769" i="7"/>
  <c r="M2770" i="7"/>
  <c r="M2771" i="7"/>
  <c r="M2772" i="7"/>
  <c r="M2773" i="7"/>
  <c r="M2774" i="7"/>
  <c r="M2775" i="7"/>
  <c r="M2776" i="7"/>
  <c r="M2777" i="7"/>
  <c r="M2778" i="7"/>
  <c r="M2779" i="7"/>
  <c r="M2780" i="7"/>
  <c r="M2781" i="7"/>
  <c r="M2782" i="7"/>
  <c r="M2783" i="7"/>
  <c r="M2784" i="7"/>
  <c r="M2785" i="7"/>
  <c r="M2786" i="7"/>
  <c r="M2787" i="7"/>
  <c r="M2788" i="7"/>
  <c r="M2789" i="7"/>
  <c r="M2790" i="7"/>
  <c r="M2791" i="7"/>
  <c r="M2792" i="7"/>
  <c r="M2793" i="7"/>
  <c r="M2794" i="7"/>
  <c r="M2795" i="7"/>
  <c r="M2796" i="7"/>
  <c r="M2797" i="7"/>
  <c r="M2798" i="7"/>
  <c r="M2799" i="7"/>
  <c r="M2800" i="7"/>
  <c r="M2801" i="7"/>
  <c r="M2802" i="7"/>
  <c r="M2803" i="7"/>
  <c r="M2804" i="7"/>
  <c r="M2805" i="7"/>
  <c r="M2806" i="7"/>
  <c r="M2807" i="7"/>
  <c r="M2808" i="7"/>
  <c r="M2809" i="7"/>
  <c r="M2810" i="7"/>
  <c r="M2811" i="7"/>
  <c r="M2812" i="7"/>
  <c r="M2813" i="7"/>
  <c r="M2814" i="7"/>
  <c r="M2815" i="7"/>
  <c r="M2816" i="7"/>
  <c r="M2817" i="7"/>
  <c r="M2818" i="7"/>
  <c r="M2819" i="7"/>
  <c r="M2820" i="7"/>
  <c r="M2821" i="7"/>
  <c r="M2822" i="7"/>
  <c r="M2823" i="7"/>
  <c r="M2824" i="7"/>
  <c r="M2825" i="7"/>
  <c r="M2826" i="7"/>
  <c r="M2827" i="7"/>
  <c r="M2828" i="7"/>
  <c r="M2829" i="7"/>
  <c r="M2830" i="7"/>
  <c r="M2831" i="7"/>
  <c r="M2832" i="7"/>
  <c r="M2833" i="7"/>
  <c r="M2834" i="7"/>
  <c r="M2835" i="7"/>
  <c r="M2836" i="7"/>
  <c r="M2837" i="7"/>
  <c r="M2838" i="7"/>
  <c r="M2839" i="7"/>
  <c r="M2840" i="7"/>
  <c r="M2841" i="7"/>
  <c r="M2842" i="7"/>
  <c r="M2843" i="7"/>
  <c r="M2844" i="7"/>
  <c r="M2845" i="7"/>
  <c r="M2846" i="7"/>
  <c r="M2847" i="7"/>
  <c r="M2848" i="7"/>
  <c r="M2849" i="7"/>
  <c r="M2850" i="7"/>
  <c r="M2851" i="7"/>
  <c r="M2852" i="7"/>
  <c r="M2853" i="7"/>
  <c r="M2854" i="7"/>
  <c r="M2855" i="7"/>
  <c r="M2856" i="7"/>
  <c r="M2857" i="7"/>
  <c r="M2858" i="7"/>
  <c r="M2859" i="7"/>
  <c r="M2860" i="7"/>
  <c r="M2861" i="7"/>
  <c r="M2862" i="7"/>
  <c r="M2863" i="7"/>
  <c r="M2864" i="7"/>
  <c r="M2865" i="7"/>
  <c r="M2866" i="7"/>
  <c r="M2867" i="7"/>
  <c r="M2868" i="7"/>
  <c r="M2869" i="7"/>
  <c r="M2870" i="7"/>
  <c r="M2871" i="7"/>
  <c r="M2872" i="7"/>
  <c r="M2873" i="7"/>
  <c r="M2874" i="7"/>
  <c r="M2875" i="7"/>
  <c r="M2876" i="7"/>
  <c r="M2877" i="7"/>
  <c r="M2878" i="7"/>
  <c r="M2879" i="7"/>
  <c r="M2880" i="7"/>
  <c r="M2881" i="7"/>
  <c r="M2882" i="7"/>
  <c r="M2883" i="7"/>
  <c r="M2884" i="7"/>
  <c r="M2885" i="7"/>
  <c r="M2886" i="7"/>
  <c r="M2887" i="7"/>
  <c r="M2888" i="7"/>
  <c r="M2889" i="7"/>
  <c r="M2890" i="7"/>
  <c r="M2891" i="7"/>
  <c r="M2892" i="7"/>
  <c r="M2893" i="7"/>
  <c r="M2894" i="7"/>
  <c r="M2895" i="7"/>
  <c r="M2896" i="7"/>
  <c r="M2897" i="7"/>
  <c r="M2898" i="7"/>
  <c r="M2899" i="7"/>
  <c r="M2900" i="7"/>
  <c r="M2901" i="7"/>
  <c r="M2902" i="7"/>
  <c r="M2903" i="7"/>
  <c r="M2904" i="7"/>
  <c r="M2905" i="7"/>
  <c r="M2906" i="7"/>
  <c r="M2907" i="7"/>
  <c r="M2908" i="7"/>
  <c r="M2909" i="7"/>
  <c r="M2910" i="7"/>
  <c r="M2911" i="7"/>
  <c r="M2912" i="7"/>
  <c r="M2913" i="7"/>
  <c r="M2914" i="7"/>
  <c r="M2915" i="7"/>
  <c r="M2916" i="7"/>
  <c r="M2917" i="7"/>
  <c r="M2918" i="7"/>
  <c r="M2919" i="7"/>
  <c r="M2920" i="7"/>
  <c r="M2921" i="7"/>
  <c r="M2922" i="7"/>
  <c r="M2923" i="7"/>
  <c r="M2924" i="7"/>
  <c r="M2925" i="7"/>
  <c r="M2926" i="7"/>
  <c r="M2927" i="7"/>
  <c r="M2928" i="7"/>
  <c r="M2929" i="7"/>
  <c r="M2930" i="7"/>
  <c r="M2931" i="7"/>
  <c r="M2932" i="7"/>
  <c r="M2933" i="7"/>
  <c r="M2934" i="7"/>
  <c r="M2935" i="7"/>
  <c r="M2936" i="7"/>
  <c r="M2937" i="7"/>
  <c r="M2938" i="7"/>
  <c r="M2939" i="7"/>
  <c r="M2940" i="7"/>
  <c r="M2941" i="7"/>
  <c r="M2942" i="7"/>
  <c r="M2943" i="7"/>
  <c r="M2944" i="7"/>
  <c r="M2945" i="7"/>
  <c r="M2946" i="7"/>
  <c r="M2947" i="7"/>
  <c r="M2948" i="7"/>
  <c r="M2949" i="7"/>
  <c r="M2950" i="7"/>
  <c r="M2951" i="7"/>
  <c r="M2952" i="7"/>
  <c r="M2953" i="7"/>
  <c r="M2954" i="7"/>
  <c r="M2955" i="7"/>
  <c r="M2956" i="7"/>
  <c r="M2957" i="7"/>
  <c r="M2958" i="7"/>
  <c r="M2959" i="7"/>
  <c r="M2960" i="7"/>
  <c r="M2961" i="7"/>
  <c r="M2962" i="7"/>
  <c r="M2963" i="7"/>
  <c r="M2964" i="7"/>
  <c r="M2965" i="7"/>
  <c r="M2966" i="7"/>
  <c r="M2967" i="7"/>
  <c r="M2968" i="7"/>
  <c r="M2969" i="7"/>
  <c r="M2970" i="7"/>
  <c r="M2971" i="7"/>
  <c r="M2972" i="7"/>
  <c r="M2973" i="7"/>
  <c r="M2974" i="7"/>
  <c r="M2975" i="7"/>
  <c r="M2976" i="7"/>
  <c r="M2977" i="7"/>
  <c r="M2978" i="7"/>
  <c r="M2979" i="7"/>
  <c r="M2980" i="7"/>
  <c r="M2981" i="7"/>
  <c r="M2982" i="7"/>
  <c r="M2983" i="7"/>
  <c r="M2984" i="7"/>
  <c r="M2985" i="7"/>
  <c r="M2986" i="7"/>
  <c r="M2987" i="7"/>
  <c r="M2988" i="7"/>
  <c r="M2989" i="7"/>
  <c r="M2990" i="7"/>
  <c r="M2991" i="7"/>
  <c r="M2992" i="7"/>
  <c r="M2993" i="7"/>
  <c r="M2994" i="7"/>
  <c r="M2995" i="7"/>
  <c r="M2996" i="7"/>
  <c r="M2997" i="7"/>
  <c r="M2998" i="7"/>
  <c r="M2999" i="7"/>
  <c r="M3000" i="7"/>
  <c r="M3001" i="7"/>
  <c r="M3002" i="7"/>
  <c r="M3003" i="7"/>
  <c r="M3004" i="7"/>
  <c r="M3005" i="7"/>
  <c r="M3006" i="7"/>
  <c r="M3007" i="7"/>
  <c r="M3008" i="7"/>
  <c r="M3009" i="7"/>
  <c r="M3010" i="7"/>
  <c r="M3011" i="7"/>
  <c r="M3012" i="7"/>
  <c r="M3013" i="7"/>
  <c r="M3014" i="7"/>
  <c r="M3015" i="7"/>
  <c r="M3016" i="7"/>
  <c r="M3017" i="7"/>
  <c r="M3018" i="7"/>
  <c r="M3019" i="7"/>
  <c r="M3020" i="7"/>
  <c r="M3021" i="7"/>
  <c r="M3022" i="7"/>
  <c r="M3023" i="7"/>
  <c r="M3024" i="7"/>
  <c r="M3025" i="7"/>
  <c r="M3026" i="7"/>
  <c r="M3027" i="7"/>
  <c r="M3028" i="7"/>
  <c r="M3029" i="7"/>
  <c r="M3030" i="7"/>
  <c r="M3031" i="7"/>
  <c r="M3032" i="7"/>
  <c r="M3033" i="7"/>
  <c r="M3034" i="7"/>
  <c r="M3035" i="7"/>
  <c r="M3036" i="7"/>
  <c r="M3037" i="7"/>
  <c r="M3038" i="7"/>
  <c r="M3039" i="7"/>
  <c r="M3040" i="7"/>
  <c r="M3041" i="7"/>
  <c r="M3042" i="7"/>
  <c r="M3043" i="7"/>
  <c r="M3044" i="7"/>
  <c r="M3045" i="7"/>
  <c r="M3046" i="7"/>
  <c r="M3047" i="7"/>
  <c r="M3048" i="7"/>
  <c r="M3049" i="7"/>
  <c r="M3050" i="7"/>
  <c r="M3051" i="7"/>
  <c r="M3052" i="7"/>
  <c r="M3053" i="7"/>
  <c r="M3054" i="7"/>
  <c r="M3055" i="7"/>
  <c r="M3056" i="7"/>
  <c r="M3057" i="7"/>
  <c r="M3058" i="7"/>
  <c r="M3059" i="7"/>
  <c r="M3060" i="7"/>
  <c r="M3061" i="7"/>
  <c r="M3062" i="7"/>
  <c r="M3063" i="7"/>
  <c r="M3064" i="7"/>
  <c r="M3065" i="7"/>
  <c r="M3066" i="7"/>
  <c r="M3067" i="7"/>
  <c r="M3068" i="7"/>
  <c r="M3069" i="7"/>
  <c r="M3070" i="7"/>
  <c r="M3071" i="7"/>
  <c r="M3072" i="7"/>
  <c r="M3073" i="7"/>
  <c r="M3074" i="7"/>
  <c r="M3075" i="7"/>
  <c r="M3076" i="7"/>
  <c r="M3077" i="7"/>
  <c r="M3078" i="7"/>
  <c r="M3079" i="7"/>
  <c r="M3080" i="7"/>
  <c r="M3081" i="7"/>
  <c r="M3082" i="7"/>
  <c r="M3083" i="7"/>
  <c r="M3084" i="7"/>
  <c r="M3085" i="7"/>
  <c r="M3086" i="7"/>
  <c r="M3087" i="7"/>
  <c r="M3088" i="7"/>
  <c r="M3089" i="7"/>
  <c r="M3090" i="7"/>
  <c r="M3091" i="7"/>
  <c r="M3092" i="7"/>
  <c r="M3093" i="7"/>
  <c r="M3094" i="7"/>
  <c r="M3095" i="7"/>
  <c r="M3096" i="7"/>
  <c r="M3097" i="7"/>
  <c r="M3098" i="7"/>
  <c r="M3099" i="7"/>
  <c r="M3100" i="7"/>
  <c r="M3101" i="7"/>
  <c r="M3102" i="7"/>
  <c r="M3103" i="7"/>
  <c r="M3104" i="7"/>
  <c r="M3105" i="7"/>
  <c r="M3106" i="7"/>
  <c r="M3107" i="7"/>
  <c r="M3108" i="7"/>
  <c r="M3109" i="7"/>
  <c r="M3110" i="7"/>
  <c r="M3111" i="7"/>
  <c r="M3112" i="7"/>
  <c r="M3113" i="7"/>
  <c r="M3114" i="7"/>
  <c r="M3115" i="7"/>
  <c r="M3116" i="7"/>
  <c r="M3117" i="7"/>
  <c r="M3118" i="7"/>
  <c r="M3119" i="7"/>
  <c r="M3120" i="7"/>
  <c r="M3121" i="7"/>
  <c r="M3122" i="7"/>
  <c r="M3123" i="7"/>
  <c r="M3124" i="7"/>
  <c r="M3125" i="7"/>
  <c r="M3126" i="7"/>
  <c r="M3127" i="7"/>
  <c r="M3128" i="7"/>
  <c r="M3129" i="7"/>
  <c r="M3130" i="7"/>
  <c r="M3131" i="7"/>
  <c r="M3132" i="7"/>
  <c r="M3133" i="7"/>
  <c r="M3134" i="7"/>
  <c r="M3135" i="7"/>
  <c r="M3136" i="7"/>
  <c r="M3137" i="7"/>
  <c r="M3138" i="7"/>
  <c r="M3139" i="7"/>
  <c r="M3140" i="7"/>
  <c r="M3141" i="7"/>
  <c r="M3142" i="7"/>
  <c r="M3143" i="7"/>
  <c r="M3144" i="7"/>
  <c r="M3145" i="7"/>
  <c r="M3146" i="7"/>
  <c r="M3147" i="7"/>
  <c r="M3148" i="7"/>
  <c r="M3149" i="7"/>
  <c r="M3150" i="7"/>
  <c r="M3151" i="7"/>
  <c r="M3152" i="7"/>
  <c r="M3153" i="7"/>
  <c r="M3154" i="7"/>
  <c r="M3155" i="7"/>
  <c r="M3156" i="7"/>
  <c r="M3157" i="7"/>
  <c r="M3158" i="7"/>
  <c r="M3159" i="7"/>
  <c r="M3160" i="7"/>
  <c r="M3161" i="7"/>
  <c r="M3162" i="7"/>
  <c r="M3163" i="7"/>
  <c r="M3164" i="7"/>
  <c r="M3165" i="7"/>
  <c r="M3166" i="7"/>
  <c r="M3167" i="7"/>
  <c r="M3168" i="7"/>
  <c r="M3169" i="7"/>
  <c r="M3170" i="7"/>
  <c r="M3171" i="7"/>
  <c r="M3172" i="7"/>
  <c r="M3173" i="7"/>
  <c r="M3174" i="7"/>
  <c r="M3175" i="7"/>
  <c r="M3176" i="7"/>
  <c r="M3177" i="7"/>
  <c r="M3178" i="7"/>
  <c r="M3179" i="7"/>
  <c r="M3180" i="7"/>
  <c r="M3181" i="7"/>
  <c r="M3182" i="7"/>
  <c r="M3183" i="7"/>
  <c r="M3184" i="7"/>
  <c r="M3185" i="7"/>
  <c r="M3186" i="7"/>
  <c r="M3187" i="7"/>
  <c r="M3188" i="7"/>
  <c r="M3189" i="7"/>
  <c r="M3190" i="7"/>
  <c r="M3191" i="7"/>
  <c r="M3192" i="7"/>
  <c r="M3193" i="7"/>
  <c r="M3194" i="7"/>
  <c r="M3195" i="7"/>
  <c r="M3196" i="7"/>
  <c r="M3197" i="7"/>
  <c r="M3198" i="7"/>
  <c r="M3199" i="7"/>
  <c r="M3200" i="7"/>
  <c r="M3201" i="7"/>
  <c r="M3202" i="7"/>
  <c r="M3203" i="7"/>
  <c r="M3204" i="7"/>
  <c r="M3205" i="7"/>
  <c r="M3206" i="7"/>
  <c r="M3207" i="7"/>
  <c r="M3208" i="7"/>
  <c r="M3209" i="7"/>
  <c r="M3210" i="7"/>
  <c r="M3211" i="7"/>
  <c r="M3212" i="7"/>
  <c r="M3213" i="7"/>
  <c r="M3214" i="7"/>
  <c r="M3215" i="7"/>
  <c r="M3216" i="7"/>
  <c r="M3217" i="7"/>
  <c r="M3218" i="7"/>
  <c r="M3219" i="7"/>
  <c r="M3220" i="7"/>
  <c r="M3221" i="7"/>
  <c r="M3222" i="7"/>
  <c r="M3223" i="7"/>
  <c r="M3224" i="7"/>
  <c r="M3225" i="7"/>
  <c r="M3226" i="7"/>
  <c r="M3227" i="7"/>
  <c r="M3228" i="7"/>
  <c r="M3229" i="7"/>
  <c r="M3230" i="7"/>
  <c r="M3231" i="7"/>
  <c r="M3232" i="7"/>
  <c r="M3233" i="7"/>
  <c r="M3234" i="7"/>
  <c r="M3235" i="7"/>
  <c r="M3236" i="7"/>
  <c r="M3237" i="7"/>
  <c r="M3238" i="7"/>
  <c r="M3239" i="7"/>
  <c r="M3240" i="7"/>
  <c r="M3241" i="7"/>
  <c r="M3242" i="7"/>
  <c r="M3243" i="7"/>
  <c r="M3244" i="7"/>
  <c r="M3245" i="7"/>
  <c r="M3246" i="7"/>
  <c r="M3247" i="7"/>
  <c r="M3248" i="7"/>
  <c r="M3249" i="7"/>
  <c r="M3250" i="7"/>
  <c r="M3251" i="7"/>
  <c r="M3252" i="7"/>
  <c r="M3253" i="7"/>
  <c r="M3254" i="7"/>
  <c r="M3255" i="7"/>
  <c r="M3256" i="7"/>
  <c r="M3257" i="7"/>
  <c r="M3258" i="7"/>
  <c r="M3259" i="7"/>
  <c r="M3260" i="7"/>
  <c r="M3261" i="7"/>
  <c r="M3262" i="7"/>
  <c r="M3263" i="7"/>
  <c r="M3264" i="7"/>
  <c r="M3265" i="7"/>
  <c r="M3266" i="7"/>
  <c r="M3267" i="7"/>
  <c r="M3268" i="7"/>
  <c r="M3269" i="7"/>
  <c r="M3270" i="7"/>
  <c r="M3271" i="7"/>
  <c r="M3272" i="7"/>
  <c r="M3273" i="7"/>
  <c r="M3274" i="7"/>
  <c r="M3275" i="7"/>
  <c r="M3276" i="7"/>
  <c r="M3277" i="7"/>
  <c r="M3278" i="7"/>
  <c r="M3279" i="7"/>
  <c r="M3280" i="7"/>
  <c r="M3281" i="7"/>
  <c r="M3282" i="7"/>
  <c r="M3283" i="7"/>
  <c r="M3284" i="7"/>
  <c r="M3285" i="7"/>
  <c r="M3286" i="7"/>
  <c r="M3287" i="7"/>
  <c r="M3288" i="7"/>
  <c r="M3289" i="7"/>
  <c r="M3290" i="7"/>
  <c r="M3291" i="7"/>
  <c r="M3292" i="7"/>
  <c r="M3293" i="7"/>
  <c r="M3294" i="7"/>
  <c r="M3295" i="7"/>
  <c r="M3296" i="7"/>
  <c r="M3297" i="7"/>
  <c r="M3298" i="7"/>
  <c r="M3299" i="7"/>
  <c r="M3300" i="7"/>
  <c r="M3301" i="7"/>
  <c r="M3302" i="7"/>
  <c r="M3303" i="7"/>
  <c r="M3304" i="7"/>
  <c r="M3305" i="7"/>
  <c r="M3306" i="7"/>
  <c r="M3307" i="7"/>
  <c r="M3308" i="7"/>
  <c r="M3309" i="7"/>
  <c r="M3310" i="7"/>
  <c r="M3311" i="7"/>
  <c r="M3312" i="7"/>
  <c r="M3313" i="7"/>
  <c r="M3314" i="7"/>
  <c r="M3315" i="7"/>
  <c r="M3316" i="7"/>
  <c r="M3317" i="7"/>
  <c r="M3318" i="7"/>
  <c r="M3319" i="7"/>
  <c r="M3320" i="7"/>
  <c r="M3321" i="7"/>
  <c r="M3322" i="7"/>
  <c r="M3323" i="7"/>
  <c r="M3324" i="7"/>
  <c r="M3325" i="7"/>
  <c r="M3326" i="7"/>
  <c r="M3327" i="7"/>
  <c r="M3328" i="7"/>
  <c r="M3329" i="7"/>
  <c r="M3330" i="7"/>
  <c r="M3331" i="7"/>
  <c r="M3332" i="7"/>
  <c r="M3333" i="7"/>
  <c r="M3334" i="7"/>
  <c r="M3335" i="7"/>
  <c r="M3336" i="7"/>
  <c r="M3337" i="7"/>
  <c r="M3338" i="7"/>
  <c r="M3339" i="7"/>
  <c r="M3340" i="7"/>
  <c r="M3341" i="7"/>
  <c r="M3342" i="7"/>
  <c r="M3343" i="7"/>
  <c r="M3344" i="7"/>
  <c r="M3345" i="7"/>
  <c r="M3346" i="7"/>
  <c r="M3347" i="7"/>
  <c r="M3348" i="7"/>
  <c r="M3349" i="7"/>
  <c r="M3350" i="7"/>
  <c r="M3351" i="7"/>
  <c r="M3352" i="7"/>
  <c r="M3353" i="7"/>
  <c r="M3354" i="7"/>
  <c r="M3355" i="7"/>
  <c r="M3356" i="7"/>
  <c r="M3357" i="7"/>
  <c r="M3358" i="7"/>
  <c r="M3359" i="7"/>
  <c r="M3360" i="7"/>
  <c r="M3361" i="7"/>
  <c r="M3362" i="7"/>
  <c r="M3363" i="7"/>
  <c r="M3364" i="7"/>
  <c r="M3365" i="7"/>
  <c r="M3366" i="7"/>
  <c r="M3367" i="7"/>
  <c r="M3368" i="7"/>
  <c r="M3369" i="7"/>
  <c r="M3370" i="7"/>
  <c r="M3371" i="7"/>
  <c r="M3372" i="7"/>
  <c r="M3373" i="7"/>
  <c r="M3374" i="7"/>
  <c r="M3375" i="7"/>
  <c r="M3376" i="7"/>
  <c r="M3377" i="7"/>
  <c r="M3378" i="7"/>
  <c r="M3379" i="7"/>
  <c r="M3380" i="7"/>
  <c r="M3381" i="7"/>
  <c r="M3382" i="7"/>
  <c r="M3383" i="7"/>
  <c r="M3384" i="7"/>
  <c r="M3385" i="7"/>
  <c r="M3386" i="7"/>
  <c r="M3387" i="7"/>
  <c r="M3388" i="7"/>
  <c r="M3389" i="7"/>
  <c r="M3390" i="7"/>
  <c r="M3391" i="7"/>
  <c r="M3392" i="7"/>
  <c r="M3393" i="7"/>
  <c r="M3394" i="7"/>
  <c r="M3395" i="7"/>
  <c r="M3396" i="7"/>
  <c r="M3397" i="7"/>
  <c r="M3398" i="7"/>
  <c r="M3399" i="7"/>
  <c r="M3400" i="7"/>
  <c r="M3401" i="7"/>
  <c r="M3402" i="7"/>
  <c r="M3403" i="7"/>
  <c r="M3404" i="7"/>
  <c r="M3405" i="7"/>
  <c r="M3406" i="7"/>
  <c r="M3407" i="7"/>
  <c r="M3408" i="7"/>
  <c r="M3409" i="7"/>
  <c r="M3410" i="7"/>
  <c r="M3411" i="7"/>
  <c r="M3412" i="7"/>
  <c r="M3413" i="7"/>
  <c r="M3414" i="7"/>
  <c r="M3415" i="7"/>
  <c r="M3416" i="7"/>
  <c r="M3417" i="7"/>
  <c r="M3418" i="7"/>
  <c r="M3419" i="7"/>
  <c r="M3420" i="7"/>
  <c r="M3421" i="7"/>
  <c r="M3422" i="7"/>
  <c r="M3423" i="7"/>
  <c r="M3424" i="7"/>
  <c r="M3425" i="7"/>
  <c r="M3426" i="7"/>
  <c r="M3427" i="7"/>
  <c r="M3428" i="7"/>
  <c r="M3429" i="7"/>
  <c r="M3430" i="7"/>
  <c r="M3431" i="7"/>
  <c r="M3432" i="7"/>
  <c r="M3433" i="7"/>
  <c r="M3434" i="7"/>
  <c r="M3435" i="7"/>
  <c r="M3436" i="7"/>
  <c r="M3437" i="7"/>
  <c r="M3438" i="7"/>
  <c r="M3439" i="7"/>
  <c r="M3440" i="7"/>
  <c r="M3441" i="7"/>
  <c r="M3442" i="7"/>
  <c r="M3443" i="7"/>
  <c r="M3444" i="7"/>
  <c r="M3445" i="7"/>
  <c r="M3446" i="7"/>
  <c r="M3447" i="7"/>
  <c r="M3448" i="7"/>
  <c r="M3449" i="7"/>
  <c r="M3450" i="7"/>
  <c r="M3451" i="7"/>
  <c r="M3452" i="7"/>
  <c r="M3453" i="7"/>
  <c r="M3454" i="7"/>
  <c r="M3455" i="7"/>
  <c r="M3456" i="7"/>
  <c r="M3457" i="7"/>
  <c r="M3458" i="7"/>
  <c r="M3459" i="7"/>
  <c r="M3460" i="7"/>
  <c r="M3461" i="7"/>
  <c r="M3462" i="7"/>
  <c r="M3463" i="7"/>
  <c r="M3464" i="7"/>
  <c r="M3465" i="7"/>
  <c r="M3466" i="7"/>
  <c r="M3467" i="7"/>
  <c r="M3468" i="7"/>
  <c r="M3469" i="7"/>
  <c r="M3470" i="7"/>
  <c r="M3471" i="7"/>
  <c r="M3472" i="7"/>
  <c r="M3473" i="7"/>
  <c r="M3474" i="7"/>
  <c r="M3475" i="7"/>
  <c r="M3476" i="7"/>
  <c r="M3477" i="7"/>
  <c r="M3478" i="7"/>
  <c r="M3479" i="7"/>
  <c r="M3480" i="7"/>
  <c r="M3481" i="7"/>
  <c r="M3482" i="7"/>
  <c r="M3483" i="7"/>
  <c r="M3484" i="7"/>
  <c r="M3485" i="7"/>
  <c r="M3486" i="7"/>
  <c r="M3487" i="7"/>
  <c r="M3488" i="7"/>
  <c r="M3489" i="7"/>
  <c r="M3490" i="7"/>
  <c r="M3491" i="7"/>
  <c r="M3492" i="7"/>
  <c r="M3493" i="7"/>
  <c r="M3494" i="7"/>
  <c r="M3495" i="7"/>
  <c r="M3496" i="7"/>
  <c r="M3497" i="7"/>
  <c r="M3498" i="7"/>
  <c r="M3499" i="7"/>
  <c r="M3500" i="7"/>
  <c r="M3501" i="7"/>
  <c r="M3502" i="7"/>
  <c r="M3503" i="7"/>
  <c r="M3504" i="7"/>
  <c r="M3505" i="7"/>
  <c r="M3506" i="7"/>
  <c r="M3507" i="7"/>
  <c r="M3508" i="7"/>
  <c r="M3509" i="7"/>
  <c r="M3510" i="7"/>
  <c r="M3511" i="7"/>
  <c r="M3512" i="7"/>
  <c r="M3513" i="7"/>
  <c r="M3514" i="7"/>
  <c r="M3515" i="7"/>
  <c r="M3516" i="7"/>
  <c r="M3517" i="7"/>
  <c r="M3518" i="7"/>
  <c r="M3519" i="7"/>
  <c r="M3520" i="7"/>
  <c r="M3521" i="7"/>
  <c r="M3522" i="7"/>
  <c r="M3523" i="7"/>
  <c r="M3524" i="7"/>
  <c r="M3525" i="7"/>
  <c r="M3526" i="7"/>
  <c r="M3527" i="7"/>
  <c r="M3528" i="7"/>
  <c r="M3529" i="7"/>
  <c r="M3530" i="7"/>
  <c r="M3531" i="7"/>
  <c r="M3532" i="7"/>
  <c r="M3533" i="7"/>
  <c r="M3534" i="7"/>
  <c r="M3535" i="7"/>
  <c r="M3536" i="7"/>
  <c r="M3537" i="7"/>
  <c r="M3538" i="7"/>
  <c r="M3539" i="7"/>
  <c r="M3540" i="7"/>
  <c r="M3541" i="7"/>
  <c r="M3542" i="7"/>
  <c r="M3543" i="7"/>
  <c r="M3544" i="7"/>
  <c r="M3545" i="7"/>
  <c r="M3546" i="7"/>
  <c r="M3547" i="7"/>
  <c r="M3548" i="7"/>
  <c r="M3549" i="7"/>
  <c r="M3550" i="7"/>
  <c r="M3551" i="7"/>
  <c r="M3552" i="7"/>
  <c r="M3553" i="7"/>
  <c r="M3554" i="7"/>
  <c r="M3555" i="7"/>
  <c r="M3556" i="7"/>
  <c r="M3557" i="7"/>
  <c r="M3558" i="7"/>
  <c r="M3559" i="7"/>
  <c r="M3560" i="7"/>
  <c r="M3561" i="7"/>
  <c r="M3562" i="7"/>
  <c r="M3563" i="7"/>
  <c r="M3564" i="7"/>
  <c r="M3565" i="7"/>
  <c r="M3566" i="7"/>
  <c r="M3567" i="7"/>
  <c r="M3568" i="7"/>
  <c r="M3569" i="7"/>
  <c r="M3570" i="7"/>
  <c r="M3571" i="7"/>
  <c r="M3572" i="7"/>
  <c r="M3573" i="7"/>
  <c r="M3574" i="7"/>
  <c r="M3575" i="7"/>
  <c r="M3576" i="7"/>
  <c r="M3577" i="7"/>
  <c r="M3578" i="7"/>
  <c r="M3579" i="7"/>
  <c r="M3580" i="7"/>
  <c r="M3581" i="7"/>
  <c r="M3582" i="7"/>
  <c r="M3583" i="7"/>
  <c r="M3584" i="7"/>
  <c r="M3585" i="7"/>
  <c r="M3586" i="7"/>
  <c r="M3587" i="7"/>
  <c r="M3588" i="7"/>
  <c r="M3589" i="7"/>
  <c r="M3590" i="7"/>
  <c r="M3591" i="7"/>
  <c r="M3592" i="7"/>
  <c r="M3593" i="7"/>
  <c r="M3594" i="7"/>
  <c r="M3595" i="7"/>
  <c r="M3596" i="7"/>
  <c r="M3597" i="7"/>
  <c r="M3598" i="7"/>
  <c r="M3599" i="7"/>
  <c r="M3600" i="7"/>
  <c r="M3601" i="7"/>
  <c r="M3602" i="7"/>
  <c r="M3603" i="7"/>
  <c r="M3604" i="7"/>
  <c r="M3605" i="7"/>
  <c r="M3606" i="7"/>
  <c r="M3607" i="7"/>
  <c r="M3608" i="7"/>
  <c r="M3609" i="7"/>
  <c r="M3610" i="7"/>
  <c r="M3611" i="7"/>
  <c r="M3612" i="7"/>
  <c r="M3613" i="7"/>
  <c r="M3614" i="7"/>
  <c r="M3615" i="7"/>
  <c r="M3616" i="7"/>
  <c r="M3617" i="7"/>
  <c r="M3618" i="7"/>
  <c r="M3619" i="7"/>
  <c r="M3620" i="7"/>
  <c r="M3621" i="7"/>
  <c r="M3622" i="7"/>
  <c r="M3623" i="7"/>
  <c r="M3624" i="7"/>
  <c r="M3625" i="7"/>
  <c r="M3626" i="7"/>
  <c r="M3627" i="7"/>
  <c r="M3628" i="7"/>
  <c r="M3629" i="7"/>
  <c r="M3630" i="7"/>
  <c r="M3631" i="7"/>
  <c r="M3632" i="7"/>
  <c r="M3633" i="7"/>
  <c r="M3634" i="7"/>
  <c r="M3635" i="7"/>
  <c r="M3636" i="7"/>
  <c r="M3637" i="7"/>
  <c r="M3638" i="7"/>
  <c r="M3639" i="7"/>
  <c r="M3640" i="7"/>
  <c r="M3641" i="7"/>
  <c r="M3642" i="7"/>
  <c r="M3643" i="7"/>
  <c r="M3644" i="7"/>
  <c r="M3645" i="7"/>
  <c r="M3646" i="7"/>
  <c r="M3647" i="7"/>
  <c r="M3648" i="7"/>
  <c r="M3649" i="7"/>
  <c r="M3650" i="7"/>
  <c r="M3651" i="7"/>
  <c r="M3652" i="7"/>
  <c r="M3653" i="7"/>
  <c r="M3654" i="7"/>
  <c r="M3655" i="7"/>
  <c r="M3656" i="7"/>
  <c r="M3657" i="7"/>
  <c r="M3658" i="7"/>
  <c r="M3659" i="7"/>
  <c r="M3660" i="7"/>
  <c r="M3661" i="7"/>
  <c r="M3662" i="7"/>
  <c r="M3663" i="7"/>
  <c r="M3664" i="7"/>
  <c r="M3665" i="7"/>
  <c r="M3666" i="7"/>
  <c r="M3667" i="7"/>
  <c r="M3668" i="7"/>
  <c r="M3669" i="7"/>
  <c r="M3670" i="7"/>
  <c r="M3671" i="7"/>
  <c r="M3672" i="7"/>
  <c r="M3673" i="7"/>
  <c r="M3674" i="7"/>
  <c r="M3675" i="7"/>
  <c r="M3676" i="7"/>
  <c r="M3677" i="7"/>
  <c r="M3678" i="7"/>
  <c r="M3679" i="7"/>
  <c r="M3680" i="7"/>
  <c r="M3681" i="7"/>
  <c r="M3682" i="7"/>
  <c r="M3683" i="7"/>
  <c r="M3684" i="7"/>
  <c r="M3685" i="7"/>
  <c r="M3686" i="7"/>
  <c r="M3687" i="7"/>
  <c r="M3688" i="7"/>
  <c r="M3689" i="7"/>
  <c r="M3690" i="7"/>
  <c r="M3691" i="7"/>
  <c r="M3692" i="7"/>
  <c r="M3693" i="7"/>
  <c r="M3694" i="7"/>
  <c r="M3695" i="7"/>
  <c r="M3696" i="7"/>
  <c r="M3697" i="7"/>
  <c r="M3698" i="7"/>
  <c r="M3699" i="7"/>
  <c r="M3700" i="7"/>
  <c r="M3701" i="7"/>
  <c r="M3702" i="7"/>
  <c r="M3703" i="7"/>
  <c r="M3704" i="7"/>
  <c r="M3705" i="7"/>
  <c r="M3706" i="7"/>
  <c r="M3707" i="7"/>
  <c r="M3708" i="7"/>
  <c r="M3709" i="7"/>
  <c r="M3710" i="7"/>
  <c r="M3711" i="7"/>
  <c r="M3712" i="7"/>
  <c r="M3713" i="7"/>
  <c r="M3714" i="7"/>
  <c r="M3715" i="7"/>
  <c r="M3716" i="7"/>
  <c r="M3717" i="7"/>
  <c r="M3718" i="7"/>
  <c r="M3719" i="7"/>
  <c r="M3720" i="7"/>
  <c r="M3721" i="7"/>
  <c r="M3722" i="7"/>
  <c r="M3723" i="7"/>
  <c r="M3724" i="7"/>
  <c r="M3725" i="7"/>
  <c r="M3726" i="7"/>
  <c r="M3727" i="7"/>
  <c r="M3728" i="7"/>
  <c r="M3729" i="7"/>
  <c r="M3730" i="7"/>
  <c r="M3731" i="7"/>
  <c r="M3732" i="7"/>
  <c r="M3733" i="7"/>
  <c r="M3734" i="7"/>
  <c r="M3735" i="7"/>
  <c r="M3736" i="7"/>
  <c r="M3737" i="7"/>
  <c r="M3738" i="7"/>
  <c r="M3739" i="7"/>
  <c r="M3740" i="7"/>
  <c r="M3741" i="7"/>
  <c r="M3742" i="7"/>
  <c r="M3743" i="7"/>
  <c r="M3744" i="7"/>
  <c r="M3745" i="7"/>
  <c r="M3746" i="7"/>
  <c r="M3747" i="7"/>
  <c r="M3748" i="7"/>
  <c r="M3749" i="7"/>
  <c r="M3750" i="7"/>
  <c r="M3751" i="7"/>
  <c r="M3752" i="7"/>
  <c r="M3753" i="7"/>
  <c r="M3754" i="7"/>
  <c r="M3755" i="7"/>
  <c r="M3756" i="7"/>
  <c r="M3757" i="7"/>
  <c r="M3758" i="7"/>
  <c r="M3759" i="7"/>
  <c r="M3760" i="7"/>
  <c r="M3761" i="7"/>
  <c r="M3762" i="7"/>
  <c r="M3763" i="7"/>
  <c r="M3764" i="7"/>
  <c r="M3765" i="7"/>
  <c r="M3766" i="7"/>
  <c r="M3767" i="7"/>
  <c r="M3768" i="7"/>
  <c r="M3769" i="7"/>
  <c r="M3770" i="7"/>
  <c r="M3771" i="7"/>
  <c r="M3772" i="7"/>
  <c r="M3773" i="7"/>
  <c r="M3774" i="7"/>
  <c r="M3775" i="7"/>
  <c r="M3776" i="7"/>
  <c r="M3777" i="7"/>
  <c r="M3778" i="7"/>
  <c r="M3779" i="7"/>
  <c r="M3780" i="7"/>
  <c r="M3781" i="7"/>
  <c r="M3782" i="7"/>
  <c r="M3783" i="7"/>
  <c r="M3784" i="7"/>
  <c r="M3785" i="7"/>
  <c r="M3786" i="7"/>
  <c r="M3787" i="7"/>
  <c r="M3788" i="7"/>
  <c r="M3789" i="7"/>
  <c r="M3790" i="7"/>
  <c r="M3791" i="7"/>
  <c r="M3792" i="7"/>
  <c r="M3793" i="7"/>
  <c r="M3794" i="7"/>
  <c r="M3795" i="7"/>
  <c r="M3796" i="7"/>
  <c r="M3797" i="7"/>
  <c r="M3798" i="7"/>
  <c r="M3799" i="7"/>
  <c r="M3800" i="7"/>
  <c r="M3801" i="7"/>
  <c r="M3802" i="7"/>
  <c r="M3803" i="7"/>
  <c r="M3804" i="7"/>
  <c r="M3805" i="7"/>
  <c r="M3806" i="7"/>
  <c r="M3807" i="7"/>
  <c r="M3808" i="7"/>
  <c r="M3809" i="7"/>
  <c r="M3810" i="7"/>
  <c r="M3811" i="7"/>
  <c r="M3812" i="7"/>
  <c r="M3813" i="7"/>
  <c r="M3814" i="7"/>
  <c r="M3815" i="7"/>
  <c r="M3816" i="7"/>
  <c r="M3817" i="7"/>
  <c r="M3818" i="7"/>
  <c r="M3819" i="7"/>
  <c r="M3820" i="7"/>
  <c r="M3821" i="7"/>
  <c r="M3822" i="7"/>
  <c r="M3823" i="7"/>
  <c r="M3824" i="7"/>
  <c r="M3825" i="7"/>
  <c r="M3826" i="7"/>
  <c r="M3827" i="7"/>
  <c r="M3828" i="7"/>
  <c r="M3829" i="7"/>
  <c r="M3830" i="7"/>
  <c r="M3831" i="7"/>
  <c r="M3832" i="7"/>
  <c r="M3833" i="7"/>
  <c r="M3834" i="7"/>
  <c r="M3835" i="7"/>
  <c r="M3836" i="7"/>
  <c r="M3837" i="7"/>
  <c r="M3838" i="7"/>
  <c r="M3839" i="7"/>
  <c r="M3840" i="7"/>
  <c r="M3841" i="7"/>
  <c r="M3842" i="7"/>
  <c r="M3843" i="7"/>
  <c r="M3844" i="7"/>
  <c r="M3845" i="7"/>
  <c r="M3846" i="7"/>
  <c r="M3847" i="7"/>
  <c r="M3848" i="7"/>
  <c r="M3849" i="7"/>
  <c r="M3850" i="7"/>
  <c r="M3851" i="7"/>
  <c r="M3852" i="7"/>
  <c r="M3853" i="7"/>
  <c r="M3854" i="7"/>
  <c r="M3855" i="7"/>
  <c r="M3856" i="7"/>
  <c r="M3857" i="7"/>
  <c r="M3858" i="7"/>
  <c r="M3859" i="7"/>
  <c r="M3860" i="7"/>
  <c r="M3861" i="7"/>
  <c r="M3862" i="7"/>
  <c r="M3863" i="7"/>
  <c r="M3864" i="7"/>
  <c r="M3865" i="7"/>
  <c r="M3866" i="7"/>
  <c r="M3867" i="7"/>
  <c r="M3868" i="7"/>
  <c r="M3869" i="7"/>
  <c r="M3870" i="7"/>
  <c r="M3871" i="7"/>
  <c r="M3872" i="7"/>
  <c r="M3873" i="7"/>
  <c r="M3874" i="7"/>
  <c r="M3875" i="7"/>
  <c r="M3876" i="7"/>
  <c r="M3877" i="7"/>
  <c r="M3878" i="7"/>
  <c r="M3879" i="7"/>
  <c r="M3880" i="7"/>
  <c r="M3881" i="7"/>
  <c r="M3882" i="7"/>
  <c r="M3883" i="7"/>
  <c r="M3884" i="7"/>
  <c r="M3885" i="7"/>
  <c r="M3886" i="7"/>
  <c r="M3887" i="7"/>
  <c r="M3888" i="7"/>
  <c r="M3889" i="7"/>
  <c r="M3890" i="7"/>
  <c r="M3891" i="7"/>
  <c r="M3892" i="7"/>
  <c r="M3893" i="7"/>
  <c r="M3894" i="7"/>
  <c r="M3895" i="7"/>
  <c r="M3896" i="7"/>
  <c r="M3897" i="7"/>
  <c r="M3898" i="7"/>
  <c r="M3899" i="7"/>
  <c r="M3900" i="7"/>
  <c r="M3901" i="7"/>
  <c r="M3902" i="7"/>
  <c r="M3903" i="7"/>
  <c r="M3904" i="7"/>
  <c r="M3905" i="7"/>
  <c r="M3906" i="7"/>
  <c r="M3907" i="7"/>
  <c r="M3908" i="7"/>
  <c r="M3909" i="7"/>
  <c r="M3910" i="7"/>
  <c r="M3911" i="7"/>
  <c r="M3912" i="7"/>
  <c r="M3913" i="7"/>
  <c r="M3914" i="7"/>
  <c r="M3915" i="7"/>
  <c r="M3916" i="7"/>
  <c r="M3917" i="7"/>
  <c r="M3918" i="7"/>
  <c r="M3919" i="7"/>
  <c r="M3920" i="7"/>
  <c r="M3921" i="7"/>
  <c r="M3922" i="7"/>
  <c r="M3923" i="7"/>
  <c r="M3924" i="7"/>
  <c r="M3925" i="7"/>
  <c r="M3926" i="7"/>
  <c r="M3927" i="7"/>
  <c r="M3928" i="7"/>
  <c r="M3929" i="7"/>
  <c r="M3930" i="7"/>
  <c r="M3931" i="7"/>
  <c r="M3932" i="7"/>
  <c r="M3933" i="7"/>
  <c r="M3934" i="7"/>
  <c r="M3935" i="7"/>
  <c r="M3936" i="7"/>
  <c r="M3937" i="7"/>
  <c r="M3938" i="7"/>
  <c r="M3939" i="7"/>
  <c r="M3940" i="7"/>
  <c r="M3941" i="7"/>
  <c r="M3942" i="7"/>
  <c r="M3943" i="7"/>
  <c r="M3944" i="7"/>
  <c r="M3945" i="7"/>
  <c r="M3946" i="7"/>
  <c r="M3947" i="7"/>
  <c r="M3948" i="7"/>
  <c r="M3949" i="7"/>
  <c r="M3950" i="7"/>
  <c r="M3951" i="7"/>
  <c r="M3952" i="7"/>
  <c r="M3953" i="7"/>
  <c r="M3954" i="7"/>
  <c r="M3955" i="7"/>
  <c r="M3956" i="7"/>
  <c r="M3957" i="7"/>
  <c r="M3958" i="7"/>
  <c r="M3959" i="7"/>
  <c r="M3960" i="7"/>
  <c r="M3961" i="7"/>
  <c r="M3962" i="7"/>
  <c r="M3963" i="7"/>
  <c r="M3964" i="7"/>
  <c r="M3965" i="7"/>
  <c r="M3966" i="7"/>
  <c r="M3967" i="7"/>
  <c r="M3968" i="7"/>
  <c r="M3969" i="7"/>
  <c r="M3970" i="7"/>
  <c r="M3971" i="7"/>
  <c r="M3972" i="7"/>
  <c r="M3973" i="7"/>
  <c r="M3974" i="7"/>
  <c r="M3975" i="7"/>
  <c r="M3976" i="7"/>
  <c r="M3977" i="7"/>
  <c r="M3978" i="7"/>
  <c r="M3979" i="7"/>
  <c r="M3980" i="7"/>
  <c r="M3981" i="7"/>
  <c r="M3982" i="7"/>
  <c r="M3983" i="7"/>
  <c r="M3984" i="7"/>
  <c r="M3985" i="7"/>
  <c r="M3986" i="7"/>
  <c r="M3987" i="7"/>
  <c r="M3988" i="7"/>
  <c r="M3989" i="7"/>
  <c r="M3990" i="7"/>
  <c r="M3991" i="7"/>
  <c r="M3992" i="7"/>
  <c r="M3993" i="7"/>
  <c r="M3994" i="7"/>
  <c r="M3995" i="7"/>
  <c r="M3996" i="7"/>
  <c r="M3997" i="7"/>
  <c r="M3998" i="7"/>
  <c r="M3999" i="7"/>
  <c r="M4000" i="7"/>
  <c r="M4001" i="7"/>
  <c r="M4002" i="7"/>
  <c r="M4003" i="7"/>
  <c r="M4004" i="7"/>
  <c r="M4005" i="7"/>
  <c r="M4006" i="7"/>
  <c r="M4007" i="7"/>
  <c r="M4008" i="7"/>
  <c r="M4009" i="7"/>
  <c r="M4010" i="7"/>
  <c r="M4011" i="7"/>
  <c r="M4012" i="7"/>
  <c r="M4013" i="7"/>
  <c r="M4014" i="7"/>
  <c r="M4015" i="7"/>
  <c r="M4016" i="7"/>
  <c r="M4017" i="7"/>
  <c r="M4018" i="7"/>
  <c r="M4019" i="7"/>
  <c r="M4020" i="7"/>
  <c r="M4021" i="7"/>
  <c r="M4022" i="7"/>
  <c r="M4023" i="7"/>
  <c r="M4024" i="7"/>
  <c r="M4025" i="7"/>
  <c r="M4026" i="7"/>
  <c r="M4027" i="7"/>
  <c r="M4028" i="7"/>
  <c r="M4029" i="7"/>
  <c r="M4030" i="7"/>
  <c r="M4031" i="7"/>
  <c r="M4032" i="7"/>
  <c r="M4033" i="7"/>
  <c r="M4034" i="7"/>
  <c r="M4035" i="7"/>
  <c r="M4036" i="7"/>
  <c r="M4037" i="7"/>
  <c r="M4038" i="7"/>
  <c r="M4039" i="7"/>
  <c r="M4040" i="7"/>
  <c r="M4041" i="7"/>
  <c r="M4042" i="7"/>
  <c r="M4043" i="7"/>
  <c r="M4044" i="7"/>
  <c r="M4045" i="7"/>
  <c r="M4046" i="7"/>
  <c r="M4047" i="7"/>
  <c r="M4048" i="7"/>
  <c r="M4049" i="7"/>
  <c r="M4050" i="7"/>
  <c r="M4051" i="7"/>
  <c r="M4052" i="7"/>
  <c r="M4053" i="7"/>
  <c r="M4054" i="7"/>
  <c r="M4055" i="7"/>
  <c r="M4056" i="7"/>
  <c r="M4057" i="7"/>
  <c r="M4058" i="7"/>
  <c r="M4059" i="7"/>
  <c r="M4060" i="7"/>
  <c r="M4061" i="7"/>
  <c r="M4062" i="7"/>
  <c r="M4063" i="7"/>
  <c r="M4064" i="7"/>
  <c r="M4065" i="7"/>
  <c r="M4066" i="7"/>
  <c r="M4067" i="7"/>
  <c r="M4068" i="7"/>
  <c r="M4069" i="7"/>
  <c r="M4070" i="7"/>
  <c r="M4071" i="7"/>
  <c r="M4072" i="7"/>
  <c r="M4073" i="7"/>
  <c r="M4074" i="7"/>
  <c r="M4075" i="7"/>
  <c r="M4076" i="7"/>
  <c r="M4077" i="7"/>
  <c r="M4078" i="7"/>
  <c r="M4079" i="7"/>
  <c r="M4080" i="7"/>
  <c r="M4081" i="7"/>
  <c r="M4082" i="7"/>
  <c r="M4083" i="7"/>
  <c r="M4084" i="7"/>
  <c r="M4085" i="7"/>
  <c r="M4086" i="7"/>
  <c r="M4087" i="7"/>
  <c r="M4088" i="7"/>
  <c r="M4089" i="7"/>
  <c r="M4090" i="7"/>
  <c r="M4091" i="7"/>
  <c r="M4092" i="7"/>
  <c r="M4093" i="7"/>
  <c r="M4094" i="7"/>
  <c r="M4095" i="7"/>
  <c r="M4096" i="7"/>
  <c r="M4097" i="7"/>
  <c r="M4098" i="7"/>
  <c r="M4099" i="7"/>
  <c r="M4100" i="7"/>
  <c r="M4101" i="7"/>
  <c r="M4102" i="7"/>
  <c r="M4103" i="7"/>
  <c r="M4104" i="7"/>
  <c r="M4105" i="7"/>
  <c r="M4106" i="7"/>
  <c r="M4107" i="7"/>
  <c r="M4108" i="7"/>
  <c r="M4109" i="7"/>
  <c r="M4110" i="7"/>
  <c r="M4111" i="7"/>
  <c r="M4112" i="7"/>
  <c r="M4113" i="7"/>
  <c r="M4114" i="7"/>
  <c r="M4115" i="7"/>
  <c r="M4116" i="7"/>
  <c r="M4117" i="7"/>
  <c r="M4118" i="7"/>
  <c r="M4119" i="7"/>
  <c r="M4120" i="7"/>
  <c r="M4121" i="7"/>
  <c r="M4122" i="7"/>
  <c r="M4123" i="7"/>
  <c r="M4124" i="7"/>
  <c r="M4125" i="7"/>
  <c r="M4126" i="7"/>
  <c r="M4127" i="7"/>
  <c r="M4128" i="7"/>
  <c r="M4129" i="7"/>
  <c r="M4130" i="7"/>
  <c r="M4131" i="7"/>
  <c r="M4132" i="7"/>
  <c r="M4133" i="7"/>
  <c r="M4134" i="7"/>
  <c r="M4135" i="7"/>
  <c r="M4136" i="7"/>
  <c r="M4137" i="7"/>
  <c r="M4138" i="7"/>
  <c r="M4139" i="7"/>
  <c r="M4140" i="7"/>
  <c r="M4141" i="7"/>
  <c r="M4142" i="7"/>
  <c r="M4143" i="7"/>
  <c r="M4144" i="7"/>
  <c r="M4145" i="7"/>
  <c r="M4146" i="7"/>
  <c r="M4147" i="7"/>
  <c r="M4148" i="7"/>
  <c r="M4149" i="7"/>
  <c r="M4150" i="7"/>
  <c r="M4151" i="7"/>
  <c r="M4152" i="7"/>
  <c r="M4153" i="7"/>
  <c r="M4154" i="7"/>
  <c r="M4155" i="7"/>
  <c r="M4156" i="7"/>
  <c r="M4157" i="7"/>
  <c r="M4158" i="7"/>
  <c r="M4159" i="7"/>
  <c r="M4160" i="7"/>
  <c r="M4161" i="7"/>
  <c r="M4162" i="7"/>
  <c r="M4163" i="7"/>
  <c r="M4164" i="7"/>
  <c r="M4165" i="7"/>
  <c r="M4166" i="7"/>
  <c r="M4167" i="7"/>
  <c r="M4168" i="7"/>
  <c r="M4169" i="7"/>
  <c r="M4170" i="7"/>
  <c r="M4171" i="7"/>
  <c r="M4172" i="7"/>
  <c r="M4173" i="7"/>
  <c r="M4174" i="7"/>
  <c r="M4175" i="7"/>
  <c r="M4176" i="7"/>
  <c r="M4177" i="7"/>
  <c r="M4178" i="7"/>
  <c r="M4179" i="7"/>
  <c r="M4180" i="7"/>
  <c r="M4181" i="7"/>
  <c r="M4182" i="7"/>
  <c r="M4183" i="7"/>
  <c r="M4184" i="7"/>
  <c r="M4185" i="7"/>
  <c r="M4186" i="7"/>
  <c r="M4187" i="7"/>
  <c r="M4188" i="7"/>
  <c r="M4189" i="7"/>
  <c r="M4190" i="7"/>
  <c r="M4191" i="7"/>
  <c r="M4192" i="7"/>
  <c r="M4193" i="7"/>
  <c r="M4194" i="7"/>
  <c r="M4195" i="7"/>
  <c r="M4196" i="7"/>
  <c r="M4197" i="7"/>
  <c r="M4198" i="7"/>
  <c r="M4199" i="7"/>
  <c r="M4200" i="7"/>
  <c r="M4201" i="7"/>
  <c r="M4202" i="7"/>
  <c r="M4203" i="7"/>
  <c r="M4204" i="7"/>
  <c r="M4205" i="7"/>
  <c r="M4206" i="7"/>
  <c r="M4207" i="7"/>
  <c r="M4208" i="7"/>
  <c r="M4209" i="7"/>
  <c r="M4210" i="7"/>
  <c r="M4211" i="7"/>
  <c r="M4212" i="7"/>
  <c r="M4213" i="7"/>
  <c r="M4214" i="7"/>
  <c r="M4215" i="7"/>
  <c r="M4216" i="7"/>
  <c r="M4217" i="7"/>
  <c r="M4218" i="7"/>
  <c r="M4219" i="7"/>
  <c r="M4220" i="7"/>
  <c r="M4221" i="7"/>
  <c r="M4222" i="7"/>
  <c r="M4223" i="7"/>
  <c r="M4224" i="7"/>
  <c r="M4225" i="7"/>
  <c r="M4226" i="7"/>
  <c r="M4227" i="7"/>
  <c r="M4228" i="7"/>
  <c r="M4229" i="7"/>
  <c r="M4230" i="7"/>
  <c r="M4231" i="7"/>
  <c r="M4232" i="7"/>
  <c r="M4233" i="7"/>
  <c r="M4234" i="7"/>
  <c r="M4235" i="7"/>
  <c r="M4236" i="7"/>
  <c r="M4237" i="7"/>
  <c r="M4238" i="7"/>
  <c r="M4239" i="7"/>
  <c r="M4240" i="7"/>
  <c r="M4241" i="7"/>
  <c r="M4242" i="7"/>
  <c r="M4243" i="7"/>
  <c r="M4244" i="7"/>
  <c r="M4245" i="7"/>
  <c r="M4246" i="7"/>
  <c r="M4247" i="7"/>
  <c r="M4248" i="7"/>
  <c r="M4249" i="7"/>
  <c r="M4250" i="7"/>
  <c r="M4251" i="7"/>
  <c r="M4252" i="7"/>
  <c r="M4253" i="7"/>
  <c r="M4254" i="7"/>
  <c r="M4255" i="7"/>
  <c r="M4256" i="7"/>
  <c r="M4257" i="7"/>
  <c r="M4258" i="7"/>
  <c r="M4259" i="7"/>
  <c r="M4260" i="7"/>
  <c r="M4261" i="7"/>
  <c r="M4262" i="7"/>
  <c r="M4263" i="7"/>
  <c r="M4264" i="7"/>
  <c r="M4265" i="7"/>
  <c r="M4266" i="7"/>
  <c r="M4267" i="7"/>
  <c r="M4268" i="7"/>
  <c r="M4269" i="7"/>
  <c r="M4270" i="7"/>
  <c r="M4271" i="7"/>
  <c r="M4272" i="7"/>
  <c r="M4273" i="7"/>
  <c r="M4274" i="7"/>
  <c r="M4275" i="7"/>
  <c r="M4276" i="7"/>
  <c r="M4277" i="7"/>
  <c r="M4278" i="7"/>
  <c r="M4279" i="7"/>
  <c r="M4280" i="7"/>
  <c r="M4281" i="7"/>
  <c r="M4282" i="7"/>
  <c r="M4283" i="7"/>
  <c r="M4284" i="7"/>
  <c r="M4285" i="7"/>
  <c r="M4286" i="7"/>
  <c r="M4287" i="7"/>
  <c r="M4288" i="7"/>
  <c r="M4289" i="7"/>
  <c r="M4290" i="7"/>
  <c r="M4291" i="7"/>
  <c r="M4292" i="7"/>
  <c r="M4293" i="7"/>
  <c r="M4294" i="7"/>
  <c r="M4295" i="7"/>
  <c r="M4296" i="7"/>
  <c r="M4297" i="7"/>
  <c r="M4298" i="7"/>
  <c r="M4299" i="7"/>
  <c r="M4300" i="7"/>
  <c r="M4301" i="7"/>
  <c r="M4302" i="7"/>
  <c r="M4303" i="7"/>
  <c r="M4304" i="7"/>
  <c r="M4305" i="7"/>
  <c r="M4306" i="7"/>
  <c r="M4307" i="7"/>
  <c r="M4308" i="7"/>
  <c r="M4309" i="7"/>
  <c r="M4310" i="7"/>
  <c r="M4311" i="7"/>
  <c r="M4312" i="7"/>
  <c r="M4313" i="7"/>
  <c r="M4314" i="7"/>
  <c r="M4315" i="7"/>
  <c r="M4316" i="7"/>
  <c r="M4317" i="7"/>
  <c r="M4318" i="7"/>
  <c r="M4319" i="7"/>
  <c r="M4320" i="7"/>
  <c r="M4321" i="7"/>
  <c r="M4322" i="7"/>
  <c r="M4323" i="7"/>
  <c r="M4324" i="7"/>
  <c r="M4325" i="7"/>
  <c r="M4326" i="7"/>
  <c r="M4327" i="7"/>
  <c r="M4328" i="7"/>
  <c r="M4329" i="7"/>
  <c r="M4330" i="7"/>
  <c r="M4331" i="7"/>
  <c r="M4332" i="7"/>
  <c r="M4333" i="7"/>
  <c r="M4334" i="7"/>
  <c r="M4335" i="7"/>
  <c r="M4336" i="7"/>
  <c r="M4337" i="7"/>
  <c r="M4338" i="7"/>
  <c r="M4339" i="7"/>
  <c r="M4340" i="7"/>
  <c r="M4341" i="7"/>
  <c r="M4342" i="7"/>
  <c r="M4343" i="7"/>
  <c r="M4344" i="7"/>
  <c r="M4345" i="7"/>
  <c r="M4346" i="7"/>
  <c r="M4347" i="7"/>
  <c r="M4348" i="7"/>
  <c r="M4349" i="7"/>
  <c r="M4350" i="7"/>
  <c r="M4351" i="7"/>
  <c r="M4352" i="7"/>
  <c r="M4353" i="7"/>
  <c r="M4354" i="7"/>
  <c r="M4355" i="7"/>
  <c r="M4356" i="7"/>
  <c r="M4357" i="7"/>
  <c r="M4358" i="7"/>
  <c r="M4359" i="7"/>
  <c r="M4360" i="7"/>
  <c r="M4361" i="7"/>
  <c r="M4362" i="7"/>
  <c r="M4363" i="7"/>
  <c r="M4364" i="7"/>
  <c r="M4365" i="7"/>
  <c r="M4366" i="7"/>
  <c r="M4367" i="7"/>
  <c r="M4368" i="7"/>
  <c r="M4369" i="7"/>
  <c r="M4370" i="7"/>
  <c r="M4371" i="7"/>
  <c r="M4372" i="7"/>
  <c r="M4373" i="7"/>
  <c r="M4374" i="7"/>
  <c r="M4375" i="7"/>
  <c r="M4376" i="7"/>
  <c r="M4377" i="7"/>
  <c r="M4378" i="7"/>
  <c r="M4379" i="7"/>
  <c r="M4380" i="7"/>
  <c r="M4381" i="7"/>
  <c r="M4382" i="7"/>
  <c r="M4383" i="7"/>
  <c r="M4384" i="7"/>
  <c r="M4385" i="7"/>
  <c r="M4386" i="7"/>
  <c r="M4387" i="7"/>
  <c r="M4388" i="7"/>
  <c r="M4389" i="7"/>
  <c r="M4390" i="7"/>
  <c r="M4391" i="7"/>
  <c r="M4392" i="7"/>
  <c r="M4393" i="7"/>
  <c r="M4394" i="7"/>
  <c r="M4395" i="7"/>
  <c r="M4396" i="7"/>
  <c r="M4397" i="7"/>
  <c r="M4398" i="7"/>
  <c r="M4399" i="7"/>
  <c r="M4400" i="7"/>
  <c r="M4401" i="7"/>
  <c r="M4402" i="7"/>
  <c r="M4403" i="7"/>
  <c r="M4404" i="7"/>
  <c r="M4405" i="7"/>
  <c r="M4406" i="7"/>
  <c r="M4407" i="7"/>
  <c r="M4408" i="7"/>
  <c r="M4409" i="7"/>
  <c r="M4410" i="7"/>
  <c r="M4411" i="7"/>
  <c r="M4412" i="7"/>
  <c r="M4413" i="7"/>
  <c r="M4414" i="7"/>
  <c r="M4415" i="7"/>
  <c r="M4416" i="7"/>
  <c r="M4417" i="7"/>
  <c r="M4418" i="7"/>
  <c r="M4419" i="7"/>
  <c r="M4420" i="7"/>
  <c r="M4421" i="7"/>
  <c r="M4422" i="7"/>
  <c r="M4423" i="7"/>
  <c r="M4424" i="7"/>
  <c r="M4425" i="7"/>
  <c r="M4426" i="7"/>
  <c r="M4427" i="7"/>
  <c r="M4428" i="7"/>
  <c r="M4429" i="7"/>
  <c r="M4430" i="7"/>
  <c r="M4431" i="7"/>
  <c r="M4432" i="7"/>
  <c r="M4433" i="7"/>
  <c r="M4434" i="7"/>
  <c r="M4435" i="7"/>
  <c r="M4436" i="7"/>
  <c r="M4437" i="7"/>
  <c r="M4438" i="7"/>
  <c r="M4439" i="7"/>
  <c r="M4440" i="7"/>
  <c r="M4441" i="7"/>
  <c r="M4442" i="7"/>
  <c r="M4443" i="7"/>
  <c r="M4444" i="7"/>
  <c r="M4445" i="7"/>
  <c r="M4446" i="7"/>
  <c r="M4447" i="7"/>
  <c r="M4448" i="7"/>
  <c r="M4449" i="7"/>
  <c r="M4450" i="7"/>
  <c r="M4451" i="7"/>
  <c r="M4452" i="7"/>
  <c r="M4453" i="7"/>
  <c r="M4454" i="7"/>
  <c r="M4455" i="7"/>
  <c r="M4456" i="7"/>
  <c r="M4457" i="7"/>
  <c r="M4458" i="7"/>
  <c r="M4459" i="7"/>
  <c r="M4460" i="7"/>
  <c r="M4461" i="7"/>
  <c r="M4462" i="7"/>
  <c r="M4463" i="7"/>
  <c r="M4464" i="7"/>
  <c r="M4465" i="7"/>
  <c r="M4466" i="7"/>
  <c r="M4467" i="7"/>
  <c r="M4468" i="7"/>
  <c r="M4469" i="7"/>
  <c r="M4470" i="7"/>
  <c r="M4471" i="7"/>
  <c r="M4472" i="7"/>
  <c r="M4473" i="7"/>
  <c r="M4474" i="7"/>
  <c r="M4475" i="7"/>
  <c r="M4476" i="7"/>
  <c r="M4477" i="7"/>
  <c r="M4478" i="7"/>
  <c r="M4479" i="7"/>
  <c r="M4480" i="7"/>
  <c r="M4481" i="7"/>
  <c r="M4482" i="7"/>
  <c r="M4483" i="7"/>
  <c r="M4484" i="7"/>
  <c r="M4485" i="7"/>
  <c r="M4486" i="7"/>
  <c r="M4487" i="7"/>
  <c r="M4488" i="7"/>
  <c r="M4489" i="7"/>
  <c r="M4490" i="7"/>
  <c r="M4491" i="7"/>
  <c r="M4492" i="7"/>
  <c r="M4493" i="7"/>
  <c r="M4494" i="7"/>
  <c r="M4495" i="7"/>
  <c r="M4496" i="7"/>
  <c r="M4497" i="7"/>
  <c r="M4498" i="7"/>
  <c r="M4499" i="7"/>
  <c r="M4500" i="7"/>
  <c r="M4501" i="7"/>
  <c r="M4502" i="7"/>
  <c r="M4503" i="7"/>
  <c r="M4504" i="7"/>
  <c r="M4505" i="7"/>
  <c r="M4506" i="7"/>
  <c r="M4507" i="7"/>
  <c r="M4508" i="7"/>
  <c r="M4509" i="7"/>
  <c r="M4510" i="7"/>
  <c r="M4511" i="7"/>
  <c r="M4512" i="7"/>
  <c r="M4513" i="7"/>
  <c r="M4514" i="7"/>
  <c r="M4515" i="7"/>
  <c r="M4516" i="7"/>
  <c r="M4517" i="7"/>
  <c r="M4518" i="7"/>
  <c r="M4519" i="7"/>
  <c r="M4520" i="7"/>
  <c r="M4521" i="7"/>
  <c r="M4522" i="7"/>
  <c r="M4523" i="7"/>
  <c r="M4524" i="7"/>
  <c r="M4525" i="7"/>
  <c r="M4526" i="7"/>
  <c r="M4527" i="7"/>
  <c r="M4528" i="7"/>
  <c r="M4529" i="7"/>
  <c r="M4530" i="7"/>
  <c r="M4531" i="7"/>
  <c r="M4532" i="7"/>
  <c r="M4533" i="7"/>
  <c r="M4534" i="7"/>
  <c r="M4535" i="7"/>
  <c r="M4536" i="7"/>
  <c r="M4537" i="7"/>
  <c r="M4538" i="7"/>
  <c r="M4539" i="7"/>
  <c r="M4540" i="7"/>
  <c r="M4541" i="7"/>
  <c r="M4542" i="7"/>
  <c r="M4543" i="7"/>
  <c r="M4544" i="7"/>
  <c r="M4545" i="7"/>
  <c r="M4546" i="7"/>
  <c r="M4547" i="7"/>
  <c r="M4548" i="7"/>
  <c r="M4549" i="7"/>
  <c r="M4550" i="7"/>
  <c r="M4551" i="7"/>
  <c r="M4552" i="7"/>
  <c r="M4553" i="7"/>
  <c r="M4554" i="7"/>
  <c r="M4555" i="7"/>
  <c r="M4556" i="7"/>
  <c r="M4557" i="7"/>
  <c r="M4558" i="7"/>
  <c r="M4559" i="7"/>
  <c r="M4560" i="7"/>
  <c r="M4561" i="7"/>
  <c r="M4562" i="7"/>
  <c r="M4563" i="7"/>
  <c r="M4564" i="7"/>
  <c r="M4565" i="7"/>
  <c r="M4566" i="7"/>
  <c r="M4567" i="7"/>
  <c r="M4568" i="7"/>
  <c r="M4569" i="7"/>
  <c r="M4570" i="7"/>
  <c r="M4571" i="7"/>
  <c r="M4572" i="7"/>
  <c r="M4573" i="7"/>
  <c r="M4574" i="7"/>
  <c r="M4575" i="7"/>
  <c r="M4576" i="7"/>
  <c r="M4577" i="7"/>
  <c r="M4578" i="7"/>
  <c r="M4579" i="7"/>
  <c r="M4580" i="7"/>
  <c r="M4581" i="7"/>
  <c r="M4582" i="7"/>
  <c r="M4583" i="7"/>
  <c r="M4584" i="7"/>
  <c r="M4585" i="7"/>
  <c r="M4586" i="7"/>
  <c r="M4587" i="7"/>
  <c r="M4588" i="7"/>
  <c r="M4589" i="7"/>
  <c r="M4590" i="7"/>
  <c r="M4591" i="7"/>
  <c r="M4592" i="7"/>
  <c r="M4593" i="7"/>
  <c r="M4594" i="7"/>
  <c r="M4595" i="7"/>
  <c r="M4596" i="7"/>
  <c r="M4597" i="7"/>
  <c r="M4598" i="7"/>
  <c r="M4599" i="7"/>
  <c r="M4600" i="7"/>
  <c r="M4601" i="7"/>
  <c r="M4602" i="7"/>
  <c r="M4603" i="7"/>
  <c r="M4604" i="7"/>
  <c r="M4605" i="7"/>
  <c r="M4606" i="7"/>
  <c r="M4607" i="7"/>
  <c r="M4608" i="7"/>
  <c r="M4609" i="7"/>
  <c r="M4610" i="7"/>
  <c r="M4611" i="7"/>
  <c r="M4612" i="7"/>
  <c r="M4613" i="7"/>
  <c r="M4614" i="7"/>
  <c r="M4615" i="7"/>
  <c r="M4616" i="7"/>
  <c r="M4617" i="7"/>
  <c r="M4618" i="7"/>
  <c r="M4619" i="7"/>
  <c r="M4620" i="7"/>
  <c r="M4621" i="7"/>
  <c r="M4622" i="7"/>
  <c r="M4623" i="7"/>
  <c r="M4624" i="7"/>
  <c r="M4625" i="7"/>
  <c r="M4626" i="7"/>
  <c r="M4627" i="7"/>
  <c r="M4628" i="7"/>
  <c r="M4629" i="7"/>
  <c r="M4630" i="7"/>
  <c r="M4631" i="7"/>
  <c r="M4632" i="7"/>
  <c r="M4633" i="7"/>
  <c r="M4634" i="7"/>
  <c r="M4635" i="7"/>
  <c r="M4636" i="7"/>
  <c r="M4637" i="7"/>
  <c r="M4638" i="7"/>
  <c r="M4639" i="7"/>
  <c r="M4640" i="7"/>
  <c r="A78" i="17"/>
  <c r="A50" i="17"/>
  <c r="I103" i="17"/>
  <c r="I102" i="17"/>
  <c r="I101" i="17"/>
  <c r="I100" i="17"/>
  <c r="I99" i="17"/>
  <c r="I98" i="17"/>
  <c r="I97" i="17"/>
  <c r="I96" i="17"/>
  <c r="I95" i="17"/>
  <c r="I94" i="17"/>
  <c r="I93" i="17"/>
  <c r="I92" i="17"/>
  <c r="I91" i="17"/>
  <c r="I90" i="17"/>
  <c r="I89" i="17"/>
  <c r="I88" i="17"/>
  <c r="I87" i="17"/>
  <c r="I86" i="17"/>
  <c r="I85" i="17"/>
  <c r="I84" i="17"/>
  <c r="I83" i="17"/>
  <c r="I82" i="17"/>
  <c r="I81" i="17"/>
  <c r="I80" i="17"/>
  <c r="L63" i="17"/>
  <c r="L62" i="17"/>
  <c r="L61" i="17"/>
  <c r="L60" i="17"/>
  <c r="L59" i="17"/>
  <c r="L58" i="17"/>
  <c r="L57" i="17"/>
  <c r="L56" i="17"/>
  <c r="L55" i="17"/>
  <c r="L54" i="17"/>
  <c r="L53" i="17"/>
  <c r="L52" i="17"/>
  <c r="A26" i="17"/>
  <c r="H10" i="17"/>
  <c r="A8" i="17"/>
  <c r="L75" i="3"/>
  <c r="L74" i="3"/>
  <c r="L73" i="3"/>
  <c r="L72" i="3"/>
  <c r="L71" i="3"/>
  <c r="L70" i="3"/>
  <c r="L69" i="3"/>
  <c r="L68" i="3"/>
  <c r="L67" i="3"/>
  <c r="L66" i="3"/>
  <c r="G30" i="3"/>
  <c r="G29" i="3"/>
  <c r="G28" i="3"/>
  <c r="G27" i="3"/>
  <c r="G26" i="3"/>
  <c r="G25" i="3"/>
  <c r="G24" i="3"/>
  <c r="G23" i="3"/>
  <c r="G22" i="3"/>
  <c r="G21" i="3"/>
  <c r="G20" i="3"/>
  <c r="G19" i="3"/>
  <c r="G18" i="3"/>
  <c r="G17" i="3"/>
  <c r="G16" i="3"/>
  <c r="G15" i="3"/>
  <c r="B9" i="3"/>
  <c r="B8" i="3"/>
  <c r="B7" i="3"/>
  <c r="B6" i="3"/>
  <c r="B5" i="3"/>
  <c r="B4" i="3"/>
  <c r="M6" i="7"/>
  <c r="L6" i="7"/>
  <c r="M5" i="7"/>
  <c r="L5" i="7"/>
  <c r="M4" i="7"/>
  <c r="L4" i="7"/>
  <c r="M3" i="7"/>
  <c r="L3" i="7"/>
  <c r="M2" i="7"/>
  <c r="L2" i="7"/>
</calcChain>
</file>

<file path=xl/sharedStrings.xml><?xml version="1.0" encoding="utf-8"?>
<sst xmlns="http://schemas.openxmlformats.org/spreadsheetml/2006/main" count="23498" uniqueCount="1118">
  <si>
    <t>地市</t>
  </si>
  <si>
    <t>考区</t>
  </si>
  <si>
    <t>部门</t>
  </si>
  <si>
    <t>单位</t>
  </si>
  <si>
    <t>职位</t>
  </si>
  <si>
    <t>职位代码</t>
  </si>
  <si>
    <t>招考人数</t>
  </si>
  <si>
    <t>报名人数</t>
  </si>
  <si>
    <t>待审核人数</t>
  </si>
  <si>
    <t>审核通过人数</t>
  </si>
  <si>
    <t>已缴费人数</t>
  </si>
  <si>
    <t>竞争比</t>
  </si>
  <si>
    <t>竞争比用此项排序</t>
  </si>
  <si>
    <t>省直</t>
  </si>
  <si>
    <t>中共河北省委办公厅</t>
  </si>
  <si>
    <t>机关</t>
  </si>
  <si>
    <t>中共河北省委省直机关工作委员会</t>
  </si>
  <si>
    <t>省直工委党校</t>
  </si>
  <si>
    <t>办公室职位</t>
  </si>
  <si>
    <t>培训部职位</t>
  </si>
  <si>
    <t>河北省高级人民法院</t>
  </si>
  <si>
    <t>法官助理职位</t>
  </si>
  <si>
    <t>职位A</t>
  </si>
  <si>
    <t>职位B</t>
  </si>
  <si>
    <t>石家庄铁路运输法院</t>
  </si>
  <si>
    <t>法官助理职位A</t>
  </si>
  <si>
    <t>法官助理职位B</t>
  </si>
  <si>
    <t>河北省人民检察院</t>
  </si>
  <si>
    <t>检察官助理职位A</t>
  </si>
  <si>
    <t>检察官助理职位B</t>
  </si>
  <si>
    <t>检察官助理职位C</t>
  </si>
  <si>
    <t>检察官助理职位D</t>
  </si>
  <si>
    <t>检察官助理职位E</t>
  </si>
  <si>
    <t>雄安新区分院</t>
  </si>
  <si>
    <t>石家庄铁路运输检察院</t>
  </si>
  <si>
    <t>司法行政职位</t>
  </si>
  <si>
    <t>河北省发展和改革委员会</t>
  </si>
  <si>
    <t>省粮食和物资储备局</t>
  </si>
  <si>
    <t>粮食流通统计职位</t>
  </si>
  <si>
    <t>粮食业务管理职位</t>
  </si>
  <si>
    <t>粮食经济管理职位</t>
  </si>
  <si>
    <t>河北省科学技术厅</t>
  </si>
  <si>
    <t>省高新区发展中心</t>
  </si>
  <si>
    <t>河北省工业和信息化厅</t>
  </si>
  <si>
    <t>承德无线电监督执法局</t>
  </si>
  <si>
    <t>秦皇岛无线电监督执法局</t>
  </si>
  <si>
    <t>廊坊无线电监督执法局</t>
  </si>
  <si>
    <t>保定无线电监督执法局</t>
  </si>
  <si>
    <t>沧州无线电监督执法局</t>
  </si>
  <si>
    <t>河北省交通运输厅</t>
  </si>
  <si>
    <t>省港航事业发展中心</t>
  </si>
  <si>
    <t>职位C</t>
  </si>
  <si>
    <t>职位D</t>
  </si>
  <si>
    <t>职位E</t>
  </si>
  <si>
    <t>职位F</t>
  </si>
  <si>
    <t>职位G</t>
  </si>
  <si>
    <t>职位H</t>
  </si>
  <si>
    <t>省民航事业发展中心</t>
  </si>
  <si>
    <t>河北省水利厅</t>
  </si>
  <si>
    <t>水电及农村电气化发展中心</t>
  </si>
  <si>
    <t>省滦河河务事务中心</t>
  </si>
  <si>
    <t>河北省农业农村厅</t>
  </si>
  <si>
    <t>省渔政执法总队</t>
  </si>
  <si>
    <t>河北省文化和旅游厅</t>
  </si>
  <si>
    <t>河北省文物局</t>
  </si>
  <si>
    <t>河北省审计厅</t>
  </si>
  <si>
    <t>河北省统计局</t>
  </si>
  <si>
    <t>河北省司法厅</t>
  </si>
  <si>
    <t>冀东分局所属监狱</t>
  </si>
  <si>
    <t>职位I</t>
  </si>
  <si>
    <t>石家庄监狱</t>
  </si>
  <si>
    <t>保定监狱</t>
  </si>
  <si>
    <t>深州监狱</t>
  </si>
  <si>
    <t>承德监狱</t>
  </si>
  <si>
    <t>沧州监狱</t>
  </si>
  <si>
    <t>鹿泉监狱</t>
  </si>
  <si>
    <t>邢台监狱</t>
  </si>
  <si>
    <t>唐山监狱</t>
  </si>
  <si>
    <t>太行监狱</t>
  </si>
  <si>
    <t>沙河监狱</t>
  </si>
  <si>
    <t>冀中监狱</t>
  </si>
  <si>
    <t>张家口监狱</t>
  </si>
  <si>
    <t>涿鹿监狱</t>
  </si>
  <si>
    <t>上板城监狱</t>
  </si>
  <si>
    <t>定州监狱</t>
  </si>
  <si>
    <t>沧南监狱</t>
  </si>
  <si>
    <t>女子监狱</t>
  </si>
  <si>
    <t>邯郸监狱</t>
  </si>
  <si>
    <t>石家庄出监监狱</t>
  </si>
  <si>
    <t>石家庄</t>
  </si>
  <si>
    <t>市直属</t>
  </si>
  <si>
    <t>民盟市委</t>
  </si>
  <si>
    <t>妇女联合会</t>
  </si>
  <si>
    <t>公安局</t>
  </si>
  <si>
    <t>公安局藁城分局</t>
  </si>
  <si>
    <t>公安局轨道交通分局</t>
  </si>
  <si>
    <t>派出所职位A</t>
  </si>
  <si>
    <t>派出所职位B</t>
  </si>
  <si>
    <t>城市管理执法支队</t>
  </si>
  <si>
    <t>卫生健康委员会</t>
  </si>
  <si>
    <t>卫生监督局</t>
  </si>
  <si>
    <t>审计局</t>
  </si>
  <si>
    <t>纤维检验所</t>
  </si>
  <si>
    <t>统计局</t>
  </si>
  <si>
    <t>城市更新促进中心</t>
  </si>
  <si>
    <t>市直属县（市、区）</t>
  </si>
  <si>
    <t>人民法院</t>
  </si>
  <si>
    <t>法官助理职位C</t>
  </si>
  <si>
    <t>法官助理职位D</t>
  </si>
  <si>
    <t>人民检察院</t>
  </si>
  <si>
    <t>长安区</t>
  </si>
  <si>
    <t>区委办公室</t>
  </si>
  <si>
    <t>党员电化教育中心</t>
  </si>
  <si>
    <t>政府办公室</t>
  </si>
  <si>
    <t>教育局</t>
  </si>
  <si>
    <t>城市管理综合行政执法局</t>
  </si>
  <si>
    <t>市场监督管理局</t>
  </si>
  <si>
    <t>市监所职位A</t>
  </si>
  <si>
    <t>市监所职位B</t>
  </si>
  <si>
    <t>市监所职位C</t>
  </si>
  <si>
    <t>市监所职位D</t>
  </si>
  <si>
    <t>市监所职位E</t>
  </si>
  <si>
    <t>普查中心</t>
  </si>
  <si>
    <t>市场管理服务中心</t>
  </si>
  <si>
    <t>新华区</t>
  </si>
  <si>
    <t>司法局</t>
  </si>
  <si>
    <t>司法所职位A</t>
  </si>
  <si>
    <t>司法所职位B</t>
  </si>
  <si>
    <t>司法所职位C</t>
  </si>
  <si>
    <t>司法所职位D</t>
  </si>
  <si>
    <t>应急管理局</t>
  </si>
  <si>
    <t>会计职位</t>
  </si>
  <si>
    <t>桥西区</t>
  </si>
  <si>
    <t>区委网信办</t>
  </si>
  <si>
    <t>发展和改革局</t>
  </si>
  <si>
    <t>机关职位A</t>
  </si>
  <si>
    <t>机关职位B</t>
  </si>
  <si>
    <t>城管综合行政执法局</t>
  </si>
  <si>
    <t>卫生健康局</t>
  </si>
  <si>
    <t>机关职位C</t>
  </si>
  <si>
    <t>机关职位D</t>
  </si>
  <si>
    <t>市监所职位F</t>
  </si>
  <si>
    <t>市监所职位G</t>
  </si>
  <si>
    <t>市监所职位H</t>
  </si>
  <si>
    <t>市监所职位I</t>
  </si>
  <si>
    <t>市监所职位J</t>
  </si>
  <si>
    <t>司法警察职位</t>
  </si>
  <si>
    <t>裕华区</t>
  </si>
  <si>
    <t>行政审批局</t>
  </si>
  <si>
    <t>乡镇（街道）</t>
  </si>
  <si>
    <t>井陉矿区</t>
  </si>
  <si>
    <t>矿区工业园区管委会</t>
  </si>
  <si>
    <t>司法行政职位A</t>
  </si>
  <si>
    <t>司法行政职位B</t>
  </si>
  <si>
    <t>司法行政职位C</t>
  </si>
  <si>
    <t>藁城区</t>
  </si>
  <si>
    <t>纪委监委</t>
  </si>
  <si>
    <t>区委编办</t>
  </si>
  <si>
    <t>财政局</t>
  </si>
  <si>
    <t>区委党校</t>
  </si>
  <si>
    <t>石家庄经济技术开发区管理委员会</t>
  </si>
  <si>
    <t>职位J</t>
  </si>
  <si>
    <t>职位K</t>
  </si>
  <si>
    <t>藁城经济开发区管委会</t>
  </si>
  <si>
    <t>鹿泉区</t>
  </si>
  <si>
    <t>区委组织部电化教育中心</t>
  </si>
  <si>
    <t>西北物流产业聚集区管委会</t>
  </si>
  <si>
    <t>共青团石家庄市鹿泉区委员会</t>
  </si>
  <si>
    <t>栾城区</t>
  </si>
  <si>
    <t>区委巡察办</t>
  </si>
  <si>
    <t>人大机关办公室</t>
  </si>
  <si>
    <t>信访局</t>
  </si>
  <si>
    <t>区委政法委</t>
  </si>
  <si>
    <t>区委统战部</t>
  </si>
  <si>
    <t>石家庄装备制造产业园管理委员会</t>
  </si>
  <si>
    <t>晋州市</t>
  </si>
  <si>
    <t>农村经济调查队</t>
  </si>
  <si>
    <t>城市社会经济调查队</t>
  </si>
  <si>
    <t>乡镇</t>
  </si>
  <si>
    <t>深泽县</t>
  </si>
  <si>
    <t>县委组织部</t>
  </si>
  <si>
    <t>县委宣传部</t>
  </si>
  <si>
    <t>县委政法委</t>
  </si>
  <si>
    <t>县委网信办</t>
  </si>
  <si>
    <t>民政局</t>
  </si>
  <si>
    <t>人力资源和社会保障局</t>
  </si>
  <si>
    <t>自然资源和规划局</t>
  </si>
  <si>
    <t>河北深泽经济开发区管委会</t>
  </si>
  <si>
    <t>检察官助理职位</t>
  </si>
  <si>
    <t>无极县</t>
  </si>
  <si>
    <t>县委办公室</t>
  </si>
  <si>
    <t>河北无极经济开发区管委会</t>
  </si>
  <si>
    <t>正定县</t>
  </si>
  <si>
    <t>文化广电体育和旅游局</t>
  </si>
  <si>
    <t>共青团石家庄市正定县委员会</t>
  </si>
  <si>
    <t>河北正定高新技术产业开发区管委会</t>
  </si>
  <si>
    <t>新乐市</t>
  </si>
  <si>
    <t>市委办公室</t>
  </si>
  <si>
    <t>市委宣传部</t>
  </si>
  <si>
    <t>市委编办</t>
  </si>
  <si>
    <t>市委党校</t>
  </si>
  <si>
    <t>行唐县</t>
  </si>
  <si>
    <t>河北行唐经济开发区管委会</t>
  </si>
  <si>
    <t>退役军人事务局</t>
  </si>
  <si>
    <t>司法所职位E</t>
  </si>
  <si>
    <t>灵寿县</t>
  </si>
  <si>
    <t>平山县</t>
  </si>
  <si>
    <t>井陉县</t>
  </si>
  <si>
    <t>共青团石家庄市井陉县委员会</t>
  </si>
  <si>
    <t>赞皇县</t>
  </si>
  <si>
    <t>县委巡察办</t>
  </si>
  <si>
    <t>县直机关工委</t>
  </si>
  <si>
    <t>乡村振兴局</t>
  </si>
  <si>
    <t>统计局普查中心</t>
  </si>
  <si>
    <t>党史研究室</t>
  </si>
  <si>
    <t>元氏县</t>
  </si>
  <si>
    <t>医疗保障局</t>
  </si>
  <si>
    <t>高邑县</t>
  </si>
  <si>
    <t>统计局城市经济调查队</t>
  </si>
  <si>
    <t>高邑西站站前办</t>
  </si>
  <si>
    <t>河北高邑经济开发区管委会</t>
  </si>
  <si>
    <t>赵县</t>
  </si>
  <si>
    <t>共青团石家庄市赵县委员会</t>
  </si>
  <si>
    <t>河北赵县经济开发区管委会</t>
  </si>
  <si>
    <t>承德</t>
  </si>
  <si>
    <t>旅游和文化广电局</t>
  </si>
  <si>
    <t>工业和信息化局</t>
  </si>
  <si>
    <t>市自然资源和规划局双滦区分局</t>
  </si>
  <si>
    <t>市自然资源和规划局鹰手营子矿区分局</t>
  </si>
  <si>
    <t>公安局交警支队</t>
  </si>
  <si>
    <t>公安局双桥分局</t>
  </si>
  <si>
    <t>公安局双滦分局</t>
  </si>
  <si>
    <t>公安局鹰手营子分局</t>
  </si>
  <si>
    <t>公安局钢城分局</t>
  </si>
  <si>
    <t>公安局旅游分局</t>
  </si>
  <si>
    <t>中级人民法院</t>
  </si>
  <si>
    <t>法官助理职位E</t>
  </si>
  <si>
    <t>双滦区</t>
  </si>
  <si>
    <t>司法局乡镇司法所</t>
  </si>
  <si>
    <t>鹰手营子矿区</t>
  </si>
  <si>
    <t>围场满族蒙古族自治县</t>
  </si>
  <si>
    <t>巡察办</t>
  </si>
  <si>
    <t>农业农村局</t>
  </si>
  <si>
    <t>丰宁满族自治县</t>
  </si>
  <si>
    <t>隆化县</t>
  </si>
  <si>
    <t>县委统战部</t>
  </si>
  <si>
    <t>县委编办</t>
  </si>
  <si>
    <t>城关二分局职位A</t>
  </si>
  <si>
    <t>城关二分局职位B</t>
  </si>
  <si>
    <t>城关二分局职位C</t>
  </si>
  <si>
    <t>步古沟分局职位</t>
  </si>
  <si>
    <t>隆化国有林场管理处</t>
  </si>
  <si>
    <t>滦平县</t>
  </si>
  <si>
    <t>共青团滦平县委员会</t>
  </si>
  <si>
    <t>承德县</t>
  </si>
  <si>
    <t>第四综合执法分局职位A</t>
  </si>
  <si>
    <t>第四综合执法分局职位B</t>
  </si>
  <si>
    <t>第五综合执法分局职位</t>
  </si>
  <si>
    <t>第六综合执法分局职位</t>
  </si>
  <si>
    <t>第七综合执法分局职位</t>
  </si>
  <si>
    <t>统计局城市社会经济调查队</t>
  </si>
  <si>
    <t>平泉市</t>
  </si>
  <si>
    <t>市委统战部</t>
  </si>
  <si>
    <t>平泉团市委</t>
  </si>
  <si>
    <t>科学技术局</t>
  </si>
  <si>
    <t>林草局</t>
  </si>
  <si>
    <t>兴隆县</t>
  </si>
  <si>
    <t>县委党校</t>
  </si>
  <si>
    <t>档案馆</t>
  </si>
  <si>
    <t>司法警察职位A</t>
  </si>
  <si>
    <t>司法警察职位B</t>
  </si>
  <si>
    <t>宽城满族自治县</t>
  </si>
  <si>
    <t>张家口</t>
  </si>
  <si>
    <t>派驻机构职位</t>
  </si>
  <si>
    <t>民政局救助管理站</t>
  </si>
  <si>
    <t>财政局财政研究宣传中心</t>
  </si>
  <si>
    <t>财政局综合治税领导小组办公室</t>
  </si>
  <si>
    <t>财政局预算绩效监督中心</t>
  </si>
  <si>
    <t>财政局行政事业单位国有资产运行管理中心</t>
  </si>
  <si>
    <t>财政局机关事务管理中心</t>
  </si>
  <si>
    <t>财政局社会保障基金审核中心</t>
  </si>
  <si>
    <t>财政局财政投融资管理中心</t>
  </si>
  <si>
    <t>财政局财政绩效评价中心</t>
  </si>
  <si>
    <t>人力资源和社会保障局社会保险事业管理中心</t>
  </si>
  <si>
    <t>水务局水资源管理中心</t>
  </si>
  <si>
    <t>商务局投资促进中心</t>
  </si>
  <si>
    <t>卫生健康委</t>
  </si>
  <si>
    <t>退役军人事务局自主择业军队转业干部管理中心</t>
  </si>
  <si>
    <t>审计局财政审计服务中心</t>
  </si>
  <si>
    <t>民建市委</t>
  </si>
  <si>
    <t>中国共产主义青年团张家口市委员会</t>
  </si>
  <si>
    <t>中国共产主义青年团张家口市委员会希望工程办公室</t>
  </si>
  <si>
    <t>残疾人联合会</t>
  </si>
  <si>
    <t>供销社</t>
  </si>
  <si>
    <t>中国国际贸易促进委员会张家口市委员会</t>
  </si>
  <si>
    <t>公安局机场分局</t>
  </si>
  <si>
    <t>公安局特警支队</t>
  </si>
  <si>
    <t>公安局桥东分局</t>
  </si>
  <si>
    <t>公安局桥西分局</t>
  </si>
  <si>
    <t>公安局经济技术开发区分局</t>
  </si>
  <si>
    <t>公安局下花园分局</t>
  </si>
  <si>
    <t>公安局崇礼分局</t>
  </si>
  <si>
    <t>公安局万全分局</t>
  </si>
  <si>
    <t>公安局察北分局</t>
  </si>
  <si>
    <t>司法行政职位D</t>
  </si>
  <si>
    <t>司法行政职位E</t>
  </si>
  <si>
    <t>市直属县（区）</t>
  </si>
  <si>
    <t>桥东区</t>
  </si>
  <si>
    <t>文化广电和旅游局</t>
  </si>
  <si>
    <t>纪委监委驻区委办公室纪检监察组</t>
  </si>
  <si>
    <t>纪委监委驻区政府办公室纪检监察组</t>
  </si>
  <si>
    <t>纪委监委驻区市场监督管理局纪检监察组</t>
  </si>
  <si>
    <t>区委宣传部</t>
  </si>
  <si>
    <t>老干部局</t>
  </si>
  <si>
    <t>教育体育和科学技术局</t>
  </si>
  <si>
    <t>司法局明德北街道司法所</t>
  </si>
  <si>
    <t>司法局明德南街道司法所</t>
  </si>
  <si>
    <t>司法局堡子里街道司法所</t>
  </si>
  <si>
    <t>司法局南营坊街道司法所</t>
  </si>
  <si>
    <t>司法局工人新村街道司法所</t>
  </si>
  <si>
    <t>住房和城乡建设局</t>
  </si>
  <si>
    <t>东窑子镇</t>
  </si>
  <si>
    <t>宣化区</t>
  </si>
  <si>
    <t>下花园区</t>
  </si>
  <si>
    <t>中国共产主义青年团张家口市下花园区委员会</t>
  </si>
  <si>
    <t>人力资源和社会保障局就业服务中心</t>
  </si>
  <si>
    <t>万全区</t>
  </si>
  <si>
    <t>区委组织部</t>
  </si>
  <si>
    <t>区委机构编制委员会办公室</t>
  </si>
  <si>
    <t>机关事务管理局</t>
  </si>
  <si>
    <t>人力资源和社会保障局劳动监察大队</t>
  </si>
  <si>
    <t>崇礼区</t>
  </si>
  <si>
    <t>怀安县</t>
  </si>
  <si>
    <t>阳原县</t>
  </si>
  <si>
    <t>县委统一战线工作部</t>
  </si>
  <si>
    <t>县委机构编制委员会办公室</t>
  </si>
  <si>
    <t>县直机关工作委员会</t>
  </si>
  <si>
    <t>水务局</t>
  </si>
  <si>
    <t>蔚县</t>
  </si>
  <si>
    <t>中国共产主义青年团张家口市蔚县委员会</t>
  </si>
  <si>
    <t>文学艺术界联合会</t>
  </si>
  <si>
    <t>科学技术协会</t>
  </si>
  <si>
    <t>政府办公室机关事务中心</t>
  </si>
  <si>
    <t>涿鹿县</t>
  </si>
  <si>
    <t>统计局城镇经济调查队</t>
  </si>
  <si>
    <t>怀来县</t>
  </si>
  <si>
    <t>赤城县</t>
  </si>
  <si>
    <t>统计局农村经济调查队</t>
  </si>
  <si>
    <t>沽源县</t>
  </si>
  <si>
    <t>康保县</t>
  </si>
  <si>
    <t>统计局城镇社会经济调查队</t>
  </si>
  <si>
    <t>政府办公室机关事务管理服务中心</t>
  </si>
  <si>
    <t>张北县</t>
  </si>
  <si>
    <t>元中都遗址保护区管理处</t>
  </si>
  <si>
    <t>尚义县</t>
  </si>
  <si>
    <t>中国共产主义青年团尚义县委员会</t>
  </si>
  <si>
    <t>工商业联合会</t>
  </si>
  <si>
    <t>人力资源和社会保障局社会保险事业管理局</t>
  </si>
  <si>
    <t>察北管理区</t>
  </si>
  <si>
    <t>张家口市委察北管理区工委政法委员会黄山管理处司法所</t>
  </si>
  <si>
    <t>张家口市委察北管理区工委政法委员会白塔管理处司法所</t>
  </si>
  <si>
    <t>张家口市委察北管理区工委政法委员会乌兰管理处司法所</t>
  </si>
  <si>
    <t>张家口市委察北管理区工委政法委员会金沙管理处司法所</t>
  </si>
  <si>
    <t>张家口市委察北管理区工委政法委员会沙沟镇司法所</t>
  </si>
  <si>
    <t>张家口市委察北管理区工委政法委员会宇宙营乡司法所</t>
  </si>
  <si>
    <t>秦皇岛</t>
  </si>
  <si>
    <t>救助管理站</t>
  </si>
  <si>
    <t>海洋和渔业局</t>
  </si>
  <si>
    <t>海洋和渔业局北戴河分局</t>
  </si>
  <si>
    <t>海洋和渔业局山海关分局</t>
  </si>
  <si>
    <t>住建执法支队</t>
  </si>
  <si>
    <t>公安局北戴河分局</t>
  </si>
  <si>
    <t>公安局港航公安局</t>
  </si>
  <si>
    <t>海港区</t>
  </si>
  <si>
    <t>法医职位</t>
  </si>
  <si>
    <t>北戴河区</t>
  </si>
  <si>
    <t>区委第一巡察组</t>
  </si>
  <si>
    <t>区委组织部党员教育中心</t>
  </si>
  <si>
    <t>教育和体育局</t>
  </si>
  <si>
    <t>山海关区</t>
  </si>
  <si>
    <t>抚宁区</t>
  </si>
  <si>
    <t>区委区直工委</t>
  </si>
  <si>
    <t>中国共产主义青年团秦皇岛市抚宁区委员会</t>
  </si>
  <si>
    <t>城管分局职位A</t>
  </si>
  <si>
    <t>城管分局职位B</t>
  </si>
  <si>
    <t>留守营分局职位A</t>
  </si>
  <si>
    <t>留守营分局职位B</t>
  </si>
  <si>
    <t>医保局</t>
  </si>
  <si>
    <t>计划生育协会</t>
  </si>
  <si>
    <t>城镇经济调查队</t>
  </si>
  <si>
    <t>农村经济服务中心</t>
  </si>
  <si>
    <t>事业单位登记服务中心</t>
  </si>
  <si>
    <t>公安局抚宁分局</t>
  </si>
  <si>
    <t>抚宁镇</t>
  </si>
  <si>
    <t>大新寨镇</t>
  </si>
  <si>
    <t>台营镇</t>
  </si>
  <si>
    <t>茶棚乡</t>
  </si>
  <si>
    <t>骊城街道办事处</t>
  </si>
  <si>
    <t>昌黎县</t>
  </si>
  <si>
    <t>县委组织部党员电化教育中心</t>
  </si>
  <si>
    <t>县委老干部局</t>
  </si>
  <si>
    <t>事业单位登记管理局</t>
  </si>
  <si>
    <t>教育体育局</t>
  </si>
  <si>
    <t>交通运输局</t>
  </si>
  <si>
    <t>二分局职位</t>
  </si>
  <si>
    <t>七分局职位A</t>
  </si>
  <si>
    <t>七分局职位B</t>
  </si>
  <si>
    <t>中国共产主义青年团昌黎县委员会</t>
  </si>
  <si>
    <t>十里铺所职位</t>
  </si>
  <si>
    <t>马坨店所职位</t>
  </si>
  <si>
    <t>马坨店乡</t>
  </si>
  <si>
    <t>十里铺乡</t>
  </si>
  <si>
    <t>靖安镇</t>
  </si>
  <si>
    <t>荒佃庄镇</t>
  </si>
  <si>
    <t>昌黎镇</t>
  </si>
  <si>
    <t>朱各庄镇</t>
  </si>
  <si>
    <t>新集镇</t>
  </si>
  <si>
    <t>卢龙县</t>
  </si>
  <si>
    <t>科技和工业信息化局</t>
  </si>
  <si>
    <t>刘田各庄镇</t>
  </si>
  <si>
    <t>燕河营镇</t>
  </si>
  <si>
    <t>卢龙镇</t>
  </si>
  <si>
    <t>木井镇</t>
  </si>
  <si>
    <t>石门镇</t>
  </si>
  <si>
    <t>下寨乡</t>
  </si>
  <si>
    <t>刘家营乡</t>
  </si>
  <si>
    <t>潘庄镇</t>
  </si>
  <si>
    <t>陈官屯镇</t>
  </si>
  <si>
    <t>青龙满族自治县</t>
  </si>
  <si>
    <t>司法局司法所</t>
  </si>
  <si>
    <t>党史研究中心</t>
  </si>
  <si>
    <t>农村党员干部现代远程教育管理中心</t>
  </si>
  <si>
    <t>关心下一代工作委员会办公室</t>
  </si>
  <si>
    <t>事业单位登记中心</t>
  </si>
  <si>
    <t>网管职位</t>
  </si>
  <si>
    <t>唐山</t>
  </si>
  <si>
    <t>市委政法委</t>
  </si>
  <si>
    <t>市委党史研究室</t>
  </si>
  <si>
    <t>总工会劳动保护部</t>
  </si>
  <si>
    <t>总工会经费审查委员会办公室</t>
  </si>
  <si>
    <t>财贸金融工会工作委员会</t>
  </si>
  <si>
    <t>中国民主同盟唐山市委员会</t>
  </si>
  <si>
    <t>电子政务中心</t>
  </si>
  <si>
    <t>特警支队职位</t>
  </si>
  <si>
    <t>交警支队职位</t>
  </si>
  <si>
    <t>海港分局职位</t>
  </si>
  <si>
    <t>开滦分局职位</t>
  </si>
  <si>
    <t>钢城分局职位</t>
  </si>
  <si>
    <t>新燕分局职位</t>
  </si>
  <si>
    <t>东水分局职位</t>
  </si>
  <si>
    <t>路南分局职位A</t>
  </si>
  <si>
    <t>路南分局职位B</t>
  </si>
  <si>
    <t>路北分局职位A</t>
  </si>
  <si>
    <t>路北分局职位B</t>
  </si>
  <si>
    <t>路北分局职位C</t>
  </si>
  <si>
    <t>路北分局职位D</t>
  </si>
  <si>
    <t>路北分局职位E</t>
  </si>
  <si>
    <t>路北分局职位F</t>
  </si>
  <si>
    <t>开平分局职位A</t>
  </si>
  <si>
    <t>开平分局职位B</t>
  </si>
  <si>
    <t>开平分局职位C</t>
  </si>
  <si>
    <t>开平分局职位D</t>
  </si>
  <si>
    <t>开平分局职位E</t>
  </si>
  <si>
    <t>开平分局职位F</t>
  </si>
  <si>
    <t>古冶分局职位A</t>
  </si>
  <si>
    <t>古冶分局职位B</t>
  </si>
  <si>
    <t>古冶分局职位C</t>
  </si>
  <si>
    <t>古冶分局职位D</t>
  </si>
  <si>
    <t>古冶分局职位E</t>
  </si>
  <si>
    <t>古冶分局职位F</t>
  </si>
  <si>
    <t>救助管理站（未成年人救助保护中心）</t>
  </si>
  <si>
    <t>自然资源和规划局路北区分局</t>
  </si>
  <si>
    <t>自然资源和规划局古冶区分局</t>
  </si>
  <si>
    <t>自然资源和规划局开平区分局</t>
  </si>
  <si>
    <t>自然资源和规划局丰南区分局</t>
  </si>
  <si>
    <t>自然资源和规划局丰润区分局</t>
  </si>
  <si>
    <t>自然资源和规划局高新技术产业开发区分局</t>
  </si>
  <si>
    <t>自然资源和规划局芦台经济开发区分局</t>
  </si>
  <si>
    <t>城市管理综合行政执法支队</t>
  </si>
  <si>
    <t>农业农村局（乡村振兴局）</t>
  </si>
  <si>
    <t>文化市场综合行政执法局</t>
  </si>
  <si>
    <t>市场监督管理局高新技术产业开发区分局</t>
  </si>
  <si>
    <t>市场监督管理局海港经济开发区分局</t>
  </si>
  <si>
    <t>市场监督管理局芦台经济开发区分局</t>
  </si>
  <si>
    <t>市场监督管理局汉沽管理区分局汉丰市场监督管理所</t>
  </si>
  <si>
    <t>市场监督管理局唐山国际旅游岛分局</t>
  </si>
  <si>
    <t>农村社会经济调查队</t>
  </si>
  <si>
    <t>人民防空办公室</t>
  </si>
  <si>
    <t>市生态局乐亭县分局</t>
  </si>
  <si>
    <t>京冀曹妃甸协同发展示范区管委会</t>
  </si>
  <si>
    <t>遵化市</t>
  </si>
  <si>
    <t>市委组织部</t>
  </si>
  <si>
    <t>市委组织部电教中心</t>
  </si>
  <si>
    <t>市委网信办</t>
  </si>
  <si>
    <t>纪委监委机关</t>
  </si>
  <si>
    <t>清东陵保护区管委会</t>
  </si>
  <si>
    <t>城市管理综合行政执法局城市管理综合执法大队</t>
  </si>
  <si>
    <t>人社局就业服务中心</t>
  </si>
  <si>
    <t>人社局社会保险服务中心</t>
  </si>
  <si>
    <t>迁安市</t>
  </si>
  <si>
    <t>市委远教中心</t>
  </si>
  <si>
    <t>人社局劳动监察大队</t>
  </si>
  <si>
    <t>滦州市</t>
  </si>
  <si>
    <t>市委市直机关工委</t>
  </si>
  <si>
    <t>市场监督管理综合执法局</t>
  </si>
  <si>
    <t>街道</t>
  </si>
  <si>
    <t>玉田县</t>
  </si>
  <si>
    <t>县委办机关事务中心</t>
  </si>
  <si>
    <t>中国共产主义青年团玉田县委员会</t>
  </si>
  <si>
    <t>河北唐山国家农业科技园区管委会</t>
  </si>
  <si>
    <t>市场监督管理局基层分局</t>
  </si>
  <si>
    <t>水利局移民迁建服务中心</t>
  </si>
  <si>
    <t>迁西县</t>
  </si>
  <si>
    <t>政府办板栗产业发展中心</t>
  </si>
  <si>
    <t>开平区</t>
  </si>
  <si>
    <t>滦南县</t>
  </si>
  <si>
    <t>司法局基层司法所</t>
  </si>
  <si>
    <t>乐亭县</t>
  </si>
  <si>
    <t>县委组织部电教中心</t>
  </si>
  <si>
    <t>商务和投资促进局</t>
  </si>
  <si>
    <t>曹妃甸区</t>
  </si>
  <si>
    <t>农业农村局移民安置中心</t>
  </si>
  <si>
    <t>人社局劳动监察第一大队</t>
  </si>
  <si>
    <t>自然资源和规划局南堡经济开发区分局</t>
  </si>
  <si>
    <t>丰南区</t>
  </si>
  <si>
    <t>河北丰南经济开发区管理委员会</t>
  </si>
  <si>
    <t>丰润区</t>
  </si>
  <si>
    <t>河北丰润经济开发区纪工委</t>
  </si>
  <si>
    <t>关心下一代工作服务中心</t>
  </si>
  <si>
    <t>司法局下属各司法所</t>
  </si>
  <si>
    <t>住建局城市管理综合执法大队</t>
  </si>
  <si>
    <t>水利局</t>
  </si>
  <si>
    <t>文化市场综合执法局</t>
  </si>
  <si>
    <t>市场监督管理局下属各分局</t>
  </si>
  <si>
    <t>市场监督管理综合执法局丰润分局</t>
  </si>
  <si>
    <t>河北丰润经济开发区管理委员会</t>
  </si>
  <si>
    <t>路北区</t>
  </si>
  <si>
    <t>区委对外宣传服务中心</t>
  </si>
  <si>
    <t>区直机关工委</t>
  </si>
  <si>
    <t>区委组织部电教中心</t>
  </si>
  <si>
    <t>红十字会</t>
  </si>
  <si>
    <t>统计局城市普查中心</t>
  </si>
  <si>
    <t>路南区</t>
  </si>
  <si>
    <t>古冶区</t>
  </si>
  <si>
    <t>区纪委监委机关（含经济开发区纪检监察工委）</t>
  </si>
  <si>
    <t>区委巡察办（区委巡察组）</t>
  </si>
  <si>
    <t>区委老干部局</t>
  </si>
  <si>
    <t>应急管理局安全生产监察大队</t>
  </si>
  <si>
    <t>市场监督管理局下属分局</t>
  </si>
  <si>
    <t>财政局非税收入中心</t>
  </si>
  <si>
    <t>人社局劳动人事争议仲裁院</t>
  </si>
  <si>
    <t>廊坊</t>
  </si>
  <si>
    <t>发展和改革委员会</t>
  </si>
  <si>
    <t>公安局临空公安检查站</t>
  </si>
  <si>
    <t>公安局安次分局</t>
  </si>
  <si>
    <t>民政局民政综合执法队</t>
  </si>
  <si>
    <t>财政局财政集中支付中心</t>
  </si>
  <si>
    <t>财政局预算审核中心</t>
  </si>
  <si>
    <t>住建局环卫中心</t>
  </si>
  <si>
    <t>城管行政执法局安次分局</t>
  </si>
  <si>
    <t>住房公积金管理中心</t>
  </si>
  <si>
    <t>各民主党派机关（农工党廊坊委办公室）</t>
  </si>
  <si>
    <t>廊坊开发区管委会</t>
  </si>
  <si>
    <t>开发区</t>
  </si>
  <si>
    <t>广阳区</t>
  </si>
  <si>
    <t>三河市</t>
  </si>
  <si>
    <t>河北三河国家农业科技园区</t>
  </si>
  <si>
    <t>大厂回族自治县</t>
  </si>
  <si>
    <t>街道办事处</t>
  </si>
  <si>
    <t>香河县</t>
  </si>
  <si>
    <t>中国共产主义青年团香河县委员会</t>
  </si>
  <si>
    <t>城管行政执法局</t>
  </si>
  <si>
    <t>安次区</t>
  </si>
  <si>
    <t>区纪委监委驻区农业农村局派驻纪检监察组</t>
  </si>
  <si>
    <t>国家保密局</t>
  </si>
  <si>
    <t>龙河高新区纪工委（监察组）</t>
  </si>
  <si>
    <t>老年大学</t>
  </si>
  <si>
    <t>永清县</t>
  </si>
  <si>
    <t>中国共产主义青年团永清县委员会</t>
  </si>
  <si>
    <t>固安县</t>
  </si>
  <si>
    <t>中国共产主义青年团固安县委员会</t>
  </si>
  <si>
    <t>霸州市</t>
  </si>
  <si>
    <t>文安县</t>
  </si>
  <si>
    <t>大城县</t>
  </si>
  <si>
    <t>保定</t>
  </si>
  <si>
    <t>民革保定市委</t>
  </si>
  <si>
    <t>民建保定市委</t>
  </si>
  <si>
    <t>九三学社保定市委</t>
  </si>
  <si>
    <t>市直机关第一干休所</t>
  </si>
  <si>
    <t>市直机关第二干休所</t>
  </si>
  <si>
    <t>市直机关第三干休所</t>
  </si>
  <si>
    <t>总工会</t>
  </si>
  <si>
    <t>保障工作部职位</t>
  </si>
  <si>
    <t>财贸金融轻纺工会职位</t>
  </si>
  <si>
    <t>民政局低保家庭经济状况核查认定中心</t>
  </si>
  <si>
    <t>财政信息中心</t>
  </si>
  <si>
    <t>行政事业资产处置中心</t>
  </si>
  <si>
    <t>就业服务局</t>
  </si>
  <si>
    <t>人力资源和社会保障局劳动和社会保障监察支队</t>
  </si>
  <si>
    <t>城市管理综合行政执法局园林绿化中心</t>
  </si>
  <si>
    <t>城市管理综合行政执法局直属三大队</t>
  </si>
  <si>
    <t>政策法规处职位</t>
  </si>
  <si>
    <t>道路运输管理处职位</t>
  </si>
  <si>
    <t>综合规划和交通战备处职位</t>
  </si>
  <si>
    <t>人事教育处职位</t>
  </si>
  <si>
    <t>安全生产和监督处职位</t>
  </si>
  <si>
    <t>退役军人事务局军队离休退休干部第一干休所</t>
  </si>
  <si>
    <t>退役军人事务局军队离休退休干部第二干休所</t>
  </si>
  <si>
    <t>退役军人事务局军队离休退休干部第三干休所</t>
  </si>
  <si>
    <t>退役军人事务局军队离休退休干部服务管理中心</t>
  </si>
  <si>
    <t>退役军人事务局人民政府军供站</t>
  </si>
  <si>
    <t>审计局经济责任审计办公室</t>
  </si>
  <si>
    <t>人民政府国有资产监督管理委员会</t>
  </si>
  <si>
    <t>职位L</t>
  </si>
  <si>
    <t>职位M</t>
  </si>
  <si>
    <t>市场监督管理局高新区分局</t>
  </si>
  <si>
    <t>职位N</t>
  </si>
  <si>
    <t>职位O</t>
  </si>
  <si>
    <t>职位P</t>
  </si>
  <si>
    <t>南水北调办公室</t>
  </si>
  <si>
    <t>法官助理职位F</t>
  </si>
  <si>
    <t>网管职位A</t>
  </si>
  <si>
    <t>网管职位B</t>
  </si>
  <si>
    <t>冀中地区人民检察院</t>
  </si>
  <si>
    <t>白沟新城</t>
  </si>
  <si>
    <t>白沟镇政府</t>
  </si>
  <si>
    <t>竞秀区</t>
  </si>
  <si>
    <t>韩村乡政府</t>
  </si>
  <si>
    <t>大激店镇政府</t>
  </si>
  <si>
    <t>南奇乡政府</t>
  </si>
  <si>
    <t>颉庄乡政府</t>
  </si>
  <si>
    <t>新市场街道办事处</t>
  </si>
  <si>
    <t>莲池区</t>
  </si>
  <si>
    <t>清苑区</t>
  </si>
  <si>
    <t>人民代表大会常务委员会机关</t>
  </si>
  <si>
    <t>农业经济调查队</t>
  </si>
  <si>
    <t>满城区</t>
  </si>
  <si>
    <t>人民代表大会常委会机关</t>
  </si>
  <si>
    <t>中国人民政治协商会议保定市满城区委员会机关</t>
  </si>
  <si>
    <t>共青团保定市满城区委员会</t>
  </si>
  <si>
    <t>人力资源和社会保障局就业服务局</t>
  </si>
  <si>
    <t>徐水区</t>
  </si>
  <si>
    <t>涿州市</t>
  </si>
  <si>
    <t>中国共产主义青年团涿州市委员会</t>
  </si>
  <si>
    <t>基层司法所职位</t>
  </si>
  <si>
    <t>双塔街道</t>
  </si>
  <si>
    <t>桃园街道</t>
  </si>
  <si>
    <t>清凉寺街道</t>
  </si>
  <si>
    <t>松林店镇</t>
  </si>
  <si>
    <t>东城坊镇</t>
  </si>
  <si>
    <t>高官庄镇</t>
  </si>
  <si>
    <t>码头镇</t>
  </si>
  <si>
    <t>东仙坡镇</t>
  </si>
  <si>
    <t>百尺竿镇</t>
  </si>
  <si>
    <t>豆庄镇</t>
  </si>
  <si>
    <t>刁窝镇</t>
  </si>
  <si>
    <t>义和庄镇</t>
  </si>
  <si>
    <t>林家屯镇</t>
  </si>
  <si>
    <t>孙家庄乡</t>
  </si>
  <si>
    <t>安国市</t>
  </si>
  <si>
    <t>市委巡察办</t>
  </si>
  <si>
    <t>药都街道办事处</t>
  </si>
  <si>
    <t>伍仁桥镇</t>
  </si>
  <si>
    <t>高碑店市</t>
  </si>
  <si>
    <t>市委机构编制委员会办公室</t>
  </si>
  <si>
    <t>和平街道</t>
  </si>
  <si>
    <t>泗庄镇</t>
  </si>
  <si>
    <t>张六庄镇</t>
  </si>
  <si>
    <t>博野县</t>
  </si>
  <si>
    <t>司法助理员职位</t>
  </si>
  <si>
    <t>定兴县</t>
  </si>
  <si>
    <t>阜平县</t>
  </si>
  <si>
    <t>水政执法大队</t>
  </si>
  <si>
    <t>高阳县</t>
  </si>
  <si>
    <t>锦华街道</t>
  </si>
  <si>
    <t>西演镇</t>
  </si>
  <si>
    <t>庞口镇</t>
  </si>
  <si>
    <t>晋庄镇</t>
  </si>
  <si>
    <t>小王果庄镇</t>
  </si>
  <si>
    <t>蒲口镇</t>
  </si>
  <si>
    <t>庞家佐镇</t>
  </si>
  <si>
    <t>涞水县</t>
  </si>
  <si>
    <t>乡镇司法所职位</t>
  </si>
  <si>
    <t>涞源县</t>
  </si>
  <si>
    <t>蠡县</t>
  </si>
  <si>
    <t>人民代表大会常务委员会</t>
  </si>
  <si>
    <t>曲阳县</t>
  </si>
  <si>
    <t>县直工委</t>
  </si>
  <si>
    <t>雕塑文化产业园</t>
  </si>
  <si>
    <t>商务局</t>
  </si>
  <si>
    <t>顺平县</t>
  </si>
  <si>
    <t>县委县直机关工委</t>
  </si>
  <si>
    <t>共青团顺平县委员会</t>
  </si>
  <si>
    <t>蒲阳镇</t>
  </si>
  <si>
    <t>高于铺镇</t>
  </si>
  <si>
    <t>腰山镇</t>
  </si>
  <si>
    <t>蒲上镇</t>
  </si>
  <si>
    <t>神南镇</t>
  </si>
  <si>
    <t>安阳镇</t>
  </si>
  <si>
    <t>河口乡</t>
  </si>
  <si>
    <t>唐县</t>
  </si>
  <si>
    <t>行政执法局</t>
  </si>
  <si>
    <t>统计局下属城调队、农调队、普查中心</t>
  </si>
  <si>
    <t>望都县</t>
  </si>
  <si>
    <t>城乡经济人口调查大队</t>
  </si>
  <si>
    <t>易县</t>
  </si>
  <si>
    <t>沧州</t>
  </si>
  <si>
    <t>市委市直工委</t>
  </si>
  <si>
    <t>市委老干部局干休所</t>
  </si>
  <si>
    <t>中国共产主义青年团沧州市委员会</t>
  </si>
  <si>
    <t>市生态环境局沧县分局</t>
  </si>
  <si>
    <t>市生态环境局南皮县分局</t>
  </si>
  <si>
    <t>市生态环境局盐山县分局</t>
  </si>
  <si>
    <t>市生态环境局任丘市分局</t>
  </si>
  <si>
    <t>市生态环境局肃宁县分局</t>
  </si>
  <si>
    <t>市生态环境孟村回族自治县分局</t>
  </si>
  <si>
    <t>城管局城市管理综合行政执法支队</t>
  </si>
  <si>
    <t>文广旅局文化市场综合行政执法局</t>
  </si>
  <si>
    <t>市场监督管理局市场监督管理综合执法局</t>
  </si>
  <si>
    <t>地方金融监督管理局</t>
  </si>
  <si>
    <t>市住房公积金管理中心沧县分中心</t>
  </si>
  <si>
    <t>市住房公积金泊头市分中心</t>
  </si>
  <si>
    <t>市住房公积金青县管理部</t>
  </si>
  <si>
    <t>市住房公积金南皮县管理部</t>
  </si>
  <si>
    <t>市住房公积金管理中心海兴县管理部</t>
  </si>
  <si>
    <t>体育局</t>
  </si>
  <si>
    <t>应急管理局应急管理综合行政执法支队</t>
  </si>
  <si>
    <t>市自然资源和规划局运河分局</t>
  </si>
  <si>
    <t>市自然资源和规划局新华分局</t>
  </si>
  <si>
    <t>人社局人事考试中心</t>
  </si>
  <si>
    <t>人社局劳动保障监察支队</t>
  </si>
  <si>
    <t>公安局运河分局</t>
  </si>
  <si>
    <t>公安局新华分局</t>
  </si>
  <si>
    <t>公安局渤西分局</t>
  </si>
  <si>
    <t>司法警察职位C</t>
  </si>
  <si>
    <t>司法警察职位D</t>
  </si>
  <si>
    <t>任丘市</t>
  </si>
  <si>
    <t>应急管理局应急管理综合行政执法大队</t>
  </si>
  <si>
    <t>永丰路街道</t>
  </si>
  <si>
    <t>中华路街道</t>
  </si>
  <si>
    <t>会战道街道</t>
  </si>
  <si>
    <t>渤海路街道</t>
  </si>
  <si>
    <t>议论堡镇</t>
  </si>
  <si>
    <t>吕公堡镇</t>
  </si>
  <si>
    <t>青塔乡</t>
  </si>
  <si>
    <t>于村乡</t>
  </si>
  <si>
    <t>北汉乡</t>
  </si>
  <si>
    <t>石门桥镇</t>
  </si>
  <si>
    <t>河间市</t>
  </si>
  <si>
    <t>科学技术协会机关</t>
  </si>
  <si>
    <t>司法局（基层司法所）</t>
  </si>
  <si>
    <t>应急管理局应急管理综合执法大队</t>
  </si>
  <si>
    <t>瀛州路街道办事处</t>
  </si>
  <si>
    <t>城垣西路街道办事处</t>
  </si>
  <si>
    <t>黎民居乡</t>
  </si>
  <si>
    <t>沙洼乡政府</t>
  </si>
  <si>
    <t>北石槽乡政府</t>
  </si>
  <si>
    <t>时村乡</t>
  </si>
  <si>
    <t>西九吉乡</t>
  </si>
  <si>
    <t>龙华店乡</t>
  </si>
  <si>
    <t>故仙镇</t>
  </si>
  <si>
    <t>行别营镇</t>
  </si>
  <si>
    <t>尊祖庄镇</t>
  </si>
  <si>
    <t>卧佛堂镇</t>
  </si>
  <si>
    <t>留古寺镇</t>
  </si>
  <si>
    <t>米各庄镇</t>
  </si>
  <si>
    <t>景和镇</t>
  </si>
  <si>
    <t>束城镇</t>
  </si>
  <si>
    <t>兴村镇</t>
  </si>
  <si>
    <t>泊头市</t>
  </si>
  <si>
    <t>交河镇</t>
  </si>
  <si>
    <t>郝村镇</t>
  </si>
  <si>
    <t>营子镇</t>
  </si>
  <si>
    <t>寺门村镇</t>
  </si>
  <si>
    <t>洼里王镇</t>
  </si>
  <si>
    <t>齐桥镇</t>
  </si>
  <si>
    <t>泊镇</t>
  </si>
  <si>
    <t>肃宁县</t>
  </si>
  <si>
    <t>尚村镇</t>
  </si>
  <si>
    <t>梁村镇</t>
  </si>
  <si>
    <t>万里镇</t>
  </si>
  <si>
    <t>师素镇</t>
  </si>
  <si>
    <t>付佐镇</t>
  </si>
  <si>
    <t>邵庄乡</t>
  </si>
  <si>
    <t>献县</t>
  </si>
  <si>
    <t>共青团献县委员会</t>
  </si>
  <si>
    <t>吴桥县</t>
  </si>
  <si>
    <t>何庄司法所</t>
  </si>
  <si>
    <t>沟店铺司法所</t>
  </si>
  <si>
    <t>宋门司法所</t>
  </si>
  <si>
    <t>东光县</t>
  </si>
  <si>
    <t>于桥乡</t>
  </si>
  <si>
    <t>找王镇</t>
  </si>
  <si>
    <t>灯明寺镇</t>
  </si>
  <si>
    <t>南皮县</t>
  </si>
  <si>
    <t>文广电和旅游局</t>
  </si>
  <si>
    <t>南皮镇</t>
  </si>
  <si>
    <t>冯家口镇</t>
  </si>
  <si>
    <t>寨子镇</t>
  </si>
  <si>
    <t>鲍官屯镇</t>
  </si>
  <si>
    <t>王寺镇</t>
  </si>
  <si>
    <t>大浪淀乡</t>
  </si>
  <si>
    <t>潞灌镇</t>
  </si>
  <si>
    <t>青县</t>
  </si>
  <si>
    <t>县委政法委综治中心</t>
  </si>
  <si>
    <t>清州镇</t>
  </si>
  <si>
    <t>金牛镇</t>
  </si>
  <si>
    <t>流河镇</t>
  </si>
  <si>
    <t>木门店镇</t>
  </si>
  <si>
    <t>新兴镇</t>
  </si>
  <si>
    <t>曹寺镇</t>
  </si>
  <si>
    <t>陈嘴乡</t>
  </si>
  <si>
    <t>沧县</t>
  </si>
  <si>
    <t>黄骅市</t>
  </si>
  <si>
    <t>孟村回族自治县</t>
  </si>
  <si>
    <t>盐山县</t>
  </si>
  <si>
    <t>海兴县</t>
  </si>
  <si>
    <t>社会事务局</t>
  </si>
  <si>
    <t>小山乡</t>
  </si>
  <si>
    <t>香坊乡</t>
  </si>
  <si>
    <t>运河区</t>
  </si>
  <si>
    <t>应急管理局综合行政执法大队</t>
  </si>
  <si>
    <t>统计局综合调查队</t>
  </si>
  <si>
    <t>南陈屯镇人民政府</t>
  </si>
  <si>
    <t>小王庄镇</t>
  </si>
  <si>
    <t>区纪委监委驻区教育体育局纪检监察组</t>
  </si>
  <si>
    <t>区纪委监委驻区卫生健康局纪检监察组</t>
  </si>
  <si>
    <t>国防教育办公室</t>
  </si>
  <si>
    <t>市场监管综合执法局道东分局</t>
  </si>
  <si>
    <t>市场监管综合执法局车站分局</t>
  </si>
  <si>
    <t>市场监管综合执法局小赵庄分局</t>
  </si>
  <si>
    <t>市场监管综合执法局东环分局</t>
  </si>
  <si>
    <t>衡水</t>
  </si>
  <si>
    <t>纪委监委派驻纪检监察组</t>
  </si>
  <si>
    <t>统计局城市调查队</t>
  </si>
  <si>
    <t>生态环境局安平县分局</t>
  </si>
  <si>
    <t>生态环境局故城县分局</t>
  </si>
  <si>
    <t>生态环境综合执法支队</t>
  </si>
  <si>
    <t>财政集中支付中心</t>
  </si>
  <si>
    <t>业务基层科职位</t>
  </si>
  <si>
    <t>人事教育科职位</t>
  </si>
  <si>
    <t>行政复议与应诉处职位</t>
  </si>
  <si>
    <t>法治督查与合法性审查处职位</t>
  </si>
  <si>
    <t>卫健委红十字会</t>
  </si>
  <si>
    <t>市场监督管理局桃城区分局</t>
  </si>
  <si>
    <t>河东市场监督管理所职位</t>
  </si>
  <si>
    <t>河西市场监督管理所职位</t>
  </si>
  <si>
    <t>路北市场监督管理所职位</t>
  </si>
  <si>
    <t>中华市场监督管理所职位</t>
  </si>
  <si>
    <t>赵圈市场监督管理所职位</t>
  </si>
  <si>
    <t>何庄市场监督管理所职位A</t>
  </si>
  <si>
    <t>何庄市场监督管理所职位B</t>
  </si>
  <si>
    <t>邓庄市场监督管理所职位</t>
  </si>
  <si>
    <t>市场监督管理局综合执法局</t>
  </si>
  <si>
    <t>公安局交警支队景县大队</t>
  </si>
  <si>
    <t>公安局交警支队阜城大队</t>
  </si>
  <si>
    <t>公安局桃城分局</t>
  </si>
  <si>
    <t>公安局滨湖新区分局</t>
  </si>
  <si>
    <t>桃城区</t>
  </si>
  <si>
    <t>赵家圈镇政府</t>
  </si>
  <si>
    <t>郑家河沿镇政府</t>
  </si>
  <si>
    <t>邓庄镇政府</t>
  </si>
  <si>
    <t>河东街道办</t>
  </si>
  <si>
    <t>河西街道办</t>
  </si>
  <si>
    <t>冀州区</t>
  </si>
  <si>
    <t>纪委</t>
  </si>
  <si>
    <t>徐家庄乡政府</t>
  </si>
  <si>
    <t>小寨乡政府</t>
  </si>
  <si>
    <t>门家庄乡政府</t>
  </si>
  <si>
    <t>冀州镇政府</t>
  </si>
  <si>
    <t>南午村镇政府</t>
  </si>
  <si>
    <t>官道李镇政府</t>
  </si>
  <si>
    <t>北漳淮乡政府</t>
  </si>
  <si>
    <t>武邑县</t>
  </si>
  <si>
    <t>深州市</t>
  </si>
  <si>
    <t>公安局前磨头派出所</t>
  </si>
  <si>
    <t>公安局王家井派出所</t>
  </si>
  <si>
    <t>公安局魏家桥派出所</t>
  </si>
  <si>
    <t>公安局榆科派出所</t>
  </si>
  <si>
    <t>公安局北溪村派出所</t>
  </si>
  <si>
    <t>司法局榆科司法所</t>
  </si>
  <si>
    <t>司法局穆村司法所</t>
  </si>
  <si>
    <t>司法局辰时司法所</t>
  </si>
  <si>
    <t>司法局魏家桥司法所</t>
  </si>
  <si>
    <t>深州镇政府</t>
  </si>
  <si>
    <t>东安庄乡政府</t>
  </si>
  <si>
    <t>穆村乡政府</t>
  </si>
  <si>
    <t>唐奉镇政府</t>
  </si>
  <si>
    <t>兵曹乡政府</t>
  </si>
  <si>
    <t>魏家桥镇政府</t>
  </si>
  <si>
    <t>大堤镇政府</t>
  </si>
  <si>
    <t>王家井镇政府</t>
  </si>
  <si>
    <t>大屯镇政府</t>
  </si>
  <si>
    <t>辰时镇政府</t>
  </si>
  <si>
    <t>北溪村镇政府</t>
  </si>
  <si>
    <t>大冯营镇政府</t>
  </si>
  <si>
    <t>榆科镇政府</t>
  </si>
  <si>
    <t>武强县</t>
  </si>
  <si>
    <t>纪委监委巡察岗位</t>
  </si>
  <si>
    <t>县委县直工委</t>
  </si>
  <si>
    <t>武强镇政府</t>
  </si>
  <si>
    <t>街关镇政府</t>
  </si>
  <si>
    <t>周窝镇政府</t>
  </si>
  <si>
    <t>东孙庄镇政府</t>
  </si>
  <si>
    <t>北代乡政府</t>
  </si>
  <si>
    <t>枣强县</t>
  </si>
  <si>
    <t>饶阳县</t>
  </si>
  <si>
    <t>留楚镇政府</t>
  </si>
  <si>
    <t>大尹村镇政府</t>
  </si>
  <si>
    <t>大官亭镇政府</t>
  </si>
  <si>
    <t>饶阳镇政府</t>
  </si>
  <si>
    <t>王同岳镇政府</t>
  </si>
  <si>
    <t>东里满镇政府</t>
  </si>
  <si>
    <t>安平县</t>
  </si>
  <si>
    <t>南王庄镇政府</t>
  </si>
  <si>
    <t>大子文镇政府</t>
  </si>
  <si>
    <t>西两洼乡政府</t>
  </si>
  <si>
    <t>故城县</t>
  </si>
  <si>
    <t>青罕镇政府</t>
  </si>
  <si>
    <t>里老乡政府</t>
  </si>
  <si>
    <t>辛庄乡政府</t>
  </si>
  <si>
    <t>房庄镇政府</t>
  </si>
  <si>
    <t>三朗镇政府</t>
  </si>
  <si>
    <t>饶阳店镇政府</t>
  </si>
  <si>
    <t>武官寨镇政府</t>
  </si>
  <si>
    <t>西半屯镇政府</t>
  </si>
  <si>
    <t>建国镇政府</t>
  </si>
  <si>
    <t>景县</t>
  </si>
  <si>
    <t>司法局王千寺镇司法所</t>
  </si>
  <si>
    <t>司法局龙华镇司法所</t>
  </si>
  <si>
    <t>司法局降河流镇司法所</t>
  </si>
  <si>
    <t>司法局连镇乡司法所</t>
  </si>
  <si>
    <t>司法局梁集镇司法所</t>
  </si>
  <si>
    <t>司法局后留名府乡司法所</t>
  </si>
  <si>
    <t>连镇乡政府</t>
  </si>
  <si>
    <t>景州镇政府</t>
  </si>
  <si>
    <t>留智庙镇政府</t>
  </si>
  <si>
    <t>梁集镇政府</t>
  </si>
  <si>
    <t>温城乡政府</t>
  </si>
  <si>
    <t>王瞳镇政府</t>
  </si>
  <si>
    <t>安陵镇政府</t>
  </si>
  <si>
    <t>后留名府乡政府</t>
  </si>
  <si>
    <t>北留智镇政府</t>
  </si>
  <si>
    <t>王千寺镇政府</t>
  </si>
  <si>
    <t>刘集乡政府</t>
  </si>
  <si>
    <t>杜桥镇政府</t>
  </si>
  <si>
    <t>广川镇政府</t>
  </si>
  <si>
    <t>降河流镇政府</t>
  </si>
  <si>
    <t>阜城县</t>
  </si>
  <si>
    <t>司法局崔庙镇司法所</t>
  </si>
  <si>
    <t>司法局码头镇司法所</t>
  </si>
  <si>
    <t>司法局霞口镇司法所</t>
  </si>
  <si>
    <t>司法局漫河镇司法所</t>
  </si>
  <si>
    <t>司法局建桥乡司法所</t>
  </si>
  <si>
    <t>司法局王集乡司法所</t>
  </si>
  <si>
    <t>阜城镇政府</t>
  </si>
  <si>
    <t>古城镇政府</t>
  </si>
  <si>
    <t>崔庙镇政府</t>
  </si>
  <si>
    <t>码头镇政府</t>
  </si>
  <si>
    <t>霞口镇政府</t>
  </si>
  <si>
    <t>漫河镇政府</t>
  </si>
  <si>
    <t>蒋坊乡政府</t>
  </si>
  <si>
    <t>建桥乡政府</t>
  </si>
  <si>
    <t>王集乡政府</t>
  </si>
  <si>
    <t>大白乡政府</t>
  </si>
  <si>
    <t>邢台</t>
  </si>
  <si>
    <t>司法局戒毒所</t>
  </si>
  <si>
    <t>市生态环境局信都区分局</t>
  </si>
  <si>
    <t>市生态环境局沙河市分局</t>
  </si>
  <si>
    <t>市生态环境局临西县分局</t>
  </si>
  <si>
    <t>应急管理局邢东新区分局</t>
  </si>
  <si>
    <t>市场监督管理局邢东新区分局</t>
  </si>
  <si>
    <t>市城市管理综合行政执法局城市管理综合执法支队</t>
  </si>
  <si>
    <t>公安局公交分局</t>
  </si>
  <si>
    <t>公安局矿业分局</t>
  </si>
  <si>
    <t>公安局公共秩序管理警察支队</t>
  </si>
  <si>
    <t>公安局警卫支队</t>
  </si>
  <si>
    <t>信都区</t>
  </si>
  <si>
    <t>财政局综合治税事务中心</t>
  </si>
  <si>
    <t>襄都区</t>
  </si>
  <si>
    <t>区委巡察组</t>
  </si>
  <si>
    <t>任泽区</t>
  </si>
  <si>
    <t>南和区</t>
  </si>
  <si>
    <t>沙河市</t>
  </si>
  <si>
    <t>内丘县</t>
  </si>
  <si>
    <t>临城县</t>
  </si>
  <si>
    <t>共青团临城县委</t>
  </si>
  <si>
    <t>县委编办事业单位登记管理服务中心</t>
  </si>
  <si>
    <t>统计局农村社会调查队</t>
  </si>
  <si>
    <t>民政局社区管理中心</t>
  </si>
  <si>
    <t>隆尧县</t>
  </si>
  <si>
    <t>柏乡县</t>
  </si>
  <si>
    <t>县委第二巡察组</t>
  </si>
  <si>
    <t>共青团柏乡县委</t>
  </si>
  <si>
    <t>统计局统计调查队</t>
  </si>
  <si>
    <t>宁晋县</t>
  </si>
  <si>
    <t>巨鹿县</t>
  </si>
  <si>
    <t>平乡县</t>
  </si>
  <si>
    <t>新河县</t>
  </si>
  <si>
    <t>中国人民政治协商会议新河县委员会</t>
  </si>
  <si>
    <t>县委党史研究室</t>
  </si>
  <si>
    <t>教育文化广电体育和旅游局</t>
  </si>
  <si>
    <t>广宗县</t>
  </si>
  <si>
    <t>应急局应急管理综合行政执法大队</t>
  </si>
  <si>
    <t>南宫市</t>
  </si>
  <si>
    <t>市委第三巡察组</t>
  </si>
  <si>
    <t>市委老干部局</t>
  </si>
  <si>
    <t>威县</t>
  </si>
  <si>
    <t>临西县</t>
  </si>
  <si>
    <t>统计局农村社会经济调查队</t>
  </si>
  <si>
    <t>清河县</t>
  </si>
  <si>
    <t>市经济开发区</t>
  </si>
  <si>
    <t>邯郸</t>
  </si>
  <si>
    <t>纪委监委派驻机构</t>
  </si>
  <si>
    <t>民盟邯郸市委</t>
  </si>
  <si>
    <t>市政府驻深圳办事处</t>
  </si>
  <si>
    <t>市政府驻厦门办事处</t>
  </si>
  <si>
    <t>市场监管综合执法局</t>
  </si>
  <si>
    <t>投资促进局</t>
  </si>
  <si>
    <t>强制隔离戒毒所</t>
  </si>
  <si>
    <t>特警支队职位A</t>
  </si>
  <si>
    <t>特警支队职位B</t>
  </si>
  <si>
    <t>特警支队职位C</t>
  </si>
  <si>
    <t>特警支队职位D</t>
  </si>
  <si>
    <t>刑警支队职位</t>
  </si>
  <si>
    <t>交巡警支队职位A</t>
  </si>
  <si>
    <t>交巡警支队职位B</t>
  </si>
  <si>
    <t>交巡警支队职位C</t>
  </si>
  <si>
    <t>交巡警支队职位D</t>
  </si>
  <si>
    <t>交巡警支队职位E</t>
  </si>
  <si>
    <t>交巡警支队职位F</t>
  </si>
  <si>
    <t>交巡警支队职位G</t>
  </si>
  <si>
    <t>交巡警支队职位H</t>
  </si>
  <si>
    <t>交巡警支队职位I</t>
  </si>
  <si>
    <t>公安局第一看守所</t>
  </si>
  <si>
    <t>公安局第二拘留所</t>
  </si>
  <si>
    <t>公安局矿山分局</t>
  </si>
  <si>
    <t>公安局先锋分局</t>
  </si>
  <si>
    <t>公安局峰煤分局</t>
  </si>
  <si>
    <t>公安局丛台分局</t>
  </si>
  <si>
    <t>公安局邯山分局</t>
  </si>
  <si>
    <t>公安局复兴分局</t>
  </si>
  <si>
    <t>公安局峰峰矿区分局</t>
  </si>
  <si>
    <t>检察官助理职位F</t>
  </si>
  <si>
    <t>检察官助理职位G</t>
  </si>
  <si>
    <t>检察官助理职位H</t>
  </si>
  <si>
    <t>武安市</t>
  </si>
  <si>
    <t>派出所职位C</t>
  </si>
  <si>
    <t>派出所职位D</t>
  </si>
  <si>
    <t>派出所职位E</t>
  </si>
  <si>
    <t>派出所职位F</t>
  </si>
  <si>
    <t>派出所职位G</t>
  </si>
  <si>
    <t>派出所职位H</t>
  </si>
  <si>
    <t>派出所职位I</t>
  </si>
  <si>
    <t>活水司法所职位</t>
  </si>
  <si>
    <t>管陶司法所职位</t>
  </si>
  <si>
    <t>鸡泽县</t>
  </si>
  <si>
    <t>邱县</t>
  </si>
  <si>
    <t>综合行政执法局</t>
  </si>
  <si>
    <t>曲周县</t>
  </si>
  <si>
    <t>馆陶县</t>
  </si>
  <si>
    <t>徐村司法所职位</t>
  </si>
  <si>
    <t>涉县</t>
  </si>
  <si>
    <t>平安街道</t>
  </si>
  <si>
    <t>广平县</t>
  </si>
  <si>
    <t>成安县</t>
  </si>
  <si>
    <t>漳河店司法所职位</t>
  </si>
  <si>
    <t>魏县</t>
  </si>
  <si>
    <t>磁县</t>
  </si>
  <si>
    <t>临漳县</t>
  </si>
  <si>
    <t>共青团临漳县委</t>
  </si>
  <si>
    <t>大名县</t>
  </si>
  <si>
    <t>民宗局</t>
  </si>
  <si>
    <t>邯山区</t>
  </si>
  <si>
    <t>丛台区</t>
  </si>
  <si>
    <t>复兴区</t>
  </si>
  <si>
    <t>峰峰矿区</t>
  </si>
  <si>
    <t>永年区</t>
  </si>
  <si>
    <t>肥乡区</t>
  </si>
  <si>
    <t>区委巡察办公室</t>
  </si>
  <si>
    <t>定州市</t>
  </si>
  <si>
    <t>基层司法所职位A</t>
  </si>
  <si>
    <t>基层司法所职位B</t>
  </si>
  <si>
    <t>基层司法所职位C</t>
  </si>
  <si>
    <t>基层司法所职位D</t>
  </si>
  <si>
    <t>辛集市</t>
  </si>
  <si>
    <t>统计调查普查中心</t>
  </si>
  <si>
    <t>劳动保障监察大队</t>
  </si>
  <si>
    <t>劳动人事争议仲裁院</t>
  </si>
  <si>
    <t>非税收入管理局</t>
  </si>
  <si>
    <t>雄安新区</t>
  </si>
  <si>
    <t>雄县</t>
  </si>
  <si>
    <t>容城县</t>
  </si>
  <si>
    <t>安新县</t>
  </si>
  <si>
    <t>招录人数</t>
  </si>
  <si>
    <t>无人报考岗位数</t>
  </si>
  <si>
    <t>2022年河北省考各地市报名数据统计</t>
  </si>
  <si>
    <t xml:space="preserve"> 招考人数</t>
  </si>
  <si>
    <t xml:space="preserve"> 报名人数</t>
  </si>
  <si>
    <t xml:space="preserve"> 待审核人数</t>
  </si>
  <si>
    <t xml:space="preserve"> 审核通过人数</t>
  </si>
  <si>
    <t xml:space="preserve"> 已缴费人数</t>
  </si>
  <si>
    <t>总计</t>
  </si>
  <si>
    <t>注：竞争比=缴费人数/招录人数</t>
  </si>
  <si>
    <t>2022年河北省考报名人数TOP10</t>
  </si>
  <si>
    <t xml:space="preserve">招考人数 </t>
  </si>
  <si>
    <t xml:space="preserve">待审核人数 </t>
  </si>
  <si>
    <t xml:space="preserve">审核通过人数 </t>
  </si>
  <si>
    <t xml:space="preserve">已缴费人数 </t>
  </si>
  <si>
    <t>2022年河北省考报名竞争比TOP10</t>
  </si>
  <si>
    <t xml:space="preserve">竞争比用此项排序 </t>
  </si>
  <si>
    <t>↓点击按键切换各地市数据</t>
  </si>
  <si>
    <t xml:space="preserve">竞争比 </t>
  </si>
  <si>
    <t>县区</t>
  </si>
  <si>
    <t xml:space="preserve">报名人数 </t>
  </si>
  <si>
    <t xml:space="preserve">竞争比  </t>
  </si>
  <si>
    <r>
      <t xml:space="preserve">2022年河北省公务员招录考试
报名数据统计
</t>
    </r>
    <r>
      <rPr>
        <sz val="10"/>
        <color rgb="FFFF0000"/>
        <rFont val="微软雅黑"/>
        <family val="2"/>
        <charset val="134"/>
      </rPr>
      <t>（截止到3月1日18时）</t>
    </r>
    <phoneticPr fontId="11" type="noConversion"/>
  </si>
  <si>
    <t>（截止到3月1日18时）</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</si>
</sst>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76" formatCode="0.00_);\(0.00\)"/>
    <numFmt numFmtId="177" formatCode="0_);[Red]\(0\)"/>
    <numFmt numFmtId="178" formatCode="0_ "/>
  </numFmts>
  <fonts count="16">
    <font>
      <sz val="11"/>
      <color theme="1"/>
      <name val="宋体"/>
      <charset val="134"/>
      <scheme val="minor"/>
    </font>
    <font>
      <sz val="11"/>
      <color theme="1"/>
      <name val="微软雅黑"/>
      <family val="2"/>
      <charset val="134"/>
    </font>
    <font>
      <b/>
      <sz val="16"/>
      <color theme="1"/>
      <name val="微软雅黑"/>
      <family val="2"/>
      <charset val="134"/>
    </font>
    <font>
      <sz val="11"/>
      <color rgb="FFFF0000"/>
      <name val="微软雅黑"/>
      <family val="2"/>
      <charset val="134"/>
    </font>
    <font>
      <b/>
      <sz val="14"/>
      <color theme="1"/>
      <name val="微软雅黑"/>
      <family val="2"/>
      <charset val="134"/>
    </font>
    <font>
      <b/>
      <sz val="11"/>
      <color theme="1"/>
      <name val="微软雅黑"/>
      <family val="2"/>
      <charset val="134"/>
    </font>
    <font>
      <b/>
      <sz val="12"/>
      <color theme="1"/>
      <name val="微软雅黑"/>
      <family val="2"/>
      <charset val="134"/>
    </font>
    <font>
      <sz val="11"/>
      <color theme="1"/>
      <name val="微软雅黑"/>
      <family val="2"/>
      <charset val="134"/>
    </font>
    <font>
      <sz val="11"/>
      <color indexed="8"/>
      <name val="宋体"/>
      <family val="3"/>
      <charset val="134"/>
    </font>
    <font>
      <sz val="11"/>
      <color theme="1"/>
      <name val="宋体"/>
      <family val="3"/>
      <charset val="134"/>
      <scheme val="minor"/>
    </font>
    <font>
      <sz val="10"/>
      <color rgb="FFFF0000"/>
      <name val="微软雅黑"/>
      <family val="2"/>
      <charset val="134"/>
    </font>
    <font>
      <sz val="9"/>
      <name val="宋体"/>
      <family val="3"/>
      <charset val="134"/>
      <scheme val="minor"/>
    </font>
    <font>
      <sz val="11"/>
      <color theme="1"/>
      <name val="微软雅黑"/>
      <family val="2"/>
    </font>
    <font>
      <b/>
      <sz val="11"/>
      <color theme="1"/>
      <name val="微软雅黑"/>
      <family val="2"/>
    </font>
    <font>
      <sz val="11"/>
      <color theme="1"/>
      <name val="黑体"/>
      <family val="3"/>
      <charset val="134"/>
    </font>
    <font>
      <sz val="11"/>
      <color theme="1"/>
      <name val="HarmonyOS Sans SC"/>
      <charset val="134"/>
    </font>
  </fonts>
  <fills count="8">
    <fill>
      <patternFill patternType="none"/>
    </fill>
    <fill>
      <patternFill patternType="gray125"/>
    </fill>
    <fill>
      <patternFill patternType="solid">
        <fgColor indexed="65"/>
        <bgColor indexed="64"/>
      </patternFill>
    </fill>
    <fill>
      <patternFill patternType="solid">
        <fgColor theme="5" tint="0.79995117038483843"/>
        <bgColor indexed="64"/>
      </patternFill>
    </fill>
    <fill>
      <patternFill patternType="solid">
        <fgColor theme="9" tint="0.79995117038483843"/>
        <bgColor indexed="64"/>
      </patternFill>
    </fill>
    <fill>
      <patternFill patternType="solid">
        <fgColor theme="5" tint="0.79995117038483843"/>
        <bgColor indexed="64"/>
      </patternFill>
    </fill>
    <fill>
      <patternFill patternType="solid">
        <fgColor theme="9" tint="0.79995117038483843"/>
        <bgColor indexed="64"/>
      </patternFill>
    </fill>
    <fill>
      <patternFill patternType="solid">
        <fgColor rgb="FF8EA9DB"/>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ABABAB"/>
      </left>
      <right/>
      <top/>
      <bottom/>
      <diagonal/>
    </border>
    <border>
      <left/>
      <right style="thin">
        <color auto="1"/>
      </right>
      <top style="thin">
        <color auto="1"/>
      </top>
      <bottom style="thin">
        <color auto="1"/>
      </bottom>
      <diagonal/>
    </border>
    <border>
      <left style="thin">
        <color auto="1"/>
      </left>
      <right style="thin">
        <color auto="1"/>
      </right>
      <top style="thin">
        <color rgb="FFABABAB"/>
      </top>
      <bottom style="thin">
        <color auto="1"/>
      </bottom>
      <diagonal/>
    </border>
    <border>
      <left style="thin">
        <color rgb="FF999999"/>
      </left>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auto="1"/>
      </left>
      <right/>
      <top style="thin">
        <color auto="1"/>
      </top>
      <bottom/>
      <diagonal/>
    </border>
    <border>
      <left style="thin">
        <color rgb="FF999999"/>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rgb="FF999999"/>
      </top>
      <bottom/>
      <diagonal/>
    </border>
    <border>
      <left/>
      <right style="thin">
        <color auto="1"/>
      </right>
      <top style="thin">
        <color rgb="FF999999"/>
      </top>
      <bottom/>
      <diagonal/>
    </border>
    <border>
      <left style="thin">
        <color auto="1"/>
      </left>
      <right/>
      <top style="thin">
        <color rgb="FF999999"/>
      </top>
      <bottom style="thin">
        <color auto="1"/>
      </bottom>
      <diagonal/>
    </border>
    <border>
      <left style="thin">
        <color rgb="FF999999"/>
      </left>
      <right/>
      <top style="thin">
        <color rgb="FF999999"/>
      </top>
      <bottom style="thin">
        <color auto="1"/>
      </bottom>
      <diagonal/>
    </border>
    <border>
      <left/>
      <right/>
      <top style="thin">
        <color rgb="FF999999"/>
      </top>
      <bottom style="thin">
        <color auto="1"/>
      </bottom>
      <diagonal/>
    </border>
    <border>
      <left/>
      <right style="thin">
        <color auto="1"/>
      </right>
      <top style="thin">
        <color rgb="FF999999"/>
      </top>
      <bottom style="thin">
        <color auto="1"/>
      </bottom>
      <diagonal/>
    </border>
    <border>
      <left style="thin">
        <color auto="1"/>
      </left>
      <right style="thin">
        <color auto="1"/>
      </right>
      <top style="thin">
        <color auto="1"/>
      </top>
      <bottom/>
      <diagonal/>
    </border>
    <border>
      <left style="thin">
        <color rgb="FF999999"/>
      </left>
      <right/>
      <top/>
      <bottom/>
      <diagonal/>
    </border>
    <border>
      <left/>
      <right style="thin">
        <color rgb="FF999999"/>
      </right>
      <top/>
      <bottom/>
      <diagonal/>
    </border>
    <border>
      <left style="thin">
        <color indexed="65"/>
      </left>
      <right/>
      <top style="thin">
        <color rgb="FF999999"/>
      </top>
      <bottom style="thin">
        <color rgb="FF999999"/>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rgb="FF999999"/>
      </top>
      <bottom style="thin">
        <color auto="1"/>
      </bottom>
      <diagonal/>
    </border>
  </borders>
  <cellStyleXfs count="1">
    <xf numFmtId="0" fontId="0" fillId="0" borderId="0">
      <alignment vertical="center"/>
    </xf>
  </cellStyleXfs>
  <cellXfs count="146">
    <xf numFmtId="0" fontId="0" fillId="0" borderId="0" xfId="0">
      <alignment vertical="center"/>
    </xf>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0" xfId="0" applyFont="1" applyAlignment="1">
      <alignment horizontal="center" vertical="center"/>
    </xf>
    <xf numFmtId="178" fontId="1" fillId="0" borderId="0" xfId="0" applyNumberFormat="1" applyFont="1" applyAlignment="1">
      <alignment horizontal="center" vertical="center"/>
    </xf>
    <xf numFmtId="177" fontId="1" fillId="0" borderId="0" xfId="0" applyNumberFormat="1"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0" fillId="0" borderId="0" xfId="0" applyAlignment="1">
      <alignment horizontal="center" vertical="center"/>
    </xf>
    <xf numFmtId="0" fontId="0" fillId="0" borderId="4" xfId="0" applyBorder="1">
      <alignment vertical="center"/>
    </xf>
    <xf numFmtId="0" fontId="1" fillId="0" borderId="0" xfId="0" applyFont="1" applyAlignment="1">
      <alignment horizontal="left" vertical="center"/>
    </xf>
    <xf numFmtId="177" fontId="1" fillId="0" borderId="0" xfId="0" applyNumberFormat="1" applyFont="1" applyBorder="1" applyAlignment="1">
      <alignment horizontal="center" vertical="center"/>
    </xf>
    <xf numFmtId="0" fontId="1" fillId="0" borderId="0" xfId="0" applyFont="1">
      <alignment vertical="center"/>
    </xf>
    <xf numFmtId="177" fontId="0" fillId="0" borderId="0" xfId="0" applyNumberFormat="1">
      <alignment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7" fillId="0" borderId="0" xfId="0" applyFont="1">
      <alignment vertical="center"/>
    </xf>
    <xf numFmtId="0" fontId="5" fillId="0" borderId="0" xfId="0" applyNumberFormat="1" applyFont="1" applyFill="1" applyBorder="1" applyAlignment="1">
      <alignment horizontal="center" vertical="center"/>
    </xf>
    <xf numFmtId="0" fontId="1" fillId="0" borderId="6" xfId="0" applyFont="1" applyBorder="1" applyAlignment="1">
      <alignment horizontal="center" vertical="center"/>
    </xf>
    <xf numFmtId="0" fontId="0" fillId="0" borderId="0" xfId="0" applyFill="1">
      <alignment vertical="center"/>
    </xf>
    <xf numFmtId="178" fontId="0" fillId="0" borderId="0" xfId="0" applyNumberFormat="1" applyFill="1">
      <alignment vertical="center"/>
    </xf>
    <xf numFmtId="0" fontId="8" fillId="0" borderId="0" xfId="0" applyNumberFormat="1" applyFont="1" applyFill="1" applyBorder="1" applyAlignment="1" applyProtection="1">
      <alignment vertical="center"/>
    </xf>
    <xf numFmtId="178" fontId="8" fillId="0" borderId="0" xfId="0" applyNumberFormat="1" applyFont="1" applyFill="1" applyBorder="1" applyAlignment="1" applyProtection="1">
      <alignment vertical="center"/>
    </xf>
    <xf numFmtId="0" fontId="9" fillId="3" borderId="0" xfId="0" applyFont="1" applyFill="1">
      <alignment vertical="center"/>
    </xf>
    <xf numFmtId="0" fontId="9" fillId="4" borderId="0" xfId="0" applyFont="1" applyFill="1">
      <alignment vertical="center"/>
    </xf>
    <xf numFmtId="0" fontId="0" fillId="3" borderId="0" xfId="0" applyFill="1">
      <alignment vertical="center"/>
    </xf>
    <xf numFmtId="0" fontId="0" fillId="4" borderId="0" xfId="0" applyFill="1">
      <alignment vertical="center"/>
    </xf>
    <xf numFmtId="0" fontId="0" fillId="5" borderId="0" xfId="0" applyFill="1">
      <alignment vertical="center"/>
    </xf>
    <xf numFmtId="0" fontId="0" fillId="6" borderId="0" xfId="0" applyFill="1">
      <alignment vertical="center"/>
    </xf>
    <xf numFmtId="0" fontId="1" fillId="0" borderId="7" xfId="0" applyFont="1" applyBorder="1" applyAlignment="1">
      <alignment horizontal="center" vertical="center"/>
    </xf>
    <xf numFmtId="0" fontId="1" fillId="0" borderId="8" xfId="0" applyNumberFormat="1" applyFont="1" applyBorder="1" applyAlignment="1">
      <alignment horizontal="center" vertical="center"/>
    </xf>
    <xf numFmtId="0" fontId="1" fillId="0" borderId="10" xfId="0" applyFont="1" applyBorder="1" applyAlignment="1">
      <alignment horizontal="center" vertical="center"/>
    </xf>
    <xf numFmtId="0" fontId="12" fillId="0" borderId="7" xfId="0" applyNumberFormat="1" applyFont="1" applyBorder="1" applyAlignment="1">
      <alignment horizontal="center" vertical="center"/>
    </xf>
    <xf numFmtId="0" fontId="12" fillId="0" borderId="8" xfId="0" applyNumberFormat="1" applyFont="1" applyBorder="1" applyAlignment="1">
      <alignment horizontal="center" vertical="center"/>
    </xf>
    <xf numFmtId="0" fontId="12" fillId="0" borderId="11" xfId="0" applyNumberFormat="1" applyFont="1" applyBorder="1" applyAlignment="1">
      <alignment horizontal="center" vertical="center"/>
    </xf>
    <xf numFmtId="0" fontId="12" fillId="0" borderId="12" xfId="0" applyNumberFormat="1" applyFont="1" applyBorder="1" applyAlignment="1">
      <alignment horizontal="center" vertical="center"/>
    </xf>
    <xf numFmtId="0" fontId="12" fillId="0" borderId="7" xfId="0" applyFont="1" applyBorder="1" applyAlignment="1">
      <alignment horizontal="center" vertical="center"/>
    </xf>
    <xf numFmtId="0" fontId="12" fillId="0" borderId="11" xfId="0" applyFont="1" applyBorder="1" applyAlignment="1">
      <alignment horizontal="center" vertical="center"/>
    </xf>
    <xf numFmtId="0" fontId="12" fillId="0" borderId="19" xfId="0" applyNumberFormat="1" applyFont="1" applyBorder="1" applyAlignment="1">
      <alignment horizontal="center" vertical="center"/>
    </xf>
    <xf numFmtId="0" fontId="12" fillId="0" borderId="22" xfId="0" applyNumberFormat="1" applyFont="1" applyBorder="1" applyAlignment="1">
      <alignment horizontal="center" vertical="center"/>
    </xf>
    <xf numFmtId="0" fontId="12" fillId="0" borderId="23"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20" xfId="0" applyNumberFormat="1"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24" xfId="0" applyFont="1" applyBorder="1" applyAlignment="1">
      <alignment horizontal="center" vertical="center"/>
    </xf>
    <xf numFmtId="0" fontId="1" fillId="0" borderId="14" xfId="0" applyNumberFormat="1" applyFont="1" applyBorder="1" applyAlignment="1">
      <alignment horizontal="center" vertical="center"/>
    </xf>
    <xf numFmtId="0" fontId="1" fillId="0" borderId="16" xfId="0" applyNumberFormat="1" applyFont="1" applyBorder="1" applyAlignment="1">
      <alignment horizontal="center" vertical="center"/>
    </xf>
    <xf numFmtId="0" fontId="1" fillId="0" borderId="22" xfId="0" applyNumberFormat="1" applyFont="1" applyBorder="1" applyAlignment="1">
      <alignment horizontal="center" vertical="center"/>
    </xf>
    <xf numFmtId="176" fontId="12" fillId="0" borderId="9" xfId="0" applyNumberFormat="1" applyFont="1" applyBorder="1" applyAlignment="1">
      <alignment horizontal="center" vertical="center"/>
    </xf>
    <xf numFmtId="176" fontId="12" fillId="0" borderId="13" xfId="0" applyNumberFormat="1" applyFont="1" applyBorder="1" applyAlignment="1">
      <alignment horizontal="center" vertical="center"/>
    </xf>
    <xf numFmtId="0" fontId="1" fillId="0" borderId="25" xfId="0" applyFont="1" applyBorder="1" applyAlignment="1">
      <alignment horizontal="center" vertical="center"/>
    </xf>
    <xf numFmtId="0" fontId="1" fillId="0" borderId="27" xfId="0" applyFont="1" applyBorder="1" applyAlignment="1">
      <alignment horizontal="center" vertical="center"/>
    </xf>
    <xf numFmtId="0" fontId="12" fillId="0" borderId="25" xfId="0" applyNumberFormat="1" applyFont="1" applyBorder="1" applyAlignment="1">
      <alignment horizontal="center" vertical="center"/>
    </xf>
    <xf numFmtId="0" fontId="12" fillId="0" borderId="0" xfId="0" applyNumberFormat="1" applyFont="1" applyAlignment="1">
      <alignment horizontal="center" vertical="center"/>
    </xf>
    <xf numFmtId="176" fontId="12" fillId="0" borderId="26" xfId="0" applyNumberFormat="1" applyFont="1" applyBorder="1" applyAlignment="1">
      <alignment horizontal="center" vertical="center"/>
    </xf>
    <xf numFmtId="0" fontId="12" fillId="0" borderId="25" xfId="0" applyFont="1" applyBorder="1" applyAlignment="1">
      <alignment horizontal="center" vertical="center"/>
    </xf>
    <xf numFmtId="178" fontId="1" fillId="0" borderId="18" xfId="0" applyNumberFormat="1" applyFont="1" applyBorder="1" applyAlignment="1">
      <alignment horizontal="center" vertical="center"/>
    </xf>
    <xf numFmtId="177" fontId="12" fillId="0" borderId="19" xfId="0" applyNumberFormat="1" applyFont="1" applyBorder="1" applyAlignment="1">
      <alignment horizontal="center" vertical="center"/>
    </xf>
    <xf numFmtId="178" fontId="1" fillId="0" borderId="20" xfId="0" applyNumberFormat="1" applyFont="1" applyBorder="1" applyAlignment="1">
      <alignment horizontal="center" vertical="center"/>
    </xf>
    <xf numFmtId="0" fontId="1" fillId="0" borderId="21" xfId="0" applyFont="1" applyBorder="1" applyAlignment="1">
      <alignment horizontal="center" vertical="center"/>
    </xf>
    <xf numFmtId="177" fontId="12" fillId="0" borderId="23" xfId="0" applyNumberFormat="1" applyFont="1" applyBorder="1" applyAlignment="1">
      <alignment horizontal="center" vertical="center"/>
    </xf>
    <xf numFmtId="177" fontId="12" fillId="0" borderId="17" xfId="0" applyNumberFormat="1" applyFont="1" applyBorder="1" applyAlignment="1">
      <alignment horizontal="center" vertical="center"/>
    </xf>
    <xf numFmtId="0" fontId="12" fillId="0" borderId="18" xfId="0" applyNumberFormat="1"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178" fontId="1" fillId="2" borderId="18" xfId="0" applyNumberFormat="1" applyFont="1" applyFill="1" applyBorder="1" applyAlignment="1">
      <alignment horizontal="center" vertical="center"/>
    </xf>
    <xf numFmtId="0" fontId="1" fillId="2" borderId="7" xfId="0" applyFont="1" applyFill="1" applyBorder="1" applyAlignment="1">
      <alignment horizontal="center" vertical="center"/>
    </xf>
    <xf numFmtId="0" fontId="1" fillId="2" borderId="16" xfId="0" applyNumberFormat="1" applyFont="1" applyFill="1" applyBorder="1" applyAlignment="1">
      <alignment horizontal="center" vertical="center"/>
    </xf>
    <xf numFmtId="0" fontId="1" fillId="2" borderId="17" xfId="0" applyNumberFormat="1" applyFont="1" applyFill="1" applyBorder="1" applyAlignment="1">
      <alignment horizontal="center" vertical="center"/>
    </xf>
    <xf numFmtId="0" fontId="1" fillId="2" borderId="8" xfId="0" applyNumberFormat="1" applyFont="1" applyFill="1" applyBorder="1" applyAlignment="1">
      <alignment horizontal="center" vertical="center"/>
    </xf>
    <xf numFmtId="0" fontId="1" fillId="2" borderId="19" xfId="0" applyNumberFormat="1" applyFont="1" applyFill="1" applyBorder="1" applyAlignment="1">
      <alignment horizontal="center" vertical="center"/>
    </xf>
    <xf numFmtId="178" fontId="1" fillId="2" borderId="20" xfId="0" applyNumberFormat="1" applyFont="1" applyFill="1" applyBorder="1" applyAlignment="1">
      <alignment horizontal="center" vertical="center"/>
    </xf>
    <xf numFmtId="0" fontId="1" fillId="2" borderId="21" xfId="0" applyFont="1" applyFill="1" applyBorder="1" applyAlignment="1">
      <alignment horizontal="center" vertical="center"/>
    </xf>
    <xf numFmtId="0" fontId="1" fillId="2" borderId="22" xfId="0" applyNumberFormat="1" applyFont="1" applyFill="1" applyBorder="1" applyAlignment="1">
      <alignment horizontal="center" vertical="center"/>
    </xf>
    <xf numFmtId="0" fontId="1" fillId="2" borderId="23" xfId="0" applyNumberFormat="1" applyFont="1" applyFill="1" applyBorder="1" applyAlignment="1">
      <alignment horizontal="center" vertical="center"/>
    </xf>
    <xf numFmtId="178" fontId="1" fillId="0" borderId="19" xfId="0" applyNumberFormat="1" applyFont="1" applyBorder="1" applyAlignment="1">
      <alignment horizontal="center" vertical="center"/>
    </xf>
    <xf numFmtId="0" fontId="12" fillId="7" borderId="1" xfId="0" applyFont="1" applyFill="1" applyBorder="1" applyAlignment="1">
      <alignment horizontal="center" vertical="center"/>
    </xf>
    <xf numFmtId="0" fontId="12" fillId="7" borderId="2" xfId="0" applyFont="1" applyFill="1" applyBorder="1" applyAlignment="1">
      <alignment horizontal="center" vertical="center"/>
    </xf>
    <xf numFmtId="0" fontId="1" fillId="7" borderId="3" xfId="0" applyFont="1" applyFill="1" applyBorder="1" applyAlignment="1">
      <alignment horizontal="center" vertical="center"/>
    </xf>
    <xf numFmtId="0" fontId="1" fillId="7" borderId="5" xfId="0" applyFont="1" applyFill="1" applyBorder="1" applyAlignment="1">
      <alignment horizontal="center" vertical="center"/>
    </xf>
    <xf numFmtId="0" fontId="1" fillId="7" borderId="17" xfId="0" applyFont="1" applyFill="1" applyBorder="1" applyAlignment="1">
      <alignment horizontal="center" vertical="center"/>
    </xf>
    <xf numFmtId="0" fontId="13" fillId="7" borderId="14" xfId="0" applyFont="1" applyFill="1" applyBorder="1" applyAlignment="1">
      <alignment horizontal="center" vertical="center"/>
    </xf>
    <xf numFmtId="0" fontId="13" fillId="7" borderId="1" xfId="0" applyFont="1" applyFill="1" applyBorder="1" applyAlignment="1">
      <alignment horizontal="center" vertical="center"/>
    </xf>
    <xf numFmtId="0" fontId="13" fillId="7" borderId="15" xfId="0" applyFont="1" applyFill="1" applyBorder="1" applyAlignment="1">
      <alignment horizontal="center" vertical="center"/>
    </xf>
    <xf numFmtId="0" fontId="13"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5" xfId="0" applyFont="1" applyFill="1" applyBorder="1" applyAlignment="1">
      <alignment horizontal="center" vertical="center"/>
    </xf>
    <xf numFmtId="0" fontId="1" fillId="0" borderId="1" xfId="0" applyNumberFormat="1" applyFont="1" applyBorder="1" applyAlignment="1">
      <alignment horizontal="center" vertical="center"/>
    </xf>
    <xf numFmtId="0" fontId="12" fillId="7" borderId="14" xfId="0" applyFont="1" applyFill="1" applyBorder="1" applyAlignment="1">
      <alignment horizontal="center" vertical="center"/>
    </xf>
    <xf numFmtId="0" fontId="12" fillId="7" borderId="15" xfId="0" applyFont="1" applyFill="1" applyBorder="1" applyAlignment="1">
      <alignment horizontal="center" vertical="center"/>
    </xf>
    <xf numFmtId="177" fontId="1" fillId="7" borderId="17" xfId="0" applyNumberFormat="1" applyFont="1" applyFill="1" applyBorder="1" applyAlignment="1">
      <alignment horizontal="center" vertical="center"/>
    </xf>
    <xf numFmtId="0" fontId="12"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1" fillId="7" borderId="9" xfId="0" applyFont="1" applyFill="1" applyBorder="1" applyAlignment="1">
      <alignment horizontal="center" vertical="center"/>
    </xf>
    <xf numFmtId="0" fontId="12" fillId="0" borderId="20" xfId="0" applyFont="1" applyBorder="1" applyAlignment="1">
      <alignment horizontal="center" vertical="center"/>
    </xf>
    <xf numFmtId="0" fontId="12" fillId="0" borderId="1" xfId="0" applyFont="1" applyFill="1" applyBorder="1" applyAlignment="1">
      <alignment horizontal="center" vertical="center"/>
    </xf>
    <xf numFmtId="0" fontId="12" fillId="0" borderId="2" xfId="0" applyNumberFormat="1" applyFont="1" applyFill="1" applyBorder="1" applyAlignment="1">
      <alignment horizontal="center" vertical="center"/>
    </xf>
    <xf numFmtId="0" fontId="12" fillId="0" borderId="3" xfId="0" applyNumberFormat="1" applyFont="1" applyFill="1" applyBorder="1" applyAlignment="1">
      <alignment horizontal="center" vertical="center"/>
    </xf>
    <xf numFmtId="176" fontId="12" fillId="0" borderId="5" xfId="0" applyNumberFormat="1" applyFont="1" applyFill="1" applyBorder="1" applyAlignment="1">
      <alignment horizontal="center" vertical="center"/>
    </xf>
    <xf numFmtId="0" fontId="1" fillId="0" borderId="32" xfId="0" applyFont="1" applyBorder="1" applyAlignment="1">
      <alignment horizontal="center" vertical="center"/>
    </xf>
    <xf numFmtId="0" fontId="1" fillId="0" borderId="33" xfId="0" applyFont="1" applyBorder="1" applyAlignment="1">
      <alignment horizontal="center" vertical="center"/>
    </xf>
    <xf numFmtId="178" fontId="12" fillId="0" borderId="19" xfId="0" applyNumberFormat="1" applyFont="1" applyBorder="1" applyAlignment="1">
      <alignment horizontal="center" vertical="center"/>
    </xf>
    <xf numFmtId="178" fontId="12" fillId="0" borderId="23" xfId="0" applyNumberFormat="1" applyFont="1" applyBorder="1" applyAlignment="1">
      <alignment horizontal="center" vertical="center"/>
    </xf>
    <xf numFmtId="0" fontId="1" fillId="0" borderId="1" xfId="0" pivotButton="1" applyFont="1" applyBorder="1" applyAlignment="1">
      <alignment horizontal="center" vertical="center"/>
    </xf>
    <xf numFmtId="0" fontId="1" fillId="2" borderId="1" xfId="0" applyFont="1" applyFill="1" applyBorder="1" applyAlignment="1">
      <alignment horizontal="center" vertical="center"/>
    </xf>
    <xf numFmtId="0" fontId="1" fillId="0" borderId="31" xfId="0" applyNumberFormat="1" applyFont="1" applyBorder="1" applyAlignment="1">
      <alignment horizontal="center" vertical="center"/>
    </xf>
    <xf numFmtId="0" fontId="1" fillId="0" borderId="0" xfId="0" applyNumberFormat="1" applyFont="1" applyBorder="1" applyAlignment="1">
      <alignment horizontal="center" vertical="center"/>
    </xf>
    <xf numFmtId="0" fontId="1" fillId="0" borderId="28" xfId="0" applyNumberFormat="1" applyFont="1" applyBorder="1" applyAlignment="1">
      <alignment horizontal="center" vertical="center"/>
    </xf>
    <xf numFmtId="0" fontId="1" fillId="0" borderId="29" xfId="0" applyNumberFormat="1" applyFont="1" applyBorder="1" applyAlignment="1">
      <alignment horizontal="center" vertical="center"/>
    </xf>
    <xf numFmtId="0" fontId="1" fillId="0" borderId="30" xfId="0" applyNumberFormat="1" applyFont="1" applyBorder="1" applyAlignment="1">
      <alignment horizontal="center" vertical="center"/>
    </xf>
    <xf numFmtId="0" fontId="14" fillId="2" borderId="1" xfId="0" applyFont="1" applyFill="1" applyBorder="1" applyAlignment="1">
      <alignment horizontal="center" vertical="center"/>
    </xf>
    <xf numFmtId="0" fontId="14" fillId="2" borderId="15" xfId="0" applyFont="1" applyFill="1" applyBorder="1" applyAlignment="1">
      <alignment horizontal="center" vertical="center"/>
    </xf>
    <xf numFmtId="0" fontId="14" fillId="0" borderId="34" xfId="0" pivotButton="1" applyFont="1" applyBorder="1" applyAlignment="1">
      <alignment horizontal="center" vertical="center"/>
    </xf>
    <xf numFmtId="0" fontId="14" fillId="0" borderId="7" xfId="0" pivotButton="1" applyFont="1" applyBorder="1" applyAlignment="1">
      <alignment horizontal="center" vertical="center"/>
    </xf>
    <xf numFmtId="178" fontId="14" fillId="0" borderId="18" xfId="0" applyNumberFormat="1" applyFont="1" applyBorder="1" applyAlignment="1">
      <alignment horizontal="center" vertical="center"/>
    </xf>
    <xf numFmtId="0" fontId="14" fillId="0" borderId="7" xfId="0" applyFont="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5"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4" fillId="7" borderId="5" xfId="0" applyFont="1" applyFill="1" applyBorder="1" applyAlignment="1">
      <alignment horizontal="center" vertical="center"/>
    </xf>
    <xf numFmtId="0" fontId="1" fillId="0" borderId="17" xfId="0" applyNumberFormat="1" applyFont="1" applyBorder="1" applyAlignment="1">
      <alignment horizontal="center" vertical="center"/>
    </xf>
    <xf numFmtId="0" fontId="15" fillId="2" borderId="14" xfId="0" applyNumberFormat="1" applyFont="1" applyFill="1" applyBorder="1" applyAlignment="1">
      <alignment horizontal="center" vertical="center"/>
    </xf>
    <xf numFmtId="0" fontId="15" fillId="2" borderId="16" xfId="0" applyNumberFormat="1" applyFont="1" applyFill="1" applyBorder="1" applyAlignment="1">
      <alignment horizontal="center" vertical="center"/>
    </xf>
    <xf numFmtId="0" fontId="15" fillId="2" borderId="18" xfId="0" applyNumberFormat="1" applyFont="1" applyFill="1" applyBorder="1" applyAlignment="1">
      <alignment horizontal="center" vertical="center"/>
    </xf>
    <xf numFmtId="0" fontId="15" fillId="2" borderId="8" xfId="0" applyNumberFormat="1" applyFont="1" applyFill="1" applyBorder="1" applyAlignment="1">
      <alignment horizontal="center" vertical="center"/>
    </xf>
    <xf numFmtId="0" fontId="15" fillId="2" borderId="20" xfId="0" applyNumberFormat="1" applyFont="1" applyFill="1" applyBorder="1" applyAlignment="1">
      <alignment horizontal="center" vertical="center"/>
    </xf>
    <xf numFmtId="0" fontId="15" fillId="2" borderId="22" xfId="0" applyNumberFormat="1" applyFont="1" applyFill="1" applyBorder="1" applyAlignment="1">
      <alignment horizontal="center" vertical="center"/>
    </xf>
    <xf numFmtId="178" fontId="14" fillId="0" borderId="20" xfId="0" applyNumberFormat="1" applyFont="1" applyBorder="1" applyAlignment="1">
      <alignment horizontal="center" vertical="center"/>
    </xf>
    <xf numFmtId="0" fontId="14" fillId="0" borderId="21" xfId="0" applyFont="1" applyBorder="1" applyAlignment="1">
      <alignment horizontal="center" vertical="center"/>
    </xf>
    <xf numFmtId="0" fontId="15" fillId="0" borderId="18" xfId="0" applyNumberFormat="1" applyFont="1" applyBorder="1" applyAlignment="1">
      <alignment horizontal="center" vertical="center"/>
    </xf>
    <xf numFmtId="0" fontId="15" fillId="0" borderId="8" xfId="0" applyNumberFormat="1" applyFont="1" applyBorder="1" applyAlignment="1">
      <alignment horizontal="center" vertical="center"/>
    </xf>
    <xf numFmtId="0" fontId="15" fillId="0" borderId="20" xfId="0" applyNumberFormat="1" applyFont="1" applyBorder="1" applyAlignment="1">
      <alignment horizontal="center" vertical="center"/>
    </xf>
    <xf numFmtId="0" fontId="15" fillId="0" borderId="22" xfId="0" applyNumberFormat="1" applyFont="1" applyBorder="1" applyAlignment="1">
      <alignment horizontal="center" vertical="center"/>
    </xf>
  </cellXfs>
  <cellStyles count="1">
    <cellStyle name="常规" xfId="0" builtinId="0"/>
  </cellStyles>
  <dxfs count="651">
    <dxf>
      <alignment horizontal="center"/>
    </dxf>
    <dxf>
      <alignment horizontal="cent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horizontal="center"/>
    </dxf>
    <dxf>
      <numFmt numFmtId="178" formatCode="0_ "/>
    </dxf>
    <dxf>
      <numFmt numFmtId="178" formatCode="0_ "/>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HarmonyOS Sans SC"/>
        <charset val="134"/>
        <scheme val="none"/>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HarmonyOS Sans SC"/>
        <charset val="134"/>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numFmt numFmtId="176" formatCode="0.00_);\(0.00\)"/>
    </dxf>
    <dxf>
      <fill>
        <patternFill patternType="solid">
          <bgColor rgb="FF8EA9DB"/>
        </patternFill>
      </fill>
    </dxf>
    <dxf>
      <fill>
        <patternFill patternType="solid">
          <bgColor rgb="FF8EA9DB"/>
        </patternFill>
      </fill>
    </dxf>
    <dxf>
      <fill>
        <patternFill patternType="solid">
          <bgColor rgb="FF8EA9DB"/>
        </patternFill>
      </fill>
    </dxf>
    <dxf>
      <alignment horizontal="center"/>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right style="thin">
          <color auto="1"/>
        </right>
      </border>
    </dxf>
    <dxf>
      <border>
        <right style="thin">
          <color auto="1"/>
        </right>
      </border>
    </dxf>
    <dxf>
      <border>
        <right style="thin">
          <color auto="1"/>
        </right>
      </border>
    </dxf>
    <dxf>
      <border>
        <right style="thin">
          <color auto="1"/>
        </right>
      </border>
    </dxf>
    <dxf>
      <numFmt numFmtId="176" formatCode="0.00_);\(0.00\)"/>
    </dxf>
    <dxf>
      <fill>
        <patternFill patternType="solid">
          <bgColor rgb="FF8EA9DB"/>
        </patternFill>
      </fill>
    </dxf>
    <dxf>
      <fill>
        <patternFill patternType="solid">
          <bgColor rgb="FF8EA9DB"/>
        </patternFill>
      </fill>
    </dxf>
    <dxf>
      <fill>
        <patternFill>
          <bgColor auto="1"/>
        </patternFill>
      </fill>
    </dxf>
    <dxf>
      <fill>
        <patternFill>
          <bgColor auto="1"/>
        </patternFill>
      </fill>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family val="2"/>
        <charset val="134"/>
        <scheme val="none"/>
      </font>
    </dxf>
    <dxf>
      <font>
        <name val="微软雅黑"/>
        <family val="2"/>
        <charset val="134"/>
        <scheme val="none"/>
      </font>
    </dxf>
    <dxf>
      <font>
        <b/>
      </font>
    </dxf>
    <dxf>
      <font>
        <b/>
      </font>
    </dxf>
    <dxf>
      <font>
        <b/>
      </font>
    </dxf>
    <dxf>
      <font>
        <b/>
      </font>
    </dxf>
    <dxf>
      <font>
        <b/>
      </font>
    </dxf>
    <dxf>
      <font>
        <b/>
      </font>
    </dxf>
    <dxf>
      <font>
        <b/>
      </font>
    </dxf>
    <dxf>
      <font>
        <b/>
      </font>
    </dxf>
    <dxf>
      <font>
        <b/>
      </font>
    </dxf>
    <dxf>
      <font>
        <b/>
      </font>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numFmt numFmtId="177" formatCode="0_);[Red]\(0\)"/>
    </dxf>
    <dxf>
      <numFmt numFmtId="177" formatCode="0_);[Red]\(0\)"/>
    </dxf>
    <dxf>
      <font>
        <name val="微软雅黑"/>
        <family val="2"/>
        <charset val="134"/>
        <scheme val="none"/>
      </font>
    </dxf>
    <dxf>
      <font>
        <name val="微软雅黑"/>
        <family val="2"/>
        <charset val="134"/>
        <scheme val="none"/>
      </font>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alignment horizontal="center"/>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scheme val="none"/>
      </font>
    </dxf>
    <dxf>
      <border>
        <left style="thin">
          <color indexed="64"/>
        </left>
        <bottom style="thin">
          <color indexed="64"/>
        </bottom>
        <horizontal style="thin">
          <color indexed="64"/>
        </horizontal>
      </border>
    </dxf>
    <dxf>
      <border>
        <left style="thin">
          <color indexed="64"/>
        </left>
        <top style="thin">
          <color indexed="64"/>
        </top>
        <horizontal style="thin">
          <color indexed="64"/>
        </horizontal>
      </border>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ont>
        <name val="微软雅黑"/>
        <family val="2"/>
        <charset val="134"/>
        <scheme val="none"/>
      </font>
    </dxf>
    <dxf>
      <font>
        <name val="微软雅黑"/>
        <family val="2"/>
        <charset val="134"/>
        <scheme val="none"/>
      </font>
    </dxf>
    <dxf>
      <numFmt numFmtId="177" formatCode="0_);[Red]\(0\)"/>
    </dxf>
    <dxf>
      <numFmt numFmtId="177" formatCode="0_);[Red]\(0\)"/>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ill>
        <patternFill patternType="solid">
          <bgColor rgb="FF8EA9DB"/>
        </patternFill>
      </fill>
    </dxf>
    <dxf>
      <font>
        <b/>
      </font>
    </dxf>
    <dxf>
      <font>
        <b/>
      </font>
    </dxf>
    <dxf>
      <font>
        <b/>
      </font>
    </dxf>
    <dxf>
      <font>
        <b/>
      </font>
    </dxf>
    <dxf>
      <font>
        <b/>
      </font>
    </dxf>
    <dxf>
      <font>
        <b/>
      </font>
    </dxf>
    <dxf>
      <font>
        <b/>
      </font>
    </dxf>
    <dxf>
      <font>
        <b/>
      </font>
    </dxf>
    <dxf>
      <font>
        <b/>
      </font>
    </dxf>
    <dxf>
      <font>
        <b/>
      </font>
    </dxf>
    <dxf>
      <font>
        <name val="微软雅黑"/>
        <family val="2"/>
        <charset val="134"/>
        <scheme val="none"/>
      </font>
    </dxf>
    <dxf>
      <font>
        <name val="微软雅黑"/>
        <family val="2"/>
        <charset val="134"/>
        <scheme val="none"/>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fill>
        <patternFill>
          <bgColor auto="1"/>
        </patternFill>
      </fill>
    </dxf>
    <dxf>
      <fill>
        <patternFill>
          <bgColor auto="1"/>
        </patternFill>
      </fill>
    </dxf>
    <dxf>
      <fill>
        <patternFill patternType="solid">
          <bgColor rgb="FF8EA9DB"/>
        </patternFill>
      </fill>
    </dxf>
    <dxf>
      <fill>
        <patternFill patternType="solid">
          <bgColor rgb="FF8EA9DB"/>
        </patternFill>
      </fill>
    </dxf>
    <dxf>
      <numFmt numFmtId="176" formatCode="0.00_);\(0.00\)"/>
    </dxf>
    <dxf>
      <border>
        <right style="thin">
          <color auto="1"/>
        </right>
      </border>
    </dxf>
    <dxf>
      <border>
        <right style="thin">
          <color auto="1"/>
        </right>
      </border>
    </dxf>
    <dxf>
      <border>
        <right style="thin">
          <color auto="1"/>
        </right>
      </border>
    </dxf>
    <dxf>
      <border>
        <right style="thin">
          <color auto="1"/>
        </right>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alignment horizontal="center"/>
    </dxf>
    <dxf>
      <fill>
        <patternFill patternType="solid">
          <bgColor rgb="FF8EA9DB"/>
        </patternFill>
      </fill>
    </dxf>
    <dxf>
      <fill>
        <patternFill patternType="solid">
          <bgColor rgb="FF8EA9DB"/>
        </patternFill>
      </fill>
    </dxf>
    <dxf>
      <fill>
        <patternFill patternType="solid">
          <bgColor rgb="FF8EA9DB"/>
        </patternFill>
      </fill>
    </dxf>
    <dxf>
      <numFmt numFmtId="176" formatCode="0.00_);\(0.00\)"/>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top style="thin">
          <color indexed="64"/>
        </top>
        <horizontal style="thin">
          <color indexed="64"/>
        </horizontal>
      </border>
    </dxf>
    <dxf>
      <border>
        <left style="thin">
          <color indexed="64"/>
        </left>
        <bottom style="thin">
          <color indexed="64"/>
        </bottom>
        <horizontal style="thin">
          <color indexed="64"/>
        </horizontal>
      </border>
    </dxf>
    <dxf>
      <font>
        <name val="微软雅黑"/>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alignment horizontal="center"/>
    </dxf>
    <dxf>
      <font>
        <name val="HarmonyOS Sans SC"/>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微软雅黑"/>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font>
        <name val="HarmonyOS Sans SC"/>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黑体"/>
        <family val="3"/>
        <charset val="134"/>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8" formatCode="0_ "/>
    </dxf>
    <dxf>
      <numFmt numFmtId="178" formatCode="0_ "/>
    </dxf>
    <dxf>
      <alignment horizontal="cent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border>
        <left style="thin">
          <color auto="1"/>
        </left>
        <right style="thin">
          <color auto="1"/>
        </right>
        <bottom style="thin">
          <color auto="1"/>
        </bottom>
      </border>
    </dxf>
    <dxf>
      <alignment horizontal="center"/>
    </dxf>
    <dxf>
      <alignment horizontal="center"/>
    </dxf>
    <dxf>
      <fill>
        <patternFill patternType="solid">
          <bgColor theme="9" tint="0.79995117038483843"/>
        </patternFill>
      </fill>
    </dxf>
    <dxf>
      <fill>
        <patternFill patternType="solid">
          <bgColor theme="5" tint="0.79995117038483843"/>
        </patternFill>
      </fill>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numFmt numFmtId="178" formatCode="0_ "/>
      <fill>
        <patternFill patternType="none"/>
      </fill>
      <alignment vertical="center"/>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fill>
        <patternFill patternType="none"/>
      </fill>
      <alignment vertical="center"/>
    </dxf>
    <dxf>
      <font>
        <b val="0"/>
        <i val="0"/>
        <strike val="0"/>
        <u val="none"/>
        <sz val="11"/>
        <color indexed="8"/>
        <name val="宋体"/>
        <family val="3"/>
        <charset val="134"/>
        <scheme val="none"/>
      </font>
      <fill>
        <patternFill patternType="none"/>
      </fill>
      <alignment vertical="center"/>
    </dxf>
  </dxfs>
  <tableStyles count="1" defaultTableStyle="TableStyleMedium2" defaultPivotStyle="PivotStyleLight16">
    <tableStyle name="表样式 1" pivot="0" count="0" xr9:uid="{00000000-0011-0000-FFFF-FFFF00000000}"/>
  </tableStyles>
  <colors>
    <mruColors>
      <color rgb="FF8EA9DB"/>
      <color rgb="FFDDE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5" Type="http://schemas.openxmlformats.org/officeDocument/2006/relationships/pivotCacheDefinition" Target="pivotCache/pivotCacheDefinition2.xml"/><Relationship Id="rId10" Type="http://schemas.openxmlformats.org/officeDocument/2006/relationships/calcChain" Target="calcChain.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7</xdr:col>
      <xdr:colOff>413113</xdr:colOff>
      <xdr:row>4</xdr:row>
      <xdr:rowOff>219075</xdr:rowOff>
    </xdr:to>
    <mc:AlternateContent xmlns:mc="http://schemas.openxmlformats.org/markup-compatibility/2006" xmlns:a14="http://schemas.microsoft.com/office/drawing/2010/main">
      <mc:Choice Requires="a14">
        <xdr:graphicFrame macro="">
          <xdr:nvGraphicFramePr>
            <xdr:cNvPr id="2" name="地市">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地市"/>
            </a:graphicData>
          </a:graphic>
        </xdr:graphicFrame>
      </mc:Choice>
      <mc:Fallback xmlns="" xmlns:r="http://schemas.openxmlformats.org/officeDocument/2006/relationships">
        <xdr:sp macro="" textlink="">
          <xdr:nvSpPr>
            <xdr:cNvPr id="0" name=""/>
            <xdr:cNvSpPr>
              <a:spLocks noTextEdit="1"/>
            </xdr:cNvSpPr>
          </xdr:nvSpPr>
          <xdr:spPr>
            <a:xfrm>
              <a:off x="0" y="312420"/>
              <a:ext cx="6727190" cy="873125"/>
            </a:xfrm>
            <a:prstGeom prst="rect">
              <a:avLst/>
            </a:prstGeom>
            <a:solidFill>
              <a:prstClr val="white"/>
            </a:solidFill>
            <a:ln w="1">
              <a:solidFill>
                <a:prstClr val="green"/>
              </a:solidFill>
            </a:ln>
          </xdr:spPr>
          <xdr:txBody>
            <a:bodyPr vertOverflow="clip" horzOverflow="clip"/>
            <a:lstStyle/>
            <a:p>
              <a:r>
                <a:rPr sz="1100"/>
                <a:t>此形状表示切片器。
当前版本不支持切片器，请升级到最新版的WPS。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10334" refreshedDate="44621.791607638886" createdVersion="7" refreshedVersion="7" minRefreshableVersion="3" recordCount="4639" xr:uid="{00000000-000A-0000-FFFF-FFFF01000000}">
  <cacheSource type="worksheet">
    <worksheetSource name="表5"/>
  </cacheSource>
  <cacheFields count="17">
    <cacheField name="地市" numFmtId="0">
      <sharedItems count="32">
        <s v="省直"/>
        <s v="石家庄"/>
        <s v="承德"/>
        <s v="张家口"/>
        <s v="秦皇岛"/>
        <s v="唐山"/>
        <s v="廊坊"/>
        <s v="保定"/>
        <s v="沧州"/>
        <s v="衡水"/>
        <s v="邢台"/>
        <s v="邯郸"/>
        <s v="定州市"/>
        <s v="辛集市"/>
        <s v="雄安新区"/>
        <s v="辛集（石家庄）" u="1"/>
        <s v="定州（石家庄）" u="1"/>
        <s v="河北省科学技术厅" u="1"/>
        <s v="中共河北省委办公厅" u="1"/>
        <s v="河北省高级人民法院" u="1"/>
        <s v="中共河北省委省直机关工作委员会" u="1"/>
        <s v="河北省交通运输厅" u="1"/>
        <s v="河北省工业和信息化厅" u="1"/>
        <s v="河北省农业农村厅" u="1"/>
        <s v="雄安新区（保定）" u="1"/>
        <s v="河北省司法厅" u="1"/>
        <s v="河北省发展和改革委员会" u="1"/>
        <s v="河北省文化和旅游厅" u="1"/>
        <s v="河北省统计局" u="1"/>
        <s v="河北省审计厅" u="1"/>
        <s v="河北省水利厅" u="1"/>
        <s v="河北省人民检察院" u="1"/>
      </sharedItems>
    </cacheField>
    <cacheField name="考区" numFmtId="0">
      <sharedItems/>
    </cacheField>
    <cacheField name="部门" numFmtId="0">
      <sharedItems count="205">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市直属"/>
        <s v="市直属县（市、区）"/>
        <s v="长安区"/>
        <s v="新华区"/>
        <s v="桥西区"/>
        <s v="裕华区"/>
        <s v="井陉矿区"/>
        <s v="藁城区"/>
        <s v="鹿泉区"/>
        <s v="栾城区"/>
        <s v="晋州市"/>
        <s v="深泽县"/>
        <s v="无极县"/>
        <s v="正定县"/>
        <s v="新乐市"/>
        <s v="行唐县"/>
        <s v="灵寿县"/>
        <s v="平山县"/>
        <s v="井陉县"/>
        <s v="赞皇县"/>
        <s v="元氏县"/>
        <s v="高邑县"/>
        <s v="赵县"/>
        <s v="双滦区"/>
        <s v="鹰手营子矿区"/>
        <s v="围场满族蒙古族自治县"/>
        <s v="丰宁满族自治县"/>
        <s v="隆化县"/>
        <s v="滦平县"/>
        <s v="承德县"/>
        <s v="平泉市"/>
        <s v="兴隆县"/>
        <s v="宽城满族自治县"/>
        <s v="市直属县（区）"/>
        <s v="桥东区"/>
        <s v="宣化区"/>
        <s v="下花园区"/>
        <s v="万全区"/>
        <s v="崇礼区"/>
        <s v="怀安县"/>
        <s v="阳原县"/>
        <s v="蔚县"/>
        <s v="涿鹿县"/>
        <s v="怀来县"/>
        <s v="赤城县"/>
        <s v="沽源县"/>
        <s v="康保县"/>
        <s v="张北县"/>
        <s v="尚义县"/>
        <s v="察北管理区"/>
        <s v="海港区"/>
        <s v="北戴河区"/>
        <s v="山海关区"/>
        <s v="抚宁区"/>
        <s v="昌黎县"/>
        <s v="卢龙县"/>
        <s v="青龙满族自治县"/>
        <s v="遵化市"/>
        <s v="迁安市"/>
        <s v="滦州市"/>
        <s v="玉田县"/>
        <s v="迁西县"/>
        <s v="开平区"/>
        <s v="滦南县"/>
        <s v="乐亭县"/>
        <s v="曹妃甸区"/>
        <s v="丰南区"/>
        <s v="丰润区"/>
        <s v="路北区"/>
        <s v="路南区"/>
        <s v="古冶区"/>
        <s v="开发区"/>
        <s v="广阳区"/>
        <s v="三河市"/>
        <s v="大厂回族自治县"/>
        <s v="香河县"/>
        <s v="安次区"/>
        <s v="永清县"/>
        <s v="固安县"/>
        <s v="霸州市"/>
        <s v="文安县"/>
        <s v="大城县"/>
        <s v="白沟新城"/>
        <s v="竞秀区"/>
        <s v="莲池区"/>
        <s v="清苑区"/>
        <s v="满城区"/>
        <s v="徐水区"/>
        <s v="涿州市"/>
        <s v="安国市"/>
        <s v="高碑店市"/>
        <s v="博野县"/>
        <s v="定兴县"/>
        <s v="阜平县"/>
        <s v="高阳县"/>
        <s v="涞水县"/>
        <s v="涞源县"/>
        <s v="蠡县"/>
        <s v="曲阳县"/>
        <s v="顺平县"/>
        <s v="唐县"/>
        <s v="望都县"/>
        <s v="易县"/>
        <s v="任丘市"/>
        <s v="河间市"/>
        <s v="泊头市"/>
        <s v="肃宁县"/>
        <s v="献县"/>
        <s v="吴桥县"/>
        <s v="东光县"/>
        <s v="南皮县"/>
        <s v="青县"/>
        <s v="沧县"/>
        <s v="黄骅市"/>
        <s v="孟村回族自治县"/>
        <s v="盐山县"/>
        <s v="海兴县"/>
        <s v="运河区"/>
        <s v="桃城区"/>
        <s v="冀州区"/>
        <s v="武邑县"/>
        <s v="深州市"/>
        <s v="武强县"/>
        <s v="枣强县"/>
        <s v="饶阳县"/>
        <s v="安平县"/>
        <s v="故城县"/>
        <s v="景县"/>
        <s v="阜城县"/>
        <s v="信都区"/>
        <s v="襄都区"/>
        <s v="任泽区"/>
        <s v="南和区"/>
        <s v="沙河市"/>
        <s v="内丘县"/>
        <s v="临城县"/>
        <s v="隆尧县"/>
        <s v="柏乡县"/>
        <s v="宁晋县"/>
        <s v="巨鹿县"/>
        <s v="平乡县"/>
        <s v="新河县"/>
        <s v="广宗县"/>
        <s v="南宫市"/>
        <s v="威县"/>
        <s v="临西县"/>
        <s v="清河县"/>
        <s v="市经济开发区"/>
        <s v="武安市"/>
        <s v="鸡泽县"/>
        <s v="邱县"/>
        <s v="曲周县"/>
        <s v="馆陶县"/>
        <s v="涉县"/>
        <s v="广平县"/>
        <s v="成安县"/>
        <s v="魏县"/>
        <s v="磁县"/>
        <s v="临漳县"/>
        <s v="大名县"/>
        <s v="邯山区"/>
        <s v="丛台区"/>
        <s v="复兴区"/>
        <s v="峰峰矿区"/>
        <s v="永年区"/>
        <s v="肥乡区"/>
        <s v="定州市"/>
        <s v="辛集市"/>
        <s v="雄安新区"/>
        <s v="雄县"/>
        <s v="容城县"/>
        <s v="安新县"/>
        <s v="河北省总工会" u="1"/>
        <s v="河北省人力资源社会保障厅" u="1"/>
        <s v="芦台经济开发区" u="1"/>
        <s v="河北省委办公厅" u="1"/>
        <s v="河北省委老干部局" u="1"/>
        <s v="河北省民族事务委员会" u="1"/>
        <s v="河北省监狱管理局" u="1"/>
        <s v="河北省机关事务管理局" u="1"/>
        <s v="河北省委党校（河北行政学院）" u="1"/>
        <s v="汉沽管理区" u="1"/>
        <s v="孟村县" u="1"/>
        <s v="河北省工商联" u="1"/>
        <s v="海港经济开发区" u="1"/>
        <s v="河北省科技厅" u="1"/>
        <s v="河北省戒毒管理局" u="1"/>
        <s v="渤海新区" u="1"/>
        <s v="河北省自然资源厅" u="1"/>
        <s v="河北省应急管理厅" u="1"/>
        <s v="北戴河新区" u="1"/>
      </sharedItems>
    </cacheField>
    <cacheField name="单位" numFmtId="0">
      <sharedItems count="3221">
        <s v="机关"/>
        <s v="省直工委党校"/>
        <s v="石家庄铁路运输法院"/>
        <s v="雄安新区分院"/>
        <s v="石家庄铁路运输检察院"/>
        <s v="省粮食和物资储备局"/>
        <s v="省高新区发展中心"/>
        <s v="承德无线电监督执法局"/>
        <s v="秦皇岛无线电监督执法局"/>
        <s v="廊坊无线电监督执法局"/>
        <s v="保定无线电监督执法局"/>
        <s v="沧州无线电监督执法局"/>
        <s v="省港航事业发展中心"/>
        <s v="省民航事业发展中心"/>
        <s v="水电及农村电气化发展中心"/>
        <s v="省滦河河务事务中心"/>
        <s v="省渔政执法总队"/>
        <s v="河北省文物局"/>
        <s v="冀东分局所属监狱"/>
        <s v="石家庄监狱"/>
        <s v="保定监狱"/>
        <s v="深州监狱"/>
        <s v="承德监狱"/>
        <s v="沧州监狱"/>
        <s v="鹿泉监狱"/>
        <s v="邢台监狱"/>
        <s v="唐山监狱"/>
        <s v="太行监狱"/>
        <s v="沙河监狱"/>
        <s v="冀中监狱"/>
        <s v="张家口监狱"/>
        <s v="涿鹿监狱"/>
        <s v="上板城监狱"/>
        <s v="定州监狱"/>
        <s v="沧南监狱"/>
        <s v="女子监狱"/>
        <s v="邯郸监狱"/>
        <s v="石家庄出监监狱"/>
        <s v="民盟市委"/>
        <s v="妇女联合会"/>
        <s v="公安局"/>
        <s v="公安局藁城分局"/>
        <s v="公安局轨道交通分局"/>
        <s v="城市管理执法支队"/>
        <s v="卫生健康委员会"/>
        <s v="卫生监督局"/>
        <s v="审计局"/>
        <s v="纤维检验所"/>
        <s v="统计局"/>
        <s v="城市更新促进中心"/>
        <s v="人民法院"/>
        <s v="人民检察院"/>
        <s v="区委办公室"/>
        <s v="党员电化教育中心"/>
        <s v="政府办公室"/>
        <s v="教育局"/>
        <s v="城市管理综合行政执法局"/>
        <s v="市场监督管理局"/>
        <s v="普查中心"/>
        <s v="市场管理服务中心"/>
        <s v="司法局"/>
        <s v="应急管理局"/>
        <s v="区委网信办"/>
        <s v="发展和改革局"/>
        <s v="城管综合行政执法局"/>
        <s v="卫生健康局"/>
        <s v="行政审批局"/>
        <s v="乡镇（街道）"/>
        <s v="矿区工业园区管委会"/>
        <s v="纪委监委"/>
        <s v="区委编办"/>
        <s v="财政局"/>
        <s v="区委党校"/>
        <s v="石家庄经济技术开发区管理委员会"/>
        <s v="藁城经济开发区管委会"/>
        <s v="区委组织部电化教育中心"/>
        <s v="西北物流产业聚集区管委会"/>
        <s v="共青团石家庄市鹿泉区委员会"/>
        <s v="区委巡察办"/>
        <s v="人大机关办公室"/>
        <s v="信访局"/>
        <s v="区委政法委"/>
        <s v="区委统战部"/>
        <s v="石家庄装备制造产业园管理委员会"/>
        <s v="农村经济调查队"/>
        <s v="城市社会经济调查队"/>
        <s v="乡镇"/>
        <s v="县委组织部"/>
        <s v="县委宣传部"/>
        <s v="县委政法委"/>
        <s v="县委网信办"/>
        <s v="民政局"/>
        <s v="人力资源和社会保障局"/>
        <s v="自然资源和规划局"/>
        <s v="河北深泽经济开发区管委会"/>
        <s v="县委办公室"/>
        <s v="河北无极经济开发区管委会"/>
        <s v="文化广电体育和旅游局"/>
        <s v="共青团石家庄市正定县委员会"/>
        <s v="河北正定高新技术产业开发区管委会"/>
        <s v="市委办公室"/>
        <s v="市委宣传部"/>
        <s v="市委编办"/>
        <s v="市委党校"/>
        <s v="河北行唐经济开发区管委会"/>
        <s v="退役军人事务局"/>
        <s v="共青团石家庄市井陉县委员会"/>
        <s v="县委巡察办"/>
        <s v="县直机关工委"/>
        <s v="乡村振兴局"/>
        <s v="统计局普查中心"/>
        <s v="党史研究室"/>
        <s v="医疗保障局"/>
        <s v="统计局城市经济调查队"/>
        <s v="高邑西站站前办"/>
        <s v="河北高邑经济开发区管委会"/>
        <s v="共青团石家庄市赵县委员会"/>
        <s v="河北赵县经济开发区管委会"/>
        <s v="旅游和文化广电局"/>
        <s v="工业和信息化局"/>
        <s v="市自然资源和规划局双滦区分局"/>
        <s v="市自然资源和规划局鹰手营子矿区分局"/>
        <s v="公安局交警支队"/>
        <s v="公安局双桥分局"/>
        <s v="公安局双滦分局"/>
        <s v="公安局鹰手营子分局"/>
        <s v="公安局钢城分局"/>
        <s v="公安局旅游分局"/>
        <s v="中级人民法院"/>
        <s v="司法局乡镇司法所"/>
        <s v="巡察办"/>
        <s v="农业农村局"/>
        <s v="县委统战部"/>
        <s v="县委编办"/>
        <s v="隆化国有林场管理处"/>
        <s v="共青团滦平县委员会"/>
        <s v="统计局城市社会经济调查队"/>
        <s v="市委统战部"/>
        <s v="平泉团市委"/>
        <s v="科学技术局"/>
        <s v="林草局"/>
        <s v="县委党校"/>
        <s v="档案馆"/>
        <s v="民政局救助管理站"/>
        <s v="财政局财政研究宣传中心"/>
        <s v="财政局综合治税领导小组办公室"/>
        <s v="财政局预算绩效监督中心"/>
        <s v="财政局行政事业单位国有资产运行管理中心"/>
        <s v="财政局机关事务管理中心"/>
        <s v="财政局社会保障基金审核中心"/>
        <s v="财政局财政投融资管理中心"/>
        <s v="财政局财政绩效评价中心"/>
        <s v="人力资源和社会保障局社会保险事业管理中心"/>
        <s v="水务局水资源管理中心"/>
        <s v="商务局投资促进中心"/>
        <s v="卫生健康委"/>
        <s v="退役军人事务局自主择业军队转业干部管理中心"/>
        <s v="审计局财政审计服务中心"/>
        <s v="民建市委"/>
        <s v="中国共产主义青年团张家口市委员会"/>
        <s v="中国共产主义青年团张家口市委员会希望工程办公室"/>
        <s v="残疾人联合会"/>
        <s v="供销社"/>
        <s v="中国国际贸易促进委员会张家口市委员会"/>
        <s v="公安局机场分局"/>
        <s v="公安局特警支队"/>
        <s v="公安局桥东分局"/>
        <s v="公安局桥西分局"/>
        <s v="公安局经济技术开发区分局"/>
        <s v="公安局下花园分局"/>
        <s v="公安局崇礼分局"/>
        <s v="公安局万全分局"/>
        <s v="公安局察北分局"/>
        <s v="文化广电和旅游局"/>
        <s v="纪委监委驻区委办公室纪检监察组"/>
        <s v="纪委监委驻区政府办公室纪检监察组"/>
        <s v="纪委监委驻区市场监督管理局纪检监察组"/>
        <s v="区委宣传部"/>
        <s v="老干部局"/>
        <s v="教育体育和科学技术局"/>
        <s v="司法局明德北街道司法所"/>
        <s v="司法局明德南街道司法所"/>
        <s v="司法局堡子里街道司法所"/>
        <s v="司法局南营坊街道司法所"/>
        <s v="司法局工人新村街道司法所"/>
        <s v="住房和城乡建设局"/>
        <s v="东窑子镇"/>
        <s v="中国共产主义青年团张家口市下花园区委员会"/>
        <s v="人力资源和社会保障局就业服务中心"/>
        <s v="区委组织部"/>
        <s v="区委机构编制委员会办公室"/>
        <s v="机关事务管理局"/>
        <s v="人力资源和社会保障局劳动监察大队"/>
        <s v="县委统一战线工作部"/>
        <s v="县委机构编制委员会办公室"/>
        <s v="县直机关工作委员会"/>
        <s v="水务局"/>
        <s v="中国共产主义青年团张家口市蔚县委员会"/>
        <s v="文学艺术界联合会"/>
        <s v="科学技术协会"/>
        <s v="政府办公室机关事务中心"/>
        <s v="统计局城镇经济调查队"/>
        <s v="统计局农村经济调查队"/>
        <s v="统计局城镇社会经济调查队"/>
        <s v="政府办公室机关事务管理服务中心"/>
        <s v="元中都遗址保护区管理处"/>
        <s v="中国共产主义青年团尚义县委员会"/>
        <s v="工商业联合会"/>
        <s v="人力资源和社会保障局社会保险事业管理局"/>
        <s v="张家口市委察北管理区工委政法委员会黄山管理处司法所"/>
        <s v="张家口市委察北管理区工委政法委员会白塔管理处司法所"/>
        <s v="张家口市委察北管理区工委政法委员会乌兰管理处司法所"/>
        <s v="张家口市委察北管理区工委政法委员会金沙管理处司法所"/>
        <s v="张家口市委察北管理区工委政法委员会沙沟镇司法所"/>
        <s v="张家口市委察北管理区工委政法委员会宇宙营乡司法所"/>
        <s v="救助管理站"/>
        <s v="海洋和渔业局"/>
        <s v="海洋和渔业局北戴河分局"/>
        <s v="海洋和渔业局山海关分局"/>
        <s v="住建执法支队"/>
        <s v="公安局北戴河分局"/>
        <s v="公安局港航公安局"/>
        <s v="区委第一巡察组"/>
        <s v="区委组织部党员教育中心"/>
        <s v="教育和体育局"/>
        <s v="区委区直工委"/>
        <s v="中国共产主义青年团秦皇岛市抚宁区委员会"/>
        <s v="医保局"/>
        <s v="计划生育协会"/>
        <s v="城镇经济调查队"/>
        <s v="农村经济服务中心"/>
        <s v="事业单位登记服务中心"/>
        <s v="公安局抚宁分局"/>
        <s v="抚宁镇"/>
        <s v="大新寨镇"/>
        <s v="台营镇"/>
        <s v="茶棚乡"/>
        <s v="骊城街道办事处"/>
        <s v="县委组织部党员电化教育中心"/>
        <s v="县委老干部局"/>
        <s v="事业单位登记管理局"/>
        <s v="教育体育局"/>
        <s v="交通运输局"/>
        <s v="中国共产主义青年团昌黎县委员会"/>
        <s v="马坨店乡"/>
        <s v="十里铺乡"/>
        <s v="靖安镇"/>
        <s v="荒佃庄镇"/>
        <s v="昌黎镇"/>
        <s v="朱各庄镇"/>
        <s v="新集镇"/>
        <s v="科技和工业信息化局"/>
        <s v="刘田各庄镇"/>
        <s v="燕河营镇"/>
        <s v="卢龙镇"/>
        <s v="木井镇"/>
        <s v="石门镇"/>
        <s v="下寨乡"/>
        <s v="刘家营乡"/>
        <s v="潘庄镇"/>
        <s v="陈官屯镇"/>
        <s v="司法局司法所"/>
        <s v="党史研究中心"/>
        <s v="农村党员干部现代远程教育管理中心"/>
        <s v="关心下一代工作委员会办公室"/>
        <s v="事业单位登记中心"/>
        <s v="市委政法委"/>
        <s v="市委党史研究室"/>
        <s v="总工会劳动保护部"/>
        <s v="总工会经费审查委员会办公室"/>
        <s v="财贸金融工会工作委员会"/>
        <s v="中国民主同盟唐山市委员会"/>
        <s v="电子政务中心"/>
        <s v="救助管理站（未成年人救助保护中心）"/>
        <s v="自然资源和规划局路北区分局"/>
        <s v="自然资源和规划局古冶区分局"/>
        <s v="自然资源和规划局开平区分局"/>
        <s v="自然资源和规划局丰南区分局"/>
        <s v="自然资源和规划局丰润区分局"/>
        <s v="自然资源和规划局高新技术产业开发区分局"/>
        <s v="自然资源和规划局芦台经济开发区分局"/>
        <s v="城市管理综合行政执法支队"/>
        <s v="农业农村局（乡村振兴局）"/>
        <s v="文化市场综合行政执法局"/>
        <s v="市场监督管理局高新技术产业开发区分局"/>
        <s v="市场监督管理局海港经济开发区分局"/>
        <s v="市场监督管理局芦台经济开发区分局"/>
        <s v="市场监督管理局汉沽管理区分局汉丰市场监督管理所"/>
        <s v="市场监督管理局唐山国际旅游岛分局"/>
        <s v="农村社会经济调查队"/>
        <s v="人民防空办公室"/>
        <s v="市生态局乐亭县分局"/>
        <s v="京冀曹妃甸协同发展示范区管委会"/>
        <s v="市委组织部"/>
        <s v="市委组织部电教中心"/>
        <s v="市委网信办"/>
        <s v="纪委监委机关"/>
        <s v="清东陵保护区管委会"/>
        <s v="城市管理综合行政执法局城市管理综合执法大队"/>
        <s v="人社局就业服务中心"/>
        <s v="人社局社会保险服务中心"/>
        <s v="市委远教中心"/>
        <s v="人社局劳动监察大队"/>
        <s v="市委市直机关工委"/>
        <s v="市场监督管理综合执法局"/>
        <s v="街道"/>
        <s v="县委办机关事务中心"/>
        <s v="中国共产主义青年团玉田县委员会"/>
        <s v="河北唐山国家农业科技园区管委会"/>
        <s v="市场监督管理局基层分局"/>
        <s v="水利局移民迁建服务中心"/>
        <s v="政府办板栗产业发展中心"/>
        <s v="司法局基层司法所"/>
        <s v="县委组织部电教中心"/>
        <s v="商务和投资促进局"/>
        <s v="农业农村局移民安置中心"/>
        <s v="人社局劳动监察第一大队"/>
        <s v="自然资源和规划局南堡经济开发区分局"/>
        <s v="河北丰南经济开发区管理委员会"/>
        <s v="河北丰润经济开发区纪工委"/>
        <s v="关心下一代工作服务中心"/>
        <s v="司法局下属各司法所"/>
        <s v="住建局城市管理综合执法大队"/>
        <s v="水利局"/>
        <s v="文化市场综合执法局"/>
        <s v="市场监督管理局下属各分局"/>
        <s v="市场监督管理综合执法局丰润分局"/>
        <s v="河北丰润经济开发区管理委员会"/>
        <s v="区委对外宣传服务中心"/>
        <s v="区直机关工委"/>
        <s v="区委组织部电教中心"/>
        <s v="红十字会"/>
        <s v="统计局城市普查中心"/>
        <s v="区纪委监委机关（含经济开发区纪检监察工委）"/>
        <s v="区委巡察办（区委巡察组）"/>
        <s v="区委老干部局"/>
        <s v="应急管理局安全生产监察大队"/>
        <s v="市场监督管理局下属分局"/>
        <s v="财政局非税收入中心"/>
        <s v="人社局劳动人事争议仲裁院"/>
        <s v="发展和改革委员会"/>
        <s v="公安局临空公安检查站"/>
        <s v="公安局安次分局"/>
        <s v="民政局民政综合执法队"/>
        <s v="财政局财政集中支付中心"/>
        <s v="财政局预算审核中心"/>
        <s v="住建局环卫中心"/>
        <s v="城管行政执法局安次分局"/>
        <s v="住房公积金管理中心"/>
        <s v="各民主党派机关（农工党廊坊委办公室）"/>
        <s v="廊坊开发区管委会"/>
        <s v="河北三河国家农业科技园区"/>
        <s v="街道办事处"/>
        <s v="中国共产主义青年团香河县委员会"/>
        <s v="城管行政执法局"/>
        <s v="区纪委监委驻区农业农村局派驻纪检监察组"/>
        <s v="国家保密局"/>
        <s v="龙河高新区纪工委（监察组）"/>
        <s v="老年大学"/>
        <s v="中国共产主义青年团永清县委员会"/>
        <s v="中国共产主义青年团固安县委员会"/>
        <s v="民革保定市委"/>
        <s v="民建保定市委"/>
        <s v="九三学社保定市委"/>
        <s v="市直机关第一干休所"/>
        <s v="市直机关第二干休所"/>
        <s v="市直机关第三干休所"/>
        <s v="总工会"/>
        <s v="民政局低保家庭经济状况核查认定中心"/>
        <s v="财政信息中心"/>
        <s v="行政事业资产处置中心"/>
        <s v="就业服务局"/>
        <s v="人力资源和社会保障局劳动和社会保障监察支队"/>
        <s v="城市管理综合行政执法局园林绿化中心"/>
        <s v="城市管理综合行政执法局直属三大队"/>
        <s v="退役军人事务局军队离休退休干部第一干休所"/>
        <s v="退役军人事务局军队离休退休干部第二干休所"/>
        <s v="退役军人事务局军队离休退休干部第三干休所"/>
        <s v="退役军人事务局军队离休退休干部服务管理中心"/>
        <s v="退役军人事务局人民政府军供站"/>
        <s v="审计局经济责任审计办公室"/>
        <s v="人民政府国有资产监督管理委员会"/>
        <s v="市场监督管理局高新区分局"/>
        <s v="南水北调办公室"/>
        <s v="冀中地区人民检察院"/>
        <s v="白沟镇政府"/>
        <s v="韩村乡政府"/>
        <s v="大激店镇政府"/>
        <s v="南奇乡政府"/>
        <s v="颉庄乡政府"/>
        <s v="新市场街道办事处"/>
        <s v="人民代表大会常务委员会机关"/>
        <s v="农业经济调查队"/>
        <s v="人民代表大会常委会机关"/>
        <s v="中国人民政治协商会议保定市满城区委员会机关"/>
        <s v="共青团保定市满城区委员会"/>
        <s v="人力资源和社会保障局就业服务局"/>
        <s v="中国共产主义青年团涿州市委员会"/>
        <s v="双塔街道"/>
        <s v="桃园街道"/>
        <s v="清凉寺街道"/>
        <s v="松林店镇"/>
        <s v="东城坊镇"/>
        <s v="高官庄镇"/>
        <s v="码头镇"/>
        <s v="东仙坡镇"/>
        <s v="百尺竿镇"/>
        <s v="豆庄镇"/>
        <s v="刁窝镇"/>
        <s v="义和庄镇"/>
        <s v="林家屯镇"/>
        <s v="孙家庄乡"/>
        <s v="市委巡察办"/>
        <s v="药都街道办事处"/>
        <s v="伍仁桥镇"/>
        <s v="市委机构编制委员会办公室"/>
        <s v="和平街道"/>
        <s v="泗庄镇"/>
        <s v="张六庄镇"/>
        <s v="水政执法大队"/>
        <s v="锦华街道"/>
        <s v="西演镇"/>
        <s v="庞口镇"/>
        <s v="晋庄镇"/>
        <s v="小王果庄镇"/>
        <s v="蒲口镇"/>
        <s v="庞家佐镇"/>
        <s v="人民代表大会常务委员会"/>
        <s v="县直工委"/>
        <s v="雕塑文化产业园"/>
        <s v="商务局"/>
        <s v="县委县直机关工委"/>
        <s v="共青团顺平县委员会"/>
        <s v="蒲阳镇"/>
        <s v="高于铺镇"/>
        <s v="腰山镇"/>
        <s v="蒲上镇"/>
        <s v="神南镇"/>
        <s v="安阳镇"/>
        <s v="河口乡"/>
        <s v="行政执法局"/>
        <s v="统计局下属城调队、农调队、普查中心"/>
        <s v="城乡经济人口调查大队"/>
        <s v="市委市直工委"/>
        <s v="市委老干部局干休所"/>
        <s v="中国共产主义青年团沧州市委员会"/>
        <s v="市生态环境局沧县分局"/>
        <s v="市生态环境局南皮县分局"/>
        <s v="市生态环境局盐山县分局"/>
        <s v="市生态环境局任丘市分局"/>
        <s v="市生态环境局肃宁县分局"/>
        <s v="市生态环境孟村回族自治县分局"/>
        <s v="城管局城市管理综合行政执法支队"/>
        <s v="文广旅局文化市场综合行政执法局"/>
        <s v="市场监督管理局市场监督管理综合执法局"/>
        <s v="地方金融监督管理局"/>
        <s v="市住房公积金管理中心沧县分中心"/>
        <s v="市住房公积金泊头市分中心"/>
        <s v="市住房公积金青县管理部"/>
        <s v="市住房公积金南皮县管理部"/>
        <s v="市住房公积金管理中心海兴县管理部"/>
        <s v="体育局"/>
        <s v="应急管理局应急管理综合行政执法支队"/>
        <s v="市自然资源和规划局运河分局"/>
        <s v="市自然资源和规划局新华分局"/>
        <s v="人社局人事考试中心"/>
        <s v="人社局劳动保障监察支队"/>
        <s v="公安局运河分局"/>
        <s v="公安局新华分局"/>
        <s v="公安局渤西分局"/>
        <s v="应急管理局应急管理综合行政执法大队"/>
        <s v="永丰路街道"/>
        <s v="中华路街道"/>
        <s v="会战道街道"/>
        <s v="渤海路街道"/>
        <s v="议论堡镇"/>
        <s v="吕公堡镇"/>
        <s v="青塔乡"/>
        <s v="于村乡"/>
        <s v="北汉乡"/>
        <s v="石门桥镇"/>
        <s v="科学技术协会机关"/>
        <s v="司法局（基层司法所）"/>
        <s v="应急管理局应急管理综合执法大队"/>
        <s v="瀛州路街道办事处"/>
        <s v="城垣西路街道办事处"/>
        <s v="黎民居乡"/>
        <s v="沙洼乡政府"/>
        <s v="北石槽乡政府"/>
        <s v="时村乡"/>
        <s v="西九吉乡"/>
        <s v="龙华店乡"/>
        <s v="故仙镇"/>
        <s v="行别营镇"/>
        <s v="尊祖庄镇"/>
        <s v="卧佛堂镇"/>
        <s v="留古寺镇"/>
        <s v="米各庄镇"/>
        <s v="景和镇"/>
        <s v="束城镇"/>
        <s v="兴村镇"/>
        <s v="交河镇"/>
        <s v="郝村镇"/>
        <s v="营子镇"/>
        <s v="寺门村镇"/>
        <s v="洼里王镇"/>
        <s v="齐桥镇"/>
        <s v="泊镇"/>
        <s v="尚村镇"/>
        <s v="梁村镇"/>
        <s v="万里镇"/>
        <s v="师素镇"/>
        <s v="付佐镇"/>
        <s v="邵庄乡"/>
        <s v="共青团献县委员会"/>
        <s v="何庄司法所"/>
        <s v="沟店铺司法所"/>
        <s v="宋门司法所"/>
        <s v="于桥乡"/>
        <s v="找王镇"/>
        <s v="灯明寺镇"/>
        <s v="文广电和旅游局"/>
        <s v="南皮镇"/>
        <s v="冯家口镇"/>
        <s v="寨子镇"/>
        <s v="鲍官屯镇"/>
        <s v="王寺镇"/>
        <s v="大浪淀乡"/>
        <s v="潞灌镇"/>
        <s v="县委政法委综治中心"/>
        <s v="清州镇"/>
        <s v="金牛镇"/>
        <s v="流河镇"/>
        <s v="木门店镇"/>
        <s v="新兴镇"/>
        <s v="曹寺镇"/>
        <s v="陈嘴乡"/>
        <s v="社会事务局"/>
        <s v="小山乡"/>
        <s v="香坊乡"/>
        <s v="应急管理局综合行政执法大队"/>
        <s v="统计局综合调查队"/>
        <s v="南陈屯镇人民政府"/>
        <s v="小王庄镇"/>
        <s v="区纪委监委驻区教育体育局纪检监察组"/>
        <s v="区纪委监委驻区卫生健康局纪检监察组"/>
        <s v="国防教育办公室"/>
        <s v="市场监管综合执法局道东分局"/>
        <s v="市场监管综合执法局车站分局"/>
        <s v="市场监管综合执法局小赵庄分局"/>
        <s v="市场监管综合执法局东环分局"/>
        <s v="纪委监委派驻纪检监察组"/>
        <s v="统计局城市调查队"/>
        <s v="生态环境局安平县分局"/>
        <s v="生态环境局故城县分局"/>
        <s v="生态环境综合执法支队"/>
        <s v="财政集中支付中心"/>
        <s v="卫健委红十字会"/>
        <s v="市场监督管理局桃城区分局"/>
        <s v="市场监督管理局综合执法局"/>
        <s v="公安局交警支队景县大队"/>
        <s v="公安局交警支队阜城大队"/>
        <s v="公安局桃城分局"/>
        <s v="公安局滨湖新区分局"/>
        <s v="赵家圈镇政府"/>
        <s v="郑家河沿镇政府"/>
        <s v="邓庄镇政府"/>
        <s v="河东街道办"/>
        <s v="河西街道办"/>
        <s v="纪委"/>
        <s v="徐家庄乡政府"/>
        <s v="小寨乡政府"/>
        <s v="门家庄乡政府"/>
        <s v="冀州镇政府"/>
        <s v="南午村镇政府"/>
        <s v="官道李镇政府"/>
        <s v="北漳淮乡政府"/>
        <s v="公安局前磨头派出所"/>
        <s v="公安局王家井派出所"/>
        <s v="公安局魏家桥派出所"/>
        <s v="公安局榆科派出所"/>
        <s v="公安局北溪村派出所"/>
        <s v="司法局榆科司法所"/>
        <s v="司法局穆村司法所"/>
        <s v="司法局辰时司法所"/>
        <s v="司法局魏家桥司法所"/>
        <s v="深州镇政府"/>
        <s v="东安庄乡政府"/>
        <s v="穆村乡政府"/>
        <s v="唐奉镇政府"/>
        <s v="兵曹乡政府"/>
        <s v="魏家桥镇政府"/>
        <s v="大堤镇政府"/>
        <s v="王家井镇政府"/>
        <s v="大屯镇政府"/>
        <s v="辰时镇政府"/>
        <s v="北溪村镇政府"/>
        <s v="大冯营镇政府"/>
        <s v="榆科镇政府"/>
        <s v="纪委监委巡察岗位"/>
        <s v="县委县直工委"/>
        <s v="武强镇政府"/>
        <s v="街关镇政府"/>
        <s v="周窝镇政府"/>
        <s v="东孙庄镇政府"/>
        <s v="北代乡政府"/>
        <s v="留楚镇政府"/>
        <s v="大尹村镇政府"/>
        <s v="大官亭镇政府"/>
        <s v="饶阳镇政府"/>
        <s v="王同岳镇政府"/>
        <s v="东里满镇政府"/>
        <s v="南王庄镇政府"/>
        <s v="大子文镇政府"/>
        <s v="西两洼乡政府"/>
        <s v="青罕镇政府"/>
        <s v="里老乡政府"/>
        <s v="辛庄乡政府"/>
        <s v="房庄镇政府"/>
        <s v="三朗镇政府"/>
        <s v="饶阳店镇政府"/>
        <s v="武官寨镇政府"/>
        <s v="西半屯镇政府"/>
        <s v="建国镇政府"/>
        <s v="司法局王千寺镇司法所"/>
        <s v="司法局龙华镇司法所"/>
        <s v="司法局降河流镇司法所"/>
        <s v="司法局连镇乡司法所"/>
        <s v="司法局梁集镇司法所"/>
        <s v="司法局后留名府乡司法所"/>
        <s v="连镇乡政府"/>
        <s v="景州镇政府"/>
        <s v="留智庙镇政府"/>
        <s v="梁集镇政府"/>
        <s v="温城乡政府"/>
        <s v="王瞳镇政府"/>
        <s v="安陵镇政府"/>
        <s v="后留名府乡政府"/>
        <s v="北留智镇政府"/>
        <s v="王千寺镇政府"/>
        <s v="刘集乡政府"/>
        <s v="杜桥镇政府"/>
        <s v="广川镇政府"/>
        <s v="降河流镇政府"/>
        <s v="司法局崔庙镇司法所"/>
        <s v="司法局码头镇司法所"/>
        <s v="司法局霞口镇司法所"/>
        <s v="司法局漫河镇司法所"/>
        <s v="司法局建桥乡司法所"/>
        <s v="司法局王集乡司法所"/>
        <s v="阜城镇政府"/>
        <s v="古城镇政府"/>
        <s v="崔庙镇政府"/>
        <s v="码头镇政府"/>
        <s v="霞口镇政府"/>
        <s v="漫河镇政府"/>
        <s v="蒋坊乡政府"/>
        <s v="建桥乡政府"/>
        <s v="王集乡政府"/>
        <s v="大白乡政府"/>
        <s v="司法局戒毒所"/>
        <s v="市生态环境局信都区分局"/>
        <s v="市生态环境局沙河市分局"/>
        <s v="市生态环境局临西县分局"/>
        <s v="应急管理局邢东新区分局"/>
        <s v="市场监督管理局邢东新区分局"/>
        <s v="市城市管理综合行政执法局城市管理综合执法支队"/>
        <s v="公安局公交分局"/>
        <s v="公安局矿业分局"/>
        <s v="公安局公共秩序管理警察支队"/>
        <s v="公安局警卫支队"/>
        <s v="财政局综合治税事务中心"/>
        <s v="区委巡察组"/>
        <s v="共青团临城县委"/>
        <s v="县委编办事业单位登记管理服务中心"/>
        <s v="统计局农村社会调查队"/>
        <s v="民政局社区管理中心"/>
        <s v="县委第二巡察组"/>
        <s v="共青团柏乡县委"/>
        <s v="统计局统计调查队"/>
        <s v="中国人民政治协商会议新河县委员会"/>
        <s v="县委党史研究室"/>
        <s v="教育文化广电体育和旅游局"/>
        <s v="应急局应急管理综合行政执法大队"/>
        <s v="市委第三巡察组"/>
        <s v="市委老干部局"/>
        <s v="统计局农村社会经济调查队"/>
        <s v="纪委监委派驻机构"/>
        <s v="民盟邯郸市委"/>
        <s v="市政府驻深圳办事处"/>
        <s v="市政府驻厦门办事处"/>
        <s v="市场监管综合执法局"/>
        <s v="投资促进局"/>
        <s v="强制隔离戒毒所"/>
        <s v="公安局第一看守所"/>
        <s v="公安局第二拘留所"/>
        <s v="公安局矿山分局"/>
        <s v="公安局先锋分局"/>
        <s v="公安局峰煤分局"/>
        <s v="公安局丛台分局"/>
        <s v="公安局邯山分局"/>
        <s v="公安局复兴分局"/>
        <s v="公安局峰峰矿区分局"/>
        <s v="综合行政执法局"/>
        <s v="平安街道"/>
        <s v="共青团临漳县委"/>
        <s v="民宗局"/>
        <s v="区委巡察办公室"/>
        <s v="统计调查普查中心"/>
        <s v="劳动保障监察大队"/>
        <s v="劳动人事争议仲裁院"/>
        <s v="非税收入管理局"/>
        <s v="衡水市冀州区北漳淮乡政府" u="1"/>
        <s v="承德市县(市、区)人民法院" u="1"/>
        <s v="邯郸市磁县县委办公室" u="1"/>
        <s v="唐山市迁西县委党史研究室" u="1"/>
        <s v="衡水市景县教育局" u="1"/>
        <s v="衡水市武邑县圈头乡政府" u="1"/>
        <s v="唐山市丰南区统计局农村社会经济调查队" u="1"/>
        <s v="邯郸市峰峰矿区委组织部" u="1"/>
        <s v="石家庄市行唐县文化广电体育和旅游局" u="1"/>
        <s v="唐山市人力资源和社会保障局劳动和社会保障监察支队" u="1"/>
        <s v="雄安新区昝岗管委会" u="1"/>
        <s v="滦州市文化广电和旅游局文化市场综合行政执法局" u="1"/>
        <s v="廊坊市固安县行政审批局" u="1"/>
        <s v="石家庄市灵寿县统计局普查中心" u="1"/>
        <s v="张家口市康保县人力资源和社会保障局社会保险事业管理中心" u="1"/>
        <s v="衡水市安平县纪委监委" u="1"/>
        <s v="邯郸市成安县委巡察工作领导小组办公室" u="1"/>
        <s v="邯郸市复兴区统计局" u="1"/>
        <s v="衡水市景县审计局" u="1"/>
        <s v="保定市涞水县应急管理局" u="1"/>
        <s v="张家口市下花园区工业和信息化局" u="1"/>
        <s v="承德市围场满族蒙古族自治县委办公室" u="1"/>
        <s v="石家庄市灵寿县直工委" u="1"/>
        <s v="保定市阜平县委员会办公室" u="1"/>
        <s v="唐山市迁西县乡镇" u="1"/>
        <s v="邯郸市鸡泽县医疗保障局" u="1"/>
        <s v="晋州市委办公室" u="1"/>
        <s v="廊坊市香河县人民法院" u="1"/>
        <s v="共青团沧州市委员会" u="1"/>
        <s v="雄县流动人口管理办公室（政法委）" u="1"/>
        <s v="邢台市巨鹿县委统一战线工作部" u="1"/>
        <s v="唐山市委党校" u="1"/>
        <s v="遵化市委办公室" u="1"/>
        <s v="沧州市卫生健康委员会" u="1"/>
        <s v="河间市束城镇" u="1"/>
        <s v="衡水市景县县委办公室" u="1"/>
        <s v="唐山市曹妃甸区市场监督管理局" u="1"/>
        <s v="邯郸市峰峰矿区政府办公室" u="1"/>
        <s v="晋州市统计局农村社会经济调查队" u="1"/>
        <s v="衡水市枣强县大营镇政府" u="1"/>
        <s v="张家口市财政局财政投融资管理中心" u="1"/>
        <s v="任丘市委组织部" u="1"/>
        <s v="邯郸市涉县综合行政执法局" u="1"/>
        <s v="唐山市路南区司法局" u="1"/>
        <s v="秦皇岛市抚宁区统计局农村经济调查队" u="1"/>
        <s v="邢台市巨鹿县文化广电和旅游局" u="1"/>
        <s v="衡水市景县医疗保障局" u="1"/>
        <s v="衡水市审计局" u="1"/>
        <s v="新乐市城管局" u="1"/>
        <s v="邯郸市肥乡区公安局" u="1"/>
        <s v="张家口市尚义县政府办公室" u="1"/>
        <s v="三河市委网络安全和信息化委员会办公室" u="1"/>
        <s v="邢台市新河县人民法院" u="1"/>
        <s v="迁安市街道" u="1"/>
        <s v="共青团武安市委员会" u="1"/>
        <s v="邢台市巨鹿县政协" u="1"/>
        <s v="沧州市运河区南陈屯乡" u="1"/>
        <s v="衡水市武强县医疗保障局" u="1"/>
        <s v="保定市阜平县人民法院" u="1"/>
        <s v="沧州市沧县交通运输局" u="1"/>
        <s v="邯郸市复兴区财政局" u="1"/>
        <s v="保定市人民政府国有资产监督管理委员会" u="1"/>
        <s v="泊头市洼里王镇" u="1"/>
        <s v="沧州市住房公积金管理中心东光县管理部" u="1"/>
        <s v="武安市审计局" u="1"/>
        <s v="邢台市临西县纪委监委" u="1"/>
        <s v="邢台市柏乡县委办公室" u="1"/>
        <s v="沙河市委组织部" u="1"/>
        <s v="邯郸市广平县委组织部" u="1"/>
        <s v="邯郸市肥乡区交通运输局" u="1"/>
        <s v="衡水市总工会困难职工帮扶中心" u="1"/>
        <s v="邢台市临西县市场监督管理局" u="1"/>
        <s v="晋州市市场监督管理局" u="1"/>
        <s v="邢台市平乡县政府办公室" u="1"/>
        <s v="安国市行政审批局" u="1"/>
        <s v="邯郸市峰峰矿区委宣传部" u="1"/>
        <s v="唐山市古冶区委办公室" u="1"/>
        <s v="秦皇岛市青龙满族自治县平方子乡" u="1"/>
        <s v="辛集市乡镇" u="1"/>
        <s v="衡水市武强县街关镇政府" u="1"/>
        <s v="遵化市市场监督管理局" u="1"/>
        <s v="邢台市临城县委办公室" u="1"/>
        <s v="沙河市政府办公室" u="1"/>
        <s v="衡水市枣强县公安局" u="1"/>
        <s v="秦皇岛市卢龙县人民法院" u="1"/>
        <s v="保定市清苑区人民法院" u="1"/>
        <s v="保定市清苑区统计局农业经济调查队" u="1"/>
        <s v="唐山市丰润区委宣传部" u="1"/>
        <s v="石家庄市行唐县卫生健康局" u="1"/>
        <s v="黄骅市城市管理综合行政执法局" u="1"/>
        <s v="保定市满城区司法局乡镇司法所" u="1"/>
        <s v="涿州市公安局" u="1"/>
        <s v="黄骅市委统战部" u="1"/>
        <s v="唐山市委老干部局老区建设促进会秘书处" u="1"/>
        <s v="任丘市委办公室" u="1"/>
        <s v="邯郸市大名县医疗保障局" u="1"/>
        <s v="高碑店市新城镇" u="1"/>
        <s v="邢台市襄都区行政审批局" u="1"/>
        <s v="唐山市丰润区商务投资促进局" u="1"/>
        <s v="邯郸市馆陶县应急管理局" u="1"/>
        <s v="唐山市迁西县总工会" u="1"/>
        <s v="保定市高阳县发展和改革局" u="1"/>
        <s v="保定市曲阳县公安局" u="1"/>
        <s v="衡水市景县司法局" u="1"/>
        <s v="承德市隆化县人民法院" u="1"/>
        <s v="保定市莲池区行政审批局" u="1"/>
        <s v="邯郸市涉县乡镇" u="1"/>
        <s v="张家口市张北县乡镇" u="1"/>
        <s v="保定市曲阳县政协" u="1"/>
        <s v="邢台市威县行政审批局" u="1"/>
        <s v="邯郸市峰峰矿区委办公室" u="1"/>
        <s v="张家口市康保县城市管理综合行政执法局" u="1"/>
        <s v="雄安新区党工委管委会党群工作部" u="1"/>
        <s v="雄安新区党工委管委会党政办公室" u="1"/>
        <s v="张家口市政协" u="1"/>
        <s v="滦州市科学技术协会" u="1"/>
        <s v="邢台市巨鹿县纪委监委" u="1"/>
        <s v="唐山市公安局东水分局" u="1"/>
        <s v="邯郸市大名县民政局" u="1"/>
        <s v="邢台市市场监督管理局邢东新区分局" u="1"/>
        <s v="邯郸市大名县民族宗教事务局" u="1"/>
        <s v="沙河市委办公室" u="1"/>
        <s v="保定市唐县县委宣传部" u="1"/>
        <s v="邯郸市肥乡区纪委监委" u="1"/>
        <s v="石家庄市赞皇县党史研究室" u="1"/>
        <s v="沧州市青县委值班室" u="1"/>
        <s v="保定市徐水区行政审批局" u="1"/>
        <s v="衡水市科学技术局" u="1"/>
        <s v="石家庄市行唐县财政局" u="1"/>
        <s v="张家口市康保县卫生健康局" u="1"/>
        <s v="石家庄市深泽县自然资源和规划局" u="1"/>
        <s v="滦州市市场监督管理局" u="1"/>
        <s v="邯郸市鸡泽县信访局" u="1"/>
        <s v="张家口市尚义县委办公室" u="1"/>
        <s v="石家庄市栾城区人民法院" u="1"/>
        <s v="保定市涞源县司法局" u="1"/>
        <s v="共青团康保县委员会" u="1"/>
        <s v="石家庄市赵县信访局" u="1"/>
        <s v="邯郸市肥乡区委机构编制委员会办公室" u="1"/>
        <s v="任丘市科学技术协会" u="1"/>
        <s v="石家庄市平山县委编办" u="1"/>
        <s v="石家庄市无极县财政局" u="1"/>
        <s v="衡水市武邑县民政局" u="1"/>
        <s v="张家口市赤城县市场监督管理局" u="1"/>
        <s v="泊头市泊镇" u="1"/>
        <s v="石家庄市井陉县民政局" u="1"/>
        <s v="保定市高阳县退役军人事务局" u="1"/>
        <s v="安国市统计局" u="1"/>
        <s v="任丘市市场监督管理局" u="1"/>
        <s v="沧州市运河区城市管理综合行政执法局" u="1"/>
        <s v="沧州市沧县公安局" u="1"/>
        <s v="唐山市玉田县委政法委" u="1"/>
        <s v="石家庄市桥西区市场监督管理局（市监所）" u="1"/>
        <s v="衡水市阜城县财政局" u="1"/>
        <s v="衡水市武强县司法局乡镇司法所" u="1"/>
        <s v="沧州市生态环境局运河区分局" u="1"/>
        <s v="唐山市滦南县自然资源和规划局" u="1"/>
        <s v="张家口市水务局水资源管理中心" u="1"/>
        <s v="遵化市住房和城乡建设局" u="1"/>
        <s v="沧州市沧县教育局" u="1"/>
        <s v="衡水市景县梁集镇政府" u="1"/>
        <s v="沧州市孟村县新县镇政府" u="1"/>
        <s v="唐山市开平区统计局城乡调查队" u="1"/>
        <s v="秦皇岛市山海关区发展和改革局" u="1"/>
        <s v="唐山市丰南区发展和改革局" u="1"/>
        <s v="三河市退役军人事务局" u="1"/>
        <s v="廊坊市香河县行政审批局" u="1"/>
        <s v="邯郸市涉县信访局" u="1"/>
        <s v="南宫市检察院" u="1"/>
        <s v="雄县政府办公室" u="1"/>
        <s v="秦皇岛市昌黎县委巡察办" u="1"/>
        <s v="唐山市滦南县委网络安全和信息化委员会办公室" u="1"/>
        <s v="秦皇岛市昌黎县财政局" u="1"/>
        <s v="张家口市康保县财政局" u="1"/>
        <s v="张家口市怀安县纪委监委" u="1"/>
        <s v="石家庄市鹿泉区行政审批局" u="1"/>
        <s v="衡水市武强县信访局" u="1"/>
        <s v="石家庄市赵县工信局" u="1"/>
        <s v="廊坊市固安县乡镇" u="1"/>
        <s v="沧州市住房公积金管理中心献县管理部" u="1"/>
        <s v="邯郸市公安局峰峰矿区分局执法勤务" u="1"/>
        <s v="保定市易县总工会" u="1"/>
        <s v="保定市高阳县司法局" u="1"/>
        <s v="唐山市迁西县档案馆" u="1"/>
        <s v="张家口市怀来县纪委监委" u="1"/>
        <s v="沙河市市场监督管理局" u="1"/>
        <s v="保定市曲阳县纪委监委" u="1"/>
        <s v="张家口市财政局财政预算编审中心" u="1"/>
        <s v="沧州市自然资源和规划局新华区分局" u="1"/>
        <s v="唐山市路北区发展和改革局" u="1"/>
        <s v="衡水市故城县人民法院" u="1"/>
        <s v="张家口市财政局市级财政支付中心" u="1"/>
        <s v="邢台市隆尧县公安局" u="1"/>
        <s v="保定市定兴县妇女联合会" u="1"/>
        <s v="张家口市康保县委巡察工作领导小组办公室" u="1"/>
        <s v="保定市易县公安局" u="1"/>
        <s v="唐山市曹妃甸区住房和城乡建设局" u="1"/>
        <s v="任丘市会战道街道" u="1"/>
        <s v="邯郸市鸡泽县统计局" u="1"/>
        <s v="邢台市新河县行政审批局" u="1"/>
        <s v="沧州市生态环境局任丘市分局" u="1"/>
        <s v="平泉市委巡察办" u="1"/>
        <s v="石家庄市赵县统计局" u="1"/>
        <s v="衡水市饶阳县信访局" u="1"/>
        <s v="邯郸市鸡泽县委巡察工作领导小组办公室" u="1"/>
        <s v="共青团东光县委员会" u="1"/>
        <s v="石家庄市藁城区财政局" u="1"/>
        <s v="保定市阜平县行政审批局" u="1"/>
        <s v="唐山市玉田县应急管理局" u="1"/>
        <s v="新乐市检察院" u="1"/>
        <s v="任丘市人民政府办公室" u="1"/>
        <s v="张家口市康保县委政法委" u="1"/>
        <s v="保定市定兴县应急管理局安全生产监察大队" u="1"/>
        <s v="唐山市路北区委区直机关工作委员会" u="1"/>
        <s v="沧州市孟村县纪委监委" u="1"/>
        <s v="秦皇岛市抚宁区委编办事业单位登记服务中心" u="1"/>
        <s v="石家庄市井陉矿区工业园区" u="1"/>
        <s v="衡水市武邑县大紫塔乡政府" u="1"/>
        <s v="保定市高阳县农业农村局" u="1"/>
        <s v="唐山市委巡察办" u="1"/>
        <s v="秦皇岛市青龙满族自治县官场乡" u="1"/>
        <s v="保定市易县易县党史办" u="1"/>
        <s v="沧州市孟村县委县直工委" u="1"/>
        <s v="安国市统计局农村经济调查队" u="1"/>
        <s v="唐山市丰南区住房和城乡建设局城市管理综合执法大队" u="1"/>
        <s v="中国民主同盟保定市委员会" u="1"/>
        <s v="唐山市路北区委统战部" u="1"/>
        <s v="邯郸市广平县公安局" u="1"/>
        <s v="唐山市滦南县工业和信息化局" u="1"/>
        <s v="保定市满城区财政局" u="1"/>
        <s v="张家口市赤城县财政局" u="1"/>
        <s v="唐山市曹妃甸区发展和改革局" u="1"/>
        <s v="邢台市平乡县委办公室" u="1"/>
        <s v="邯郸市城市管理综合行政执法局" u="1"/>
        <s v="衡水市武邑县信访局" u="1"/>
        <s v="石家庄市平山县委办公室" u="1"/>
        <s v="保定市易县狼牙山景区管委会" u="1"/>
        <s v="邯郸市馆陶县检察院" u="1"/>
        <s v="张家口市尚义县委党校" u="1"/>
        <s v="保定市地方金融监督管理局" u="1"/>
        <s v="邢台市临西县委宣传部" u="1"/>
        <s v="衡水市景县应急管理局" u="1"/>
        <s v="保定市易县县委办公室" u="1"/>
        <s v="石家庄市藁城区委政法委" u="1"/>
        <s v="衡水市武强县委巡察工作领导小组办公室" u="1"/>
        <s v="秦皇岛市卢龙县检察院" u="1"/>
        <s v="保定市涞水县人民法院" u="1"/>
        <s v="涿州市委党校" u="1"/>
        <s v="石家庄市高邑县信访局" u="1"/>
        <s v="邯郸市鸡泽县财政局" u="1"/>
        <s v="衡水市安平县应急管理局" u="1"/>
        <s v="遵化市卫生健康局" u="1"/>
        <s v="唐山市曹妃甸区委区直机关工作委员会" u="1"/>
        <s v="保定市退役军人事务局军队离休退休干部第一干休所" u="1"/>
        <s v="张家口市涿鹿县乡镇" u="1"/>
        <s v="秦皇岛市青龙满族自治县木头凳镇" u="1"/>
        <s v="共青团蠡县委员会" u="1"/>
        <s v="承德市围场满族蒙古族自治县林业和草原局" u="1"/>
        <s v="石家庄市灵寿县委组织部" u="1"/>
        <s v="唐山市曹妃甸区机关事务中心" u="1"/>
        <s v="衡水市武强县委县直工作委员会" u="1"/>
        <s v="唐山市古冶区劳动人事争议仲裁院" u="1"/>
        <s v="唐山市路北区司法局" u="1"/>
        <s v="秦皇岛市青龙满族自治县肖营子镇" u="1"/>
        <s v="张家口市怀安县司法局" u="1"/>
        <s v="沧州市东光县委机关事务中心" u="1"/>
        <s v="邢台市襄都区乡镇" u="1"/>
        <s v="唐山市迁西县信访局" u="1"/>
        <s v="遵化市财政局" u="1"/>
        <s v="邢台市隆尧县纪委监委" u="1"/>
        <s v="衡水市阜城县教育局" u="1"/>
        <s v="深州市大堤镇政府" u="1"/>
        <s v="新乐市审计局" u="1"/>
        <s v="邯郸市建设局" u="1"/>
        <s v="石家庄市深泽县人民法院" u="1"/>
        <s v="衡水市饶阳县委巡察工作领导小组办公室" u="1"/>
        <s v="唐山市玉田县委机构编制委员会办公室" u="1"/>
        <s v="辛集市纪委监委" u="1"/>
        <s v="雄县县委组织部" u="1"/>
        <s v="衡水市景县市场监督管理局" u="1"/>
        <s v="邢台市隆尧县市场监督管理局" u="1"/>
        <s v="唐山市乐亭县妇女联合会" u="1"/>
        <s v="新乐市农业农村局" u="1"/>
        <s v="衡水市武邑县肖桥头镇政府" u="1"/>
        <s v="秦皇岛市昌黎县直机关工作委员会" u="1"/>
        <s v="邯郸市大名县委巡察工作领导小组办公室" u="1"/>
        <s v="保定市莲池区乡镇" u="1"/>
        <s v="秦皇岛市昌黎县安山镇" u="1"/>
        <s v="衡水市阜城县崔庙镇政府" u="1"/>
        <s v="保定市清苑区人力资源和社会保障局" u="1"/>
        <s v="保定市博野县妇女联合会" u="1"/>
        <s v="石家庄市灵寿县委编办" u="1"/>
        <s v="承德市隆化县卫生健康局" u="1"/>
        <s v="唐山市丰润区检察院" u="1"/>
        <s v="邯郸市人民政府国有资产监督管理委员会" u="1"/>
        <s v="石家庄市灵寿县政府办公室" u="1"/>
        <s v="张家口市下花园区信访局" u="1"/>
        <s v="石家庄市无极县水利局" u="1"/>
        <s v="唐山市水利局" u="1"/>
        <s v="唐山市迁西县人力资源和社会保障局劳动保障监察大队" u="1"/>
        <s v="唐山市丰润区审计局" u="1"/>
        <s v="邢台市巨鹿县委宣传部" u="1"/>
        <s v="衡水市武邑县委巡察工作领导小组办公室" u="1"/>
        <s v="新乐市文广旅局" u="1"/>
        <s v="秦皇岛市开发区建设管理办公室" u="1"/>
        <s v="保定市徐水区乡镇" u="1"/>
        <s v="邯郸市曲周县委统一战线工作部" u="1"/>
        <s v="邯郸市广平县纪委监委" u="1"/>
        <s v="唐山市滦南县住房和城乡建设局" u="1"/>
        <s v="深州市榆科镇政府" u="1"/>
        <s v="邢台市人民政府国有资产监督管理委员会" u="1"/>
        <s v="黄骅市行政审批局" u="1"/>
        <s v="石家庄市高邑县乡镇" u="1"/>
        <s v="承德市承德县公安局" u="1"/>
        <s v="泊头市人民法院" u="1"/>
        <s v="邯郸市复兴区水利局" u="1"/>
        <s v="保定市博野县应急管理局安全生产监察大队" u="1"/>
        <s v="衡水市景县人力资源和社会保障局" u="1"/>
        <s v="保定市发改委" u="1"/>
        <s v="张家口市公安局察北分局" u="1"/>
        <s v="衡水市冀州区文化广电和旅游局" u="1"/>
        <s v="邯郸市肥乡区直机关工作委员会" u="1"/>
        <s v="保定市易县县委网络安全和信息化委员会办公室" u="1"/>
        <s v="衡水市冀州区公安局" u="1"/>
        <s v="安国市乡镇" u="1"/>
        <s v="衡水市安平县委机构编制委员会办公室" u="1"/>
        <s v="石家庄市行唐县发改局" u="1"/>
        <s v="保定市易县司法局" u="1"/>
        <s v="石家庄市赞皇县委组织部" u="1"/>
        <s v="遵化市委网络安全和信息化委员会办公室" u="1"/>
        <s v="邯郸市曲周县公安局" u="1"/>
        <s v="石家庄市藁城区工信局" u="1"/>
        <s v="滦州市财政局" u="1"/>
        <s v="廊坊市纪委监委派驻机构" u="1"/>
        <s v="承德市隆化县林业和草原局" u="1"/>
        <s v="邯郸市大名县财政局" u="1"/>
        <s v="保定市退役军人事务局军队离休退休干部第二干休所" u="1"/>
        <s v="张家口市桥西区人民法院" u="1"/>
        <s v="石家庄市井陉县信访局" u="1"/>
        <s v="衡水市阜城县市场监督管理局城区分局" u="1"/>
        <s v="邯郸市馆陶县人民法院" u="1"/>
        <s v="衡水市景县纪委监委" u="1"/>
        <s v="沧州市自然资源和规划局运河区分局" u="1"/>
        <s v="衡水市故城县行政审批局" u="1"/>
        <s v="石家庄市长安区政府办公室" u="1"/>
        <s v="张家口市财政局机关事务管理中心" u="1"/>
        <s v="保定市清苑区人大" u="1"/>
        <s v="安新县行政审批局" u="1"/>
        <s v="廊坊市科学技术协会" u="1"/>
        <s v="唐山市曹妃甸区曹妃甸临港商务区管理委员会" u="1"/>
        <s v="保定市高阳县委办公室" u="1"/>
        <s v="雄县县委办公室" u="1"/>
        <s v="任丘市财政局" u="1"/>
        <s v="邯郸市临漳县检察院" u="1"/>
        <s v="雄县公安局" u="1"/>
        <s v="衡水市武邑县财政局" u="1"/>
        <s v="石家庄市高邑县网信办" u="1"/>
        <s v="定州市乡镇" u="1"/>
        <s v="唐山市玉田县审计局" u="1"/>
        <s v="邯郸市曲周县交通运输局" u="1"/>
        <s v="廊坊市市场监督管理局" u="1"/>
        <s v="张家口市涿鹿县纪委监委" u="1"/>
        <s v="衡水市故城县委县直机关工作委员会" u="1"/>
        <s v="沧州市市场监督管理局开发区分局" u="1"/>
        <s v="沧州市工信局" u="1"/>
        <s v="保定市县(市、区)人民法院" u="1"/>
        <s v="石家庄市赞皇县政府办公室" u="1"/>
        <s v="承德市围场满族蒙古族自治县司法局乡镇司法所" u="1"/>
        <s v="石家庄市藁城区水利局" u="1"/>
        <s v="保定市曲阳县委宣传部" u="1"/>
        <s v="衡水市市场监督管理局桃城区分局河东市场监督管理所" u="1"/>
        <s v="张家口市下花园区委机构编制委员会办公室" u="1"/>
        <s v="张家口市怀安县公安局" u="1"/>
        <s v="邢台市新河县乡镇" u="1"/>
        <s v="邯郸市肥乡区应急管理局" u="1"/>
        <s v="保定市望都县巡察办" u="1"/>
        <s v="衡水市市场监督管理局桃城区分局河西市场监督管理所" u="1"/>
        <s v="衡水市故城县卫生健康局" u="1"/>
        <s v="张家口市怀安县人力资源和社会保障局" u="1"/>
        <s v="邯郸市魏县县委党校" u="1"/>
        <s v="邢台市临西县委机构编制委员会办公室" u="1"/>
        <s v="唐山市自然资源和规划局丰润区分局" u="1"/>
        <s v="张家口市司法局" u="1"/>
        <s v="保定市阜平县乡镇" u="1"/>
        <s v="张家口市怀来县公安局" u="1"/>
        <s v="保定市商务局" u="1"/>
        <s v="武安市人大办公室" u="1"/>
        <s v="张家口市财政局财政研究宣传中心" u="1"/>
        <s v="唐山市迁西县财政局" u="1"/>
        <s v="沧州市南皮县政府办" u="1"/>
        <s v="衡水市人大" u="1"/>
        <s v="唐山市市场监督管理局纤维检验所" u="1"/>
        <s v="容城县公安局" u="1"/>
        <s v="沧州市孟村县委宣传部" u="1"/>
        <s v="隆尧监狱" u="1"/>
        <s v="保定市望都县编委办" u="1"/>
        <s v="衡水市景县县委政法委员会" u="1"/>
        <s v="保定市定兴县发展和改革局" u="1"/>
        <s v="沧州市吴桥县档案馆" u="1"/>
        <s v="高碑店市纪委监委" u="1"/>
        <s v="石家庄市井陉县乡镇" u="1"/>
        <s v="唐山市丰润区人民法院" u="1"/>
        <s v="唐山市玉田县市场监督管理局基层分局" u="1"/>
        <s v="石家庄市藁城区发改局" u="1"/>
        <s v="保定市涞水县行政审批局" u="1"/>
        <s v="衡水市公安局桃城区分局" u="1"/>
        <s v="秦皇岛市山海关区人民法院" u="1"/>
        <s v="平泉市委统战部" u="1"/>
        <s v="邢台市柏乡县委组织部" u="1"/>
        <s v="任丘市于村乡" u="1"/>
        <s v="邯郸市曲周县纪委监委" u="1"/>
        <s v="唐山市民政局救助管理站" u="1"/>
        <s v="保定市清苑区乡镇" u="1"/>
        <s v="衡水市枣强县应急管理局" u="1"/>
        <s v="深州市北溪村镇政府" u="1"/>
        <s v="唐山市路南区住房和城乡建设局" u="1"/>
        <s v="廊坊市人民政府办公室" u="1"/>
        <s v="石家庄市高邑县纪委监委" u="1"/>
        <s v="张家口市张北县公安局" u="1"/>
        <s v="保定市涞水县委县直机关工作委员会" u="1"/>
        <s v="滦州市卫生健康局计划生育协会" u="1"/>
        <s v="邢台市生态环境局巨鹿县分局" u="1"/>
        <s v="张家口市尚义县住房和城乡建设局" u="1"/>
        <s v="河间市城垣西路街道" u="1"/>
        <s v="唐山市曹妃甸区财政局" u="1"/>
        <s v="邯郸市涉县教育体育局" u="1"/>
        <s v="承德市围场满族蒙古族自治县人民政府办公室" u="1"/>
        <s v="保定市高阳县委网络安全和信息化委员会办公室" u="1"/>
        <s v="唐山市委统战部" u="1"/>
        <s v="衡水市冀州区西王镇政府" u="1"/>
        <s v="唐山市迁西县水利局移民迁建服务中心" u="1"/>
        <s v="武安市司法局" u="1"/>
        <s v="邢台市公安局公共秩序管理支队" u="1"/>
        <s v="保定市竞秀区江城乡乡镇" u="1"/>
        <s v="唐山市曹妃甸区应急管理局安全生产监察大队" u="1"/>
        <s v="沧州市渤海新区检察院" u="1"/>
        <s v="唐山市路北区委办公室" u="1"/>
        <s v="沙河市委网络安全和信息化委员会办公室" u="1"/>
        <s v="邯郸市峰峰矿区发展和改革局" u="1"/>
        <s v="张家口市住房和城乡建设局" u="1"/>
        <s v="保定市徐水区人社局就业服务局" u="1"/>
        <s v="张家口市桥东区社会保险事业管理局" u="1"/>
        <s v="衡水市枣强县残疾人联合会" u="1"/>
        <s v="承德市隆化县乡镇" u="1"/>
        <s v="张家口市商务局" u="1"/>
        <s v="衡水市饶阳县教育局" u="1"/>
        <s v="唐山市财政局财政集中收付中心" u="1"/>
        <s v="邢台市巨鹿县委机构编制委员会办公室" u="1"/>
        <s v="张家口市机关事务管理局" u="1"/>
        <s v="滦州市街道" u="1"/>
        <s v="张家口市康保县人力资源和社会保障局就业服务中心" u="1"/>
        <s v="秦皇岛市开发区卫生健康局" u="1"/>
        <s v="唐山市丰润区委编制委员会办公室" u="1"/>
        <s v="邢台市发改委石油化工建设工程质量服务中心" u="1"/>
        <s v="邢台市临西县检察院" u="1"/>
        <s v="衡水市桃城区纪委监委" u="1"/>
        <s v="保定市白沟新城住房和城乡建设局" u="1"/>
        <s v="石家庄市赞皇县委办公室" u="1"/>
        <s v="唐山市机关事务管理局" u="1"/>
        <s v="衡水市冀州区徐家庄乡政府" u="1"/>
        <s v="张家口市怀安县委组织部" u="1"/>
        <s v="保定市易县应急管理局" u="1"/>
        <s v="唐山市曹妃甸区委政法委" u="1"/>
        <s v="唐山市迁西县委党校" u="1"/>
        <s v="沧州市孟村县应急管理局" u="1"/>
        <s v="石家庄市栾城区行政审批局" u="1"/>
        <s v="石家庄市鹿泉区农业农村局" u="1"/>
        <s v="唐山市市场监管综合执法局古冶区分局" u="1"/>
        <s v="武安市教育体育局" u="1"/>
        <s v="邯郸市永年区妇女联合会" u="1"/>
        <s v="石家庄市井陉矿区乡镇" u="1"/>
        <s v="容城县政府办" u="1"/>
        <s v="沧州市南皮县市场监督管理局" u="1"/>
        <s v="邢台市广宗县乡镇" u="1"/>
        <s v="武安市公安局" u="1"/>
        <s v="邯郸市地方金融监督管理局" u="1"/>
        <s v="衡水市景县政协" u="1"/>
        <s v="辛集市委办公室" u="1"/>
        <s v="唐山市民族宗教事务局" u="1"/>
        <s v="邯郸市广平县委宣传部" u="1"/>
        <s v="邢台市地方金融监督管理局" u="1"/>
        <s v="共青团沧县委员会" u="1"/>
        <s v="邯郸市馆陶县行政审批局" u="1"/>
        <s v="迁安市审计局" u="1"/>
        <s v="保定市档案馆" u="1"/>
        <s v="石家庄市灵寿县委党校" u="1"/>
        <s v="涿州市计划生育协会" u="1"/>
        <s v="唐山市路南区委党校（行政学院）" u="1"/>
        <s v="石家庄铁路检察院" u="1"/>
        <s v="张家口市怀安县政府办公室" u="1"/>
        <s v="共青团永年区委员会" u="1"/>
        <s v="邯郸市邯山区人民法院" u="1"/>
        <s v="石家庄市井陉县纪委监委" u="1"/>
        <s v="保定市易县市场监督管理局" u="1"/>
        <s v="衡水市阜城县阜城镇政府" u="1"/>
        <s v="迁安市农业农村局" u="1"/>
        <s v="沧州市委统战部" u="1"/>
        <s v="石家庄市灵寿县市场监督管理局" u="1"/>
        <s v="邯郸市磁县政府办公室" u="1"/>
        <s v="石家庄市行唐县自然资源和规划局" u="1"/>
        <s v="唐山市迁西县教育局" u="1"/>
        <s v="邯郸市魏县卫生健康局" u="1"/>
        <s v="廊坊市固安县委巡察工作领导小组办公室" u="1"/>
        <s v="保定市曲阳县委机构编制委员会办公室" u="1"/>
        <s v="廊坊市大厂回族自治县检察院" u="1"/>
        <s v="石家庄市井陉县人大办公室" u="1"/>
        <s v="邢台市巨鹿县检察院" u="1"/>
        <s v="秦皇岛市昌黎县大蒲河镇" u="1"/>
        <s v="沧州市沧县纪委监委" u="1"/>
        <s v="邯郸市应急管理局安全生产监察支队" u="1"/>
        <s v="石家庄市无极县自然资源和规划局" u="1"/>
        <s v="保定市望都县人民法院" u="1"/>
        <s v="石家庄市平山县住房和城乡建设局" u="1"/>
        <s v="邢台市巨鹿县审计局" u="1"/>
        <s v="邢台市威县公安局" u="1"/>
        <s v="唐山市曹妃甸区审计局南堡经济开发区分局" u="1"/>
        <s v="任丘市退役军人事务局" u="1"/>
        <s v="张家口市沽源县人民法院" u="1"/>
        <s v="邢台市宁晋县委办公室" u="1"/>
        <s v="迁安市应急管理局" u="1"/>
        <s v="邢台市威县教育局" u="1"/>
        <s v="唐山市公安局路北分局" u="1"/>
        <s v="邯郸市馆陶县卫生健康局" u="1"/>
        <s v="安国市纪委监委" u="1"/>
        <s v="晋州市人民法院" u="1"/>
        <s v="邯郸市工业和信息化局" u="1"/>
        <s v="邯郸市统计局" u="1"/>
        <s v="邢台市襄都区信访局" u="1"/>
        <s v="遵化市人民法院" u="1"/>
        <s v="沧州市吴桥县杨家寺乡" u="1"/>
        <s v="邯郸市魏县乡镇" u="1"/>
        <s v="唐山市路北区地方志办公室" u="1"/>
        <s v="衡水市卫生健康委员会" u="1"/>
        <s v="张家口市怀安县委宣传部" u="1"/>
        <s v="邢台市统计局" u="1"/>
        <s v="共青团磁县委员会" u="1"/>
        <s v="衡水市景县政府办公室" u="1"/>
        <s v="辛集市市场监督管理局" u="1"/>
        <s v="保定市博野县退役军人事务局" u="1"/>
        <s v="秦皇岛市抚宁区乡镇" u="1"/>
        <s v="保定市莲池区信访局" u="1"/>
        <s v="三河市医疗保障局" u="1"/>
        <s v="保定市蠡县县委基层组织联系会议办公室" u="1"/>
        <s v="廊坊市财政局" u="1"/>
        <s v="邢台市经济开发区乡镇" u="1"/>
        <s v="张家口市桥东区机关事务管理局" u="1"/>
        <s v="张家口市怀来县委宣传部" u="1"/>
        <s v="保定市阜平县关心下一代工作委员会办公室" u="1"/>
        <s v="保定市易县纪委监委" u="1"/>
        <s v="安国市交通运输局" u="1"/>
        <s v="张家口市涿鹿县公安局" u="1"/>
        <s v="张家口市康保县委网络安全和信息化委员会办公室" u="1"/>
        <s v="邯郸市广平县应急管理局" u="1"/>
        <s v="共青团博野县委员会" u="1"/>
        <s v="保定市高阳县住房和城乡建设局" u="1"/>
        <s v="唐山市乐亭县司法局" u="1"/>
        <s v="邢台市威县县委办公室" u="1"/>
        <s v="邯郸市教育局" u="1"/>
        <s v="唐山市路南区统计局普查中心" u="1"/>
        <s v="唐山市乐亭县政府办公室" u="1"/>
        <s v="唐山市迁西县政府办公室板栗产业发展中心" u="1"/>
        <s v="石家庄市裕华区财政局" u="1"/>
        <s v="唐山市海港经济开发区司法局" u="1"/>
        <s v="保定市博野县司法局" u="1"/>
        <s v="邯郸市磁县县纪委监委" u="1"/>
        <s v="保定市曲阳县检察院" u="1"/>
        <s v="保定市涞水县乡镇" u="1"/>
        <s v="邢台市教育局" u="1"/>
        <s v="张家口市万全区纪委监委" u="1"/>
        <s v="保定市竞秀区南奇乡乡镇" u="1"/>
        <s v="唐山市丰润区河北丰润经济开发区管理委员会" u="1"/>
        <s v="保定市博野县政府办公室" u="1"/>
        <s v="邢台市临西县科学技术协会" u="1"/>
        <s v="保定市清苑区档案馆" u="1"/>
        <s v="张家口市下花园区乡镇" u="1"/>
        <s v="张家口市怀安县委办公室" u="1"/>
        <s v="张家口市财政局综合治税领导小组办公室" u="1"/>
        <s v="唐山市丰润区卫生健康局" u="1"/>
        <s v="邢台市临城县公安局" u="1"/>
        <s v="沧州市生态环境局青县分局" u="1"/>
        <s v="衡水市故城县里老乡政府" u="1"/>
        <s v="滦州市人民法院" u="1"/>
        <s v="沧州市青县新兴镇" u="1"/>
        <s v="邯郸市曲周县委宣传部" u="1"/>
        <s v="唐山市曹妃甸区曹妃甸新城管理委员会" u="1"/>
        <s v="泊头市住建局" u="1"/>
        <s v="涿州市司法局乡镇司法所" u="1"/>
        <s v="省女子强制隔离戒毒所" u="1"/>
        <s v="保定市易县县委组织部" u="1"/>
        <s v="保定市自然资源和规划局高新区分局" u="1"/>
        <s v="邯郸市魏县统计局" u="1"/>
        <s v="安新县乡镇" u="1"/>
        <s v="邯郸市鸡泽县工商业联合会" u="1"/>
        <s v="高碑店市发展和改革局" u="1"/>
        <s v="邢台市襄都区统计局" u="1"/>
        <s v="石家庄市井陉县司法局" u="1"/>
        <s v="张家口市怀来县委办公室" u="1"/>
        <s v="泊头市应急管理局安全生产监察大队" u="1"/>
        <s v="唐山市玉田县机关事务中心" u="1"/>
        <s v="唐山市滦南县公安局" u="1"/>
        <s v="唐山市乐亭县农业农村局" u="1"/>
        <s v="邯郸市临漳县行政审批局" u="1"/>
        <s v="邯郸市县(市、区)人民法院" u="1"/>
        <s v="共青团任丘市委员会" u="1"/>
        <s v="衡水市政协" u="1"/>
        <s v="唐山市古冶区交通运输局" u="1"/>
        <s v="任丘市人民法院" u="1"/>
        <s v="沧州市孟村县审计局" u="1"/>
        <s v="衡水市冀州区门家庄乡政府" u="1"/>
        <s v="沧州市生态环境局盐山分局" u="1"/>
        <s v="邢台市县(市、区)人民法院" u="1"/>
        <s v="黄骅市发展与改革局" u="1"/>
        <s v="邢台市巨鹿县人民法院" u="1"/>
        <s v="泊头市审计局" u="1"/>
        <s v="承德市宽城满族自治县公安局" u="1"/>
        <s v="承德市围场满族蒙古族自治县退役军人事务局" u="1"/>
        <s v="雄县县委政法委" u="1"/>
        <s v="邯郸市商务局" u="1"/>
        <s v="邯郸市峰峰矿区财政局" u="1"/>
        <s v="泊头市农业农村局" u="1"/>
        <s v="张家口市桥东区行政审批局" u="1"/>
        <s v="武安市政协" u="1"/>
        <s v="张家口市张北县委办公室" u="1"/>
        <s v="衡水市景县刘集乡政府" u="1"/>
        <s v="唐山市玉田县商务和投资促进局" u="1"/>
        <s v="高碑店市应急管理局" u="1"/>
        <s v="辛集市住房和城乡建设局" u="1"/>
        <s v="衡水市景县工业和信息化局" u="1"/>
        <s v="保定市唐县人民法院" u="1"/>
        <s v="邢台市商务局" u="1"/>
        <s v="河间市北石槽乡" u="1"/>
        <s v="保定市白沟新城经济社会发展局" u="1"/>
        <s v="沙河市人民法院" u="1"/>
        <s v="高碑店市政府办公室" u="1"/>
        <s v="邢台市巨鹿县科学技术协会" u="1"/>
        <s v="唐山市迁西县水利局" u="1"/>
        <s v="辛集市发展和改革局" u="1"/>
        <s v="沧州市南皮县委宣传部" u="1"/>
        <s v="沧州市生态环境局" u="1"/>
        <s v="邢台市威县司法局" u="1"/>
        <s v="保定市满城区老干部局关心下一代委员会办公室" u="1"/>
        <s v="张家口市尚义县教育体育和科学技术局" u="1"/>
        <s v="沧州市新华区委电教中心" u="1"/>
        <s v="南宫市公安局" u="1"/>
        <s v="邢台市柏乡县纪委监委" u="1"/>
        <s v="张家口市发展和改革委员会价格监测所" u="1"/>
        <s v="衡水市枣强县人民法院" u="1"/>
        <s v="廊坊市大城县纪委监委" u="1"/>
        <s v="高碑店市公安局" u="1"/>
        <s v="石家庄市无极县人民法院" u="1"/>
        <s v="沧州市海兴县纪委监委" u="1"/>
        <s v="唐山市玉田县人力资源和社会保障局" u="1"/>
        <s v="沧州市南皮县委政法委" u="1"/>
        <s v="唐山市古冶区纪委监委" u="1"/>
        <s v="邯郸市馆陶县乡镇" u="1"/>
        <s v="衡水市饶阳县城市管理综合行政执法局" u="1"/>
        <s v="安国市关心下一代工作委员会办公室" u="1"/>
        <s v="唐山市迁西县政府办公室支持重点建设中心" u="1"/>
        <s v="保定市望都县行政审批局" u="1"/>
        <s v="安国市委组织部" u="1"/>
        <s v="石家庄市井陉矿区行政审批局" u="1"/>
        <s v="唐山市古冶区市场监督管理局" u="1"/>
        <s v="石家庄市灵寿县住房和城乡建设局" u="1"/>
        <s v="张家口市万全区司法局" u="1"/>
        <s v="承德市隆化县司法局乡镇司法所" u="1"/>
        <s v="唐山市迁西县委老干部局" u="1"/>
        <s v="保定市曲阳县人民法院" u="1"/>
        <s v="唐山市滦南县纪委监委" u="1"/>
        <s v="容城县委办" u="1"/>
        <s v="衡水市枣强县科学技术协会" u="1"/>
        <s v="保定市生态环境局顺平县分局" u="1"/>
        <s v="沧州市东光县委统战部" u="1"/>
        <s v="张家口市怀安县委党校" u="1"/>
        <s v="秦皇岛市昌黎县人民法院" u="1"/>
        <s v="安国市政府办公室" u="1"/>
        <s v="张家口市康保县人民法院" u="1"/>
        <s v="唐山市滦南县市场监督管理局" u="1"/>
        <s v="邯郸市供销合作社联合社" u="1"/>
        <s v="新乐市公安局" u="1"/>
        <s v="石家庄市桥西区教育局" u="1"/>
        <s v="保定市高阳县委组织部" u="1"/>
        <s v="唐山市迁西县人力资源和社会保障局就业服务中心" u="1"/>
        <s v="保定市交通运输局" u="1"/>
        <s v="石家庄市井陉县公安局" u="1"/>
        <s v="唐山市丰润区委党史研究室" u="1"/>
        <s v="石家庄市高邑县委组织部" u="1"/>
        <s v="保定市易县政协" u="1"/>
        <s v="石家庄市平山县卫生健康局" u="1"/>
        <s v="秦皇岛市卢龙县农业农村局" u="1"/>
        <s v="廊坊市公安局广阳分局" u="1"/>
        <s v="衡水市安平县人力资源和社会保障局" u="1"/>
        <s v="唐山市政府国有资产监督管理委员会" u="1"/>
        <s v="平泉市统计局" u="1"/>
        <s v="保定市委网络和信息化委员会办公室信息资源服务中心" u="1"/>
        <s v="唐山市应急管理局安全生产监察支队" u="1"/>
        <s v="唐山市芦台经济开发区管委会" u="1"/>
        <s v="保定市蠡县县委县直机关工作委员会" u="1"/>
        <s v="邯郸市永年区退役军人事务局" u="1"/>
        <s v="定州市政府办公室" u="1"/>
        <s v="邢台市临西县委县直机关工作委员会" u="1"/>
        <s v="张家口市财政局社保基金审核中心" u="1"/>
        <s v="辛集市卫生健康局" u="1"/>
        <s v="唐山市统计局" u="1"/>
        <s v="石家庄市藁城区人民法院" u="1"/>
        <s v="邢台市南和区委办公室" u="1"/>
        <s v="唐山市丰润区乡镇" u="1"/>
        <s v="迁安市信访局" u="1"/>
        <s v="共青团鸡泽县委员会" u="1"/>
        <s v="唐山市乐亭县委办公室" u="1"/>
        <s v="邯郸市涉县公安局" u="1"/>
        <s v="保定市易县县委统一战线工作部" u="1"/>
        <s v="张家口市社会科学界联合会" u="1"/>
        <s v="沧州市东光县政府办公室" u="1"/>
        <s v="承德市丰宁满族自治县财政局" u="1"/>
        <s v="张家口市崇礼区乡镇" u="1"/>
        <s v="邯郸市复兴区委区直机关工作委员会" u="1"/>
        <s v="张家口市下花园区住房和城乡建设局" u="1"/>
        <s v="承德市自然资源和规划局鹰手营子矿区分局" u="1"/>
        <s v="衡水市景县财政局" u="1"/>
        <s v="衡水市故城县三朗镇政府" u="1"/>
        <s v="南宫市委宣传部" u="1"/>
        <s v="唐山市自然资源和规划局古冶区分局" u="1"/>
        <s v="沙河市委市直机关工作委员会" u="1"/>
        <s v="石家庄市赞皇县住房和城乡建设局" u="1"/>
        <s v="张家口市下花园区商务局" u="1"/>
        <s v="石家庄市高邑县政府办公室" u="1"/>
        <s v="保定市博野县委办公室" u="1"/>
        <s v="邢台市平乡县公安局" u="1"/>
        <s v="辛集市财政局" u="1"/>
        <s v="保定市蠡县人民法院" u="1"/>
        <s v="承德市滦平县公安局" u="1"/>
        <s v="邯郸市成安县退役军人事务局" u="1"/>
        <s v="邯郸市永年区司法局" u="1"/>
        <s v="雄安新区容东管委会" u="1"/>
        <s v="沧州市吴桥县杨家寺司法所" u="1"/>
        <s v="邢台市统计局城市社会经济调查队" u="1"/>
        <s v="邯郸市魏县行政审批局" u="1"/>
        <s v="沧州市青县乡镇司法所" u="1"/>
        <s v="张家口市公安局桥西分局" u="1"/>
        <s v="省高阳强制隔离戒毒所" u="1"/>
        <s v="邯郸市永年区政府办公室" u="1"/>
        <s v="石家庄市灵寿县老干部局" u="1"/>
        <s v="廊坊市广阳区人民法院" u="1"/>
        <s v="石家庄市灵寿县河北灵寿经济开发区管理委员会" u="1"/>
        <s v="唐山市教育局" u="1"/>
        <s v="辛集市委统一战线工作部" u="1"/>
        <s v="唐山市公安局刑警支队" u="1"/>
        <s v="邢台市公安局刑事警察支队" u="1"/>
        <s v="定州市委办公室" u="1"/>
        <s v="唐山市交通运输局交通工会" u="1"/>
        <s v="晋州市检察院" u="1"/>
        <s v="邢台市襄都区教育局" u="1"/>
        <s v="黄骅市纪委监委" u="1"/>
        <s v="深州市前磨头镇政府" u="1"/>
        <s v="泊头市委网信办" u="1"/>
        <s v="遵化市检察院" u="1"/>
        <s v="邯郸市肥乡区行政审批局" u="1"/>
        <s v="沧州市南皮县王寺镇" u="1"/>
        <s v="保定市人力资源和社会保障局" u="1"/>
        <s v="张家口市科学技术局" u="1"/>
        <s v="邯郸市涉县县委办公室" u="1"/>
        <s v="衡水市故城县信访局" u="1"/>
        <s v="邯郸市临漳县乡镇" u="1"/>
        <s v="邯郸市成安县司法局" u="1"/>
        <s v="唐山市玉田县乡镇" u="1"/>
        <s v="衡水市故城县青罕镇政府" u="1"/>
        <s v="邢台市统计局普查中心" u="1"/>
        <s v="衡水市枣强县王均乡政府" u="1"/>
        <s v="邢台市巨鹿县委县直机关工作委员会" u="1"/>
        <s v="承德市兴隆县统计局普查中心" u="1"/>
        <s v="石家庄市井陉县委组织部" u="1"/>
        <s v="沧州市应急管理局安全生产监察支队" u="1"/>
        <s v="张家口市下花园区行政审批局" u="1"/>
        <s v="邯郸市涉县医疗保障局" u="1"/>
        <s v="唐山市体育局体育总会服务中心" u="1"/>
        <s v="雄安新区容西管委会" u="1"/>
        <s v="雄县人民法院" u="1"/>
        <s v="辛集市委第二巡察组" u="1"/>
        <s v="安国市市场监督管理局" u="1"/>
        <s v="唐山市县(市、区)人民法院" u="1"/>
        <s v="唐山市曹妃甸区自然资源和规划局" u="1"/>
        <s v="承德市围场满族蒙古族自治县人民法院" u="1"/>
        <s v="石家庄市长安区文化广电体育和旅游局" u="1"/>
        <s v="石家庄市无极县城管局" u="1"/>
        <s v="雄县乡镇" u="1"/>
        <s v="邯郸市广平县人民法院" u="1"/>
        <s v="唐山市公安局特警支队" u="1"/>
        <s v="承德市公安局双滦分局" u="1"/>
        <s v="沧州市盐山县委机关事务中心" u="1"/>
        <s v="邯郸市曲周县审计局" u="1"/>
        <s v="衡水市故城县郑口镇政府" u="1"/>
        <s v="共青团大名县委员会" u="1"/>
        <s v="衡水市阜城县发展和改革局" u="1"/>
        <s v="张家口市桥西区检察院" u="1"/>
        <s v="石家庄市栾城区应急管理局" u="1"/>
        <s v="保定市涞源县公安局" u="1"/>
        <s v="沧州市肃宁县委办公室" u="1"/>
        <s v="邢台市临西县人大" u="1"/>
        <s v="保定市唐县退役军人事务局" u="1"/>
        <s v="承德市隆化县财政局" u="1"/>
        <s v="承德市中级人民法院" u="1"/>
        <s v="邢台市柏乡县人民政府办公室" u="1"/>
        <s v="石家庄市井陉县委编办" u="1"/>
        <s v="秦皇岛市青龙满族自治县三星口乡" u="1"/>
        <s v="邢台市平乡县纪委监委" u="1"/>
        <s v="石家庄市井陉县政府办公室" u="1"/>
        <s v="衡水市市场监督管理局桃城区分局何庄市场监督管理所" u="1"/>
        <s v="沧州市吴桥县沟店铺乡" u="1"/>
        <s v="张家口市蔚县政府办公室" u="1"/>
        <s v="武安市委巡察工作领导小组办公室" u="1"/>
        <s v="保定市高阳县委统一战线工作部" u="1"/>
        <s v="保定市阜平县委党校" u="1"/>
        <s v="沧州市市场监督管理局高新技术产业开发区分局" u="1"/>
        <s v="遵化市医疗保障局" u="1"/>
        <s v="迁安市政府办公室支援国家重点建设中心" u="1"/>
        <s v="石家庄市深泽县教育局" u="1"/>
        <s v="沧州市教育局" u="1"/>
        <s v="承德市兴隆县统计局城市社会经济调查队" u="1"/>
        <s v="武安市委政法委员会" u="1"/>
        <s v="张家口市阳原县泥河湾遗址群保护区管理委员会" u="1"/>
        <s v="衡水市桃城区检察院" u="1"/>
        <s v="唐山市公安局公交分局" u="1"/>
        <s v="遵化市农业农村局" u="1"/>
        <s v="保定市望都县乡镇" u="1"/>
        <s v="沧州市生态环境局南皮县分局" u="1"/>
        <s v="承德市丰宁满族自治县司法局乡镇司法所" u="1"/>
        <s v="邢台市柏乡县委政法委" u="1"/>
        <s v="新乐市委党校" u="1"/>
        <s v="承德市丰宁满族自治县公安局" u="1"/>
        <s v="保定市高阳县公安局" u="1"/>
        <s v="张家口市康保县自然资源和规划局" u="1"/>
        <s v="沧州市孟村县委网信办" u="1"/>
        <s v="邢台市临西县委党史研究室" u="1"/>
        <s v="秦皇岛市昌黎县检察院" u="1"/>
        <s v="沧州市南皮县检察院" u="1"/>
        <s v="沧州市孟村县行政审批局" u="1"/>
        <s v="承德市围场满族蒙古族自治县公安局" u="1"/>
        <s v="唐山市文化广电和旅游局" u="1"/>
        <s v="唐山市自然资源和规划局芦台经济开发区分局" u="1"/>
        <s v="唐山市滦南县委宣传部" u="1"/>
        <s v="石家庄市藁城区退役军人事务局" u="1"/>
        <s v="唐山市古冶区委政法委" u="1"/>
        <s v="唐山市工商业联合会" u="1"/>
        <s v="石家庄市井陉县委宣传部" u="1"/>
        <s v="张家口市怀安县住房和城乡建设局" u="1"/>
        <s v="遵化市应急管理局" u="1"/>
        <s v="沧州市县(市、区)人民法院" u="1"/>
        <s v="衡水市武邑县武邑镇政府" u="1"/>
        <s v="黄骅市人力资源和社会保障局" u="1"/>
        <s v="衡水市阜城县公安局崔庙派出所" u="1"/>
        <s v="邢台市巨鹿县人大" u="1"/>
        <s v="沙河市检察院" u="1"/>
        <s v="涿州市行政审批局" u="1"/>
        <s v="邢台市威县纪委监委" u="1"/>
        <s v="平泉市乡镇" u="1"/>
        <s v="任丘市委老干部局" u="1"/>
        <s v="张家口市卫生健康委员会" u="1"/>
        <s v="张家口市生态环境局康保县分局" u="1"/>
        <s v="邢台市临西县乡镇" u="1"/>
        <s v="石家庄市深泽县审计局" u="1"/>
        <s v="唐山市丰润区市场监督管理局所属分局" u="1"/>
        <s v="承德市承德县人民法院" u="1"/>
        <s v="保定市顺平县公安局" u="1"/>
        <s v="衡水市阜城县政府办公室" u="1"/>
        <s v="秦皇岛市北戴河新区人民法院" u="1"/>
        <s v="承德市围场满族蒙古族自治县财政局" u="1"/>
        <s v="任丘市应急管理局安全生产监察大队" u="1"/>
        <s v="保定市人力资源和社会保障局就业服务局" u="1"/>
        <s v="秦皇岛市昌黎县新集镇" u="1"/>
        <s v="张家口市桥东区医疗保障局" u="1"/>
        <s v="邢台市公安局环境安全保卫支队" u="1"/>
        <s v="衡水市冀州区人民法院" u="1"/>
        <s v="衡水市阜城县大白乡政府" u="1"/>
        <s v="廊坊市固安县城市管理综合行政执法局" u="1"/>
        <s v="石家庄市长安区卫生健康局" u="1"/>
        <s v="高碑店市张六庄镇" u="1"/>
        <s v="张家口市万全区政府办公室" u="1"/>
        <s v="廊坊市大城县应急管理局" u="1"/>
        <s v="唐山市自然资源和规划局开平区分局" u="1"/>
        <s v="邯郸市纪委监委" u="1"/>
        <s v="保定市涞水县委巡察工作领导小组办公室" u="1"/>
        <s v="河间市人民法院" u="1"/>
        <s v="黄骅市委组织部" u="1"/>
        <s v="邯郸市永年区委办公室" u="1"/>
        <s v="邢台市隆尧县行政审批局" u="1"/>
        <s v="邢台市纪委监委" u="1"/>
        <s v="衡水市景县连镇乡政府" u="1"/>
        <s v="承德市兴隆县公安局" u="1"/>
        <s v="秦皇岛市北戴河区委党史研究室" u="1"/>
        <s v="唐山市档案馆" u="1"/>
        <s v="邯郸市馆陶县信访局" u="1"/>
        <s v="张家口市阳原县乡镇" u="1"/>
        <s v="黄骅市政府办公室" u="1"/>
        <s v="衡水市市场监督管理局桃城区分局赵圈市场监督管理所" u="1"/>
        <s v="衡水市武邑县龙店镇政府" u="1"/>
        <s v="保定市易县人大" u="1"/>
        <s v="秦皇岛市开发区建设规划管理局东区分局" u="1"/>
        <s v="张家口市下花园区总工会" u="1"/>
        <s v="廊坊市归国华侨联合会" u="1"/>
        <s v="邢台市襄都区委老干部局" u="1"/>
        <s v="保定市曲阳县人大" u="1"/>
        <s v="邯郸市鸡泽县委统战部" u="1"/>
        <s v="邢台市襄都区地方金融监督管理局" u="1"/>
        <s v="唐山市市场监督管理局海港经济开发区分局" u="1"/>
        <s v="沙河市审计局" u="1"/>
        <s v="邯郸市成安县委办公室" u="1"/>
        <s v="衡水市武强县发展和改革局" u="1"/>
        <s v="邢台市巨鹿县乡镇" u="1"/>
        <s v="任丘市应急管理局" u="1"/>
        <s v="保定市高阳县市场监督管理局" u="1"/>
        <s v="衡水市桃城区人民法院" u="1"/>
        <s v="邯郸市肥乡区乡镇" u="1"/>
        <s v="唐山市玉田县档案馆" u="1"/>
        <s v="邯郸市鸡泽县退役军人事务局" u="1"/>
        <s v="邢台市交通运输局" u="1"/>
        <s v="保定市易县财政局" u="1"/>
        <s v="唐山市总工会外商投资企业和私营企业工会" u="1"/>
        <s v="石家庄市井陉县统计局统计调查队" u="1"/>
        <s v="邯郸市广平县行政审批局" u="1"/>
        <s v="石家庄市赵县退役军人事务局" u="1"/>
        <s v="唐山市玉田县人大办公室" u="1"/>
        <s v="保定市博野县住房和城乡建设局" u="1"/>
        <s v="沧州市南皮县人民法院" u="1"/>
        <s v="保定市满城区政府办公室" u="1"/>
        <s v="唐山市统计局普查中心" u="1"/>
        <s v="新乐市委编办公" u="1"/>
        <s v="衡水市安平县医疗保障局" u="1"/>
        <s v="秦皇岛市抚宁区农业农村局农村经济服务中心" u="1"/>
        <s v="秦皇岛市县(市、区)人民检察院" u="1"/>
        <s v="唐山市路南区委宣传部" u="1"/>
        <s v="秦皇岛市青龙满族自治县安子岭乡" u="1"/>
        <s v="邯郸市邱县综合行政执法局" u="1"/>
        <s v="安国市卫生健康局" u="1"/>
        <s v="秦皇岛市卢龙县民政局" u="1"/>
        <s v="保定市顺平县纪委监委" u="1"/>
        <s v="三河市公安局" u="1"/>
        <s v="高碑店市辛桥镇" u="1"/>
        <s v="黄骅市委办公室" u="1"/>
        <s v="衡水市武强县武强镇政府" u="1"/>
        <s v="石家庄市行唐县行政审批局" u="1"/>
        <s v="保定市顺平县市场监督管理局" u="1"/>
        <s v="衡水市武强县委统战部" u="1"/>
        <s v="邯郸市永年区商务局" u="1"/>
        <s v="石家庄市鹿泉区乡镇" u="1"/>
        <s v="邯郸市鸡泽县政府办公室" u="1"/>
        <s v="保定市定兴县委组织部" u="1"/>
        <s v="邯郸市大名县自然资源和规划局" u="1"/>
        <s v="唐山市丰润区信访局" u="1"/>
        <s v="衡水市武强县退役军人事务局" u="1"/>
        <s v="石家庄市赵县政府办公室" u="1"/>
        <s v="石家庄市无极县行政审批局" u="1"/>
        <s v="邯郸市馆陶县统计局" u="1"/>
        <s v="保定市人民政府办公室" u="1"/>
        <s v="邢台市襄都区城市管理综合行政执法局" u="1"/>
        <s v="张家口市万全区委办公室" u="1"/>
        <s v="承德市滦平县人民政府办公室" u="1"/>
        <s v="迁安市委宣传部" u="1"/>
        <s v="衡水市景县王瞳镇政府" u="1"/>
        <s v="石家庄市县(市、区)人民检察院" u="1"/>
        <s v="辛集市人民法院" u="1"/>
        <s v="邯郸市峰峰矿区自然资源和规划局" u="1"/>
        <s v="保定市曲阳县乡镇" u="1"/>
        <s v="南宫市委政法委员会" u="1"/>
        <s v="石家庄市深泽县住房和城乡建设局（城市管理综合执法局、园林局）" u="1"/>
        <s v="衡水市故城县教育局" u="1"/>
        <s v="承德市围场满族蒙古族自治县市场监督管理局" u="1"/>
        <s v="保定市易县县委宣传部" u="1"/>
        <s v="中共保定市清苑区委员会党校" u="1"/>
        <s v="石家庄市元氏县乡镇" u="1"/>
        <s v="邯郸市复兴区商务局" u="1"/>
        <s v="沧州市盐山县委编办" u="1"/>
        <s v="邢台市平乡县直机关工作委员会" u="1"/>
        <s v="河间市景和镇" u="1"/>
        <s v="张家口市康保县行政审批局" u="1"/>
        <s v="衡水市饶阳县退役军人事务局" u="1"/>
        <s v="唐山市玉田县司法局乡镇司法所" u="1"/>
        <s v="邢台市临西县医疗保障局" u="1"/>
        <s v="邯郸市成安县委网络安全和信息化委员会办公室" u="1"/>
        <s v="唐山市路北区纪委监委" u="1"/>
        <s v="张家口市农业农村局" u="1"/>
        <s v="邢台市威县政协" u="1"/>
        <s v="衡水市武强县政府办公室" u="1"/>
        <s v="石家庄市井陉县市场监督管理局" u="1"/>
        <s v="衡水市财政局财政集中支付中心" u="1"/>
        <s v="张家口市阳原县纪委监委" u="1"/>
        <s v="邯郸市大名县退役军人事务局" u="1"/>
        <s v="唐山市路北区市场监督管理局" u="1"/>
        <s v="邢台市宁晋县公安局" u="1"/>
        <s v="邢台市巨鹿县人社局就业服务中心" u="1"/>
        <s v="黄骅市市场监督管理局" u="1"/>
        <s v="衡水市故城县饶阳店镇政府" u="1"/>
        <s v="保定市直机关工作委员会" u="1"/>
        <s v="秦皇岛市统计局普查中心" u="1"/>
        <s v="邯郸市临漳县信访局" u="1"/>
        <s v="承德市围场满族蒙古族自治县检察院" u="1"/>
        <s v="沧州市吴桥县沟店铺司法所" u="1"/>
        <s v="唐山市迁西县发展和改革局" u="1"/>
        <s v="衡水市饶阳县纪律检查委员会" u="1"/>
        <s v="武安市城市管理综合行政执法局" u="1"/>
        <s v="衡水市阜城县司法局建桥司法所" u="1"/>
        <s v="邢台市柏乡县检察院" u="1"/>
        <s v="保定市清苑区教育和体育局" u="1"/>
        <s v="唐山市路北区凤凰新城管委会" u="1"/>
        <s v="衡水市武邑县退役军人事务局" u="1"/>
        <s v="石家庄市栾城区委网信办" u="1"/>
        <s v="雄县教育局" u="1"/>
        <s v="邯郸市邱县乡镇" u="1"/>
        <s v="衡水市冀州区行政审批局" u="1"/>
        <s v="沧州市生态环境局黄骅市分局" u="1"/>
        <s v="唐山市丰润区统计局" u="1"/>
        <s v="张家口市人力资源和社会保障局社会保险事业管理中心" u="1"/>
        <s v="唐山市古冶区检察院" u="1"/>
        <s v="沧州市海兴县审计局" u="1"/>
        <s v="衡水市饶阳县政府办公室" u="1"/>
        <s v="邯郸市曲周县行政审批局" u="1"/>
        <s v="三河市委宣传部" u="1"/>
        <s v="衡水市冀州区冀州镇政府" u="1"/>
        <s v="邢台市临城县检察院" u="1"/>
        <s v="邯郸市大名县司法局" u="1"/>
        <s v="唐山市路南区人口和计划生育宣传站（计划生育协会）" u="1"/>
        <s v="秦皇岛市抚宁区委办公室" u="1"/>
        <s v="任丘市委网信办" u="1"/>
        <s v="邯郸市大名县政府办公室" u="1"/>
        <s v="衡水市统计局地方企业调查队" u="1"/>
        <s v="承德市围场满族蒙古族自治县乡镇" u="1"/>
        <s v="晋州市信访局" u="1"/>
        <s v="承德市隆化县教育和体育局" u="1"/>
        <s v="唐山市迁西县文化广电和旅游局文化市场综合行政执法局" u="1"/>
        <s v="唐山市曹妃甸区退役军人事务局" u="1"/>
        <s v="邢台市任泽区委办公室" u="1"/>
        <s v="张家口市赤城县行政审批局" u="1"/>
        <s v="沧州市青县金牛镇" u="1"/>
        <s v="邢台市巨鹿县医疗保障局" u="1"/>
        <s v="邢台市威县政府办公室" u="1"/>
        <s v="沧州市东光县委办" u="1"/>
        <s v="平泉市纪委监委" u="1"/>
        <s v="邯郸市曲周县教育体育局" u="1"/>
        <s v="衡水市民族宗教事务局" u="1"/>
        <s v="衡水市冀州区卫生健康局" u="1"/>
        <s v="武安市综合行政执法局" u="1"/>
        <s v="唐山市迁西县退役军人事务局" u="1"/>
        <s v="邯郸市公安局丛台分局执法勤务" u="1"/>
        <s v="清苑区委办公室" u="1"/>
        <s v="保定市博野县委组织部" u="1"/>
        <s v="保定市竞秀区韩村乡乡镇" u="1"/>
        <s v="邯郸市曲周县卫生健康局" u="1"/>
        <s v="石家庄市灵寿县发改局" u="1"/>
        <s v="张家口市怀安县财政局" u="1"/>
        <s v="石家庄市桥西区统计局普查中心" u="1"/>
        <s v="邢台市隆尧县乡镇" u="1"/>
        <s v="秦皇岛市青龙满族自治县人民法院" u="1"/>
        <s v="沧州市青县市场监督管理局下属分局" u="1"/>
        <s v="衡水市桃城区行政审批局" u="1"/>
        <s v="廊坊市安次区纪委监委" u="1"/>
        <s v="唐山市迁西县住房和城乡建设局城市管理综合执法大队" u="1"/>
        <s v="张家口市下花园区委办公室" u="1"/>
        <s v="邯郸市临漳县统计局" u="1"/>
        <s v="保定市高阳县人民政府办公室" u="1"/>
        <s v="衡水市武邑县韩庄镇政府" u="1"/>
        <s v="唐山市丰润区财政局" u="1"/>
        <s v="唐山市曹妃甸区中日唐山曹妃甸生态工业园管理委员会" u="1"/>
        <s v="中国民主同盟张家口市委员会" u="1"/>
        <s v="承德市县(市、区)人民检察院" u="1"/>
        <s v="邯郸市永年区文化广电和旅游局" u="1"/>
        <s v="唐山市芦台经济开发区工委办公室" u="1"/>
        <s v="邢台市巨鹿县民政局" u="1"/>
        <s v="廊坊市审计局" u="1"/>
        <s v="新乐市工信局" u="1"/>
        <s v="泊头市政府办" u="1"/>
        <s v="邯郸市峰峰矿区综合行政执法局" u="1"/>
        <s v="衡水市阜城县自然资源和规划局" u="1"/>
        <s v="泊头市委宣传部" u="1"/>
        <s v="保定市满城区委办公室" u="1"/>
        <s v="深州市人民法院" u="1"/>
        <s v="石家庄市行唐县检察院" u="1"/>
        <s v="邯郸市鸡泽县综合行政执法局" u="1"/>
        <s v="承德市委老干部局市老年教育办公室" u="1"/>
        <s v="邯郸市广平县乡镇" u="1"/>
        <s v="唐山市交通运输局" u="1"/>
        <s v="邯郸市永年区住房和城乡建设局" u="1"/>
        <s v="石家庄市无极县检察院" u="1"/>
        <s v="保定市顺平县人民政府办公室" u="1"/>
        <s v="保定市纪委监委派驻纪检监察组" u="1"/>
        <s v="邯郸市成安县文化广电和旅游局" u="1"/>
        <s v="张家口市蔚县县委宣传部" u="1"/>
        <s v="承德市围场满族蒙古族自治县应急管理局" u="1"/>
        <s v="衡水市景县王千寺镇政府" u="1"/>
        <s v="邢台市柏乡县人民法院" u="1"/>
        <s v="邯郸市委党史研究室" u="1"/>
        <s v="邯郸市鸡泽县委办公室" u="1"/>
        <s v="邢台市人力资源和社会保障局就业服务局" u="1"/>
        <s v="邯郸市涉县县委政法委员会" u="1"/>
        <s v="保定市定兴县公安局" u="1"/>
        <s v="廊坊市大城县人民法院" u="1"/>
        <s v="新乐市发改局" u="1"/>
        <s v="衡水市故城县水利局" u="1"/>
        <s v="沧州市海兴县人民法院" u="1"/>
        <s v="保定市阜平县委员会统一战线工作部" u="1"/>
        <s v="唐山市玉田县财政局" u="1"/>
        <s v="保定市易县县委机构编制委员会办公室" u="1"/>
        <s v="邯郸市魏县公安局" u="1"/>
        <s v="唐山市古冶区人民法院" u="1"/>
        <s v="张家口市尚义县人民法院" u="1"/>
        <s v="衡水市景县自然资源和规划局" u="1"/>
        <s v="涿州市统计局城市社会经济调查队" u="1"/>
        <s v="邢台市内丘县公安局" u="1"/>
        <s v="沧州市吴桥县何庄司法所" u="1"/>
        <s v="衡水市生态环境局" u="1"/>
        <s v="邯郸市市场监督管理局" u="1"/>
        <s v="共青团邢台市委员会" u="1"/>
        <s v="沧州市新华区政府办公室" u="1"/>
        <s v="秦皇岛市抚宁区市场监督管理局" u="1"/>
        <s v="唐山市滦南县人民法院" u="1"/>
        <s v="秦皇岛市昌黎县统计局" u="1"/>
        <s v="沙河市信访局" u="1"/>
        <s v="保定市曲阳县档案馆" u="1"/>
        <s v="衡水市卫生健康委员会红十字会" u="1"/>
        <s v="安国市自然资源和规划局" u="1"/>
        <s v="唐山市古冶区人力资源和社会保障局劳动监察大队" u="1"/>
        <s v="唐山市丰南区委宣传部" u="1"/>
        <s v="保定市生态环境局高阳县分局" u="1"/>
        <s v="唐山市路南区审计局" u="1"/>
        <s v="张家口市蔚县县委办公室" u="1"/>
        <s v="泊头市政协" u="1"/>
        <s v="邯郸市魏县审计局" u="1"/>
        <s v="沧州市青县行政审批局" u="1"/>
        <s v="衡水市故城县委老干部局" u="1"/>
        <s v="衡水市武强县委办公室" u="1"/>
        <s v="保定市高阳县应急管理局" u="1"/>
        <s v="秦皇岛市青龙满族自治县茨榆山乡" u="1"/>
        <s v="高碑店市东马营镇" u="1"/>
        <s v="泊头市委党校" u="1"/>
        <s v="保定市中级人民法院" u="1"/>
        <s v="沧州市沧县沧县医疗保障局" u="1"/>
        <s v="晋州市司法局" u="1"/>
        <s v="唐山市开平区政府办公室地方志办公室" u="1"/>
        <s v="安国市教育和体育局" u="1"/>
        <s v="沧州市沧县司法局乡镇司法所" u="1"/>
        <s v="衡水市景县青兰乡政府" u="1"/>
        <s v="遵化市司法局" u="1"/>
        <s v="保定市自然资源和规划局土地储备中心" u="1"/>
        <s v="邯郸市魏县县委办公室" u="1"/>
        <s v="邢台市巨鹿县信访局" u="1"/>
        <s v="石家庄市行唐县住建局" u="1"/>
        <s v="沧州市交通运输局" u="1"/>
        <s v="保定市蠡县县委巡察工作领导小组办公室" u="1"/>
        <s v="张家口市下花园区卫生健康局" u="1"/>
        <s v="石家庄市行唐县教育局" u="1"/>
        <s v="保定市涞水县教育和体育局" u="1"/>
        <s v="邢台市公安局旅游警察支队" u="1"/>
        <s v="邯郸市魏县医疗保障局" u="1"/>
        <s v="石家庄市桥西区信访局" u="1"/>
        <s v="张家口市交通运输局" u="1"/>
        <s v="衡水市饶阳县委办公室" u="1"/>
        <s v="承德市滦平县检察院" u="1"/>
        <s v="唐山市丰润区教育局" u="1"/>
        <s v="邯郸市鸡泽县委网络安全和信息化委员会办公室" u="1"/>
        <s v="唐山市自然资源和规划局路南区分局" u="1"/>
        <s v="邯郸市大名县委办公室" u="1"/>
        <s v="保定市市场监督管理局白沟新城分局" u="1"/>
        <s v="沧州市孟村县医保局" u="1"/>
        <s v="任丘市油建路街道" u="1"/>
        <s v="张家口市下花园区政府办公室" u="1"/>
        <s v="邢台市公安局治安警察支队" u="1"/>
        <s v="保定市阜平县应急管理局安全生产监察大队" u="1"/>
        <s v="保定市定兴县纪委监委" u="1"/>
        <s v="黄骅市财政局" u="1"/>
        <s v="安国市文化市场综合行政执法局" u="1"/>
        <s v="衡水市阜城县蒋坊乡政府" u="1"/>
        <s v="张家口市阳原县公安局" u="1"/>
        <s v="唐山市文化广电和旅游局文化市场综合行政执法局" u="1"/>
        <s v="邯郸市曲周县乡镇" u="1"/>
        <s v="邯郸市涉县妇女联合会" u="1"/>
        <s v="邯郸市成安县科技和工业信息化局" u="1"/>
        <s v="任丘市人大办公室" u="1"/>
        <s v="保定市定兴县市场监督管理局" u="1"/>
        <s v="沧州市肃宁县水务局" u="1"/>
        <s v="衡水市故城县工商业联合会" u="1"/>
        <s v="沧州市东光县委组织部" u="1"/>
        <s v="唐山市市场监督管理局汉沽管理区分局" u="1"/>
        <s v="唐山市开平区供销合作总社" u="1"/>
        <s v="安国市人民法院" u="1"/>
        <s v="黄骅市委政法委" u="1"/>
        <s v="保定市曲阳县司法局乡镇司法所" u="1"/>
        <s v="张家口市人力资源和社会保障局劳动保障监察支队" u="1"/>
        <s v="遵化市公安局" u="1"/>
        <s v="衡水市景县安陵镇政府" u="1"/>
        <s v="雄安新区自然资源和规划局" u="1"/>
        <s v="衡水市冀州区南午村镇政府" u="1"/>
        <s v="邢台市威县人大" u="1"/>
        <s v="保定市清苑区应急管理局安全生产监察大队" u="1"/>
        <s v="张家口市崇礼区体育局" u="1"/>
        <s v="石家庄市行唐县审计局" u="1"/>
        <s v="保定市满城区工业和信息化局" u="1"/>
        <s v="保定市高阳县委机构编制委员会办公室" u="1"/>
        <s v="高碑店市委组织部" u="1"/>
        <s v="沧州市吴桥县曹洼司法所" u="1"/>
        <s v="张家口市工业和信息化局" u="1"/>
        <s v="安新县财政局" u="1"/>
        <s v="唐山市乐亭县交通运输局" u="1"/>
        <s v="邯郸市永年区委组织部" u="1"/>
        <s v="衡水市武强县委网络安全和信息化委员会办公室" u="1"/>
        <s v="唐山市政府办公室" u="1"/>
        <s v="邢台市隆尧县民政局" u="1"/>
        <s v="衡水市阜城县公安局霞口派出所" u="1"/>
        <s v="秦皇岛市北戴河区委编办事业单位登记服务中心" u="1"/>
        <s v="邯郸市磁县人民法院" u="1"/>
        <s v="邯郸市自然资源和规划局国土资源执法监察支队" u="1"/>
        <s v="邯郸市广平县医疗保障局" u="1"/>
        <s v="邢台市巨鹿县统计局" u="1"/>
        <s v="唐山市路北区应急管理局" u="1"/>
        <s v="张家口市统计局普查中心" u="1"/>
        <s v="唐山市玉田县教育局" u="1"/>
        <s v="辛集市委老干部局" u="1"/>
        <s v="石家庄市栾城区乡镇" u="1"/>
        <s v="石家庄市灵寿县自然资源和规划局" u="1"/>
        <s v="高碑店市计划生育协会" u="1"/>
        <s v="邢台市巨鹿县委巡察工作领导小组办公室" u="1"/>
        <s v="定州市人民法院" u="1"/>
        <s v="石家庄市井陉县老干部局" u="1"/>
        <s v="河间市行别营镇" u="1"/>
        <s v="唐山市古冶区委组织部党员电化（远程）教育中心" u="1"/>
        <s v="保定市卫生健康委员会项目管理服务中心" u="1"/>
        <s v="保定市蠡县城市管理综合行政执法局" u="1"/>
        <s v="廊坊市固安县司法局" u="1"/>
        <s v="唐山市迁西县委办公室" u="1"/>
        <s v="张家口市康保县扶贫开发办公室" u="1"/>
        <s v="廊坊市固安县政府办公室" u="1"/>
        <s v="共青团冀州区委员会" u="1"/>
        <s v="张家口市公安局钢城分局" u="1"/>
        <s v="保定市顺平县委机构编制委员会办公室" u="1"/>
        <s v="邯郸市成安县委组织部" u="1"/>
        <s v="沙河市人大" u="1"/>
        <s v="沧州市孟村县信访局" u="1"/>
        <s v="邯郸市涉县政府办公室" u="1"/>
        <s v="衡水市饶阳县委网络安全和信息化委员会办公室" u="1"/>
        <s v="唐山市路北区残疾人联合会" u="1"/>
        <s v="邢台市柏乡县行政审批局" u="1"/>
        <s v="秦皇岛市青龙满族自治县公安局" u="1"/>
        <s v="石家庄市高邑县卫生健康局" u="1"/>
        <s v="张家口市康保县审计局" u="1"/>
        <s v="唐山市路南区人力资源和社会保障局劳动监察大队" u="1"/>
        <s v="邯郸市大名县委网络安全和信息化委员会办公室" u="1"/>
        <s v="邯郸市公安局钢城分局执法勤务" u="1"/>
        <s v="辛集市审计局" u="1"/>
        <s v="沧州市海兴县行政审批局" u="1"/>
        <s v="衡水市景县人民法院" u="1"/>
        <s v="唐山市古冶区机关事务中心" u="1"/>
        <s v="秦皇岛市青龙满族自治县大巫岚镇" u="1"/>
        <s v="沙河市司法局" u="1"/>
        <s v="唐山市玉田县委巡察办" u="1"/>
        <s v="唐山市古冶区行政审批局" u="1"/>
        <s v="石家庄市桥西区网信办" u="1"/>
        <s v="唐山市体育局" u="1"/>
        <s v="廊坊市大城县委县直机关工作委员会" u="1"/>
        <s v="唐山市社会科学界联合会" u="1"/>
        <s v="邢台市平乡县人民法院" u="1"/>
        <s v="张家口市阳原县委组织部" u="1"/>
        <s v="任丘市教育体育局" u="1"/>
        <s v="中国农工民主党张家口市委员会" u="1"/>
        <s v="邢台市巨鹿县财政局" u="1"/>
        <s v="深州市魏家桥镇政府" u="1"/>
        <s v="石家庄市行唐县应急管理局" u="1"/>
        <s v="三河市委巡察工作领导小组办公室" u="1"/>
        <s v="承德市丰宁满族自治县纪委监委" u="1"/>
        <s v="唐山市滦南县行政审批局" u="1"/>
        <s v="唐山市乐亭县市场监督管理局" u="1"/>
        <s v="任丘市公安局" u="1"/>
        <s v="保定市高阳县审计局" u="1"/>
        <s v="保定市博野县纪委监委" u="1"/>
        <s v="沧州市吴桥县司法局" u="1"/>
        <s v="共青团高碑店市委员会" u="1"/>
        <s v="保定市曲阳县统计局" u="1"/>
        <s v="承德市隆化县直机关工委" u="1"/>
        <s v="衡水市枣强县委县直工作委员会" u="1"/>
        <s v="霸州市乡镇" u="1"/>
        <s v="衡水市市场监督管理局桃城区分局邓庄市场监督管理所" u="1"/>
        <s v="共青团涉县委员会" u="1"/>
        <s v="石家庄市高邑县委巡察办" u="1"/>
        <s v="邢台市威县县委宣传部" u="1"/>
        <s v="河间市兴村镇" u="1"/>
        <s v="保定市满城区住房和城乡建设局" u="1"/>
        <s v="石家庄市赞皇县自然资源和规划局" u="1"/>
        <s v="保定市曲阳县委巡察工作领导小组办公室" u="1"/>
        <s v="保定市博野县市场监督管理局" u="1"/>
        <s v="邯郸市鸡泽县文化广电和旅游局" u="1"/>
        <s v="武安市统计局" u="1"/>
        <s v="唐山市纪委监委派驻机构" u="1"/>
        <s v="邯郸市公安局峰煤分局执法勤务" u="1"/>
        <s v="高碑店市辛立庄镇" u="1"/>
        <s v="唐山市古冶区卫生健康局" u="1"/>
        <s v="邢台市襄都区退役军人事务局" u="1"/>
        <s v="平泉市市场监督管理局" u="1"/>
        <s v="唐山市迁西县自然资源和规划局" u="1"/>
        <s v="石家庄市深泽县信访局" u="1"/>
        <s v="唐山市古冶区国家保密局" u="1"/>
        <s v="张家口市阳原县政府办公室" u="1"/>
        <s v="衡水市市场监督管理局高新技术产业开发区分局" u="1"/>
        <s v="张家口市赤城县审计局" u="1"/>
        <s v="衡水市教育局" u="1"/>
        <s v="唐山市迁西县委网络安全和信息化委员会办公室" u="1"/>
        <s v="保定市莲池区退役军人事务局" u="1"/>
        <s v="石家庄市生态环境局井陉矿区分局" u="1"/>
        <s v="邯郸市鸡泽县住房和城乡建设局" u="1"/>
        <s v="唐山市滦南县卫生健康局" u="1"/>
        <s v="保定市顺平县审计局" u="1"/>
        <s v="石家庄市赵县住房和城乡建设局" u="1"/>
        <s v="秦皇岛市青龙满族自治县草碾乡" u="1"/>
        <s v="邯郸市财政局" u="1"/>
        <s v="保定市阜平县委员会组织部" u="1"/>
        <s v="廊坊市大厂回族自治县乡镇" u="1"/>
        <s v="保定市唐县乡镇" u="1"/>
        <s v="唐山市丰南区河北丰南经济开发区管委会" u="1"/>
        <s v="石家庄市栾城区纪委监委" u="1"/>
        <s v="石家庄市高邑县委政法委" u="1"/>
        <s v="邢台市临西县教育局" u="1"/>
        <s v="张家口市赤城县统计局农村经济调查队" u="1"/>
        <s v="邯郸市涉县县委机构编制委员会办公室" u="1"/>
        <s v="张家口市财政局非税收入管理中心" u="1"/>
        <s v="石家庄市长安区统战部（民族宗教局）" u="1"/>
        <s v="保定市涞源县人民法院" u="1"/>
        <s v="共青团丰润区委员会" u="1"/>
        <s v="沧州市体育局" u="1"/>
        <s v="邯郸市广平县信访局" u="1"/>
        <s v="唐山市丰南区检察院" u="1"/>
        <s v="衡水市县(市、区)人民法院" u="1"/>
        <s v="辛集市科学技术局" u="1"/>
        <s v="保定市莲池区司法局" u="1"/>
        <s v="河北老年大学" u="1"/>
        <s v="唐山市丰南区审计局" u="1"/>
        <s v="石家庄市藁城区直机关工委" u="1"/>
        <s v="泊头市委巡察办" u="1"/>
        <s v="保定市定兴县人民政府办公室" u="1"/>
        <s v="承德市兴隆县检察院" u="1"/>
        <s v="共青团徐水区委员会" u="1"/>
        <s v="张家口市市场监督管理局纤维检验所" u="1"/>
        <s v="邯郸市永年区委统一战线工作部" u="1"/>
        <s v="唐山市路南区委组织部党员电化（远程）教育中心" u="1"/>
        <s v="共青团南宫市委员会" u="1"/>
        <s v="邯郸市磁县检察院" u="1"/>
        <s v="衡水市武强县住房和城乡建设局" u="1"/>
        <s v="石家庄市鹿泉区委编办" u="1"/>
        <s v="邯郸市复兴区街道" u="1"/>
        <s v="廊坊市香河县委统战部" u="1"/>
        <s v="平泉市人民政府办公室" u="1"/>
        <s v="沧州市东光县政协" u="1"/>
        <s v="沧州市孟村县财政局" u="1"/>
        <s v="保定市阜平县发展和改革局" u="1"/>
        <s v="保定市市场监督管理局高新区分局" u="1"/>
        <s v="沧州市吴桥县何庄乡" u="1"/>
        <s v="唐山市路北区检察院" u="1"/>
        <s v="任丘市委宣传部" u="1"/>
        <s v="石家庄市深泽县乡镇" u="1"/>
        <s v="邯郸市公安局中华分局执法勤务" u="1"/>
        <s v="保定市徐水区政府办公室" u="1"/>
        <s v="张家口市县(区)人民法院" u="1"/>
        <s v="石家庄市灵寿县人民法院" u="1"/>
        <s v="邯郸市魏县应急管理局" u="1"/>
        <s v="唐山市迁西县工业和信息化局" u="1"/>
        <s v="秦皇岛市卢龙县司法局" u="1"/>
        <s v="石家庄市裕华区行政审批局" u="1"/>
        <s v="石家庄市井陉县财政局" u="1"/>
        <s v="安国市机关工委" u="1"/>
        <s v="张家口市赤城县应急管理局" u="1"/>
        <s v="保定市涞水县应急管理局安全生产监察大队" u="1"/>
        <s v="邯郸市永年区公安局" u="1"/>
        <s v="沧州市吴桥县宋门司法所" u="1"/>
        <s v="唐山市丰南区文化广电和旅游局（文化市场综合行政执法局）" u="1"/>
        <s v="承德市御道口牧场管理区管理委员会" u="1"/>
        <s v="石家庄市正定县检察院" u="1"/>
        <s v="沧州市盐山县委办公室" u="1"/>
        <s v="保定市唐县信访局" u="1"/>
        <s v="容城县乡镇" u="1"/>
        <s v="唐山市路南区机关事务中心" u="1"/>
        <s v="唐山市路南区行政审批局" u="1"/>
        <s v="衡水市枣强县委党校" u="1"/>
        <s v="共青团玉田县委员会" u="1"/>
        <s v="高碑店市统计局" u="1"/>
        <s v="衡水市景县检察院" u="1"/>
        <s v="张家口市阳原县委办公室" u="1"/>
        <s v="邯郸市公安局机场分局执法勤务" u="1"/>
        <s v="石家庄市行唐县扶贫办" u="1"/>
        <s v="中国民主促进会张家口市委员会" u="1"/>
        <s v="廊坊市固安县委办公室" u="1"/>
        <s v="保定市阜平县委员会宣传部" u="1"/>
        <s v="廊坊市香河县司法局" u="1"/>
        <s v="廊坊市香河县政府办公室" u="1"/>
        <s v="石家庄市鹿泉区委宣传部" u="1"/>
        <s v="雄安新区宣传网信局" u="1"/>
        <s v="沧州市南皮县档案馆" u="1"/>
        <s v="河北省应急管理厅" u="1"/>
        <s v="邯郸市住房保障和房产管理局" u="1"/>
        <s v="邯郸市广平县委巡察工作领导小组办公室" u="1"/>
        <s v="保定市顺平县人民法院" u="1"/>
        <s v="沧州市南皮县人大办公室" u="1"/>
        <s v="沧州市献县乡镇" u="1"/>
        <s v="邢台市清河县乡镇" u="1"/>
        <s v="邢台市平乡县行政审批局" u="1"/>
        <s v="衡水市武邑县审坡镇政府" u="1"/>
        <s v="滦州市委党校" u="1"/>
        <s v="保定市满城区委组织部" u="1"/>
        <s v="承德市滦平县委网信办" u="1"/>
        <s v="张家口市怀安县自然资源和规划局" u="1"/>
        <s v="深州市唐奉镇政府" u="1"/>
        <s v="承德市滦平县行政审批局" u="1"/>
        <s v="邢台市柏乡县乡镇" u="1"/>
        <s v="邯郸市峰峰矿区行政审批局" u="1"/>
        <s v="迁安市城市管理综合行政执法局" u="1"/>
        <s v="石家庄市桥西区司法局" u="1"/>
        <s v="邢台市威县县委机构编制委员会办公室" u="1"/>
        <s v="新乐市行政审批局" u="1"/>
        <s v="石家庄市长安区市场监督管理局（市监所）" u="1"/>
        <s v="石家庄市赞皇县人民法院" u="1"/>
        <s v="沧州市吴桥县于集镇" u="1"/>
        <s v="衡水市景县退役军人事务局" u="1"/>
        <s v="邯郸市涉县财政局" u="1"/>
        <s v="邢台市新河县政府办公室" u="1"/>
        <s v="任丘市委党校" u="1"/>
        <s v="保定市县(市、区)人民检察院" u="1"/>
        <s v="保定市阜平县司法局" u="1"/>
        <s v="黄骅市人民法院" u="1"/>
        <s v="邢台市临城县乡镇" u="1"/>
        <s v="唐山市古冶区财政局非税收入中心" u="1"/>
        <s v="保定市博野县就业服务局" u="1"/>
        <s v="唐山市丰南区人民法院" u="1"/>
        <s v="邯郸市魏县人力资源和社会保障局" u="1"/>
        <s v="保定市阜平县政府办公室" u="1"/>
        <s v="邯郸市鸡泽县委组织部" u="1"/>
        <s v="沧州市吴桥县委办公室" u="1"/>
        <s v="承德市兴隆县人民法院" u="1"/>
        <s v="承德市公安局钢城分局" u="1"/>
        <s v="沧州市吴桥县铁城镇" u="1"/>
        <s v="高碑店市和平街道办事处" u="1"/>
        <s v="唐山市迁西县住房和城乡建设局" u="1"/>
        <s v="保定市唐县发展和改革局" u="1"/>
        <s v="省强制隔离戒毒所" u="1"/>
        <s v="雄县纪律检查委员会" u="1"/>
        <s v="张家口市怀安县委统战部" u="1"/>
        <s v="共青团清苑区委员会" u="1"/>
        <s v="秦皇岛市开发区农村工作局" u="1"/>
        <s v="邢台市宁晋县检察院" u="1"/>
        <s v="唐山市总工会财贸金融工会工作委员会" u="1"/>
        <s v="邯郸市永年区纪委监委" u="1"/>
        <s v="张家口市赤城县文化广电和旅游局" u="1"/>
        <s v="保定市博野县委宣传部" u="1"/>
        <s v="武安市乡镇" u="1"/>
        <s v="定州市检察院" u="1"/>
        <s v="石家庄市深泽县纪委监委" u="1"/>
        <s v="保定市清苑区司法局" u="1"/>
        <s v="保定市生态环境局曲阳县分局" u="1"/>
        <s v="邯郸市永年区委机构编制委员会办公室" u="1"/>
        <s v="秦皇岛市卢龙县公安局" u="1"/>
        <s v="邢台市巨鹿县委机构编制委员会办公室事业单位登记管理局" u="1"/>
        <s v="廊坊市固安县委网络安全和信息化委员会办公室" u="1"/>
        <s v="秦皇岛市卢龙县人力资源和社会保障局" u="1"/>
        <s v="秦皇岛市抚宁区卫生健康局" u="1"/>
        <s v="承德市公安局鹰手营子矿区分局" u="1"/>
        <s v="沧州市南皮县司法局乡镇司法所" u="1"/>
        <s v="沧州市青县陈嘴乡" u="1"/>
        <s v="衡水市桃城区信访局" u="1"/>
        <s v="衡水市武强县委组织部" u="1"/>
        <s v="邯郸市成安县纪委监委" u="1"/>
        <s v="唐山市路北区人力资源和社会保障局劳动监察大队" u="1"/>
        <s v="张家口市桥东区纪委监委" u="1"/>
        <s v="石家庄市行唐县民政局" u="1"/>
        <s v="衡水市市场监督管理局桃城区分局路北市场监督管理所" u="1"/>
        <s v="沧州市东光县住建局" u="1"/>
        <s v="邢台市襄都区委办公室" u="1"/>
        <s v="邯郸市成安县委县直工委" u="1"/>
        <s v="衡水市安平县城市管理综合行政执法局" u="1"/>
        <s v="衡水市委机构编制委员会办公室" u="1"/>
        <s v="唐山市自然资源和规划局唐山国际旅游岛分局" u="1"/>
        <s v="晋州市经济开发区" u="1"/>
        <s v="泊头市交河镇" u="1"/>
        <s v="唐山市曹妃甸区审计局" u="1"/>
        <s v="南宫市教育局" u="1"/>
        <s v="邯郸市魏县县委组织部" u="1"/>
        <s v="衡水市武强县统计局普查中心" u="1"/>
        <s v="邯郸市曲周县统计局" u="1"/>
        <s v="涿州市人力资源和社会保障局就业服务局" u="1"/>
        <s v="沧州市南皮县鲍官屯镇" u="1"/>
        <s v="安国市农业农村局" u="1"/>
        <s v="高碑店市泗庄镇" u="1"/>
        <s v="莲池区纪委监委" u="1"/>
        <s v="邯郸市曲周县委巡察工作领导小组办公室" u="1"/>
        <s v="滦州市供销合作社" u="1"/>
        <s v="九三学社张家口市委员会" u="1"/>
        <s v="泊头市齐桥镇" u="1"/>
        <s v="石家庄市井陉矿区人民法院" u="1"/>
        <s v="保定市徐水区委办公室" u="1"/>
        <s v="秦皇岛市昌黎县民政局" u="1"/>
        <s v="张家口市蔚县纪委监委" u="1"/>
        <s v="泊头市统计局城市经济调查队" u="1"/>
        <s v="承德市丰宁满族自治县自然资源和规划局" u="1"/>
        <s v="保定市高阳县行政审批局" u="1"/>
        <s v="唐山市委政法委" u="1"/>
        <s v="衡水市阜城县交通运输局" u="1"/>
        <s v="保定市唐县行政审批局" u="1"/>
        <s v="秦皇岛市开发区国有资产监督管理办公室" u="1"/>
        <s v="安国市应急管理局" u="1"/>
        <s v="衡水市枣强县唐林镇政府" u="1"/>
        <s v="廊坊市科技局" u="1"/>
        <s v="张家口市怀安县就业服务局" u="1"/>
        <s v="滦州市文学艺术界联合会" u="1"/>
        <s v="新乐市教育局" u="1"/>
        <s v="承德市公安局旅游公交治安分局" u="1"/>
        <s v="涿州市市场监督管理局" u="1"/>
        <s v="秦皇岛市县(市、区)人民法院" u="1"/>
        <s v="张家口市供销合作总社" u="1"/>
        <s v="保定市残疾人联合会" u="1"/>
        <s v="张家口市退役军人事务局自主择业军队转业干部管理中心" u="1"/>
        <s v="衡水市冀州区财政局" u="1"/>
        <s v="邢台市宁晋县人民法院" u="1"/>
        <s v="保定市自然资源和规划局森林草原防火巡查大队" u="1"/>
        <s v="邯郸市曲周县财政局" u="1"/>
        <s v="保定市蠡县发展和改革局" u="1"/>
        <s v="石家庄市井陉县发改局" u="1"/>
        <s v="保定市顺平县行政审批局" u="1"/>
        <s v="迁安市委市直机关工委" u="1"/>
        <s v="唐山市委网络安全和信息化委员会办公室" u="1"/>
        <s v="保定市高阳县卫生健康局" u="1"/>
        <s v="邯郸市峰峰矿区检察院" u="1"/>
        <s v="秦皇岛市卢龙县纪律检查委员会" u="1"/>
        <s v="唐山市丰南区委宣传部对外宣传服务中心" u="1"/>
        <s v="唐山市路北区城市管理综合行政执法局城市管理综合执法大队" u="1"/>
        <s v="衡水市故城县司法局" u="1"/>
        <s v="唐山市自然资源和规划局海港经济开发区分局" u="1"/>
        <s v="邯郸市丛台区街道" u="1"/>
        <s v="唐山市中级人民法院" u="1"/>
        <s v="衡水市故城县政府办公室" u="1"/>
        <s v="邯郸市峰峰矿区统计局" u="1"/>
        <s v="保定市满城区公安局" u="1"/>
        <s v="衡水市市场监督管理局高新技术产业开发区分局麻森市场监督管理所" u="1"/>
        <s v="唐山市迁西县委组织部" u="1"/>
        <s v="容城县纪委监委" u="1"/>
        <s v="九三学社唐山市委员会" u="1"/>
        <s v="唐山市总工会经费审查委员会办公室" u="1"/>
        <s v="张家口市桥东区司法局" u="1"/>
        <s v="共青团辛集市委员会" u="1"/>
        <s v="石家庄市县(市、区)人民法院" u="1"/>
        <s v="张家口市尚义县检察院" u="1"/>
        <s v="沧州市财政局" u="1"/>
        <s v="唐山市乐亭县委机构编制委员会办公室" u="1"/>
        <s v="唐山市古冶区市场监督管理局所属分局" u="1"/>
        <s v="邢台市平乡县乡镇" u="1"/>
        <s v="唐山市路北区委宣传部对外宣传服务中心" u="1"/>
        <s v="保定市民政局低保家庭经济状况核查认定中心" u="1"/>
        <s v="邢台市新河县委办公室" u="1"/>
        <s v="秦皇岛市卢龙县政府办公室" u="1"/>
        <s v="秦皇岛市抚宁区计划生育协会" u="1"/>
        <s v="沧州市海兴县档案馆" u="1"/>
        <s v="唐山市迁西县委政法委员会" u="1"/>
        <s v="保定市博野县委机构编制委员会办公室" u="1"/>
        <s v="保定市涞水县退役军人事务局" u="1"/>
        <s v="邯郸市鸡泽县公安局" u="1"/>
        <s v="河间市黎民居乡" u="1"/>
        <s v="承德市丰宁满族自治县人民政府办公室" u="1"/>
        <s v="石家庄市赵县公安局" u="1"/>
        <s v="邯郸市魏县妇女联合会" u="1"/>
        <s v="保定市易县检察院" u="1"/>
        <s v="秦皇岛市昌黎县委编办事业单位登记管理局" u="1"/>
        <s v="沧州市东光县委宣传部" u="1"/>
        <s v="石家庄市栾城区委组织部" u="1"/>
        <s v="石家庄市桥西区委组织部" u="1"/>
        <s v="张家口市司法局强制隔离戒毒所" u="1"/>
        <s v="唐山市路北区机关事务中心" u="1"/>
        <s v="衡水市故城县房庄镇政府" u="1"/>
        <s v="唐山市路南区委研究室" u="1"/>
        <s v="邢台市巨鹿县城市管理综合行政执法局" u="1"/>
        <s v="唐山市路北区行政审批局" u="1"/>
        <s v="邯郸市邱县公安局" u="1"/>
        <s v="张家口市委党校" u="1"/>
        <s v="辛集市司法局" u="1"/>
        <s v="深州市穆村乡政府" u="1"/>
        <s v="张家口市宣化区审计局" u="1"/>
        <s v="唐山市委政法委法学会" u="1"/>
        <s v="唐山市委政法委涉法涉诉联合接访服务中心" u="1"/>
        <s v="唐山市发展和改革委员会" u="1"/>
        <s v="保定市定兴县委员会办公室" u="1"/>
        <s v="深州市乔屯乡政府" u="1"/>
        <s v="沧州市运河区小王庄镇" u="1"/>
        <s v="邢台市公安局邢东新区分局" u="1"/>
        <s v="沧州市献县行政审批局" u="1"/>
        <s v="沧州市东光县委政法委" u="1"/>
        <s v="张家口市下花园区人民法院" u="1"/>
        <s v="保定市涞水县司法局" u="1"/>
        <s v="邯郸市永年区委宣传部" u="1"/>
        <s v="沧州市沧县商务和工信局" u="1"/>
        <s v="高碑店市司法局" u="1"/>
        <s v="南宫市乡镇" u="1"/>
        <s v="沧州市运河区审计局" u="1"/>
        <s v="保定市涞水县政府办公室" u="1"/>
        <s v="保定市医疗保障局" u="1"/>
        <s v="廊坊市香河县委网络安全和信息化委员会办公室" u="1"/>
        <s v="沧州市海兴县赵毛陶镇" u="1"/>
        <s v="保定市蠡县行政审批局" u="1"/>
        <s v="衡水市武强县公安局" u="1"/>
        <s v="衡水市纪委监委" u="1"/>
        <s v="涿州市发展和改革局" u="1"/>
        <s v="石家庄市栾城区政府办公室" u="1"/>
        <s v="沧州市中级人民法院" u="1"/>
        <s v="唐山市路北区卫生健康局" u="1"/>
        <s v="邢台市财政局非税收入中心" u="1"/>
        <s v="张家口市康保县委机构编制委员会办公室" u="1"/>
        <s v="唐山市迁西县统计局城市社会经济调查队" u="1"/>
        <s v="共青团唐山市委员会希望工程管理中心" u="1"/>
        <s v="晋州市发改局" u="1"/>
        <s v="承德市隆化县委办公室" u="1"/>
        <s v="邢台市临西县妇女联合会" u="1"/>
        <s v="泊头市委组织部党员电教中心" u="1"/>
        <s v="沧州市生态环境局泊头市分局" u="1"/>
        <s v="秦皇岛市山海关区自然资源和规划局" u="1"/>
        <s v="保定市徐水区工业和信息化局" u="1"/>
        <s v="保定市涞源县乡镇" u="1"/>
        <s v="邯郸市邱县县委办公室" u="1"/>
        <s v="邢台市柏乡县司法局乡镇司法所" u="1"/>
        <s v="省文物局" u="1"/>
        <s v="张家口市崇礼区卫生健康局" u="1"/>
        <s v="衡水市武强县交通运输局" u="1"/>
        <s v="石家庄市深泽县公安局" u="1"/>
        <s v="武安市纪委监委" u="1"/>
        <s v="邯郸市魏县政府办公室" u="1"/>
        <s v="辛集市公安局" u="1"/>
        <s v="沧州市献县县委编办" u="1"/>
        <s v="邯郸市邱县医疗保障局" u="1"/>
        <s v="邢台市新河县委网络安全和信息化委员会办公室" u="1"/>
        <s v="唐山市退役军人事务局唐山军供站" u="1"/>
        <s v="衡水市饶阳县公安局" u="1"/>
        <s v="邢台市临西县应急管理局安全生产监察大队" u="1"/>
        <s v="石家庄市行唐县信访局" u="1"/>
        <s v="邯郸市县(市、区)人民检察院" u="1"/>
        <s v="唐山市曹妃甸区工业和信息化局" u="1"/>
        <s v="新乐市乡镇" u="1"/>
        <s v="沧州市青县曹寺乡" u="1"/>
        <s v="唐山市公安局开滦分局" u="1"/>
        <s v="中国（河北）自由贸易试验区雄安片区管委会" u="1"/>
        <s v="邯郸市大名县公安局" u="1"/>
        <s v="沧州市南皮县委党校" u="1"/>
        <s v="秦皇岛市卢龙县委办公室" u="1"/>
        <s v="邯郸市鸡泽县纪委监委" u="1"/>
        <s v="秦皇岛市青龙满族自治县检察院" u="1"/>
        <s v="邢台市县(市、区)人民检察院" u="1"/>
        <s v="石家庄市赵县纪委监委" u="1"/>
        <s v="邯郸市馆陶县退役军人事务局" u="1"/>
        <s v="邢台市信都区乡镇" u="1"/>
        <s v="邯郸市峰峰矿区医疗保障局" u="1"/>
        <s v="唐山市古冶区信访局" u="1"/>
        <s v="邯郸市鸡泽县委县直工委" u="1"/>
        <s v="保定市蠡县文化广电和旅游局" u="1"/>
        <s v="秦皇岛市北戴河区委对外联络服务中心" u="1"/>
        <s v="武安市妇女联合会" u="1"/>
        <s v="邯郸市鸡泽县委机构编制委员会办公室" u="1"/>
        <s v="衡水市武邑县公安局" u="1"/>
        <s v="保定市蠡县党史研究室" u="1"/>
        <s v="邯郸市归国华侨联合会" u="1"/>
        <s v="邯郸市永年区应急管理局" u="1"/>
        <s v="唐山市丰润区发展和改革局" u="1"/>
        <s v="三河市行政审批局" u="1"/>
        <s v="保定市高阳县乡镇" u="1"/>
        <s v="邯郸市大名县交通运输局" u="1"/>
        <s v="新乐市民政局" u="1"/>
        <s v="邯郸市公安局光明分局执法勤务" u="1"/>
        <s v="张家口市怀来县退役军人事务局" u="1"/>
        <s v="共青团魏县委员会" u="1"/>
        <s v="唐山市滦南县信访局" u="1"/>
        <s v="邯郸市自然资源和规划局冀南新区国土资源局" u="1"/>
        <s v="高碑店市行政审批局" u="1"/>
        <s v="唐山市公安局开平分局" u="1"/>
        <s v="邢台市归国华侨联合会" u="1"/>
        <s v="秦皇岛市昌黎县信访局" u="1"/>
        <s v="秦皇岛市青龙满族自治县八道河镇" u="1"/>
        <s v="张家口市康保县信访局" u="1"/>
        <s v="石家庄市藁城区总工会" u="1"/>
        <s v="迁安市工业和信息化局" u="1"/>
        <s v="深州市大屯镇政府" u="1"/>
        <s v="承德市生态环境局鹰手营子矿区分局" u="1"/>
        <s v="保定市南水北调工程建设委员会办公室" u="1"/>
        <s v="涿州市卫生健康局" u="1"/>
        <s v="衡水市武邑县交通运输局" u="1"/>
        <s v="邯郸市涉县司法局乡镇司法所" u="1"/>
        <s v="黄骅市应急管理局安全生产监察大队" u="1"/>
        <s v="沧州市盐山县委组织部" u="1"/>
        <s v="张家口市纪委监委" u="1"/>
        <s v="容城县委组织部" u="1"/>
        <s v="唐山市路南区档案馆" u="1"/>
        <s v="邯郸市馆陶县政府办公室" u="1"/>
        <s v="石家庄市公安局卫建分局" u="1"/>
        <s v="保定市生态环境局阜平县分局" u="1"/>
        <s v="邢台市襄都区文化和旅游局" u="1"/>
        <s v="邯郸市成安县应急管理局" u="1"/>
        <s v="沧州市运河区人民法院" u="1"/>
        <s v="安国市信访局" u="1"/>
        <s v="承德市滦平县医疗保障局" u="1"/>
        <s v="衡水市故城县委办公室" u="1"/>
        <s v="河间市卧佛堂镇" u="1"/>
        <s v="邢台市生态环境局临西县分局" u="1"/>
        <s v="邢台市巨鹿县应急管理局安全生产监察大队" u="1"/>
        <s v="石家庄市栾城区委办公室" u="1"/>
        <s v="石家庄市桥西区委办公室" u="1"/>
        <s v="保定市顺平县乡镇" u="1"/>
        <s v="邯郸市邱县县委网络安全和信息化委员会办公室" u="1"/>
        <s v="黄骅市审计局" u="1"/>
        <s v="邯郸市魏县县纪委监委" u="1"/>
        <s v="沧州市肃宁县检察院" u="1"/>
        <s v="廊坊市固安县委组织部" u="1"/>
        <s v="石家庄市深泽县委编办公室" u="1"/>
        <s v="唐山市路北区陡河青龙河管委会" u="1"/>
        <s v="石家庄市井陉矿区农业农村局" u="1"/>
        <s v="唐山市公安局芦台分局" u="1"/>
        <s v="曹妃甸经济技术开发区（中国（河北）自由贸易试验区曹妃甸片区）管理委员会" u="1"/>
        <s v="石家庄市无极县乡镇" u="1"/>
        <s v="唐山市曹妃甸区商务和投资促进局" u="1"/>
        <s v="唐山市丰润区退役军人事务局" u="1"/>
        <s v="衡水市人力资源和社会保障局" u="1"/>
        <s v="辛集市委宣传部" u="1"/>
        <s v="唐山市玉田县发展和改革局" u="1"/>
        <s v="迁安市教育局" u="1"/>
        <s v="邢台市南和区人民法院" u="1"/>
        <s v="唐山市丰润区住房和城乡建设局城市管理综合执法大队" u="1"/>
        <s v="唐山市迁西县交通运输局" u="1"/>
        <s v="邯郸市大名县纪委监委" u="1"/>
        <s v="唐山市路北区委党史研究室" u="1"/>
        <s v="保定市水利局水资源服务中心城市节水服务中心" u="1"/>
        <s v="唐山市丰南区乡镇" u="1"/>
        <s v="石家庄市平山县教育局" u="1"/>
        <s v="共青团崇礼区委员会" u="1"/>
        <s v="唐山市丰南区财政局非税收入中心" u="1"/>
        <s v="承德市兴隆县乡镇" u="1"/>
        <s v="石家庄市行唐县网信办" u="1"/>
        <s v="保定市自然资源和规划局白沟新城分局" u="1"/>
        <s v="衡水市枣强县应急管理局安全生产监察大队" u="1"/>
        <s v="邯郸市大名县委机构编制委员会办公室" u="1"/>
        <s v="保定市易县人民政府办公室" u="1"/>
        <s v="唐山市丰润区政府办公室" u="1"/>
        <s v="石家庄市公安局" u="1"/>
        <s v="石家庄市灵寿县残疾人联合会" u="1"/>
        <s v="唐山市玉田县委统战部" u="1"/>
        <s v="衡水市景县城市管理综合行政执法局" u="1"/>
        <s v="沧州市吴桥县委组织部" u="1"/>
        <s v="邢台市威县人民法院" u="1"/>
        <s v="唐山市公安局古冶分局" u="1"/>
        <s v="邯郸市峰峰矿区委机构编制委员会办公室" u="1"/>
        <s v="衡水市冀州区市场监督管理局医疗器械分局" u="1"/>
        <s v="石家庄市高邑县人民法院" u="1"/>
        <s v="邢台市临西县运河工业园区" u="1"/>
        <s v="石家庄市平山县医疗保障局" u="1"/>
        <s v="保定市满城区网络安全和信息化委员会办公室" u="1"/>
        <s v="张家口市桥东区政府办公室" u="1"/>
        <s v="武安市委组织部" u="1"/>
        <s v="石家庄市藁城区乡镇" u="1"/>
        <s v="邯郸市检察院" u="1"/>
        <s v="衡水市故城县委网络安全和信息化委员会办公室" u="1"/>
        <s v="保定市定兴县行政审批局" u="1"/>
        <s v="唐山市迁西县纪委监委" u="1"/>
        <s v="安国市人大办公室" u="1"/>
        <s v="唐山市古冶区人力资源和社会保障局社会保险服务中心" u="1"/>
        <s v="邢台市检察院" u="1"/>
        <s v="沧州市文化市场综合行政执法局" u="1"/>
        <s v="唐山市滦南县财政局" u="1"/>
        <s v="武安市政府办公室" u="1"/>
        <s v="唐山市迁西县市场监督管理局" u="1"/>
        <s v="河北省委党校（河北行政学院）" u="1"/>
        <s v="邯郸市临漳县司法局" u="1"/>
        <s v="唐山市财政局非税收入中心" u="1"/>
        <s v="邯郸市临漳县政府办公室" u="1"/>
        <s v="唐山市古冶区文化市场综合行政执法局" u="1"/>
        <s v="唐山市玉田县政府办公室" u="1"/>
        <s v="张家口市万全区委网络安全和信息化委员会办公室" u="1"/>
        <s v="唐山市丰润区司法局司法所" u="1"/>
        <s v="唐山市法制研究室" u="1"/>
        <s v="石家庄市行唐县纪委监委" u="1"/>
        <s v="衡水市纪委监委市委巡察工作领导小组办公室" u="1"/>
        <s v="南宫市纪委监委" u="1"/>
        <s v="任丘市委统战部" u="1"/>
        <s v="衡水市安平县退役军人事务局" u="1"/>
        <s v="保定市莲池区委组织部" u="1"/>
        <s v="张家口市下花园区教育和体育局" u="1"/>
        <s v="衡水市供销合作社联合社财审法规科" u="1"/>
        <s v="共青团隆化县委员会" u="1"/>
        <s v="邯郸市涉县自然资源和规划局" u="1"/>
        <s v="邢台市委老干部局" u="1"/>
        <s v="邯郸市鸡泽县委宣传部" u="1"/>
        <s v="唐山市曹妃甸区曹妃甸化学工业园区管理委员会" u="1"/>
        <s v="高碑店市委办公室" u="1"/>
        <s v="石家庄市赵县委宣传部" u="1"/>
        <s v="秦皇岛市昌黎县刘台庄镇" u="1"/>
        <s v="唐山市县(市、区)人民检察院" u="1"/>
        <s v="任丘市永丰路街道" u="1"/>
        <s v="河间市委办" u="1"/>
        <s v="保定市农业农村局新能源办公室" u="1"/>
        <s v="唐山市司法局芦台经济开发区分局" u="1"/>
        <s v="邯郸市磁县综合行政执法局" u="1"/>
        <s v="唐山市玉田县农业农村局" u="1"/>
        <s v="南宫市妇女联合会" u="1"/>
        <s v="沙河市委统战部" u="1"/>
        <s v="沧州市新华区纪委监委" u="1"/>
        <s v="武安市委办公室" u="1"/>
        <s v="衡水市景县住房和城乡建设局" u="1"/>
        <s v="衡水市安平县司法局" u="1"/>
        <s v="秦皇岛市昌黎县纪委监委" u="1"/>
        <s v="张家口市康保县纪委监委" u="1"/>
        <s v="秦皇岛市昌黎县荒佃庄镇" u="1"/>
        <s v="石家庄市深泽县委办公室" u="1"/>
        <s v="廊坊市公安局安次分局" u="1"/>
        <s v="唐山市路南区统计局" u="1"/>
        <s v="保定市定兴县人力资源和社会保障局" u="1"/>
        <s v="邯郸市复兴区检察院" u="1"/>
        <s v="衡水市安平县政府办公室" u="1"/>
        <s v="唐山市乐亭县委组织部党员电化（远程）教育中心" u="1"/>
        <s v="新乐市纪委监委" u="1"/>
        <s v="邯郸市鸡泽县委政法委" u="1"/>
        <s v="沧州市新华区市场监督管理局" u="1"/>
        <s v="邢台市宁晋县乡镇" u="1"/>
        <s v="迁安市供销合作社联合社" u="1"/>
        <s v="石家庄市平山县应急管理局" u="1"/>
        <s v="石家庄市深泽县委组织部（县公务员局）" u="1"/>
        <s v="邯郸市馆陶县委办公室" u="1"/>
        <s v="邯郸市邱县民政局" u="1"/>
        <s v="泊头市文庙镇" u="1"/>
        <s v="石家庄市井陉县人民法院" u="1"/>
        <s v="沧州市盐山县政府办" u="1"/>
        <s v="衡水市桃城区地方金融监督管理局" u="1"/>
        <s v="张家口市怀安县行政审批局" u="1"/>
        <s v="唐山市迁西县林业局" u="1"/>
        <s v="迁安市乡镇" u="1"/>
        <s v="唐山市归国华侨联合会" u="1"/>
        <s v="张家口市桥东区委办公室" u="1"/>
        <s v="保定市望都县司法局" u="1"/>
        <s v="张家口市康保县统计局普查中心" u="1"/>
        <s v="廊坊市香河县委组织部" u="1"/>
        <s v="唐山市乐亭县行政审批局" u="1"/>
        <s v="雄安新区建设和交通管理局" u="1"/>
        <s v="张家口市沽源县公安局" u="1"/>
        <s v="廊坊市文安县乡镇" u="1"/>
        <s v="石家庄市鹿泉区卫生健康局" u="1"/>
        <s v="邯郸市应急管理局" u="1"/>
        <s v="衡水市安平县农业农村局" u="1"/>
        <s v="唐山市曹妃甸区统计局社会经济调查队" u="1"/>
        <s v="张家口市蔚县检察院" u="1"/>
        <s v="安国市公安局" u="1"/>
        <s v="高碑店市卫生健康局" u="1"/>
        <s v="石家庄市灵寿县教育局" u="1"/>
        <s v="沧州市东光县人民法院" u="1"/>
        <s v="张家口市阳原县委巡察工作领导小组办公室" u="1"/>
        <s v="保定市博野县行政审批局" u="1"/>
        <s v="唐山市生态环境局丰润区分局" u="1"/>
        <s v="武安市市场监督管理局" u="1"/>
        <s v="唐山市曹妃甸区总工会" u="1"/>
        <s v="承德市供销合作社" u="1"/>
        <s v="唐山市路南区财政局" u="1"/>
        <s v="衡水市景县农业农村局" u="1"/>
        <s v="衡水市饶阳县委宣传部" u="1"/>
        <s v="邢台市临西县司法局" u="1"/>
        <s v="张家口市桥西区委办公室" u="1"/>
        <s v="张家口市赤城县纪委监委" u="1"/>
        <s v="张家口市康保县交通运输局" u="1"/>
        <s v="承德市围场满族蒙古族自治县纪委监委" u="1"/>
        <s v="唐山市乐亭县商务和投资促进局" u="1"/>
        <s v="保定市唐县公安局" u="1"/>
        <s v="邢台市临西县政府办公室" u="1"/>
        <s v="石家庄市藁城区统计局普查中心" u="1"/>
        <s v="邢台市新河县委组织部" u="1"/>
        <s v="衡水市市场监督管理局桃城区分局河沿市场监督管理所" u="1"/>
        <s v="邯郸市大名县委宣传部" u="1"/>
        <s v="沧州市县(市、区)人民检察院" u="1"/>
        <s v="石家庄市深泽县政府办公室（县人防办、地方金融监督管理局、金融工作办公室）" u="1"/>
        <s v="唐山市丰润区委办公室" u="1"/>
        <s v="沧州市吴桥县文化广电和旅游局" u="1"/>
        <s v="定州市公安局" u="1"/>
        <s v="唐山市路南区人力资源和社会保障局社会保险服务中心" u="1"/>
        <s v="唐山市乐亭县卫生健康局" u="1"/>
        <s v="邯郸市磁县乡镇" u="1"/>
        <s v="承德市丰宁满族自治县人民法院" u="1"/>
        <s v="沧州市吴桥县公安局" u="1"/>
        <s v="衡水市故城县住房和城乡建设局" u="1"/>
        <s v="衡水市枣强县恩察镇政府" u="1"/>
        <s v="张家口市应急管理局" u="1"/>
        <s v="保定市博野县卫生健康局" u="1"/>
        <s v="唐山市路北区民政局" u="1"/>
        <s v="衡水市景县卫生健康局" u="1"/>
        <s v="张家口市退役军人事务局" u="1"/>
        <s v="张家口市赤城县统计局普查中心" u="1"/>
        <s v="深州市王家井镇政府" u="1"/>
        <s v="邯郸市馆陶县委网络安全和信息化委员会办公室" u="1"/>
        <s v="保定市高阳县信访局" u="1"/>
        <s v="石家庄市灵寿县医疗保障局" u="1"/>
        <s v="泊头市富镇" u="1"/>
        <s v="张家口市康保县政府办公室机关事务管理中心" u="1"/>
        <s v="保定市阜平县委政法委员会" u="1"/>
        <s v="唐山市乐亭县人力资源和社会保障局" u="1"/>
        <s v="石家庄市灵寿县审计局" u="1"/>
        <s v="廊坊市大城县红十字会" u="1"/>
        <s v="承德市滦平县财政局" u="1"/>
        <s v="沧州市运河区市场监管局" u="1"/>
        <s v="衡水市武强县应急管理局" u="1"/>
        <s v="邢台市襄都区委统一战线工作部" u="1"/>
        <s v="衡水市阜城县检察院" u="1"/>
        <s v="保定市顺平县司法局乡镇司法所" u="1"/>
        <s v="唐山市滦南县委巡察办" u="1"/>
        <s v="南宫市委组织部" u="1"/>
        <s v="保定市曲阳县发展和改革局" u="1"/>
        <s v="保定市唐县县委办公室" u="1"/>
        <s v="遵化市行政审批局" u="1"/>
        <s v="石家庄市灵寿县农业农村局" u="1"/>
        <s v="平泉市检察院" u="1"/>
        <s v="邯郸市临漳县委办公室" u="1"/>
        <s v="唐山市玉田县委办公室" u="1"/>
        <s v="邢台市巨鹿县司法局" u="1"/>
        <s v="保定市顺平县信访局" u="1"/>
        <s v="雄安新区公共服务局" u="1"/>
        <s v="邯郸市肥乡区司法局" u="1"/>
        <s v="秦皇岛市卢龙县发展和改革局" u="1"/>
        <s v="涿州市人民法院" u="1"/>
        <s v="邢台市巨鹿县政府办公室" u="1"/>
        <s v="安国市委宣传部" u="1"/>
        <s v="邢台市司法局强制隔离戒毒所管理大队" u="1"/>
        <s v="承德市隆化县委组织部" u="1"/>
        <s v="邯郸市肥乡区政府办公室" u="1"/>
        <s v="衡水市枣强县退役军人事务局" u="1"/>
        <s v="三河市委机构编制委员会办公室" u="1"/>
        <s v="沧州市献县人社局" u="1"/>
        <s v="保定市曲阳县中国曲阳雕塑文化产业园" u="1"/>
        <s v="邯郸市邱县县委组织部" u="1"/>
        <s v="石家庄市藁城区司法局" u="1"/>
        <s v="邯郸市大名县应急管理局" u="1"/>
        <s v="沧州市新华区委信息中心" u="1"/>
        <s v="承德市兴隆县司法局乡镇司法所" u="1"/>
        <s v="石家庄市长安区国家保密局" u="1"/>
        <s v="新乐市人社局" u="1"/>
        <s v="邢台市内丘县乡镇" u="1"/>
        <s v="唐山市自然资源和规划局丰南区分局" u="1"/>
        <s v="保定市曲阳县委统战部" u="1"/>
        <s v="辛集市委巡察工作领导小组办公室" u="1"/>
        <s v="唐山市滦南县司法局基层司法所" u="1"/>
        <s v="唐山市丰润区委网络安全和信息化委员会办公室" u="1"/>
        <s v="石家庄市井陉县退役军人事务局" u="1"/>
        <s v="秦皇岛市昌黎县昌黎镇" u="1"/>
        <s v="唐山市丰南区信访局" u="1"/>
        <s v="辛集市委政法委员会" u="1"/>
        <s v="衡水市武邑县应急管理局" u="1"/>
        <s v="保定市徐水区公安局" u="1"/>
        <s v="泊头市营子镇" u="1"/>
        <s v="张家口市审计局" u="1"/>
        <s v="沧州市吴桥县纪委监委" u="1"/>
        <s v="张家口市赤城县司法局" u="1"/>
        <s v="保定市高阳县委巡察工作领导小组办公室" u="1"/>
        <s v="石家庄市正定县乡镇" u="1"/>
        <s v="张家口市公安局桥东分局" u="1"/>
        <s v="衡水市阜城县公安局城镇派出所" u="1"/>
        <s v="石家庄市行唐县公安局" u="1"/>
        <s v="邯郸市林业局" u="1"/>
        <s v="衡水市安平县委办公室" u="1"/>
        <s v="衡水市景县留智庙镇政府" u="1"/>
        <s v="衡水市枣强县政府办公室" u="1"/>
        <s v="新乐市政府办公室" u="1"/>
        <s v="保定市蠡县公安局" u="1"/>
        <s v="沧州市孟村县委统战部" u="1"/>
        <s v="南宫市委办公室" u="1"/>
        <s v="邢台市生态环境局宁晋县分局" u="1"/>
        <s v="唐山市路北区信访局" u="1"/>
        <s v="保定市满城区检察院" u="1"/>
        <s v="石家庄市无极县公安局" u="1"/>
        <s v="秦皇岛市抚宁区深化改革研究中心" u="1"/>
        <s v="保定市易县县委党校" u="1"/>
        <s v="平泉市医疗保障局" u="1"/>
        <s v="邢台市林业局" u="1"/>
        <s v="衡水市武强县周窝镇政府" u="1"/>
        <s v="沧州市孟村县退役军人事务局" u="1"/>
        <s v="平泉市审计局" u="1"/>
        <s v="保定市公安局" u="1"/>
        <s v="遵化市工业和信息化局" u="1"/>
        <s v="唐山市审计局高新技术产业开发区分局" u="1"/>
        <s v="保定市顺平县统计局" u="1"/>
        <s v="第二女子监狱" u="1"/>
        <s v="唐山市玉田县自然资源和规划局" u="1"/>
        <s v="保定市唐县司法局" u="1"/>
        <s v="保定市易县县委直属机关工作委员会" u="1"/>
        <s v="廊坊市香河县公安局" u="1"/>
        <s v="唐山市迁西县应急管理局" u="1"/>
        <s v="沧州市公安局市新华分局" u="1"/>
        <s v="安国市委党校" u="1"/>
        <s v="衡水市饶阳县委机构编制委员会办公室" u="1"/>
        <s v="张家口市张北县检察院" u="1"/>
        <s v="邯郸市鸡泽县审计局" u="1"/>
        <s v="沧州市献县县委办公室" u="1"/>
        <s v="张家口市康保县公安局" u="1"/>
        <s v="邯郸市馆陶县文化广电和旅游局" u="1"/>
        <s v="邢台市襄都区纪委监委" u="1"/>
        <s v="衡水市阜城县人民法院" u="1"/>
        <s v="唐山市农业农村局" u="1"/>
        <s v="保定市高阳县财政局" u="1"/>
        <s v="沧州市检察院" u="1"/>
        <s v="石家庄市赵县审计局" u="1"/>
        <s v="唐山市京冀曹妃甸协同发展示范区管理委员会" u="1"/>
        <s v="唐山市市场监管综合执法局" u="1"/>
        <s v="邢台市南和区乡镇" u="1"/>
        <s v="唐山市乐亭县乡镇" u="1"/>
        <s v="唐山市迁西县人力资源和社会保障局劳动人事争议仲裁院" u="1"/>
        <s v="新乐市委办公室" u="1"/>
        <s v="黄骅市人大" u="1"/>
        <s v="沧州市孟村县政府办公室" u="1"/>
        <s v="保定市易县住房和城乡建设局" u="1"/>
        <s v="沧州市沧县县委巡察办" u="1"/>
        <s v="唐山市城市管理综合行政执法局城市管理综合行政执法支队" u="1"/>
        <s v="雄安新区中级人民法院" u="1"/>
        <s v="邯郸市广平县直工委" u="1"/>
        <s v="石家庄市赞皇县直机关工委" u="1"/>
        <s v="邯郸市永年区行政审批局" u="1"/>
        <s v="迁安市纪委监委" u="1"/>
        <s v="保定市博野县乡镇" u="1"/>
        <s v="邢台市临西县委办公室" u="1"/>
        <s v="石家庄市赞皇县应急管理局" u="1"/>
        <s v="河间市留古寺镇" u="1"/>
        <s v="张家口市公安局经济开发区分局" u="1"/>
        <s v="廊坊市民族宗教事务局" u="1"/>
        <s v="武安市卫生健康局" u="1"/>
        <s v="邢台市任泽区人民法院" u="1"/>
        <s v="沧州市吴桥县桑园镇" u="1"/>
        <s v="衡水市冀州区周村镇政府" u="1"/>
        <s v="邢台市总工会" u="1"/>
        <s v="共青团滦南县委员会" u="1"/>
        <s v="保定市阜平县公安局" u="1"/>
        <s v="石家庄市行唐县人社局" u="1"/>
        <s v="唐山市自然资源和规划局路北区分局" u="1"/>
        <s v="唐山市曹妃甸区曹妃甸新兴产业园区管理委员会" u="1"/>
        <s v="张家口市崇礼区委统战部" u="1"/>
        <s v="秦皇岛市卢龙县燕河营镇" u="1"/>
        <s v="衡水市阜城县公安局王集派出所" u="1"/>
        <s v="衡水市纪委监委派驻纪检监察组" u="1"/>
        <s v="唐山市路北区统计局" u="1"/>
        <s v="唐山市古冶区人力资源和社会保障局就业服务中心" u="1"/>
        <s v="衡水市武强县东孙庄镇政府" u="1"/>
        <s v="衡水市景县北留智镇政府" u="1"/>
        <s v="衡水市武强县审计局" u="1"/>
        <s v="高碑店市市场监督管理局" u="1"/>
        <s v="衡水市景县发展和改革局" u="1"/>
        <s v="滦州市委组织部党员电化（远程）教育中心" u="1"/>
        <s v="吴桥县应急管理局安全生产监察大队" u="1"/>
        <s v="张家口市林业和草原局" u="1"/>
        <s v="高碑店市文化广电和旅游局" u="1"/>
        <s v="新乐市统计局农村经济社会调查队" u="1"/>
        <s v="张家口市沽源县委办公室" u="1"/>
        <s v="邯郸市成安县行政审批局" u="1"/>
        <s v="任丘市中华路街道" u="1"/>
        <s v="武安市财政局" u="1"/>
        <s v="迁安市妇女联合会" u="1"/>
        <s v="唐山市曹妃甸区纪委监委" u="1"/>
        <s v="秦皇岛市昌黎县委组织部党员电化教育中心" u="1"/>
        <s v="石家庄市高邑县行政审批局" u="1"/>
        <s v="石家庄市无极县委组织部" u="1"/>
        <s v="保定市生态环境局徐水区分局" u="1"/>
        <s v="张家口市赤城县公安局" u="1"/>
        <s v="保定市清苑区公安局" u="1"/>
        <s v="沧州市吴桥县安陵镇" u="1"/>
        <s v="唐山市曹妃甸区人大办公室" u="1"/>
        <s v="保定市涞水县委组织部" u="1"/>
        <s v="邯郸市肥乡区综合行政执法局" u="1"/>
        <s v="新乐市市场监督管理局" u="1"/>
        <s v="衡水市饶阳县检察院" u="1"/>
        <s v="石家庄市鹿泉区发改局" u="1"/>
        <s v="武安市委统一战线工作部" u="1"/>
        <s v="沧州市审计局" u="1"/>
        <s v="衡水市故城县武官寨镇政府" u="1"/>
        <s v="唐山市曹妃甸区曹妃甸钢铁电力园区管理委员会" u="1"/>
        <s v="邯郸市广平县退役军人事务局" u="1"/>
        <s v="衡水市枣强县马屯镇政府" u="1"/>
        <s v="唐山市自然资源和规划局汉沽管理区分局" u="1"/>
        <s v="张家口市宣化区乡镇" u="1"/>
        <s v="保定市高阳县委党校" u="1"/>
        <s v="任丘市新华路街道" u="1"/>
        <s v="张家口市怀安县扶贫开发办公室" u="1"/>
        <s v="邯郸市成安县教育体育局" u="1"/>
        <s v="衡水市阜城县公安局大白派出所" u="1"/>
        <s v="雄县行政审批局" u="1"/>
        <s v="沧州市农业农村局" u="1"/>
        <s v="秦皇岛市昌黎县马坨店乡" u="1"/>
        <s v="滦州市教育局" u="1"/>
        <s v="黄骅市公安局" u="1"/>
        <s v="三河市纪委监委" u="1"/>
        <s v="石家庄市灵寿县扶贫办" u="1"/>
        <s v="张家口市怀安县医疗保障局" u="1"/>
        <s v="唐山市退役军人事务局自主择业军队转业干部服务中心" u="1"/>
        <s v="邢台市巨鹿县委办公室" u="1"/>
        <s v="唐山市丰润区住房和城乡建设局" u="1"/>
        <s v="南宫市人民政府办公室" u="1"/>
        <s v="张家口市下花园区老龄工作委员会办公室" u="1"/>
        <s v="秦皇岛市青龙满族自治县干沟乡" u="1"/>
        <s v="承德市隆化县公安局" u="1"/>
        <s v="邯郸市肥乡区委办公室" u="1"/>
        <s v="唐山市供销合作总社" u="1"/>
        <s v="秦皇岛市青龙满族自治县龙王庙乡" u="1"/>
        <s v="唐山市路北区财政局" u="1"/>
        <s v="保定市涞水县统计局普查中心" u="1"/>
        <s v="张家口市怀安县审计局" u="1"/>
        <s v="衡水市中级人民法院" u="1"/>
        <s v="唐山市滦南县城市管理综合行政执法局" u="1"/>
        <s v="石家庄市无极县政府办公室" u="1"/>
        <s v="邯郸市磁县工商业联合会" u="1"/>
        <s v="唐山市迁西县人力资源和社会保障局社会保险中心" u="1"/>
        <s v="滦州市人力资源和社会保障局劳动人事争议仲裁院" u="1"/>
        <s v="衡水市武邑县审计局" u="1"/>
        <s v="邯郸市鸡泽县人民法院" u="1"/>
        <s v="邢台市临西县委网络安全和信息化委员会办公室" u="1"/>
        <s v="保定市易县卫生健康局" u="1"/>
        <s v="石家庄市赵县人民法院" u="1"/>
        <s v="武安市委网络安全和信息化委员会办公室" u="1"/>
        <s v="唐山市路北区人力资源和社会保障局社会保险服务中心" u="1"/>
        <s v="邢台市新河县纪委监委" u="1"/>
        <s v="邢台市隆尧县农业农村局" u="1"/>
        <s v="邯郸市广平县政府办公室" u="1"/>
        <s v="唐山市委老干部局老年大学" u="1"/>
        <s v="保定市人力资源和社会保障局劳动和社会保障监察支队" u="1"/>
        <s v="秦皇岛市昌黎县靖安镇" u="1"/>
        <s v="保定市阜平县纪委监委" u="1"/>
        <s v="秦皇岛市青龙满族自治县凉水河乡" u="1"/>
        <s v="唐山市曹妃甸区曹妃甸港口物流园区管理委员会" u="1"/>
        <s v="深州市辰时镇政府" u="1"/>
        <s v="保定市唐县应急管理局" u="1"/>
        <s v="石家庄市藁城区委组织部" u="1"/>
        <s v="保定市阜平县市场监督管理局" u="1"/>
        <s v="衡水市冀州区发展和改革局" u="1"/>
        <s v="衡水市枣强县委办公室" u="1"/>
        <s v="张家口市人力资源和社会保障局人才工作管理中心" u="1"/>
        <s v="保定市易县乡镇" u="1"/>
        <s v="邯郸市曲周县发展和改革局" u="1"/>
        <s v="平泉市委网信办" u="1"/>
        <s v="保定市生态环境局安国市分局" u="1"/>
        <s v="唐山市玉田县住房和城乡建设局" u="1"/>
        <s v="唐山市生态环境局古冶区分局" u="1"/>
        <s v="唐山市市场监管综合执法局丰润区分局" u="1"/>
        <s v="唐山市曹妃甸区党史研究室" u="1"/>
        <s v="唐山市迁西县审计局" u="1"/>
        <s v="石家庄市井陉县行政审批局" u="1"/>
        <s v="邯郸市磁县文化广电和旅游局" u="1"/>
        <s v="雄县信访局" u="1"/>
        <s v="石家庄市行唐县医保局" u="1"/>
        <s v="承德市兴隆县委党校" u="1"/>
        <s v="保定市清苑区纪委监委" u="1"/>
        <s v="衡水市发展和改革委员会" u="1"/>
        <s v="泊头市纪委监委" u="1"/>
        <s v="张家口市崇礼区人民法院" u="1"/>
        <s v="沧州市新华区巡察办" u="1"/>
        <s v="保定市曲阳县委办公室" u="1"/>
        <s v="唐山市乐亭县医疗保障局" u="1"/>
        <s v="保定市清苑区市场监督管理局" u="1"/>
        <s v="晋州市乡镇" u="1"/>
        <s v="保定市中级人民法院法医" u="1"/>
        <s v="辛集市城市管理综合行政执法局" u="1"/>
        <s v="邯郸市馆陶县委组织部" u="1"/>
        <s v="张家口市怀安县应急管理局" u="1"/>
        <s v="遵化市乡镇" u="1"/>
        <s v="衡水市故城县文化广电和旅游局" u="1"/>
        <s v="保定市唐县市场监督管理局" u="1"/>
        <s v="迁安市委组织部" u="1"/>
        <s v="衡水市故城县公安局" u="1"/>
        <s v="石家庄市深泽县文化广电体育和旅游局" u="1"/>
        <s v="保定市莲池区网络安全和信息化委员会办公室" u="1"/>
        <s v="邯郸市司法局" u="1"/>
        <s v="承德市隆化县纪委监委" u="1"/>
        <s v="保定市清苑区委员会机构编制委员会办公室" u="1"/>
        <s v="廊坊市安次区计划生育协会" u="1"/>
        <s v="秦皇岛市昌黎县委宣传部" u="1"/>
        <s v="张家口市尚义县乡镇" u="1"/>
        <s v="衡水市武邑县赵桥镇政府" u="1"/>
        <s v="沧州市孟村县委办公室" u="1"/>
        <s v="遵化市商务和投资促进局" u="1"/>
        <s v="邯郸市邱县县纪委监委" u="1"/>
        <s v="石家庄市灵寿县民政局" u="1"/>
        <s v="承德市隆化县市场监督管理局" u="1"/>
        <s v="河间市米各庄镇" u="1"/>
        <s v="保定市定兴县信访局" u="1"/>
        <s v="邯郸市大名县人民法院" u="1"/>
        <s v="秦皇岛市开发区交通运输局" u="1"/>
        <s v="保定市定兴县巡察工作领导小组办公室" u="1"/>
        <s v="唐山市乐亭县民政局" u="1"/>
        <s v="唐山市公安局钢城分局" u="1"/>
        <s v="邢台市襄都区委宣传部" u="1"/>
        <s v="保定市莲池区人民政府办公室" u="1"/>
        <s v="唐山市开平区人力资源和社会保障局劳动人事争议仲裁院" u="1"/>
        <s v="廊坊市红十字会" u="1"/>
        <s v="保定市易县信访局" u="1"/>
        <s v="邯郸市邱县县委机构编制委员会办公室" u="1"/>
        <s v="泊头市党史研究室" u="1"/>
        <s v="衡水市故城县交通运输局" u="1"/>
        <s v="张家口市人力资源和社会保障局人才交流服务中心" u="1"/>
        <s v="安新县政府办" u="1"/>
        <s v="衡水市桃城区委区直机关工作委员会" u="1"/>
        <s v="安新县委宣传部" u="1"/>
        <s v="衡水市武邑县人民法院" u="1"/>
        <s v="任丘市文化广电和旅游局" u="1"/>
        <s v="保定市莲池区委宣传部" u="1"/>
        <s v="保定市博野县人大办公室" u="1"/>
        <s v="唐山市古冶区应急管理局安全生产监察大队" u="1"/>
        <s v="保定市涞水县委统一战线工作部" u="1"/>
        <s v="衡水市冀州区政府办公室" u="1"/>
        <s v="石家庄市藁城区委宣传部" u="1"/>
        <s v="唐山市路北区教育局" u="1"/>
        <s v="石家庄市栾城区委政法委" u="1"/>
        <s v="衡水市故城县军屯镇政府" u="1"/>
        <s v="邯郸市曲周县司法局" u="1"/>
        <s v="张家口市阳原县委网络安全和信息化委员会办公室" u="1"/>
        <s v="唐山市芦台经济开发区海北镇" u="1"/>
        <s v="涿州市应急管理局安全生产监察大队" u="1"/>
        <s v="邯郸市曲周县政府办公室" u="1"/>
        <s v="石家庄市井陉矿区委组织部" u="1"/>
        <s v="张家口市康保县委办公室" u="1"/>
        <s v="唐山市丰润区委组织部" u="1"/>
        <s v="滦州市乡镇" u="1"/>
        <s v="保定市曲阳县自然资源和规划局" u="1"/>
        <s v="衡水市桃城区退役军人事务局" u="1"/>
        <s v="省林业和草原局机关" u="1"/>
        <s v="唐山市滦南县应急管理局安全生产监察大队" u="1"/>
        <s v="石家庄市藁城区医保局" u="1"/>
        <s v="晋州市统计局普查中心" u="1"/>
        <s v="保定市唐县纪委监委" u="1"/>
        <s v="邯郸市成安县乡镇" u="1"/>
        <s v="唐山市公安局法制教育学校" u="1"/>
        <s v="涿州市审计局" u="1"/>
        <s v="迁安市委办公室" u="1"/>
        <s v="保定市涞水县公安局" u="1"/>
        <s v="保定市蠡县应急管理局" u="1"/>
        <s v="邢台市隆尧县委办公室" u="1"/>
        <s v="唐山市曹妃甸区教育体育局" u="1"/>
        <s v="涿州市农业农村局" u="1"/>
        <s v="唐山市迁西县人民法院" u="1"/>
        <s v="唐山市生态环境局环境监控指挥中心" u="1"/>
        <s v="唐山市丰南区红十字会" u="1"/>
        <s v="衡水市武强县北代乡政府" u="1"/>
        <s v="三河市政府办公室" u="1"/>
        <s v="新乐市卫生健康局" u="1"/>
        <s v="滦州市档案馆" u="1"/>
        <s v="唐山市曹妃甸区自然资源和规划局南堡经济开发区分局" u="1"/>
        <s v="邯郸市鸡泽县行政审批局" u="1"/>
        <s v="石家庄市藁城区委办公室" u="1"/>
        <s v="衡水市桃城区政府办公室" u="1"/>
        <s v="邯郸市峰峰矿区纪委监委" u="1"/>
        <s v="秦皇岛市检察院" u="1"/>
        <s v="石家庄市赵县行政审批局" u="1"/>
        <s v="秦皇岛市港航公安局" u="1"/>
        <s v="保定市唐县县委组织部" u="1"/>
        <s v="沧州市献县市场监督管理局" u="1"/>
        <s v="保定市高阳县教育和体育局" u="1"/>
        <s v="保定市易县发展和改革局" u="1"/>
        <s v="沧州市公安局渤海新区分局" u="1"/>
        <s v="涿州市应急管理局" u="1"/>
        <s v="唐山市迁西县科学技术协会" u="1"/>
        <s v="沙河市乡镇" u="1"/>
        <s v="石家庄市井陉矿区街道" u="1"/>
        <s v="邯郸市临漳县委组织部" u="1"/>
        <s v="唐山市乐亭县信访局" u="1"/>
        <s v="邯郸市广平县委办公室" u="1"/>
        <s v="石家庄市平山县乡镇" u="1"/>
        <s v="张家口市尚义县纪委监委" u="1"/>
        <s v="秦皇岛市昌黎县老干部局" u="1"/>
        <s v="张家口市赤城县委办公室" u="1"/>
        <s v="河间市尊祖庄镇" u="1"/>
        <s v="黄骅市科技工信和商务局" u="1"/>
        <s v="张家口市下花园区统计局普查中心" u="1"/>
        <s v="承德市围场满族蒙古族自治县党史办" u="1"/>
        <s v="保定市博野县信访局" u="1"/>
        <s v="衡水市故城县建国镇政府" u="1"/>
        <s v="张家口市发展和改革委员会" u="1"/>
        <s v="邢台市新河县委宣传部" u="1"/>
        <s v="保定市徐水区应急管理局" u="1"/>
        <s v="沧州市新华区人民法院" u="1"/>
        <s v="沧州市青县流河镇" u="1"/>
        <s v="承德市宽城满族自治县乡镇" u="1"/>
        <s v="张家口市下花园区检察院" u="1"/>
        <s v="保定市易县统计局普查中心" u="1"/>
        <s v="深州市护驾迟镇政府" u="1"/>
        <s v="任丘市统计局普查中心" u="1"/>
        <s v="廊坊市教育局" u="1"/>
        <s v="保定市唐县教育和体育局" u="1"/>
        <s v="邯郸市卫生健康委员会" u="1"/>
        <s v="邢台市隆尧县自然资源和规划局" u="1"/>
        <s v="辛集市生态环境局" u="1"/>
        <s v="保定市清苑区就业服务局" u="1"/>
        <s v="邯郸市委宣传部" u="1"/>
        <s v="保定市蠡县人力资源和社会保障局" u="1"/>
        <s v="秦皇岛市昌黎县科学技术协会" u="1"/>
        <s v="泊头市委编办" u="1"/>
        <s v="张家口市康保县科学技术协会" u="1"/>
        <s v="高碑店市地方志编纂委员会办公室" u="1"/>
        <s v="唐山市自然资源和规划局高新技术产业开发区分局" u="1"/>
        <s v="石家庄市平山县网信办" u="1"/>
        <s v="唐山市开平区检察院" u="1"/>
        <s v="武安市人民法院" u="1"/>
        <s v="保定市涞水县纪委监委" u="1"/>
        <s v="邯郸市鸡泽县人力资源和社会保障局" u="1"/>
        <s v="唐山市丰南区政府办公室房屋征收中心" u="1"/>
        <s v="衡水市安平县委组织部" u="1"/>
        <s v="邢台市隆尧县委网络安全和信息化委员会办公室" u="1"/>
        <s v="邯郸市峰峰矿区交通运输局" u="1"/>
        <s v="衡水市冀州区官道李镇政府" u="1"/>
        <s v="邯郸市馆陶县公安局" u="1"/>
        <s v="张家口市康保县委党校" u="1"/>
        <s v="秦皇岛市开发区水务管理处" u="1"/>
        <s v="张家口市科学技术协会" u="1"/>
        <s v="衡水市枣强县新屯镇政府" u="1"/>
        <s v="唐山市路南区应急管理局安全生产监察大队" u="1"/>
        <s v="张家口市财政局财政信息中心" u="1"/>
        <s v="邢台市襄都区委机构编制委员会办公室" u="1"/>
        <s v="民进石家庄市委" u="1"/>
        <s v="衡水市武强县卫生健康局" u="1"/>
        <s v="秦皇岛市昌黎县市场监督管理局" u="1"/>
        <s v="衡水市故城县故城镇政府" u="1"/>
        <s v="衡水市枣强县张秀屯镇政府" u="1"/>
        <s v="保定市蠡县纪委监委" u="1"/>
        <s v="张家口市桥东区财政局" u="1"/>
        <s v="邯郸市大名县行政审批局" u="1"/>
        <s v="秦皇岛市抚宁区统计局城镇经济调查队" u="1"/>
        <s v="石家庄市公安局公交分局" u="1"/>
        <s v="唐山市乐亭县统计局" u="1"/>
        <s v="邯郸市永年区医疗保障局" u="1"/>
        <s v="邢台市威县住房和城乡建设局" u="1"/>
        <s v="安国市司法局乡镇司法所" u="1"/>
        <s v="张家口市阳原县人民法院" u="1"/>
        <s v="保定市易县行政审批局" u="1"/>
        <s v="雄安新区启动区管委会" u="1"/>
        <s v="唐山市丰南区政府办公室支持重点建设中心" u="1"/>
        <s v="石家庄市深泽县委政法委" u="1"/>
        <s v="邯郸市广平县委网络安全和信息化委员会办公室" u="1"/>
        <s v="沧州市吴桥县检察院" u="1"/>
        <s v="衡水市武邑县行政审批局" u="1"/>
        <s v="张家口市公安局下花园分局" u="1"/>
        <s v="保定市高阳县城市管理综合行政执法局" u="1"/>
        <s v="沧州市献县县委组织部" u="1"/>
        <s v="沧州市吴桥县审计局" u="1"/>
        <s v="沧州市东光县人大办公室" u="1"/>
        <s v="泊头市委办公室" u="1"/>
        <s v="邯郸市峰峰矿区司法局" u="1"/>
        <s v="邯郸市曲周县综合行政执法局" u="1"/>
        <s v="邯郸市邱县县委宣传部" u="1"/>
        <s v="深州市深州镇政府" u="1"/>
        <s v="邢台市威县省级农业科技园区" u="1"/>
        <s v="唐山市汉沽管理区汉丰镇" u="1"/>
        <s v="邢台市新河县应急管理局" u="1"/>
        <s v="保定市徐水区委机构编制委员会办公室" u="1"/>
        <s v="唐山市司法局强制隔离戒毒所" u="1"/>
        <s v="廊坊市商务局" u="1"/>
        <s v="秦皇岛市海港区人民法院" u="1"/>
        <s v="邯郸市大名县教育体育局" u="1"/>
        <s v="邢台市任泽区乡镇" u="1"/>
        <s v="任丘市渤海路街道" u="1"/>
        <s v="邯郸市成安县医疗保障局" u="1"/>
        <s v="遵化市纪委监委" u="1"/>
        <s v="保定市蠡县县委组织部" u="1"/>
        <s v="石家庄市灵寿县信访局" u="1"/>
        <s v="保定市唐县政协" u="1"/>
        <s v="承德市公安局双桥分局" u="1"/>
        <s v="石家庄市井陉县教育局" u="1"/>
        <s v="邢台市临西县委组织部" u="1"/>
        <s v="石家庄市平山县纪委监委" u="1"/>
        <s v="邯郸市曲周县委办公室" u="1"/>
        <s v="唐山市曹妃甸区委组织部党员电化（远程）教育中心" u="1"/>
        <s v="衡水市景县县委统战部" u="1"/>
        <s v="唐山市曹妃甸区政府办公室" u="1"/>
        <s v="辛集市行政审批局" u="1"/>
        <s v="唐山市丰润区公安局" u="1"/>
        <s v="沧州市盐山县人民法院" u="1"/>
        <s v="衡水市饶阳县人力资源和社会保障局" u="1"/>
        <s v="唐山市古冶区发展和改革局" u="1"/>
        <s v="衡水市景县后留名府乡政府" u="1"/>
        <s v="迁安市发展和改革局" u="1"/>
        <s v="唐山市迁西县机关事务中心" u="1"/>
        <s v="唐山市开平区委办公室党史研究室" u="1"/>
        <s v="衡水市景县龙华镇政府" u="1"/>
        <s v="唐山市乐亭县财政局" u="1"/>
        <s v="衡水市县(市、区)人民检察院" u="1"/>
        <s v="唐山市迁西县行政审批局" u="1"/>
        <s v="张家口市发展和改革委员会农业区划发展中心" u="1"/>
        <s v="邢台市临西县委政法委员会" u="1"/>
        <s v="唐山市公安局路南分局" u="1"/>
        <s v="廊坊市香河县委机构编制委员会办公室" u="1"/>
        <s v="唐山市路北区人力资源和社会保障局就业服务中心" u="1"/>
        <s v="石家庄市栾城区石家庄装备制造产业园区管委会" u="1"/>
        <s v="石家庄市鹿泉区人民法院" u="1"/>
        <s v="平泉市公安局" u="1"/>
        <s v="邯郸市馆陶县纪委监委" u="1"/>
        <s v="保定市博野县财政局" u="1"/>
        <s v="唐山市丰润区交通运输局" u="1"/>
        <s v="廊坊市固安县人民法院" u="1"/>
        <s v="廊坊市文化广电和旅游局" u="1"/>
        <s v="保定市满城区乡镇" u="1"/>
        <s v="唐山市曹妃甸区曹妃甸装备制造园区管理委员会" u="1"/>
        <s v="保定市莲池区检察院" u="1"/>
        <s v="泊头市市场监督管理局" u="1"/>
        <s v="张家口市桥东区计划生育协会" u="1"/>
        <s v="唐山市开平区人民法院" u="1"/>
        <s v="邯郸市馆陶县委机构编制委员会办公室" u="1"/>
        <s v="唐山市公安局" u="1"/>
        <s v="秦皇岛市北戴河区委党校" u="1"/>
        <s v="石家庄市井陉县审计局" u="1"/>
        <s v="沧州市青县县委机构编制委员会办公室" u="1"/>
        <s v="邯郸市邯山区街道" u="1"/>
        <s v="廊坊市大城县退役军人事务局" u="1"/>
        <s v="衡水市故城县政协办公室" u="1"/>
        <s v="深州市高古庄镇政府" u="1"/>
        <s v="唐山市迁西县卫生健康局" u="1"/>
        <s v="石家庄市灵寿县乡镇" u="1"/>
        <s v="沧州市南皮县委办公室" u="1"/>
        <s v="邢台市新河县委机构编制委员会办公室" u="1"/>
        <s v="唐山市玉田县公安局" u="1"/>
        <s v="衡水市故城县委宣传部" u="1"/>
        <s v="张家口市县(区)人民检察院" u="1"/>
        <s v="石家庄市平山县交通运输局" u="1"/>
        <s v="石家庄市元氏县人民法院" u="1"/>
        <s v="石家庄市赵县乡镇" u="1"/>
        <s v="唐山市滦南县文化广电和旅游局文化市场综合行政执法局" u="1"/>
        <s v="保定市顺平县委员会统一战线工作部" u="1"/>
        <s v="邢台市巨鹿县委组织部" u="1"/>
        <s v="沧州市司法局强制隔离戒毒所" u="1"/>
        <s v="石家庄市井陉县农业农村局" u="1"/>
        <s v="衡水市景县交通运输局" u="1"/>
        <s v="衡水市冀州区自然资源和规划局" u="1"/>
        <s v="邯郸市肥乡区委组织部" u="1"/>
        <s v="邯郸市峰峰矿区教育体育局" u="1"/>
        <s v="任丘市纪委监委" u="1"/>
        <s v="衡水市武强县统计局城乡经济社会调查队" u="1"/>
        <s v="沧州市新华区行政审批局" u="1"/>
        <s v="张家口市人力资源和社会保障局就业服务中心" u="1"/>
        <s v="唐山市古冶区住房和城乡建设局城市管理综合执法大队" u="1"/>
        <s v="衡水市武强县豆村乡政府" u="1"/>
        <s v="衡水市冀州区委网络安全和信息化委员会办公室" u="1"/>
        <s v="唐山市滦南县退役军人事务局" u="1"/>
        <s v="沧州市吴桥县人民法院" u="1"/>
        <s v="邯郸市曲周县委网络安全和信息化委员会办公室" u="1"/>
        <s v="石家庄市新华区检察院" u="1"/>
        <s v="唐山市曹妃甸区农业农村局农业综合开发服务中心" u="1"/>
        <s v="衡水市枣强县王常乡政府" u="1"/>
        <s v="邢台市威县乡镇" u="1"/>
        <s v="共青团尚义县委员会" u="1"/>
        <s v="新乐市自然资源和规划局" u="1"/>
        <s v="辛集市统计局" u="1"/>
        <s v="廊坊市大城县政府办公室" u="1"/>
        <s v="衡水市市场监督管理局桃城区分局中华市场监督管理所" u="1"/>
        <s v="张家口市民政局救助管理站" u="1"/>
        <s v="唐山市丰润区纪委监委" u="1"/>
        <s v="唐山市农业农村局农业综合行政执法支队" u="1"/>
        <s v="共青团鹿泉区委员会" u="1"/>
        <s v="唐山市公安局交警支队" u="1"/>
        <s v="邯郸市峰峰矿区人力资源和社会保障局" u="1"/>
        <s v="迁安市卫生健康局" u="1"/>
        <s v="唐山市古冶区司法局" u="1"/>
        <s v="唐山市市场监督管理局芦台经济开发区分局" u="1"/>
        <s v="邯郸市涉县城市管理综合行政执法局" u="1"/>
        <s v="廊坊市香河县检察院" u="1"/>
        <s v="唐山市曹妃甸区委办公室" u="1"/>
        <s v="安国市应急管理局安全生产监察队" u="1"/>
        <s v="唐山市古冶区政府办公室" u="1"/>
        <s v="唐山市丰润区市场监督管理局" u="1"/>
        <s v="高碑店市统计局城市调查队" u="1"/>
        <s v="迁安市人力资源和社会保障局劳动监察大队" u="1"/>
        <s v="沙河市纪委监委" u="1"/>
        <s v="邢台市城市管理综合行政执法局城市管理综合执法支队" u="1"/>
        <s v="承德市公安局交通警察支队" u="1"/>
        <s v="石家庄市井陉县文广旅局" u="1"/>
        <s v="张家口市尚义县公安局" u="1"/>
        <s v="张家口市崇礼区行政审批局" u="1"/>
        <s v="沧州市生态环境局生态环境综合执法支队" u="1"/>
        <s v="迁安市财政局" u="1"/>
        <s v="平泉市委宣传部" u="1"/>
        <s v="唐山市滦南县政府办公室" u="1"/>
        <s v="南宫市人民法院" u="1"/>
        <s v="邢台市供销合作社" u="1"/>
        <s v="唐山市卫生健康委员会计划生育协会" u="1"/>
        <s v="邯郸市魏县检察院" u="1"/>
        <s v="承德市隆化县委机构编制委员会办公室" u="1"/>
        <s v="石家庄市赞皇县乡镇" u="1"/>
        <s v="张家口市检察院" u="1"/>
        <s v="辛集市教育局" u="1"/>
        <s v="邯郸市磁县公安局" u="1"/>
        <s v="邢台市襄都区人民法院" u="1"/>
        <s v="保定市望都县公安局" u="1"/>
        <s v="唐山市卫生健康委员会" u="1"/>
        <s v="衡水市故城县应急管理局" u="1"/>
        <s v="衡水市冀州区小寨乡政府" u="1"/>
        <s v="衡水市残疾人联合会" u="1"/>
        <s v="衡水市冀州区工业和信息化局" u="1"/>
        <s v="秦皇岛市卢龙县农村经济管理局" u="1"/>
        <s v="衡水市景县景州镇政府" u="1"/>
        <s v="唐山市乐亭县教育局" u="1"/>
        <s v="任丘市西环路街道" u="1"/>
        <s v="高碑店市委宣传部" u="1"/>
        <s v="邯郸市临漳县纪委监委" u="1"/>
        <s v="保定市阜平县审计局" u="1"/>
        <s v="唐山市玉田县纪委监委" u="1"/>
        <s v="省保定强制隔离戒毒所" u="1"/>
        <s v="深州市大冯营镇政府" u="1"/>
        <s v="沧州市海兴县司法局司法所" u="1"/>
        <s v="唐山市滦南县农业农村局" u="1"/>
        <s v="唐山市玉田县市场监督管理局" u="1"/>
        <s v="沧州市献县政府办公室" u="1"/>
        <s v="晋州市委编办" u="1"/>
        <s v="张家口市下花园区督查办公室" u="1"/>
        <s v="晋州市政府办公室" u="1"/>
        <s v="邯郸市临漳县委机构编制委员会办公室" u="1"/>
        <s v="沧州市孟村县委组织部" u="1"/>
        <s v="河间市沙洼乡" u="1"/>
        <s v="新乐市人民法院" u="1"/>
        <s v="石家庄市裕华区政府办公室" u="1"/>
        <s v="石家庄市赞皇县网信办" u="1"/>
        <s v="石家庄市灵寿县纪委监委" u="1"/>
        <s v="承德市丰宁满族自治县乡镇" u="1"/>
        <s v="石家庄市公安局井陉矿区分局" u="1"/>
        <s v="衡水市景县公安局" u="1"/>
        <s v="保定市民政局救助管理站" u="1"/>
        <s v="唐山市开平区委组织部党员电化（远程）教育中心" u="1"/>
        <s v="唐山市丰南区应急管理局安全生产监察大队" u="1"/>
      </sharedItems>
    </cacheField>
    <cacheField name="职位" numFmtId="0">
      <sharedItems count="240">
        <s v="职位"/>
        <s v="办公室职位"/>
        <s v="培训部职位"/>
        <s v="法官助理职位"/>
        <s v="职位A"/>
        <s v="职位B"/>
        <s v="法官助理职位A"/>
        <s v="法官助理职位B"/>
        <s v="检察官助理职位A"/>
        <s v="检察官助理职位B"/>
        <s v="检察官助理职位C"/>
        <s v="检察官助理职位D"/>
        <s v="检察官助理职位E"/>
        <s v="司法行政职位"/>
        <s v="粮食流通统计职位"/>
        <s v="粮食业务管理职位"/>
        <s v="粮食经济管理职位"/>
        <s v="职位C"/>
        <s v="职位D"/>
        <s v="职位E"/>
        <s v="职位F"/>
        <s v="职位G"/>
        <s v="职位H"/>
        <s v="职位I"/>
        <s v="派出所职位A"/>
        <s v="派出所职位B"/>
        <s v="法官助理职位C"/>
        <s v="法官助理职位D"/>
        <s v="市监所职位A"/>
        <s v="市监所职位B"/>
        <s v="市监所职位C"/>
        <s v="市监所职位D"/>
        <s v="市监所职位E"/>
        <s v="司法所职位A"/>
        <s v="司法所职位B"/>
        <s v="司法所职位C"/>
        <s v="司法所职位D"/>
        <s v="会计职位"/>
        <s v="机关职位A"/>
        <s v="机关职位B"/>
        <s v="机关职位C"/>
        <s v="机关职位D"/>
        <s v="市监所职位F"/>
        <s v="市监所职位G"/>
        <s v="市监所职位H"/>
        <s v="市监所职位I"/>
        <s v="市监所职位J"/>
        <s v="司法警察职位"/>
        <s v="司法行政职位A"/>
        <s v="司法行政职位B"/>
        <s v="司法行政职位C"/>
        <s v="职位J"/>
        <s v="职位K"/>
        <s v="检察官助理职位"/>
        <s v="司法所职位E"/>
        <s v="法官助理职位E"/>
        <s v="城关二分局职位A"/>
        <s v="城关二分局职位B"/>
        <s v="城关二分局职位C"/>
        <s v="步古沟分局职位"/>
        <s v="第四综合执法分局职位A"/>
        <s v="第四综合执法分局职位B"/>
        <s v="第五综合执法分局职位"/>
        <s v="第六综合执法分局职位"/>
        <s v="第七综合执法分局职位"/>
        <s v="司法警察职位A"/>
        <s v="司法警察职位B"/>
        <s v="派驻机构职位"/>
        <s v="司法行政职位D"/>
        <s v="司法行政职位E"/>
        <s v="法医职位"/>
        <s v="城管分局职位A"/>
        <s v="城管分局职位B"/>
        <s v="留守营分局职位A"/>
        <s v="留守营分局职位B"/>
        <s v="二分局职位"/>
        <s v="七分局职位A"/>
        <s v="七分局职位B"/>
        <s v="十里铺所职位"/>
        <s v="马坨店所职位"/>
        <s v="网管职位"/>
        <s v="特警支队职位"/>
        <s v="交警支队职位"/>
        <s v="海港分局职位"/>
        <s v="开滦分局职位"/>
        <s v="钢城分局职位"/>
        <s v="新燕分局职位"/>
        <s v="东水分局职位"/>
        <s v="路南分局职位A"/>
        <s v="路南分局职位B"/>
        <s v="路北分局职位A"/>
        <s v="路北分局职位B"/>
        <s v="路北分局职位C"/>
        <s v="路北分局职位D"/>
        <s v="路北分局职位E"/>
        <s v="路北分局职位F"/>
        <s v="开平分局职位A"/>
        <s v="开平分局职位B"/>
        <s v="开平分局职位C"/>
        <s v="开平分局职位D"/>
        <s v="开平分局职位E"/>
        <s v="开平分局职位F"/>
        <s v="古冶分局职位A"/>
        <s v="古冶分局职位B"/>
        <s v="古冶分局职位C"/>
        <s v="古冶分局职位D"/>
        <s v="古冶分局职位E"/>
        <s v="古冶分局职位F"/>
        <s v="保障工作部职位"/>
        <s v="财贸金融轻纺工会职位"/>
        <s v="政策法规处职位"/>
        <s v="道路运输管理处职位"/>
        <s v="综合规划和交通战备处职位"/>
        <s v="人事教育处职位"/>
        <s v="安全生产和监督处职位"/>
        <s v="职位L"/>
        <s v="职位M"/>
        <s v="职位N"/>
        <s v="职位O"/>
        <s v="职位P"/>
        <s v="法官助理职位F"/>
        <s v="网管职位A"/>
        <s v="网管职位B"/>
        <s v="基层司法所职位"/>
        <s v="司法助理员职位"/>
        <s v="乡镇司法所职位"/>
        <s v="司法警察职位C"/>
        <s v="司法警察职位D"/>
        <s v="业务基层科职位"/>
        <s v="人事教育科职位"/>
        <s v="行政复议与应诉处职位"/>
        <s v="法治督查与合法性审查处职位"/>
        <s v="河东市场监督管理所职位"/>
        <s v="河西市场监督管理所职位"/>
        <s v="路北市场监督管理所职位"/>
        <s v="中华市场监督管理所职位"/>
        <s v="赵圈市场监督管理所职位"/>
        <s v="何庄市场监督管理所职位A"/>
        <s v="何庄市场监督管理所职位B"/>
        <s v="邓庄市场监督管理所职位"/>
        <s v="特警支队职位A"/>
        <s v="特警支队职位B"/>
        <s v="特警支队职位C"/>
        <s v="特警支队职位D"/>
        <s v="刑警支队职位"/>
        <s v="交巡警支队职位A"/>
        <s v="交巡警支队职位B"/>
        <s v="交巡警支队职位C"/>
        <s v="交巡警支队职位D"/>
        <s v="交巡警支队职位E"/>
        <s v="交巡警支队职位F"/>
        <s v="交巡警支队职位G"/>
        <s v="交巡警支队职位H"/>
        <s v="交巡警支队职位I"/>
        <s v="检察官助理职位F"/>
        <s v="检察官助理职位G"/>
        <s v="检察官助理职位H"/>
        <s v="派出所职位C"/>
        <s v="派出所职位D"/>
        <s v="派出所职位E"/>
        <s v="派出所职位F"/>
        <s v="派出所职位G"/>
        <s v="派出所职位H"/>
        <s v="派出所职位I"/>
        <s v="活水司法所职位"/>
        <s v="管陶司法所职位"/>
        <s v="徐村司法所职位"/>
        <s v="漳河店司法所职位"/>
        <s v="基层司法所职位A"/>
        <s v="基层司法所职位B"/>
        <s v="基层司法所职位C"/>
        <s v="基层司法所职位D"/>
        <s v="七分局职位C" u="1"/>
        <s v="西河庄乡司法所职位" u="1"/>
        <s v="辛庄堡乡司法所职位" u="1"/>
        <s v="安全生产监察大队职位" u="1"/>
        <s v="普查中心职位" u="1"/>
        <s v="二分局职位C" u="1"/>
        <s v="梁集镇司法所职位" u="1"/>
        <s v="城市管理综合执法支队排水和污水处理执法大队职位" u="1"/>
        <s v="人民法院司法行政职位" u="1"/>
        <s v="正西乡司法所职位" u="1"/>
        <s v="派驻机构监督检查职位A" u="1"/>
        <s v="信息中心职位" u="1"/>
        <s v="派驻机构监督检查职位B" u="1"/>
        <s v="青兰乡司法所职位" u="1"/>
        <s v="综合办公室职位" u="1"/>
        <s v="广府镇司法所职位" u="1"/>
        <s v="刘营镇司法所职位" u="1"/>
        <s v="秘书处职位B" u="1"/>
        <s v="教学管理职位" u="1"/>
        <s v="乡镇司法所职位B" u="1"/>
        <s v="助理员职位C" u="1"/>
        <s v="预算绩效科职位" u="1"/>
        <s v="人民法院法官助理职位A" u="1"/>
        <s v="派驻机构职位A" u="1"/>
        <s v="人民法院法官助理职位B" u="1"/>
        <s v="派驻机构职位B" u="1"/>
        <s v="派驻机构职位C" u="1"/>
        <s v="派驻机构职位D" u="1"/>
        <s v="派驻机构职位E" u="1"/>
        <s v="派驻机构职位F" u="1"/>
        <s v="纪委信息网络管理室职位B" u="1"/>
        <s v="二分局职位B" u="1"/>
        <s v="审查调查职位" u="1"/>
        <s v="海北镇司法所（隶属芦台经济开发区管理）职位A" u="1"/>
        <s v="巡察组职位" u="1"/>
        <s v="海北镇司法所（隶属芦台经济开发区管理）职位B" u="1"/>
        <s v="司法助理员职位A" u="1"/>
        <s v="机关职位" u="1"/>
        <s v="提案法规科职位" u="1"/>
        <s v="王滩镇司法所职位" u="1"/>
        <s v="人民法院法医职位" u="1"/>
        <s v="城市管理综合执法支队建筑垃圾执法大队职位" u="1"/>
        <s v="机关（含经济开发区纪检监察工作委员会）职位A" u="1"/>
        <s v="第二离休干部休养所职位" u="1"/>
        <s v="机关（含经济开发区纪检监察工作委员会）职位B" u="1"/>
        <s v="机关（含经济开发区纪检监察工作委员会）职位C" u="1"/>
        <s v="政务科职位" u="1"/>
        <s v="机关（含经济开发区纪检监察工作委员会）职位D" u="1"/>
        <s v="机关综合职位" u="1"/>
        <s v="小龙马乡司法所职位" u="1"/>
        <s v="秘书处职位A" u="1"/>
        <s v="助理员职位B" u="1"/>
        <s v="讲武镇司法所职位" u="1"/>
        <s v="城区司法所职位" u="1"/>
        <s v="七分局职位D" u="1"/>
        <s v="二分局职位A" u="1"/>
        <s v="纪委信息网络管理室职位A" u="1"/>
        <s v="东杨庄镇司法所职位" u="1"/>
        <s v="曲陌乡司法所职位" u="1"/>
        <s v="城市管理综合执法支队亮化管理执法大队职位B" u="1"/>
        <s v="司法助理员职位B" u="1"/>
        <s v="会计/出纳职位" u="1"/>
        <s v="助理员职位A" u="1"/>
        <s v="城市管理综合执法支队亮化管理执法大队职位A" u="1"/>
        <s v="财务审计职位A" u="1"/>
        <s v="乡镇司法所职位A" u="1"/>
        <s v="财务审计职位B" u="1"/>
        <s v="刘汉乡司法所职位" u="1"/>
      </sharedItems>
    </cacheField>
    <cacheField name="职位代码" numFmtId="178">
      <sharedItems containsSemiMixedTypes="0" containsString="0" containsNumber="1" containsInteger="1" minValue="1000001" maxValue="131405101076" count="8000">
        <n v="1000001"/>
        <n v="1000002"/>
        <n v="1000003"/>
        <n v="1000004"/>
        <n v="1000005"/>
        <n v="1000006"/>
        <n v="1000007"/>
        <n v="1000008"/>
        <n v="1000009"/>
        <n v="1000010"/>
        <n v="1000011"/>
        <n v="1000012"/>
        <n v="1000013"/>
        <n v="1000014"/>
        <n v="1000015"/>
        <n v="1000016"/>
        <n v="1000017"/>
        <n v="1000018"/>
        <n v="1000019"/>
        <n v="1000020"/>
        <n v="1000021"/>
        <n v="1000022"/>
        <n v="1000023"/>
        <n v="1000024"/>
        <n v="1000025"/>
        <n v="1000026"/>
        <n v="1000027"/>
        <n v="1000028"/>
        <n v="1000029"/>
        <n v="1000030"/>
        <n v="1000031"/>
        <n v="1000032"/>
        <n v="1000033"/>
        <n v="1000034"/>
        <n v="1000035"/>
        <n v="1000036"/>
        <n v="1000037"/>
        <n v="1000038"/>
        <n v="1000039"/>
        <n v="1000040"/>
        <n v="1000041"/>
        <n v="1000042"/>
        <n v="1000043"/>
        <n v="1000044"/>
        <n v="1000045"/>
        <n v="1000046"/>
        <n v="1000047"/>
        <n v="1000048"/>
        <n v="1000049"/>
        <n v="1000050"/>
        <n v="1000051"/>
        <n v="1000052"/>
        <n v="1000053"/>
        <n v="1000054"/>
        <n v="1000055"/>
        <n v="1000056"/>
        <n v="1000057"/>
        <n v="1000058"/>
        <n v="1000059"/>
        <n v="1000060"/>
        <n v="1000061"/>
        <n v="1000062"/>
        <n v="1000063"/>
        <n v="1000064"/>
        <n v="1000065"/>
        <n v="1000066"/>
        <n v="1000067"/>
        <n v="1000068"/>
        <n v="1000069"/>
        <n v="1000070"/>
        <n v="1000071"/>
        <n v="1000072"/>
        <n v="1000073"/>
        <n v="1000074"/>
        <n v="1000075"/>
        <n v="1000076"/>
        <n v="1000077"/>
        <n v="1000078"/>
        <n v="1000079"/>
        <n v="1000080"/>
        <n v="1000081"/>
        <n v="1000082"/>
        <n v="1000083"/>
        <n v="1000084"/>
        <n v="1000085"/>
        <n v="1000086"/>
        <n v="1000087"/>
        <n v="1000088"/>
        <n v="1000089"/>
        <n v="1000090"/>
        <n v="1000091"/>
        <n v="1000092"/>
        <n v="1000093"/>
        <n v="1000094"/>
        <n v="1000095"/>
        <n v="1000096"/>
        <n v="1000097"/>
        <n v="1000098"/>
        <n v="1000099"/>
        <n v="1000100"/>
        <n v="1000101"/>
        <n v="1000102"/>
        <n v="1000103"/>
        <n v="1000104"/>
        <n v="1000105"/>
        <n v="1000106"/>
        <n v="1000107"/>
        <n v="1000108"/>
        <n v="1000109"/>
        <n v="1000110"/>
        <n v="1000111"/>
        <n v="1000112"/>
        <n v="1000113"/>
        <n v="1000114"/>
        <n v="1000115"/>
        <n v="1000116"/>
        <n v="1000117"/>
        <n v="1000118"/>
        <n v="1000119"/>
        <n v="1000120"/>
        <n v="1000121"/>
        <n v="1000122"/>
        <n v="1000123"/>
        <n v="1000124"/>
        <n v="1000125"/>
        <n v="1000126"/>
        <n v="1000127"/>
        <n v="1000128"/>
        <n v="1000129"/>
        <n v="1000130"/>
        <n v="1000131"/>
        <n v="1000132"/>
        <n v="1000133"/>
        <n v="1000134"/>
        <n v="1000135"/>
        <n v="1000136"/>
        <n v="1000137"/>
        <n v="1000138"/>
        <n v="1000139"/>
        <n v="1000140"/>
        <n v="1000141"/>
        <n v="1000142"/>
        <n v="1000143"/>
        <n v="1000144"/>
        <n v="1000145"/>
        <n v="1000146"/>
        <n v="1000147"/>
        <n v="1000148"/>
        <n v="1000149"/>
        <n v="1000150"/>
        <n v="1000151"/>
        <n v="1000152"/>
        <n v="1000153"/>
        <n v="1000154"/>
        <n v="1000155"/>
        <n v="1000156"/>
        <n v="1010157"/>
        <n v="1010158"/>
        <n v="1010159"/>
        <n v="1010160"/>
        <n v="1010161"/>
        <n v="1010162"/>
        <n v="1010163"/>
        <n v="1010164"/>
        <n v="1010165"/>
        <n v="1010166"/>
        <n v="1010167"/>
        <n v="1010168"/>
        <n v="1010169"/>
        <n v="1010170"/>
        <n v="1010171"/>
        <n v="1010172"/>
        <n v="1010173"/>
        <n v="1010174"/>
        <n v="1010175"/>
        <n v="1010176"/>
        <n v="1010177"/>
        <n v="1010178"/>
        <n v="1010179"/>
        <n v="1010180"/>
        <n v="1010181"/>
        <n v="1010182"/>
        <n v="1010183"/>
        <n v="1010184"/>
        <n v="1010185"/>
        <n v="1010186"/>
        <n v="1010187"/>
        <n v="1010188"/>
        <n v="1010189"/>
        <n v="1010190"/>
        <n v="1010191"/>
        <n v="1010192"/>
        <n v="1010193"/>
        <n v="1010194"/>
        <n v="1010195"/>
        <n v="1010196"/>
        <n v="1010197"/>
        <n v="1010198"/>
        <n v="1010199"/>
        <n v="1010200"/>
        <n v="1010201"/>
        <n v="1010202"/>
        <n v="1010203"/>
        <n v="1010204"/>
        <n v="1010205"/>
        <n v="1010206"/>
        <n v="1010207"/>
        <n v="1010208"/>
        <n v="1010209"/>
        <n v="1010210"/>
        <n v="1010211"/>
        <n v="1010212"/>
        <n v="1010213"/>
        <n v="1010214"/>
        <n v="1010215"/>
        <n v="1010216"/>
        <n v="1010217"/>
        <n v="1010218"/>
        <n v="1010219"/>
        <n v="1010220"/>
        <n v="1010221"/>
        <n v="1010222"/>
        <n v="1010223"/>
        <n v="1010224"/>
        <n v="1010225"/>
        <n v="1010226"/>
        <n v="1010227"/>
        <n v="1010228"/>
        <n v="1010229"/>
        <n v="1010230"/>
        <n v="1010231"/>
        <n v="1010232"/>
        <n v="1010233"/>
        <n v="1010234"/>
        <n v="1010235"/>
        <n v="1010236"/>
        <n v="1010237"/>
        <n v="1010238"/>
        <n v="1010239"/>
        <n v="1010240"/>
        <n v="1010241"/>
        <n v="1010242"/>
        <n v="1010243"/>
        <n v="1010244"/>
        <n v="1010245"/>
        <n v="1010246"/>
        <n v="1010247"/>
        <n v="1010248"/>
        <n v="1010249"/>
        <n v="1010250"/>
        <n v="1010251"/>
        <n v="1010252"/>
        <n v="1010253"/>
        <n v="1010254"/>
        <n v="1010255"/>
        <n v="1010256"/>
        <n v="1010257"/>
        <n v="1010258"/>
        <n v="1010259"/>
        <n v="1010260"/>
        <n v="1010261"/>
        <n v="1010262"/>
        <n v="1010263"/>
        <n v="1010264"/>
        <n v="1010265"/>
        <n v="1010266"/>
        <n v="1010267"/>
        <n v="1010268"/>
        <n v="1010269"/>
        <n v="1010270"/>
        <n v="1010271"/>
        <n v="1010272"/>
        <n v="1010273"/>
        <n v="1010274"/>
        <n v="1010275"/>
        <n v="1010276"/>
        <n v="1010277"/>
        <n v="1010278"/>
        <n v="1010279"/>
        <n v="1010280"/>
        <n v="1010281"/>
        <n v="1010282"/>
        <n v="1010283"/>
        <n v="1010284"/>
        <n v="1010285"/>
        <n v="1010286"/>
        <n v="1010287"/>
        <n v="1010288"/>
        <n v="1010289"/>
        <n v="1010290"/>
        <n v="1010291"/>
        <n v="1010292"/>
        <n v="1010293"/>
        <n v="1010294"/>
        <n v="1010295"/>
        <n v="1010296"/>
        <n v="1010297"/>
        <n v="1010298"/>
        <n v="1010299"/>
        <n v="1010300"/>
        <n v="1010301"/>
        <n v="1010302"/>
        <n v="1010303"/>
        <n v="1010304"/>
        <n v="1010305"/>
        <n v="1010306"/>
        <n v="1010307"/>
        <n v="1010308"/>
        <n v="1010309"/>
        <n v="1010310"/>
        <n v="1010311"/>
        <n v="1010312"/>
        <n v="1010313"/>
        <n v="1010314"/>
        <n v="1010315"/>
        <n v="1010316"/>
        <n v="1010317"/>
        <n v="1010318"/>
        <n v="1010319"/>
        <n v="1010320"/>
        <n v="1010321"/>
        <n v="1010322"/>
        <n v="1010323"/>
        <n v="1010324"/>
        <n v="1010325"/>
        <n v="1010326"/>
        <n v="1010327"/>
        <n v="1010328"/>
        <n v="1010329"/>
        <n v="1010330"/>
        <n v="1010331"/>
        <n v="1010332"/>
        <n v="1010333"/>
        <n v="1010334"/>
        <n v="1010335"/>
        <n v="1010336"/>
        <n v="1010337"/>
        <n v="1010338"/>
        <n v="1010339"/>
        <n v="1010340"/>
        <n v="1010341"/>
        <n v="1010342"/>
        <n v="1010343"/>
        <n v="1010344"/>
        <n v="1010345"/>
        <n v="1010346"/>
        <n v="1010347"/>
        <n v="1010348"/>
        <n v="1010349"/>
        <n v="1010350"/>
        <n v="1010351"/>
        <n v="1010352"/>
        <n v="1010353"/>
        <n v="1010354"/>
        <n v="1010355"/>
        <n v="1010356"/>
        <n v="1010357"/>
        <n v="1010358"/>
        <n v="1010359"/>
        <n v="1010360"/>
        <n v="1010361"/>
        <n v="1010362"/>
        <n v="1010363"/>
        <n v="1010364"/>
        <n v="1010365"/>
        <n v="1010366"/>
        <n v="1010367"/>
        <n v="1010368"/>
        <n v="1010369"/>
        <n v="1010370"/>
        <n v="1010371"/>
        <n v="1010372"/>
        <n v="1010373"/>
        <n v="1010374"/>
        <n v="1010375"/>
        <n v="1010376"/>
        <n v="1010377"/>
        <n v="1010378"/>
        <n v="1010379"/>
        <n v="1010380"/>
        <n v="1010381"/>
        <n v="1010382"/>
        <n v="1010383"/>
        <n v="1010384"/>
        <n v="1010385"/>
        <n v="1010386"/>
        <n v="1010387"/>
        <n v="1010388"/>
        <n v="1010389"/>
        <n v="1010390"/>
        <n v="1010391"/>
        <n v="1010392"/>
        <n v="1010393"/>
        <n v="1010394"/>
        <n v="1010395"/>
        <n v="1010396"/>
        <n v="1010397"/>
        <n v="1010398"/>
        <n v="1010399"/>
        <n v="1010400"/>
        <n v="1010401"/>
        <n v="1010402"/>
        <n v="1010403"/>
        <n v="1010404"/>
        <n v="1010405"/>
        <n v="1010406"/>
        <n v="1010407"/>
        <n v="1010408"/>
        <n v="1010409"/>
        <n v="1010410"/>
        <n v="1010411"/>
        <n v="1010412"/>
        <n v="1010413"/>
        <n v="1010414"/>
        <n v="1010415"/>
        <n v="1010416"/>
        <n v="1010417"/>
        <n v="1010418"/>
        <n v="1010419"/>
        <n v="1010420"/>
        <n v="1010421"/>
        <n v="1010422"/>
        <n v="1010423"/>
        <n v="1010424"/>
        <n v="1010425"/>
        <n v="1010426"/>
        <n v="1010427"/>
        <n v="1010428"/>
        <n v="1010429"/>
        <n v="1010430"/>
        <n v="1010431"/>
        <n v="1010432"/>
        <n v="1010433"/>
        <n v="1010434"/>
        <n v="1010435"/>
        <n v="1010436"/>
        <n v="1010437"/>
        <n v="1010438"/>
        <n v="1010439"/>
        <n v="1010440"/>
        <n v="1010441"/>
        <n v="1010442"/>
        <n v="1010443"/>
        <n v="1010444"/>
        <n v="1010445"/>
        <n v="1010446"/>
        <n v="1010447"/>
        <n v="1010448"/>
        <n v="1010449"/>
        <n v="1010450"/>
        <n v="1010451"/>
        <n v="1010452"/>
        <n v="1010453"/>
        <n v="1010454"/>
        <n v="1010455"/>
        <n v="1010456"/>
        <n v="1010457"/>
        <n v="1010458"/>
        <n v="1010459"/>
        <n v="1010460"/>
        <n v="1010461"/>
        <n v="1010462"/>
        <n v="1010463"/>
        <n v="1010464"/>
        <n v="1010465"/>
        <n v="1010466"/>
        <n v="1010467"/>
        <n v="1010468"/>
        <n v="1010469"/>
        <n v="1010470"/>
        <n v="1010471"/>
        <n v="1010472"/>
        <n v="1010473"/>
        <n v="1010474"/>
        <n v="1010475"/>
        <n v="1010476"/>
        <n v="1010477"/>
        <n v="1010478"/>
        <n v="1010479"/>
        <n v="1010480"/>
        <n v="1010481"/>
        <n v="1010482"/>
        <n v="1010483"/>
        <n v="1010484"/>
        <n v="1010485"/>
        <n v="1010486"/>
        <n v="1010487"/>
        <n v="1010488"/>
        <n v="1010489"/>
        <n v="1010490"/>
        <n v="1010491"/>
        <n v="1010492"/>
        <n v="1010493"/>
        <n v="1010494"/>
        <n v="1010495"/>
        <n v="1010496"/>
        <n v="1010497"/>
        <n v="1010498"/>
        <n v="1010499"/>
        <n v="1010500"/>
        <n v="1010501"/>
        <n v="1010502"/>
        <n v="1010503"/>
        <n v="1010504"/>
        <n v="1010505"/>
        <n v="1010506"/>
        <n v="1010507"/>
        <n v="1010508"/>
        <n v="1010509"/>
        <n v="1010510"/>
        <n v="1010511"/>
        <n v="1010512"/>
        <n v="1010513"/>
        <n v="1010514"/>
        <n v="1010515"/>
        <n v="1010516"/>
        <n v="1010517"/>
        <n v="1010518"/>
        <n v="1010519"/>
        <n v="1010520"/>
        <n v="1010521"/>
        <n v="1010522"/>
        <n v="1010523"/>
        <n v="1010524"/>
        <n v="1010525"/>
        <n v="1010526"/>
        <n v="1010527"/>
        <n v="1010528"/>
        <n v="1010529"/>
        <n v="1010530"/>
        <n v="1010531"/>
        <n v="1010532"/>
        <n v="1010533"/>
        <n v="1010534"/>
        <n v="1010535"/>
        <n v="1010536"/>
        <n v="1010537"/>
        <n v="1010538"/>
        <n v="1010539"/>
        <n v="1010540"/>
        <n v="1010541"/>
        <n v="1010542"/>
        <n v="1010543"/>
        <n v="1010544"/>
        <n v="1010545"/>
        <n v="1010546"/>
        <n v="1010547"/>
        <n v="1010548"/>
        <n v="1010549"/>
        <n v="1010550"/>
        <n v="1010551"/>
        <n v="1010552"/>
        <n v="1010553"/>
        <n v="1010554"/>
        <n v="1010555"/>
        <n v="1010556"/>
        <n v="1010557"/>
        <n v="1010558"/>
        <n v="1010559"/>
        <n v="1010560"/>
        <n v="1010561"/>
        <n v="1010562"/>
        <n v="1010563"/>
        <n v="1010564"/>
        <n v="1010565"/>
        <n v="1010566"/>
        <n v="1010567"/>
        <n v="1010568"/>
        <n v="1010569"/>
        <n v="1010570"/>
        <n v="1010571"/>
        <n v="1010572"/>
        <n v="1010573"/>
        <n v="1010574"/>
        <n v="1010575"/>
        <n v="1010576"/>
        <n v="1010577"/>
        <n v="1010578"/>
        <n v="1010579"/>
        <n v="1010580"/>
        <n v="1010581"/>
        <n v="1010582"/>
        <n v="1010583"/>
        <n v="1010584"/>
        <n v="1010585"/>
        <n v="1010586"/>
        <n v="1010587"/>
        <n v="1010588"/>
        <n v="1010589"/>
        <n v="1010590"/>
        <n v="1010591"/>
        <n v="1010592"/>
        <n v="1010593"/>
        <n v="1010594"/>
        <n v="1010595"/>
        <n v="1010596"/>
        <n v="1010597"/>
        <n v="1010598"/>
        <n v="1010599"/>
        <n v="1010600"/>
        <n v="1010601"/>
        <n v="1010602"/>
        <n v="1010603"/>
        <n v="1010604"/>
        <n v="1010605"/>
        <n v="1010606"/>
        <n v="1010607"/>
        <n v="1010608"/>
        <n v="1010609"/>
        <n v="1010610"/>
        <n v="1010611"/>
        <n v="1010612"/>
        <n v="1010613"/>
        <n v="1010614"/>
        <n v="1010615"/>
        <n v="1010616"/>
        <n v="1010617"/>
        <n v="1010618"/>
        <n v="1010619"/>
        <n v="1010620"/>
        <n v="1010621"/>
        <n v="1010622"/>
        <n v="1010623"/>
        <n v="1010624"/>
        <n v="1010625"/>
        <n v="1010626"/>
        <n v="1010627"/>
        <n v="1010628"/>
        <n v="1010629"/>
        <n v="1010630"/>
        <n v="1010631"/>
        <n v="1010632"/>
        <n v="1010633"/>
        <n v="1010634"/>
        <n v="1010635"/>
        <n v="1010636"/>
        <n v="1010637"/>
        <n v="1010638"/>
        <n v="1010639"/>
        <n v="1020640"/>
        <n v="1020641"/>
        <n v="1020642"/>
        <n v="1020643"/>
        <n v="1020644"/>
        <n v="1020645"/>
        <n v="1020646"/>
        <n v="1020647"/>
        <n v="1020648"/>
        <n v="1020649"/>
        <n v="1020650"/>
        <n v="1020651"/>
        <n v="1020652"/>
        <n v="1020653"/>
        <n v="1020654"/>
        <n v="1020655"/>
        <n v="1020656"/>
        <n v="1020657"/>
        <n v="1020658"/>
        <n v="1020659"/>
        <n v="1020660"/>
        <n v="1020661"/>
        <n v="1020662"/>
        <n v="1020663"/>
        <n v="1020664"/>
        <n v="1020665"/>
        <n v="1020666"/>
        <n v="1020667"/>
        <n v="1020668"/>
        <n v="1020669"/>
        <n v="1020670"/>
        <n v="1020671"/>
        <n v="1020672"/>
        <n v="1020673"/>
        <n v="1020674"/>
        <n v="1020675"/>
        <n v="1020676"/>
        <n v="1020677"/>
        <n v="1020678"/>
        <n v="1020679"/>
        <n v="1020680"/>
        <n v="1020681"/>
        <n v="1020682"/>
        <n v="1020683"/>
        <n v="1020684"/>
        <n v="1020685"/>
        <n v="1020686"/>
        <n v="1020687"/>
        <n v="1020688"/>
        <n v="1020689"/>
        <n v="1020690"/>
        <n v="1020691"/>
        <n v="1020692"/>
        <n v="1020693"/>
        <n v="1020694"/>
        <n v="1020695"/>
        <n v="1020696"/>
        <n v="1020697"/>
        <n v="1020698"/>
        <n v="1020699"/>
        <n v="1020700"/>
        <n v="1020701"/>
        <n v="1020702"/>
        <n v="1020703"/>
        <n v="1020704"/>
        <n v="1020705"/>
        <n v="1020706"/>
        <n v="1020707"/>
        <n v="1020708"/>
        <n v="1020709"/>
        <n v="1020710"/>
        <n v="1020711"/>
        <n v="1020712"/>
        <n v="1020713"/>
        <n v="1020714"/>
        <n v="1020715"/>
        <n v="1020716"/>
        <n v="1020717"/>
        <n v="1020718"/>
        <n v="1020719"/>
        <n v="1020720"/>
        <n v="1020721"/>
        <n v="1020722"/>
        <n v="1020723"/>
        <n v="1020724"/>
        <n v="1020725"/>
        <n v="1020726"/>
        <n v="1020727"/>
        <n v="1020728"/>
        <n v="1020729"/>
        <n v="1020730"/>
        <n v="1020731"/>
        <n v="1020732"/>
        <n v="1020733"/>
        <n v="1020734"/>
        <n v="1020735"/>
        <n v="1020736"/>
        <n v="1020737"/>
        <n v="1020738"/>
        <n v="1020739"/>
        <n v="1020740"/>
        <n v="1020741"/>
        <n v="1020742"/>
        <n v="1020743"/>
        <n v="1020744"/>
        <n v="1020745"/>
        <n v="1020746"/>
        <n v="1020747"/>
        <n v="1020748"/>
        <n v="1020749"/>
        <n v="1020750"/>
        <n v="1020751"/>
        <n v="1020752"/>
        <n v="1020753"/>
        <n v="1020754"/>
        <n v="1020755"/>
        <n v="1020756"/>
        <n v="1020757"/>
        <n v="1020758"/>
        <n v="1020759"/>
        <n v="1020760"/>
        <n v="1020761"/>
        <n v="1020762"/>
        <n v="1020763"/>
        <n v="1020764"/>
        <n v="1020765"/>
        <n v="1020766"/>
        <n v="1020767"/>
        <n v="1020768"/>
        <n v="1020769"/>
        <n v="1020770"/>
        <n v="1020771"/>
        <n v="1020772"/>
        <n v="1020773"/>
        <n v="1020774"/>
        <n v="1020775"/>
        <n v="1020776"/>
        <n v="1020777"/>
        <n v="1020778"/>
        <n v="1020779"/>
        <n v="1020780"/>
        <n v="1020781"/>
        <n v="1020782"/>
        <n v="1020783"/>
        <n v="1020784"/>
        <n v="1020785"/>
        <n v="1020786"/>
        <n v="1020787"/>
        <n v="1020788"/>
        <n v="1020789"/>
        <n v="1020790"/>
        <n v="1020791"/>
        <n v="1020792"/>
        <n v="1020793"/>
        <n v="1020794"/>
        <n v="1020795"/>
        <n v="1020796"/>
        <n v="1020797"/>
        <n v="1020798"/>
        <n v="1020799"/>
        <n v="1020800"/>
        <n v="1020801"/>
        <n v="1020802"/>
        <n v="1020803"/>
        <n v="1020804"/>
        <n v="1020805"/>
        <n v="1020806"/>
        <n v="1020807"/>
        <n v="1020808"/>
        <n v="1020809"/>
        <n v="1020810"/>
        <n v="1020811"/>
        <n v="1020812"/>
        <n v="1020813"/>
        <n v="1020814"/>
        <n v="1020815"/>
        <n v="1020816"/>
        <n v="1020817"/>
        <n v="1020818"/>
        <n v="1020819"/>
        <n v="1020820"/>
        <n v="1020821"/>
        <n v="1020822"/>
        <n v="1020823"/>
        <n v="1020824"/>
        <n v="1020825"/>
        <n v="1020826"/>
        <n v="1020827"/>
        <n v="1020828"/>
        <n v="1020829"/>
        <n v="1020830"/>
        <n v="1020831"/>
        <n v="1020832"/>
        <n v="1020833"/>
        <n v="1020834"/>
        <n v="1020835"/>
        <n v="1020836"/>
        <n v="1020837"/>
        <n v="1020838"/>
        <n v="1020839"/>
        <n v="1020840"/>
        <n v="1020841"/>
        <n v="1020842"/>
        <n v="1020843"/>
        <n v="1020844"/>
        <n v="1020845"/>
        <n v="1020846"/>
        <n v="1020847"/>
        <n v="1020848"/>
        <n v="1020849"/>
        <n v="1020850"/>
        <n v="1020851"/>
        <n v="1020852"/>
        <n v="1020853"/>
        <n v="1020854"/>
        <n v="1020855"/>
        <n v="1020856"/>
        <n v="1020857"/>
        <n v="1020858"/>
        <n v="1020859"/>
        <n v="1020860"/>
        <n v="1020861"/>
        <n v="1020862"/>
        <n v="1020863"/>
        <n v="1020864"/>
        <n v="1020865"/>
        <n v="1020866"/>
        <n v="1020867"/>
        <n v="1020868"/>
        <n v="1020869"/>
        <n v="1020870"/>
        <n v="1020871"/>
        <n v="1020872"/>
        <n v="1020873"/>
        <n v="1020874"/>
        <n v="1020875"/>
        <n v="1020876"/>
        <n v="1020877"/>
        <n v="1020878"/>
        <n v="1020879"/>
        <n v="1020880"/>
        <n v="1020881"/>
        <n v="1020882"/>
        <n v="1020883"/>
        <n v="1020884"/>
        <n v="1020885"/>
        <n v="1020886"/>
        <n v="1020887"/>
        <n v="1020888"/>
        <n v="1020889"/>
        <n v="1020890"/>
        <n v="1020891"/>
        <n v="1020892"/>
        <n v="1020893"/>
        <n v="1020894"/>
        <n v="1030895"/>
        <n v="1030896"/>
        <n v="1030897"/>
        <n v="1030898"/>
        <n v="1030899"/>
        <n v="1030900"/>
        <n v="1030901"/>
        <n v="1030902"/>
        <n v="1030903"/>
        <n v="1030904"/>
        <n v="1030905"/>
        <n v="1030906"/>
        <n v="1030907"/>
        <n v="1030908"/>
        <n v="1030909"/>
        <n v="1030910"/>
        <n v="1030911"/>
        <n v="1030912"/>
        <n v="1030913"/>
        <n v="1030914"/>
        <n v="1030915"/>
        <n v="1030916"/>
        <n v="1030917"/>
        <n v="1030918"/>
        <n v="1030919"/>
        <n v="1030920"/>
        <n v="1030921"/>
        <n v="1030922"/>
        <n v="1030923"/>
        <n v="1030924"/>
        <n v="1030925"/>
        <n v="1030926"/>
        <n v="1030927"/>
        <n v="1030928"/>
        <n v="1030929"/>
        <n v="1030930"/>
        <n v="1030931"/>
        <n v="1030932"/>
        <n v="1030933"/>
        <n v="1030934"/>
        <n v="1030935"/>
        <n v="1030936"/>
        <n v="1030937"/>
        <n v="1030938"/>
        <n v="1030939"/>
        <n v="1030940"/>
        <n v="1030941"/>
        <n v="1030942"/>
        <n v="1030943"/>
        <n v="1030944"/>
        <n v="1030945"/>
        <n v="1030946"/>
        <n v="1030947"/>
        <n v="1030948"/>
        <n v="1030949"/>
        <n v="1030950"/>
        <n v="1030951"/>
        <n v="1030952"/>
        <n v="1030953"/>
        <n v="1030954"/>
        <n v="1030955"/>
        <n v="1030956"/>
        <n v="1030957"/>
        <n v="1030958"/>
        <n v="1030959"/>
        <n v="1030960"/>
        <n v="1030961"/>
        <n v="1030962"/>
        <n v="1030963"/>
        <n v="1030964"/>
        <n v="1030965"/>
        <n v="1030966"/>
        <n v="1030967"/>
        <n v="1030968"/>
        <n v="1030969"/>
        <n v="1030970"/>
        <n v="1030971"/>
        <n v="1030972"/>
        <n v="1030973"/>
        <n v="1030974"/>
        <n v="1030975"/>
        <n v="1030976"/>
        <n v="1030977"/>
        <n v="1030978"/>
        <n v="1030979"/>
        <n v="1030980"/>
        <n v="1030981"/>
        <n v="1030982"/>
        <n v="1030983"/>
        <n v="1030984"/>
        <n v="1030985"/>
        <n v="1030986"/>
        <n v="1030987"/>
        <n v="1030988"/>
        <n v="1030989"/>
        <n v="1030990"/>
        <n v="1030991"/>
        <n v="1030992"/>
        <n v="1030993"/>
        <n v="1030994"/>
        <n v="1030995"/>
        <n v="1030996"/>
        <n v="1030997"/>
        <n v="1030998"/>
        <n v="1030999"/>
        <n v="1031000"/>
        <n v="1031001"/>
        <n v="1031002"/>
        <n v="1031003"/>
        <n v="1031004"/>
        <n v="1031005"/>
        <n v="1031006"/>
        <n v="1031007"/>
        <n v="1031008"/>
        <n v="1031009"/>
        <n v="1031010"/>
        <n v="1031011"/>
        <n v="1031012"/>
        <n v="1031013"/>
        <n v="1031014"/>
        <n v="1031015"/>
        <n v="1031016"/>
        <n v="1031017"/>
        <n v="1031018"/>
        <n v="1031019"/>
        <n v="1031020"/>
        <n v="1031021"/>
        <n v="1031022"/>
        <n v="1031023"/>
        <n v="1031024"/>
        <n v="1031025"/>
        <n v="1031026"/>
        <n v="1031027"/>
        <n v="1031028"/>
        <n v="1031029"/>
        <n v="1031030"/>
        <n v="1031031"/>
        <n v="1031032"/>
        <n v="1031033"/>
        <n v="1031034"/>
        <n v="1031035"/>
        <n v="1031036"/>
        <n v="1031037"/>
        <n v="1031038"/>
        <n v="1031039"/>
        <n v="1031040"/>
        <n v="1031041"/>
        <n v="1031042"/>
        <n v="1031043"/>
        <n v="1031044"/>
        <n v="1031045"/>
        <n v="1031046"/>
        <n v="1031047"/>
        <n v="1031048"/>
        <n v="1031049"/>
        <n v="1031050"/>
        <n v="1031051"/>
        <n v="1031052"/>
        <n v="1031053"/>
        <n v="1031054"/>
        <n v="1031055"/>
        <n v="1031056"/>
        <n v="1031057"/>
        <n v="1031058"/>
        <n v="1031059"/>
        <n v="1031060"/>
        <n v="1031061"/>
        <n v="1031062"/>
        <n v="1031063"/>
        <n v="1031064"/>
        <n v="1031065"/>
        <n v="1031066"/>
        <n v="1031067"/>
        <n v="1031068"/>
        <n v="1031069"/>
        <n v="1031070"/>
        <n v="1031071"/>
        <n v="1031072"/>
        <n v="1031073"/>
        <n v="1031074"/>
        <n v="1031075"/>
        <n v="1031076"/>
        <n v="1031077"/>
        <n v="1031078"/>
        <n v="1031079"/>
        <n v="1031080"/>
        <n v="1031081"/>
        <n v="1031082"/>
        <n v="1031083"/>
        <n v="1031084"/>
        <n v="1031085"/>
        <n v="1031086"/>
        <n v="1031087"/>
        <n v="1031088"/>
        <n v="1031089"/>
        <n v="1031090"/>
        <n v="1031091"/>
        <n v="1031092"/>
        <n v="1031093"/>
        <n v="1031094"/>
        <n v="1031095"/>
        <n v="1031096"/>
        <n v="1031097"/>
        <n v="1031098"/>
        <n v="1031099"/>
        <n v="1031100"/>
        <n v="1031101"/>
        <n v="1031102"/>
        <n v="1031103"/>
        <n v="1031104"/>
        <n v="1031105"/>
        <n v="1031106"/>
        <n v="1031107"/>
        <n v="1031108"/>
        <n v="1031109"/>
        <n v="1031110"/>
        <n v="1031111"/>
        <n v="1031112"/>
        <n v="1031113"/>
        <n v="1031114"/>
        <n v="1031115"/>
        <n v="1031116"/>
        <n v="1031117"/>
        <n v="1031118"/>
        <n v="1031119"/>
        <n v="1031120"/>
        <n v="1031121"/>
        <n v="1031122"/>
        <n v="1031123"/>
        <n v="1031124"/>
        <n v="1031125"/>
        <n v="1031126"/>
        <n v="1031127"/>
        <n v="1031128"/>
        <n v="1031129"/>
        <n v="1031130"/>
        <n v="1031131"/>
        <n v="1031132"/>
        <n v="1031133"/>
        <n v="1031134"/>
        <n v="1031135"/>
        <n v="1031136"/>
        <n v="1031137"/>
        <n v="1031138"/>
        <n v="1031139"/>
        <n v="1031140"/>
        <n v="1031141"/>
        <n v="1031142"/>
        <n v="1031143"/>
        <n v="1031144"/>
        <n v="1031145"/>
        <n v="1031146"/>
        <n v="1031147"/>
        <n v="1031148"/>
        <n v="1031149"/>
        <n v="1031150"/>
        <n v="1031151"/>
        <n v="1031152"/>
        <n v="1031153"/>
        <n v="1031154"/>
        <n v="1031155"/>
        <n v="1031156"/>
        <n v="1031157"/>
        <n v="1031158"/>
        <n v="1031159"/>
        <n v="1031160"/>
        <n v="1031161"/>
        <n v="1031162"/>
        <n v="1031163"/>
        <n v="1031164"/>
        <n v="1031165"/>
        <n v="1031166"/>
        <n v="1031167"/>
        <n v="1031168"/>
        <n v="1031169"/>
        <n v="1031170"/>
        <n v="1031171"/>
        <n v="1031172"/>
        <n v="1031173"/>
        <n v="1031174"/>
        <n v="1031175"/>
        <n v="1031176"/>
        <n v="1031177"/>
        <n v="1031178"/>
        <n v="1031179"/>
        <n v="1031180"/>
        <n v="1031181"/>
        <n v="1031182"/>
        <n v="1031183"/>
        <n v="1031184"/>
        <n v="1031185"/>
        <n v="1031186"/>
        <n v="1031187"/>
        <n v="1031188"/>
        <n v="1031189"/>
        <n v="1031190"/>
        <n v="1031191"/>
        <n v="1031192"/>
        <n v="1031193"/>
        <n v="1031194"/>
        <n v="1031195"/>
        <n v="1031196"/>
        <n v="1031197"/>
        <n v="1031198"/>
        <n v="1031199"/>
        <n v="1031200"/>
        <n v="1031201"/>
        <n v="1031202"/>
        <n v="1031203"/>
        <n v="1031204"/>
        <n v="1031205"/>
        <n v="1031206"/>
        <n v="1031207"/>
        <n v="1031208"/>
        <n v="1031209"/>
        <n v="1031210"/>
        <n v="1031211"/>
        <n v="1031212"/>
        <n v="1031213"/>
        <n v="1031214"/>
        <n v="1031215"/>
        <n v="1031216"/>
        <n v="1031217"/>
        <n v="1031218"/>
        <n v="1031219"/>
        <n v="1031220"/>
        <n v="1031221"/>
        <n v="1031222"/>
        <n v="1031223"/>
        <n v="1031224"/>
        <n v="1031225"/>
        <n v="1031226"/>
        <n v="1031227"/>
        <n v="1031228"/>
        <n v="1031229"/>
        <n v="1031230"/>
        <n v="1031231"/>
        <n v="1031232"/>
        <n v="1031233"/>
        <n v="1031234"/>
        <n v="1031235"/>
        <n v="1031236"/>
        <n v="1031237"/>
        <n v="1031238"/>
        <n v="1031239"/>
        <n v="1031240"/>
        <n v="1031241"/>
        <n v="1031242"/>
        <n v="1031243"/>
        <n v="1031244"/>
        <n v="1031245"/>
        <n v="1031246"/>
        <n v="1031247"/>
        <n v="1031248"/>
        <n v="1031249"/>
        <n v="1031250"/>
        <n v="1031251"/>
        <n v="1031252"/>
        <n v="1031253"/>
        <n v="1031254"/>
        <n v="1031255"/>
        <n v="1031256"/>
        <n v="1031257"/>
        <n v="1031258"/>
        <n v="1031259"/>
        <n v="1031260"/>
        <n v="1031261"/>
        <n v="1031262"/>
        <n v="1031263"/>
        <n v="1031264"/>
        <n v="1031265"/>
        <n v="1031266"/>
        <n v="1031267"/>
        <n v="1031268"/>
        <n v="1031269"/>
        <n v="1031270"/>
        <n v="1031271"/>
        <n v="1031272"/>
        <n v="1031273"/>
        <n v="1031274"/>
        <n v="1031275"/>
        <n v="1031276"/>
        <n v="1031277"/>
        <n v="1031278"/>
        <n v="1031279"/>
        <n v="1031280"/>
        <n v="1031281"/>
        <n v="1031282"/>
        <n v="1031283"/>
        <n v="1031284"/>
        <n v="1031285"/>
        <n v="1031286"/>
        <n v="1031287"/>
        <n v="1031288"/>
        <n v="1031289"/>
        <n v="1031290"/>
        <n v="1041291"/>
        <n v="1041292"/>
        <n v="1041293"/>
        <n v="1041294"/>
        <n v="1041295"/>
        <n v="1041296"/>
        <n v="1041297"/>
        <n v="1041298"/>
        <n v="1041299"/>
        <n v="1041300"/>
        <n v="1041301"/>
        <n v="1041302"/>
        <n v="1041303"/>
        <n v="1041304"/>
        <n v="1041305"/>
        <n v="1041306"/>
        <n v="1041307"/>
        <n v="1041308"/>
        <n v="1041309"/>
        <n v="1041310"/>
        <n v="1041311"/>
        <n v="1041312"/>
        <n v="1041313"/>
        <n v="1041314"/>
        <n v="1041315"/>
        <n v="1041316"/>
        <n v="1041317"/>
        <n v="1041318"/>
        <n v="1041319"/>
        <n v="1041320"/>
        <n v="1041321"/>
        <n v="1041322"/>
        <n v="1041323"/>
        <n v="1041324"/>
        <n v="1041325"/>
        <n v="1041326"/>
        <n v="1041327"/>
        <n v="1041328"/>
        <n v="1041329"/>
        <n v="1041330"/>
        <n v="1041331"/>
        <n v="1041332"/>
        <n v="1041333"/>
        <n v="1041334"/>
        <n v="1041335"/>
        <n v="1041336"/>
        <n v="1041337"/>
        <n v="1041338"/>
        <n v="1041339"/>
        <n v="1041340"/>
        <n v="1041341"/>
        <n v="1041342"/>
        <n v="1041343"/>
        <n v="1041344"/>
        <n v="1041345"/>
        <n v="1041346"/>
        <n v="1041347"/>
        <n v="1041348"/>
        <n v="1041349"/>
        <n v="1041350"/>
        <n v="1041351"/>
        <n v="1041352"/>
        <n v="1041353"/>
        <n v="1041354"/>
        <n v="1041355"/>
        <n v="1041356"/>
        <n v="1041357"/>
        <n v="1041358"/>
        <n v="1041359"/>
        <n v="1041360"/>
        <n v="1041361"/>
        <n v="1041362"/>
        <n v="1041363"/>
        <n v="1041364"/>
        <n v="1041365"/>
        <n v="1041366"/>
        <n v="1041367"/>
        <n v="1041368"/>
        <n v="1041369"/>
        <n v="1041370"/>
        <n v="1041371"/>
        <n v="1041372"/>
        <n v="1041373"/>
        <n v="1041374"/>
        <n v="1041375"/>
        <n v="1041376"/>
        <n v="1041377"/>
        <n v="1041378"/>
        <n v="1041379"/>
        <n v="1041380"/>
        <n v="1041381"/>
        <n v="1041382"/>
        <n v="1041383"/>
        <n v="1041384"/>
        <n v="1041385"/>
        <n v="1041386"/>
        <n v="1041387"/>
        <n v="1041388"/>
        <n v="1041389"/>
        <n v="1041390"/>
        <n v="1041391"/>
        <n v="1041392"/>
        <n v="1041393"/>
        <n v="1041394"/>
        <n v="1041395"/>
        <n v="1041396"/>
        <n v="1041397"/>
        <n v="1041398"/>
        <n v="1041399"/>
        <n v="1041400"/>
        <n v="1041401"/>
        <n v="1041402"/>
        <n v="1041403"/>
        <n v="1041404"/>
        <n v="1041405"/>
        <n v="1041406"/>
        <n v="1041407"/>
        <n v="1041408"/>
        <n v="1041409"/>
        <n v="1041410"/>
        <n v="1041411"/>
        <n v="1041412"/>
        <n v="1041413"/>
        <n v="1041414"/>
        <n v="1041415"/>
        <n v="1041416"/>
        <n v="1041417"/>
        <n v="1041418"/>
        <n v="1041419"/>
        <n v="1041420"/>
        <n v="1041421"/>
        <n v="1041422"/>
        <n v="1041423"/>
        <n v="1041424"/>
        <n v="1041425"/>
        <n v="1041426"/>
        <n v="1041427"/>
        <n v="1041428"/>
        <n v="1041429"/>
        <n v="1041430"/>
        <n v="1041431"/>
        <n v="1041432"/>
        <n v="1041433"/>
        <n v="1041434"/>
        <n v="1041435"/>
        <n v="1041436"/>
        <n v="1041437"/>
        <n v="1041438"/>
        <n v="1041439"/>
        <n v="1041440"/>
        <n v="1041441"/>
        <n v="1041442"/>
        <n v="1041443"/>
        <n v="1041444"/>
        <n v="1041445"/>
        <n v="1041446"/>
        <n v="1041447"/>
        <n v="1041448"/>
        <n v="1041449"/>
        <n v="1041450"/>
        <n v="1041451"/>
        <n v="1041452"/>
        <n v="1041453"/>
        <n v="1041454"/>
        <n v="1041455"/>
        <n v="1041456"/>
        <n v="1041457"/>
        <n v="1041458"/>
        <n v="1041459"/>
        <n v="1041460"/>
        <n v="1041461"/>
        <n v="1041462"/>
        <n v="1041463"/>
        <n v="1041464"/>
        <n v="1041465"/>
        <n v="1041466"/>
        <n v="1041467"/>
        <n v="1041468"/>
        <n v="1041469"/>
        <n v="1041470"/>
        <n v="1041471"/>
        <n v="1041472"/>
        <n v="1041473"/>
        <n v="1041474"/>
        <n v="1041475"/>
        <n v="1041476"/>
        <n v="1041477"/>
        <n v="1041478"/>
        <n v="1041479"/>
        <n v="1041480"/>
        <n v="1041481"/>
        <n v="1041482"/>
        <n v="1041483"/>
        <n v="1041484"/>
        <n v="1041485"/>
        <n v="1041486"/>
        <n v="1041487"/>
        <n v="1041488"/>
        <n v="1041489"/>
        <n v="1041490"/>
        <n v="1041491"/>
        <n v="1041492"/>
        <n v="1041493"/>
        <n v="1041494"/>
        <n v="1041495"/>
        <n v="1041496"/>
        <n v="1041497"/>
        <n v="1041498"/>
        <n v="1041499"/>
        <n v="1041500"/>
        <n v="1041501"/>
        <n v="1041502"/>
        <n v="1041503"/>
        <n v="1041504"/>
        <n v="1041505"/>
        <n v="1041506"/>
        <n v="1041507"/>
        <n v="1041508"/>
        <n v="1041509"/>
        <n v="1041510"/>
        <n v="1041511"/>
        <n v="1041512"/>
        <n v="1041513"/>
        <n v="1041514"/>
        <n v="1041515"/>
        <n v="1041516"/>
        <n v="1041517"/>
        <n v="1041518"/>
        <n v="1041519"/>
        <n v="1041520"/>
        <n v="1041521"/>
        <n v="1041522"/>
        <n v="1041523"/>
        <n v="1041524"/>
        <n v="1041525"/>
        <n v="1041526"/>
        <n v="1041527"/>
        <n v="1041528"/>
        <n v="1041529"/>
        <n v="1041530"/>
        <n v="1041531"/>
        <n v="1041532"/>
        <n v="1041533"/>
        <n v="1041534"/>
        <n v="1041535"/>
        <n v="1041536"/>
        <n v="1051537"/>
        <n v="1051538"/>
        <n v="1051539"/>
        <n v="1051540"/>
        <n v="1051541"/>
        <n v="1051542"/>
        <n v="1051543"/>
        <n v="1051544"/>
        <n v="1051545"/>
        <n v="1051546"/>
        <n v="1051547"/>
        <n v="1051548"/>
        <n v="1051549"/>
        <n v="1051550"/>
        <n v="1051551"/>
        <n v="1051552"/>
        <n v="1051553"/>
        <n v="1051554"/>
        <n v="1051555"/>
        <n v="1051556"/>
        <n v="1051557"/>
        <n v="1051558"/>
        <n v="1051559"/>
        <n v="1051560"/>
        <n v="1051561"/>
        <n v="1051562"/>
        <n v="1051563"/>
        <n v="1051564"/>
        <n v="1051565"/>
        <n v="1051566"/>
        <n v="1051567"/>
        <n v="1051568"/>
        <n v="1051569"/>
        <n v="1051570"/>
        <n v="1051571"/>
        <n v="1051572"/>
        <n v="1051573"/>
        <n v="1051574"/>
        <n v="1051575"/>
        <n v="1051576"/>
        <n v="1051577"/>
        <n v="1051578"/>
        <n v="1051579"/>
        <n v="1051580"/>
        <n v="1051581"/>
        <n v="1051582"/>
        <n v="1051583"/>
        <n v="1051584"/>
        <n v="1051585"/>
        <n v="1051586"/>
        <n v="1051587"/>
        <n v="1051588"/>
        <n v="1051589"/>
        <n v="1051590"/>
        <n v="1051591"/>
        <n v="1051592"/>
        <n v="1051593"/>
        <n v="1051594"/>
        <n v="1051595"/>
        <n v="1051596"/>
        <n v="1051597"/>
        <n v="1051598"/>
        <n v="1051599"/>
        <n v="1051600"/>
        <n v="1051601"/>
        <n v="1051602"/>
        <n v="1051603"/>
        <n v="1051604"/>
        <n v="1051605"/>
        <n v="1051606"/>
        <n v="1051607"/>
        <n v="1051608"/>
        <n v="1051609"/>
        <n v="1051610"/>
        <n v="1051611"/>
        <n v="1051612"/>
        <n v="1051613"/>
        <n v="1051614"/>
        <n v="1051615"/>
        <n v="1051616"/>
        <n v="1051617"/>
        <n v="1051618"/>
        <n v="1051619"/>
        <n v="1051620"/>
        <n v="1051621"/>
        <n v="1051622"/>
        <n v="1051623"/>
        <n v="1051624"/>
        <n v="1051625"/>
        <n v="1051626"/>
        <n v="1051627"/>
        <n v="1051628"/>
        <n v="1051629"/>
        <n v="1051630"/>
        <n v="1051631"/>
        <n v="1051632"/>
        <n v="1051633"/>
        <n v="1051634"/>
        <n v="1051635"/>
        <n v="1051636"/>
        <n v="1051637"/>
        <n v="1051638"/>
        <n v="1051639"/>
        <n v="1051640"/>
        <n v="1051641"/>
        <n v="1051642"/>
        <n v="1051643"/>
        <n v="1051644"/>
        <n v="1051645"/>
        <n v="1051646"/>
        <n v="1051647"/>
        <n v="1051648"/>
        <n v="1051649"/>
        <n v="1051650"/>
        <n v="1051651"/>
        <n v="1051652"/>
        <n v="1051653"/>
        <n v="1051654"/>
        <n v="1051655"/>
        <n v="1051656"/>
        <n v="1051657"/>
        <n v="1051658"/>
        <n v="1051659"/>
        <n v="1051660"/>
        <n v="1051661"/>
        <n v="1051662"/>
        <n v="1051663"/>
        <n v="1051664"/>
        <n v="1051665"/>
        <n v="1051666"/>
        <n v="1051667"/>
        <n v="1051668"/>
        <n v="1051669"/>
        <n v="1051670"/>
        <n v="1051671"/>
        <n v="1051672"/>
        <n v="1051673"/>
        <n v="1051674"/>
        <n v="1051675"/>
        <n v="1051676"/>
        <n v="1051677"/>
        <n v="1051678"/>
        <n v="1051679"/>
        <n v="1051680"/>
        <n v="1051681"/>
        <n v="1051682"/>
        <n v="1051683"/>
        <n v="1051684"/>
        <n v="1051685"/>
        <n v="1051686"/>
        <n v="1051687"/>
        <n v="1051688"/>
        <n v="1051689"/>
        <n v="1051690"/>
        <n v="1051691"/>
        <n v="1051692"/>
        <n v="1051693"/>
        <n v="1051694"/>
        <n v="1051695"/>
        <n v="1051696"/>
        <n v="1051697"/>
        <n v="1051698"/>
        <n v="1051699"/>
        <n v="1051700"/>
        <n v="1051701"/>
        <n v="1051702"/>
        <n v="1051703"/>
        <n v="1051704"/>
        <n v="1051705"/>
        <n v="1051706"/>
        <n v="1051707"/>
        <n v="1051708"/>
        <n v="1051709"/>
        <n v="1051710"/>
        <n v="1051711"/>
        <n v="1051712"/>
        <n v="1051713"/>
        <n v="1051714"/>
        <n v="1051715"/>
        <n v="1051716"/>
        <n v="1051717"/>
        <n v="1051718"/>
        <n v="1051719"/>
        <n v="1051720"/>
        <n v="1051721"/>
        <n v="1051722"/>
        <n v="1051723"/>
        <n v="1051724"/>
        <n v="1051725"/>
        <n v="1051726"/>
        <n v="1051727"/>
        <n v="1051728"/>
        <n v="1051729"/>
        <n v="1051730"/>
        <n v="1051731"/>
        <n v="1051732"/>
        <n v="1051733"/>
        <n v="1051734"/>
        <n v="1051735"/>
        <n v="1051736"/>
        <n v="1051737"/>
        <n v="1051738"/>
        <n v="1051739"/>
        <n v="1051740"/>
        <n v="1051741"/>
        <n v="1051742"/>
        <n v="1051743"/>
        <n v="1051744"/>
        <n v="1051745"/>
        <n v="1051746"/>
        <n v="1051747"/>
        <n v="1051748"/>
        <n v="1051749"/>
        <n v="1051750"/>
        <n v="1051751"/>
        <n v="1051752"/>
        <n v="1051753"/>
        <n v="1051754"/>
        <n v="1051755"/>
        <n v="1051756"/>
        <n v="1051757"/>
        <n v="1051758"/>
        <n v="1051759"/>
        <n v="1051760"/>
        <n v="1051761"/>
        <n v="1051762"/>
        <n v="1051763"/>
        <n v="1051764"/>
        <n v="1051765"/>
        <n v="1051766"/>
        <n v="1051767"/>
        <n v="1051768"/>
        <n v="1051769"/>
        <n v="1051770"/>
        <n v="1051771"/>
        <n v="1051772"/>
        <n v="1051773"/>
        <n v="1051774"/>
        <n v="1051775"/>
        <n v="1051776"/>
        <n v="1051777"/>
        <n v="1051778"/>
        <n v="1051779"/>
        <n v="1051780"/>
        <n v="1051781"/>
        <n v="1051782"/>
        <n v="1051783"/>
        <n v="1051784"/>
        <n v="1051785"/>
        <n v="1051786"/>
        <n v="1051787"/>
        <n v="1051788"/>
        <n v="1051789"/>
        <n v="1051790"/>
        <n v="1051791"/>
        <n v="1051792"/>
        <n v="1051793"/>
        <n v="1051794"/>
        <n v="1051795"/>
        <n v="1051796"/>
        <n v="1051797"/>
        <n v="1051798"/>
        <n v="1051799"/>
        <n v="1051800"/>
        <n v="1051801"/>
        <n v="1051802"/>
        <n v="1051803"/>
        <n v="1051804"/>
        <n v="1051805"/>
        <n v="1051806"/>
        <n v="1051807"/>
        <n v="1051808"/>
        <n v="1051809"/>
        <n v="1051810"/>
        <n v="1051811"/>
        <n v="1051812"/>
        <n v="1051813"/>
        <n v="1051814"/>
        <n v="1051815"/>
        <n v="1051816"/>
        <n v="1051817"/>
        <n v="1051818"/>
        <n v="1051819"/>
        <n v="1051820"/>
        <n v="1051821"/>
        <n v="1051822"/>
        <n v="1051823"/>
        <n v="1051824"/>
        <n v="1051825"/>
        <n v="1051826"/>
        <n v="1051827"/>
        <n v="1051828"/>
        <n v="1051829"/>
        <n v="1051830"/>
        <n v="1051831"/>
        <n v="1051832"/>
        <n v="1051833"/>
        <n v="1051834"/>
        <n v="1051835"/>
        <n v="1051836"/>
        <n v="1051837"/>
        <n v="1051838"/>
        <n v="1051839"/>
        <n v="1051840"/>
        <n v="1051841"/>
        <n v="1051842"/>
        <n v="1051843"/>
        <n v="1051844"/>
        <n v="1051845"/>
        <n v="1051846"/>
        <n v="1051847"/>
        <n v="1051848"/>
        <n v="1051849"/>
        <n v="1051850"/>
        <n v="1051851"/>
        <n v="1051852"/>
        <n v="1051853"/>
        <n v="1051854"/>
        <n v="1051855"/>
        <n v="1051856"/>
        <n v="1051857"/>
        <n v="1051858"/>
        <n v="1051859"/>
        <n v="1051860"/>
        <n v="1051861"/>
        <n v="1051862"/>
        <n v="1051863"/>
        <n v="1051864"/>
        <n v="1051865"/>
        <n v="1051866"/>
        <n v="1051867"/>
        <n v="1051868"/>
        <n v="1051869"/>
        <n v="1051870"/>
        <n v="1051871"/>
        <n v="1051872"/>
        <n v="1051873"/>
        <n v="1051874"/>
        <n v="1051875"/>
        <n v="1051876"/>
        <n v="1051877"/>
        <n v="1051878"/>
        <n v="1051879"/>
        <n v="1051880"/>
        <n v="1051881"/>
        <n v="1051882"/>
        <n v="1051883"/>
        <n v="1051884"/>
        <n v="1051885"/>
        <n v="1051886"/>
        <n v="1051887"/>
        <n v="1051888"/>
        <n v="1051889"/>
        <n v="1051890"/>
        <n v="1051891"/>
        <n v="1051892"/>
        <n v="1051893"/>
        <n v="1051894"/>
        <n v="1051895"/>
        <n v="1051896"/>
        <n v="1051897"/>
        <n v="1051898"/>
        <n v="1051899"/>
        <n v="1051900"/>
        <n v="1051901"/>
        <n v="1051902"/>
        <n v="1051903"/>
        <n v="1051904"/>
        <n v="1051905"/>
        <n v="1051906"/>
        <n v="1051907"/>
        <n v="1051908"/>
        <n v="1051909"/>
        <n v="1051910"/>
        <n v="1051911"/>
        <n v="1051912"/>
        <n v="1051913"/>
        <n v="1051914"/>
        <n v="1051915"/>
        <n v="1051916"/>
        <n v="1051917"/>
        <n v="1051918"/>
        <n v="1051919"/>
        <n v="1051920"/>
        <n v="1051921"/>
        <n v="1051922"/>
        <n v="1051923"/>
        <n v="1051924"/>
        <n v="1051925"/>
        <n v="1051926"/>
        <n v="1051927"/>
        <n v="1051928"/>
        <n v="1051929"/>
        <n v="1051930"/>
        <n v="1051931"/>
        <n v="1051932"/>
        <n v="1051933"/>
        <n v="1051934"/>
        <n v="1051935"/>
        <n v="1051936"/>
        <n v="1051937"/>
        <n v="1051938"/>
        <n v="1051939"/>
        <n v="1051940"/>
        <n v="1051941"/>
        <n v="1051942"/>
        <n v="1051943"/>
        <n v="1051944"/>
        <n v="1051945"/>
        <n v="1051946"/>
        <n v="1051947"/>
        <n v="1051948"/>
        <n v="1051949"/>
        <n v="1051950"/>
        <n v="1051951"/>
        <n v="1051952"/>
        <n v="1051953"/>
        <n v="1051954"/>
        <n v="1051955"/>
        <n v="1051956"/>
        <n v="1051957"/>
        <n v="1051958"/>
        <n v="1051959"/>
        <n v="1051960"/>
        <n v="1051961"/>
        <n v="1051962"/>
        <n v="1051963"/>
        <n v="1051964"/>
        <n v="1051965"/>
        <n v="1051966"/>
        <n v="1051967"/>
        <n v="1051968"/>
        <n v="1051969"/>
        <n v="1051970"/>
        <n v="1051971"/>
        <n v="1051972"/>
        <n v="1051973"/>
        <n v="1051974"/>
        <n v="1051975"/>
        <n v="1051976"/>
        <n v="1051977"/>
        <n v="1051978"/>
        <n v="1051979"/>
        <n v="1051980"/>
        <n v="1051981"/>
        <n v="1051982"/>
        <n v="1051983"/>
        <n v="1051984"/>
        <n v="1051985"/>
        <n v="1051986"/>
        <n v="1051987"/>
        <n v="1051988"/>
        <n v="1051989"/>
        <n v="1051990"/>
        <n v="1051991"/>
        <n v="1051992"/>
        <n v="1051993"/>
        <n v="1051994"/>
        <n v="1051995"/>
        <n v="1051996"/>
        <n v="1051997"/>
        <n v="1051998"/>
        <n v="1051999"/>
        <n v="1052000"/>
        <n v="1052001"/>
        <n v="1052002"/>
        <n v="1052003"/>
        <n v="1052004"/>
        <n v="1052005"/>
        <n v="1052006"/>
        <n v="1052007"/>
        <n v="1052008"/>
        <n v="1052009"/>
        <n v="1052010"/>
        <n v="1052011"/>
        <n v="1052012"/>
        <n v="1052013"/>
        <n v="1052014"/>
        <n v="1052015"/>
        <n v="1052016"/>
        <n v="1052017"/>
        <n v="1052018"/>
        <n v="1052019"/>
        <n v="1052020"/>
        <n v="1052021"/>
        <n v="1052022"/>
        <n v="1052023"/>
        <n v="1052024"/>
        <n v="1052025"/>
        <n v="1052026"/>
        <n v="1052027"/>
        <n v="1062028"/>
        <n v="1062029"/>
        <n v="1062030"/>
        <n v="1062031"/>
        <n v="1062032"/>
        <n v="1062033"/>
        <n v="1062034"/>
        <n v="1062035"/>
        <n v="1062036"/>
        <n v="1062037"/>
        <n v="1062038"/>
        <n v="1062039"/>
        <n v="1062040"/>
        <n v="1062041"/>
        <n v="1062042"/>
        <n v="1062043"/>
        <n v="1062044"/>
        <n v="1062045"/>
        <n v="1062046"/>
        <n v="1062047"/>
        <n v="1062048"/>
        <n v="1062049"/>
        <n v="1062050"/>
        <n v="1062051"/>
        <n v="1062052"/>
        <n v="1062053"/>
        <n v="1062054"/>
        <n v="1062055"/>
        <n v="1062056"/>
        <n v="1062057"/>
        <n v="1062058"/>
        <n v="1062059"/>
        <n v="1062060"/>
        <n v="1062061"/>
        <n v="1062062"/>
        <n v="1062063"/>
        <n v="1062064"/>
        <n v="1062065"/>
        <n v="1062066"/>
        <n v="1062067"/>
        <n v="1062068"/>
        <n v="1062069"/>
        <n v="1062070"/>
        <n v="1062071"/>
        <n v="1062072"/>
        <n v="1062073"/>
        <n v="1062074"/>
        <n v="1062075"/>
        <n v="1062076"/>
        <n v="1062077"/>
        <n v="1062078"/>
        <n v="1062079"/>
        <n v="1062080"/>
        <n v="1062081"/>
        <n v="1062082"/>
        <n v="1062083"/>
        <n v="1062084"/>
        <n v="1062085"/>
        <n v="1062086"/>
        <n v="1062087"/>
        <n v="1062088"/>
        <n v="1062089"/>
        <n v="1062090"/>
        <n v="1062091"/>
        <n v="1062092"/>
        <n v="1062093"/>
        <n v="1062094"/>
        <n v="1062095"/>
        <n v="1062096"/>
        <n v="1062097"/>
        <n v="1062098"/>
        <n v="1062099"/>
        <n v="1062100"/>
        <n v="1062101"/>
        <n v="1062102"/>
        <n v="1062103"/>
        <n v="1062104"/>
        <n v="1062105"/>
        <n v="1062106"/>
        <n v="1062107"/>
        <n v="1062108"/>
        <n v="1062109"/>
        <n v="1062110"/>
        <n v="1062111"/>
        <n v="1062112"/>
        <n v="1062113"/>
        <n v="1062114"/>
        <n v="1062115"/>
        <n v="1062116"/>
        <n v="1062117"/>
        <n v="1062118"/>
        <n v="1062119"/>
        <n v="1062120"/>
        <n v="1062121"/>
        <n v="1062122"/>
        <n v="1062123"/>
        <n v="1062124"/>
        <n v="1062125"/>
        <n v="1062126"/>
        <n v="1062127"/>
        <n v="1062128"/>
        <n v="1062129"/>
        <n v="1062130"/>
        <n v="1062131"/>
        <n v="1062132"/>
        <n v="1062133"/>
        <n v="1062134"/>
        <n v="1062135"/>
        <n v="1062136"/>
        <n v="1062137"/>
        <n v="1062138"/>
        <n v="1062139"/>
        <n v="1062140"/>
        <n v="1062141"/>
        <n v="1062142"/>
        <n v="1062143"/>
        <n v="1062144"/>
        <n v="1062145"/>
        <n v="1062146"/>
        <n v="1062147"/>
        <n v="1062148"/>
        <n v="1062149"/>
        <n v="1062150"/>
        <n v="1062151"/>
        <n v="1062152"/>
        <n v="1062153"/>
        <n v="1062154"/>
        <n v="1062155"/>
        <n v="1062156"/>
        <n v="1062157"/>
        <n v="1062158"/>
        <n v="1062159"/>
        <n v="1062160"/>
        <n v="1062161"/>
        <n v="1062162"/>
        <n v="1062163"/>
        <n v="1062164"/>
        <n v="1062165"/>
        <n v="1062166"/>
        <n v="1062167"/>
        <n v="1062168"/>
        <n v="1062169"/>
        <n v="1062170"/>
        <n v="1062171"/>
        <n v="1062172"/>
        <n v="1062173"/>
        <n v="1062174"/>
        <n v="1062175"/>
        <n v="1062176"/>
        <n v="1062177"/>
        <n v="1062178"/>
        <n v="1062179"/>
        <n v="1062180"/>
        <n v="1062181"/>
        <n v="1062182"/>
        <n v="1062183"/>
        <n v="1062184"/>
        <n v="1062185"/>
        <n v="1062186"/>
        <n v="1062187"/>
        <n v="1062188"/>
        <n v="1062189"/>
        <n v="1062190"/>
        <n v="1062191"/>
        <n v="1062192"/>
        <n v="1062193"/>
        <n v="1062194"/>
        <n v="1062195"/>
        <n v="1062196"/>
        <n v="1062197"/>
        <n v="1062198"/>
        <n v="1062199"/>
        <n v="1062200"/>
        <n v="1062201"/>
        <n v="1062202"/>
        <n v="1062203"/>
        <n v="1062204"/>
        <n v="1062205"/>
        <n v="1062206"/>
        <n v="1062207"/>
        <n v="1062208"/>
        <n v="1062209"/>
        <n v="1062210"/>
        <n v="1062211"/>
        <n v="1062212"/>
        <n v="1062213"/>
        <n v="1062214"/>
        <n v="1062215"/>
        <n v="1062216"/>
        <n v="1062217"/>
        <n v="1062218"/>
        <n v="1062219"/>
        <n v="1062220"/>
        <n v="1062221"/>
        <n v="1062222"/>
        <n v="1062223"/>
        <n v="1062224"/>
        <n v="1062225"/>
        <n v="1062226"/>
        <n v="1062227"/>
        <n v="1062228"/>
        <n v="1062229"/>
        <n v="1062230"/>
        <n v="1062231"/>
        <n v="1062232"/>
        <n v="1062233"/>
        <n v="1062234"/>
        <n v="1062235"/>
        <n v="1062236"/>
        <n v="1062237"/>
        <n v="1062238"/>
        <n v="1062239"/>
        <n v="1062240"/>
        <n v="1062241"/>
        <n v="1062242"/>
        <n v="1062243"/>
        <n v="1062244"/>
        <n v="1062245"/>
        <n v="1062246"/>
        <n v="1062247"/>
        <n v="1062248"/>
        <n v="1062249"/>
        <n v="1062250"/>
        <n v="1062251"/>
        <n v="1062252"/>
        <n v="1062253"/>
        <n v="1062254"/>
        <n v="1062255"/>
        <n v="1062256"/>
        <n v="1062257"/>
        <n v="1062258"/>
        <n v="1062259"/>
        <n v="1062260"/>
        <n v="1072261"/>
        <n v="1072262"/>
        <n v="1072263"/>
        <n v="1072264"/>
        <n v="1072265"/>
        <n v="1072266"/>
        <n v="1072267"/>
        <n v="1072268"/>
        <n v="1072269"/>
        <n v="1072270"/>
        <n v="1072271"/>
        <n v="1072272"/>
        <n v="1072273"/>
        <n v="1072274"/>
        <n v="1072275"/>
        <n v="1072276"/>
        <n v="1072277"/>
        <n v="1072278"/>
        <n v="1072279"/>
        <n v="1072280"/>
        <n v="1072281"/>
        <n v="1072282"/>
        <n v="1072283"/>
        <n v="1072284"/>
        <n v="1072285"/>
        <n v="1072286"/>
        <n v="1072287"/>
        <n v="1072288"/>
        <n v="1072289"/>
        <n v="1072290"/>
        <n v="1072291"/>
        <n v="1072292"/>
        <n v="1072293"/>
        <n v="1072294"/>
        <n v="1072295"/>
        <n v="1072296"/>
        <n v="1072297"/>
        <n v="1072298"/>
        <n v="1072299"/>
        <n v="1072300"/>
        <n v="1072301"/>
        <n v="1072302"/>
        <n v="1072303"/>
        <n v="1072304"/>
        <n v="1072305"/>
        <n v="1072306"/>
        <n v="1072307"/>
        <n v="1072308"/>
        <n v="1072309"/>
        <n v="1072310"/>
        <n v="1072311"/>
        <n v="1072312"/>
        <n v="1072313"/>
        <n v="1072314"/>
        <n v="1072315"/>
        <n v="1072316"/>
        <n v="1072317"/>
        <n v="1072318"/>
        <n v="1072319"/>
        <n v="1072320"/>
        <n v="1072321"/>
        <n v="1072322"/>
        <n v="1072323"/>
        <n v="1072324"/>
        <n v="1072325"/>
        <n v="1072326"/>
        <n v="1072327"/>
        <n v="1072328"/>
        <n v="1072329"/>
        <n v="1072330"/>
        <n v="1072331"/>
        <n v="1072332"/>
        <n v="1072333"/>
        <n v="1072334"/>
        <n v="1072335"/>
        <n v="1072336"/>
        <n v="1072337"/>
        <n v="1072338"/>
        <n v="1072339"/>
        <n v="1072340"/>
        <n v="1072341"/>
        <n v="1072342"/>
        <n v="1072343"/>
        <n v="1072344"/>
        <n v="1072345"/>
        <n v="1072346"/>
        <n v="1072347"/>
        <n v="1072348"/>
        <n v="1072349"/>
        <n v="1072350"/>
        <n v="1072351"/>
        <n v="1072352"/>
        <n v="1072353"/>
        <n v="1072354"/>
        <n v="1072355"/>
        <n v="1072356"/>
        <n v="1072357"/>
        <n v="1072358"/>
        <n v="1072359"/>
        <n v="1072360"/>
        <n v="1072361"/>
        <n v="1072362"/>
        <n v="1072363"/>
        <n v="1072364"/>
        <n v="1072365"/>
        <n v="1072366"/>
        <n v="1072367"/>
        <n v="1072368"/>
        <n v="1072369"/>
        <n v="1072370"/>
        <n v="1072371"/>
        <n v="1072372"/>
        <n v="1072373"/>
        <n v="1072374"/>
        <n v="1072375"/>
        <n v="1072376"/>
        <n v="1072377"/>
        <n v="1072378"/>
        <n v="1072379"/>
        <n v="1072380"/>
        <n v="1072381"/>
        <n v="1072382"/>
        <n v="1072383"/>
        <n v="1072384"/>
        <n v="1072385"/>
        <n v="1072386"/>
        <n v="1072387"/>
        <n v="1072388"/>
        <n v="1072389"/>
        <n v="1072390"/>
        <n v="1072391"/>
        <n v="1072392"/>
        <n v="1072393"/>
        <n v="1072394"/>
        <n v="1072395"/>
        <n v="1072396"/>
        <n v="1072397"/>
        <n v="1072398"/>
        <n v="1072399"/>
        <n v="1072400"/>
        <n v="1072401"/>
        <n v="1072402"/>
        <n v="1072403"/>
        <n v="1072404"/>
        <n v="1072405"/>
        <n v="1072406"/>
        <n v="1072407"/>
        <n v="1072408"/>
        <n v="1072409"/>
        <n v="1072410"/>
        <n v="1072411"/>
        <n v="1072412"/>
        <n v="1072413"/>
        <n v="1072414"/>
        <n v="1072415"/>
        <n v="1072416"/>
        <n v="1072417"/>
        <n v="1072418"/>
        <n v="1072419"/>
        <n v="1072420"/>
        <n v="1072421"/>
        <n v="1072422"/>
        <n v="1072423"/>
        <n v="1072424"/>
        <n v="1072425"/>
        <n v="1072426"/>
        <n v="1072427"/>
        <n v="1072428"/>
        <n v="1072429"/>
        <n v="1072430"/>
        <n v="1072431"/>
        <n v="1072432"/>
        <n v="1072433"/>
        <n v="1072434"/>
        <n v="1072435"/>
        <n v="1072436"/>
        <n v="1072437"/>
        <n v="1072438"/>
        <n v="1072439"/>
        <n v="1072440"/>
        <n v="1072441"/>
        <n v="1072442"/>
        <n v="1072443"/>
        <n v="1072444"/>
        <n v="1072445"/>
        <n v="1072446"/>
        <n v="1072447"/>
        <n v="1072448"/>
        <n v="1072449"/>
        <n v="1072450"/>
        <n v="1072451"/>
        <n v="1072452"/>
        <n v="1072453"/>
        <n v="1072454"/>
        <n v="1072455"/>
        <n v="1072456"/>
        <n v="1072457"/>
        <n v="1072458"/>
        <n v="1072459"/>
        <n v="1072460"/>
        <n v="1072461"/>
        <n v="1072462"/>
        <n v="1072463"/>
        <n v="1072464"/>
        <n v="1072465"/>
        <n v="1072466"/>
        <n v="1072467"/>
        <n v="1072468"/>
        <n v="1072469"/>
        <n v="1072470"/>
        <n v="1072471"/>
        <n v="1072472"/>
        <n v="1072473"/>
        <n v="1072474"/>
        <n v="1072475"/>
        <n v="1072476"/>
        <n v="1072477"/>
        <n v="1072478"/>
        <n v="1072479"/>
        <n v="1072480"/>
        <n v="1072481"/>
        <n v="1072482"/>
        <n v="1072483"/>
        <n v="1072484"/>
        <n v="1072485"/>
        <n v="1072486"/>
        <n v="1072487"/>
        <n v="1072488"/>
        <n v="1072489"/>
        <n v="1072490"/>
        <n v="1072491"/>
        <n v="1072492"/>
        <n v="1072493"/>
        <n v="1072494"/>
        <n v="1072495"/>
        <n v="1072496"/>
        <n v="1072497"/>
        <n v="1072498"/>
        <n v="1072499"/>
        <n v="1072500"/>
        <n v="1072501"/>
        <n v="1072502"/>
        <n v="1072503"/>
        <n v="1072504"/>
        <n v="1072505"/>
        <n v="1072506"/>
        <n v="1072507"/>
        <n v="1072508"/>
        <n v="1072509"/>
        <n v="1072510"/>
        <n v="1072511"/>
        <n v="1072512"/>
        <n v="1072513"/>
        <n v="1072514"/>
        <n v="1072515"/>
        <n v="1072516"/>
        <n v="1072517"/>
        <n v="1072518"/>
        <n v="1072519"/>
        <n v="1072520"/>
        <n v="1072521"/>
        <n v="1072522"/>
        <n v="1072523"/>
        <n v="1072524"/>
        <n v="1072525"/>
        <n v="1072526"/>
        <n v="1072527"/>
        <n v="1072528"/>
        <n v="1072529"/>
        <n v="1072530"/>
        <n v="1072531"/>
        <n v="1072532"/>
        <n v="1072533"/>
        <n v="1072534"/>
        <n v="1072535"/>
        <n v="1072536"/>
        <n v="1072537"/>
        <n v="1072538"/>
        <n v="1072539"/>
        <n v="1072540"/>
        <n v="1072541"/>
        <n v="1072542"/>
        <n v="1072543"/>
        <n v="1072544"/>
        <n v="1072545"/>
        <n v="1072546"/>
        <n v="1072547"/>
        <n v="1072548"/>
        <n v="1072549"/>
        <n v="1072550"/>
        <n v="1072551"/>
        <n v="1072552"/>
        <n v="1072553"/>
        <n v="1072554"/>
        <n v="1072555"/>
        <n v="1072556"/>
        <n v="1072557"/>
        <n v="1072558"/>
        <n v="1072559"/>
        <n v="1072560"/>
        <n v="1072561"/>
        <n v="1072562"/>
        <n v="1072563"/>
        <n v="1072564"/>
        <n v="1072565"/>
        <n v="1072566"/>
        <n v="1072567"/>
        <n v="1072568"/>
        <n v="1072569"/>
        <n v="1072570"/>
        <n v="1072571"/>
        <n v="1072572"/>
        <n v="1072573"/>
        <n v="1072574"/>
        <n v="1072575"/>
        <n v="1072576"/>
        <n v="1072577"/>
        <n v="1072578"/>
        <n v="1072579"/>
        <n v="1072580"/>
        <n v="1072581"/>
        <n v="1072582"/>
        <n v="1072583"/>
        <n v="1072584"/>
        <n v="1072585"/>
        <n v="1072586"/>
        <n v="1072587"/>
        <n v="1072588"/>
        <n v="1072589"/>
        <n v="1072590"/>
        <n v="1072591"/>
        <n v="1072592"/>
        <n v="1072593"/>
        <n v="1072594"/>
        <n v="1072595"/>
        <n v="1072596"/>
        <n v="1072597"/>
        <n v="1072598"/>
        <n v="1072599"/>
        <n v="1072600"/>
        <n v="1072601"/>
        <n v="1072602"/>
        <n v="1072603"/>
        <n v="1072604"/>
        <n v="1072605"/>
        <n v="1072606"/>
        <n v="1072607"/>
        <n v="1072608"/>
        <n v="1072609"/>
        <n v="1072610"/>
        <n v="1072611"/>
        <n v="1072612"/>
        <n v="1072613"/>
        <n v="1072614"/>
        <n v="1072615"/>
        <n v="1072616"/>
        <n v="1072617"/>
        <n v="1072618"/>
        <n v="1072619"/>
        <n v="1072620"/>
        <n v="1072621"/>
        <n v="1072622"/>
        <n v="1072623"/>
        <n v="1072624"/>
        <n v="1072625"/>
        <n v="1072626"/>
        <n v="1072627"/>
        <n v="1072628"/>
        <n v="1072629"/>
        <n v="1072630"/>
        <n v="1072631"/>
        <n v="1072632"/>
        <n v="1072633"/>
        <n v="1072634"/>
        <n v="1072635"/>
        <n v="1072636"/>
        <n v="1072637"/>
        <n v="1072638"/>
        <n v="1072639"/>
        <n v="1072640"/>
        <n v="1072641"/>
        <n v="1072642"/>
        <n v="1072643"/>
        <n v="1072644"/>
        <n v="1072645"/>
        <n v="1072646"/>
        <n v="1072647"/>
        <n v="1072648"/>
        <n v="1072649"/>
        <n v="1072650"/>
        <n v="1072651"/>
        <n v="1072652"/>
        <n v="1072653"/>
        <n v="1072654"/>
        <n v="1072655"/>
        <n v="1072656"/>
        <n v="1072657"/>
        <n v="1072658"/>
        <n v="1072659"/>
        <n v="1072660"/>
        <n v="1072661"/>
        <n v="1072662"/>
        <n v="1072663"/>
        <n v="1072664"/>
        <n v="1072665"/>
        <n v="1072666"/>
        <n v="1072667"/>
        <n v="1072668"/>
        <n v="1072669"/>
        <n v="1072670"/>
        <n v="1072671"/>
        <n v="1072672"/>
        <n v="1072673"/>
        <n v="1072674"/>
        <n v="1072675"/>
        <n v="1072676"/>
        <n v="1072677"/>
        <n v="1072678"/>
        <n v="1072679"/>
        <n v="1072680"/>
        <n v="1072681"/>
        <n v="1072682"/>
        <n v="1072683"/>
        <n v="1072684"/>
        <n v="1072685"/>
        <n v="1072686"/>
        <n v="1072687"/>
        <n v="1072688"/>
        <n v="1072689"/>
        <n v="1072690"/>
        <n v="1072691"/>
        <n v="1072692"/>
        <n v="1072693"/>
        <n v="1072694"/>
        <n v="1072695"/>
        <n v="1072696"/>
        <n v="1072697"/>
        <n v="1072698"/>
        <n v="1072699"/>
        <n v="1072700"/>
        <n v="1072701"/>
        <n v="1072702"/>
        <n v="1072703"/>
        <n v="1072704"/>
        <n v="1072705"/>
        <n v="1072706"/>
        <n v="1072707"/>
        <n v="1072708"/>
        <n v="1072709"/>
        <n v="1072710"/>
        <n v="1072711"/>
        <n v="1072712"/>
        <n v="1072713"/>
        <n v="1072714"/>
        <n v="1072715"/>
        <n v="1072716"/>
        <n v="1072717"/>
        <n v="1072718"/>
        <n v="1072719"/>
        <n v="1072720"/>
        <n v="1072721"/>
        <n v="1072722"/>
        <n v="1072723"/>
        <n v="1072724"/>
        <n v="1072725"/>
        <n v="1072726"/>
        <n v="1072727"/>
        <n v="1072728"/>
        <n v="1072729"/>
        <n v="1072730"/>
        <n v="1072731"/>
        <n v="1072732"/>
        <n v="1072733"/>
        <n v="1072734"/>
        <n v="1072735"/>
        <n v="1072736"/>
        <n v="1072737"/>
        <n v="1072738"/>
        <n v="1072739"/>
        <n v="1072740"/>
        <n v="1072741"/>
        <n v="1072742"/>
        <n v="1072743"/>
        <n v="1072744"/>
        <n v="1072745"/>
        <n v="1072746"/>
        <n v="1072747"/>
        <n v="1072748"/>
        <n v="1072749"/>
        <n v="1072750"/>
        <n v="1072751"/>
        <n v="1072752"/>
        <n v="1072753"/>
        <n v="1072754"/>
        <n v="1072755"/>
        <n v="1072756"/>
        <n v="1072757"/>
        <n v="1072758"/>
        <n v="1072759"/>
        <n v="1072760"/>
        <n v="1072761"/>
        <n v="1072762"/>
        <n v="1072763"/>
        <n v="1072764"/>
        <n v="1072765"/>
        <n v="1072766"/>
        <n v="1072767"/>
        <n v="1072768"/>
        <n v="1072769"/>
        <n v="1072770"/>
        <n v="1072771"/>
        <n v="1072772"/>
        <n v="1072773"/>
        <n v="1072774"/>
        <n v="1072775"/>
        <n v="1072776"/>
        <n v="1072777"/>
        <n v="1072778"/>
        <n v="1072779"/>
        <n v="1072780"/>
        <n v="1072781"/>
        <n v="1072782"/>
        <n v="1072783"/>
        <n v="1072784"/>
        <n v="1072785"/>
        <n v="1072786"/>
        <n v="1072787"/>
        <n v="1072788"/>
        <n v="1072789"/>
        <n v="1072790"/>
        <n v="1072791"/>
        <n v="1072792"/>
        <n v="1072793"/>
        <n v="1072794"/>
        <n v="1072795"/>
        <n v="1072796"/>
        <n v="1072797"/>
        <n v="1072798"/>
        <n v="1072799"/>
        <n v="1072800"/>
        <n v="1072801"/>
        <n v="1072802"/>
        <n v="1072803"/>
        <n v="1072804"/>
        <n v="1072805"/>
        <n v="1072806"/>
        <n v="1072807"/>
        <n v="1072808"/>
        <n v="1072809"/>
        <n v="1072810"/>
        <n v="1072811"/>
        <n v="1072812"/>
        <n v="1072813"/>
        <n v="1072814"/>
        <n v="1072815"/>
        <n v="1072816"/>
        <n v="1072817"/>
        <n v="1072818"/>
        <n v="1072819"/>
        <n v="1072820"/>
        <n v="1072821"/>
        <n v="1072822"/>
        <n v="1072823"/>
        <n v="1072824"/>
        <n v="1072825"/>
        <n v="1072826"/>
        <n v="1072827"/>
        <n v="1072828"/>
        <n v="1072829"/>
        <n v="1072830"/>
        <n v="1072831"/>
        <n v="1072832"/>
        <n v="1072833"/>
        <n v="1072834"/>
        <n v="1072835"/>
        <n v="1072836"/>
        <n v="1072837"/>
        <n v="1072838"/>
        <n v="1072839"/>
        <n v="1072840"/>
        <n v="1072841"/>
        <n v="1072842"/>
        <n v="1072843"/>
        <n v="1072844"/>
        <n v="1072845"/>
        <n v="1072846"/>
        <n v="1072847"/>
        <n v="1072848"/>
        <n v="1072849"/>
        <n v="1072850"/>
        <n v="1072851"/>
        <n v="1072852"/>
        <n v="1072853"/>
        <n v="1072854"/>
        <n v="1072855"/>
        <n v="1072856"/>
        <n v="1072857"/>
        <n v="1072858"/>
        <n v="1072859"/>
        <n v="1072860"/>
        <n v="1072861"/>
        <n v="1072862"/>
        <n v="1072863"/>
        <n v="1072864"/>
        <n v="1072865"/>
        <n v="1072866"/>
        <n v="1072867"/>
        <n v="1072868"/>
        <n v="1072869"/>
        <n v="1072870"/>
        <n v="1072871"/>
        <n v="1072872"/>
        <n v="1072873"/>
        <n v="1072874"/>
        <n v="1072875"/>
        <n v="1072876"/>
        <n v="1072877"/>
        <n v="1072878"/>
        <n v="1072879"/>
        <n v="1072880"/>
        <n v="1072881"/>
        <n v="1072882"/>
        <n v="1072883"/>
        <n v="1072884"/>
        <n v="1072885"/>
        <n v="1072886"/>
        <n v="1072887"/>
        <n v="1072888"/>
        <n v="1072889"/>
        <n v="1072890"/>
        <n v="1072891"/>
        <n v="1072892"/>
        <n v="1072893"/>
        <n v="1072894"/>
        <n v="1072895"/>
        <n v="1072896"/>
        <n v="1072897"/>
        <n v="1072898"/>
        <n v="1072899"/>
        <n v="1072900"/>
        <n v="1072901"/>
        <n v="1072902"/>
        <n v="1072903"/>
        <n v="1072904"/>
        <n v="1072905"/>
        <n v="1072906"/>
        <n v="1072907"/>
        <n v="1072908"/>
        <n v="1072909"/>
        <n v="1072910"/>
        <n v="1072911"/>
        <n v="1072912"/>
        <n v="1072913"/>
        <n v="1072914"/>
        <n v="1072915"/>
        <n v="1072916"/>
        <n v="1072917"/>
        <n v="1072918"/>
        <n v="1072919"/>
        <n v="1072920"/>
        <n v="1072921"/>
        <n v="1072922"/>
        <n v="1072923"/>
        <n v="1072924"/>
        <n v="1072925"/>
        <n v="1072926"/>
        <n v="1072927"/>
        <n v="1072928"/>
        <n v="1072929"/>
        <n v="1072930"/>
        <n v="1072931"/>
        <n v="1072932"/>
        <n v="1072933"/>
        <n v="1072934"/>
        <n v="1072935"/>
        <n v="1072936"/>
        <n v="1072937"/>
        <n v="1072938"/>
        <n v="1072939"/>
        <n v="1072940"/>
        <n v="1072941"/>
        <n v="1072942"/>
        <n v="1072943"/>
        <n v="1072944"/>
        <n v="1072945"/>
        <n v="1072946"/>
        <n v="1072947"/>
        <n v="1072948"/>
        <n v="1072949"/>
        <n v="1072950"/>
        <n v="1072951"/>
        <n v="1072952"/>
        <n v="1072953"/>
        <n v="1082954"/>
        <n v="1082955"/>
        <n v="1082956"/>
        <n v="1082957"/>
        <n v="1082958"/>
        <n v="1082959"/>
        <n v="1082960"/>
        <n v="1082961"/>
        <n v="1082962"/>
        <n v="1082963"/>
        <n v="1082964"/>
        <n v="1082965"/>
        <n v="1082966"/>
        <n v="1082967"/>
        <n v="1082968"/>
        <n v="1082969"/>
        <n v="1082970"/>
        <n v="1082971"/>
        <n v="1082972"/>
        <n v="1082973"/>
        <n v="1082974"/>
        <n v="1082975"/>
        <n v="1082976"/>
        <n v="1082977"/>
        <n v="1082978"/>
        <n v="1082979"/>
        <n v="1082980"/>
        <n v="1082981"/>
        <n v="1082982"/>
        <n v="1082983"/>
        <n v="1082984"/>
        <n v="1082985"/>
        <n v="1082986"/>
        <n v="1082987"/>
        <n v="1082988"/>
        <n v="1082989"/>
        <n v="1082990"/>
        <n v="1082991"/>
        <n v="1082992"/>
        <n v="1082993"/>
        <n v="1082994"/>
        <n v="1082995"/>
        <n v="1082996"/>
        <n v="1082997"/>
        <n v="1082998"/>
        <n v="1082999"/>
        <n v="1083000"/>
        <n v="1083001"/>
        <n v="1083002"/>
        <n v="1083003"/>
        <n v="1083004"/>
        <n v="1083005"/>
        <n v="1083006"/>
        <n v="1083007"/>
        <n v="1083008"/>
        <n v="1083009"/>
        <n v="1083010"/>
        <n v="1083011"/>
        <n v="1083012"/>
        <n v="1083013"/>
        <n v="1083014"/>
        <n v="1083015"/>
        <n v="1083016"/>
        <n v="1083017"/>
        <n v="1083018"/>
        <n v="1083019"/>
        <n v="1083020"/>
        <n v="1083021"/>
        <n v="1083022"/>
        <n v="1083023"/>
        <n v="1083024"/>
        <n v="1083025"/>
        <n v="1083026"/>
        <n v="1083027"/>
        <n v="1083028"/>
        <n v="1083029"/>
        <n v="1083030"/>
        <n v="1083031"/>
        <n v="1083032"/>
        <n v="1083033"/>
        <n v="1083034"/>
        <n v="1083035"/>
        <n v="1083036"/>
        <n v="1083037"/>
        <n v="1083038"/>
        <n v="1083039"/>
        <n v="1083040"/>
        <n v="1083041"/>
        <n v="1083042"/>
        <n v="1083043"/>
        <n v="1083044"/>
        <n v="1083045"/>
        <n v="1083046"/>
        <n v="1083047"/>
        <n v="1083048"/>
        <n v="1083049"/>
        <n v="1083050"/>
        <n v="1083051"/>
        <n v="1083052"/>
        <n v="1083053"/>
        <n v="1083054"/>
        <n v="1083055"/>
        <n v="1083056"/>
        <n v="1083057"/>
        <n v="1083058"/>
        <n v="1083059"/>
        <n v="1083060"/>
        <n v="1083061"/>
        <n v="1083062"/>
        <n v="1083063"/>
        <n v="1083064"/>
        <n v="1083065"/>
        <n v="1083066"/>
        <n v="1083067"/>
        <n v="1083068"/>
        <n v="1083069"/>
        <n v="1083070"/>
        <n v="1083071"/>
        <n v="1083072"/>
        <n v="1083073"/>
        <n v="1083074"/>
        <n v="1083075"/>
        <n v="1083076"/>
        <n v="1083077"/>
        <n v="1083078"/>
        <n v="1083079"/>
        <n v="1083080"/>
        <n v="1083081"/>
        <n v="1083082"/>
        <n v="1083083"/>
        <n v="1083084"/>
        <n v="1083085"/>
        <n v="1083086"/>
        <n v="1083087"/>
        <n v="1083088"/>
        <n v="1083089"/>
        <n v="1083090"/>
        <n v="1083091"/>
        <n v="1083092"/>
        <n v="1083093"/>
        <n v="1083094"/>
        <n v="1083095"/>
        <n v="1083096"/>
        <n v="1083097"/>
        <n v="1083098"/>
        <n v="1083099"/>
        <n v="1083100"/>
        <n v="1083101"/>
        <n v="1083102"/>
        <n v="1083103"/>
        <n v="1083104"/>
        <n v="1083105"/>
        <n v="1083106"/>
        <n v="1083107"/>
        <n v="1083108"/>
        <n v="1083109"/>
        <n v="1083110"/>
        <n v="1083111"/>
        <n v="1083112"/>
        <n v="1083113"/>
        <n v="1083114"/>
        <n v="1083115"/>
        <n v="1083116"/>
        <n v="1083117"/>
        <n v="1083118"/>
        <n v="1083119"/>
        <n v="1083120"/>
        <n v="1083121"/>
        <n v="1083122"/>
        <n v="1083123"/>
        <n v="1083124"/>
        <n v="1083125"/>
        <n v="1083126"/>
        <n v="1083127"/>
        <n v="1083128"/>
        <n v="1083129"/>
        <n v="1083130"/>
        <n v="1083131"/>
        <n v="1083132"/>
        <n v="1083133"/>
        <n v="1083134"/>
        <n v="1083135"/>
        <n v="1083136"/>
        <n v="1083137"/>
        <n v="1083138"/>
        <n v="1083139"/>
        <n v="1083140"/>
        <n v="1083141"/>
        <n v="1083142"/>
        <n v="1083143"/>
        <n v="1083144"/>
        <n v="1083145"/>
        <n v="1083146"/>
        <n v="1083147"/>
        <n v="1083148"/>
        <n v="1083149"/>
        <n v="1083150"/>
        <n v="1083151"/>
        <n v="1083152"/>
        <n v="1083153"/>
        <n v="1083154"/>
        <n v="1083155"/>
        <n v="1083156"/>
        <n v="1083157"/>
        <n v="1083158"/>
        <n v="1083159"/>
        <n v="1083160"/>
        <n v="1083161"/>
        <n v="1083162"/>
        <n v="1083163"/>
        <n v="1083164"/>
        <n v="1083165"/>
        <n v="1083166"/>
        <n v="1083167"/>
        <n v="1083168"/>
        <n v="1083169"/>
        <n v="1083170"/>
        <n v="1083171"/>
        <n v="1083172"/>
        <n v="1083173"/>
        <n v="1083174"/>
        <n v="1083175"/>
        <n v="1083176"/>
        <n v="1083177"/>
        <n v="1083178"/>
        <n v="1083179"/>
        <n v="1083180"/>
        <n v="1083181"/>
        <n v="1083182"/>
        <n v="1083183"/>
        <n v="1083184"/>
        <n v="1083185"/>
        <n v="1083186"/>
        <n v="1083187"/>
        <n v="1083188"/>
        <n v="1083189"/>
        <n v="1083190"/>
        <n v="1083191"/>
        <n v="1083192"/>
        <n v="1083193"/>
        <n v="1083194"/>
        <n v="1083195"/>
        <n v="1083196"/>
        <n v="1083197"/>
        <n v="1083198"/>
        <n v="1083199"/>
        <n v="1083200"/>
        <n v="1083201"/>
        <n v="1083202"/>
        <n v="1083203"/>
        <n v="1083204"/>
        <n v="1083205"/>
        <n v="1083206"/>
        <n v="1083207"/>
        <n v="1083208"/>
        <n v="1083209"/>
        <n v="1083210"/>
        <n v="1083211"/>
        <n v="1083212"/>
        <n v="1083213"/>
        <n v="1083214"/>
        <n v="1083215"/>
        <n v="1083216"/>
        <n v="1083217"/>
        <n v="1083218"/>
        <n v="1083219"/>
        <n v="1083220"/>
        <n v="1083221"/>
        <n v="1083222"/>
        <n v="1083223"/>
        <n v="1083224"/>
        <n v="1083225"/>
        <n v="1083226"/>
        <n v="1083227"/>
        <n v="1083228"/>
        <n v="1083229"/>
        <n v="1083230"/>
        <n v="1083231"/>
        <n v="1083232"/>
        <n v="1083233"/>
        <n v="1083234"/>
        <n v="1083235"/>
        <n v="1083236"/>
        <n v="1083237"/>
        <n v="1083238"/>
        <n v="1083239"/>
        <n v="1083240"/>
        <n v="1083241"/>
        <n v="1083242"/>
        <n v="1083243"/>
        <n v="1083244"/>
        <n v="1083245"/>
        <n v="1083246"/>
        <n v="1083247"/>
        <n v="1083248"/>
        <n v="1083249"/>
        <n v="1083250"/>
        <n v="1083251"/>
        <n v="1083252"/>
        <n v="1083253"/>
        <n v="1083254"/>
        <n v="1083255"/>
        <n v="1083256"/>
        <n v="1083257"/>
        <n v="1083258"/>
        <n v="1083259"/>
        <n v="1083260"/>
        <n v="1083261"/>
        <n v="1083262"/>
        <n v="1083263"/>
        <n v="1083264"/>
        <n v="1083265"/>
        <n v="1083266"/>
        <n v="1083267"/>
        <n v="1083268"/>
        <n v="1083269"/>
        <n v="1083270"/>
        <n v="1083271"/>
        <n v="1083272"/>
        <n v="1083273"/>
        <n v="1083274"/>
        <n v="1083275"/>
        <n v="1083276"/>
        <n v="1083277"/>
        <n v="1083278"/>
        <n v="1083279"/>
        <n v="1083280"/>
        <n v="1083281"/>
        <n v="1083282"/>
        <n v="1083283"/>
        <n v="1083284"/>
        <n v="1083285"/>
        <n v="1083286"/>
        <n v="1083287"/>
        <n v="1083288"/>
        <n v="1083289"/>
        <n v="1083290"/>
        <n v="1083291"/>
        <n v="1083292"/>
        <n v="1083293"/>
        <n v="1083294"/>
        <n v="1083295"/>
        <n v="1083296"/>
        <n v="1083297"/>
        <n v="1083298"/>
        <n v="1083299"/>
        <n v="1083300"/>
        <n v="1083301"/>
        <n v="1083302"/>
        <n v="1083303"/>
        <n v="1083304"/>
        <n v="1083305"/>
        <n v="1083306"/>
        <n v="1083307"/>
        <n v="1083308"/>
        <n v="1083309"/>
        <n v="1083310"/>
        <n v="1083311"/>
        <n v="1083312"/>
        <n v="1083313"/>
        <n v="1083314"/>
        <n v="1083315"/>
        <n v="1083316"/>
        <n v="1083317"/>
        <n v="1083318"/>
        <n v="1083319"/>
        <n v="1083320"/>
        <n v="1083321"/>
        <n v="1083322"/>
        <n v="1083323"/>
        <n v="1083324"/>
        <n v="1083325"/>
        <n v="1083326"/>
        <n v="1083327"/>
        <n v="1083328"/>
        <n v="1083329"/>
        <n v="1083330"/>
        <n v="1083331"/>
        <n v="1083332"/>
        <n v="1083333"/>
        <n v="1083334"/>
        <n v="1083335"/>
        <n v="1083336"/>
        <n v="1083337"/>
        <n v="1083338"/>
        <n v="1083339"/>
        <n v="1083340"/>
        <n v="1083341"/>
        <n v="1083342"/>
        <n v="1083343"/>
        <n v="1083344"/>
        <n v="1083345"/>
        <n v="1083346"/>
        <n v="1083347"/>
        <n v="1083348"/>
        <n v="1083349"/>
        <n v="1083350"/>
        <n v="1083351"/>
        <n v="1083352"/>
        <n v="1083353"/>
        <n v="1083354"/>
        <n v="1083355"/>
        <n v="1083356"/>
        <n v="1083357"/>
        <n v="1083358"/>
        <n v="1083359"/>
        <n v="1083360"/>
        <n v="1083361"/>
        <n v="1083362"/>
        <n v="1083363"/>
        <n v="1083364"/>
        <n v="1083365"/>
        <n v="1083366"/>
        <n v="1083367"/>
        <n v="1083368"/>
        <n v="1083369"/>
        <n v="1083370"/>
        <n v="1083371"/>
        <n v="1083372"/>
        <n v="1083373"/>
        <n v="1083374"/>
        <n v="1083375"/>
        <n v="1083376"/>
        <n v="1083377"/>
        <n v="1083378"/>
        <n v="1083379"/>
        <n v="1083380"/>
        <n v="1083381"/>
        <n v="1083382"/>
        <n v="1083383"/>
        <n v="1083384"/>
        <n v="1083385"/>
        <n v="1083386"/>
        <n v="1083387"/>
        <n v="1083388"/>
        <n v="1083389"/>
        <n v="1083390"/>
        <n v="1083391"/>
        <n v="1083392"/>
        <n v="1083393"/>
        <n v="1083394"/>
        <n v="1083395"/>
        <n v="1083396"/>
        <n v="1083397"/>
        <n v="1083398"/>
        <n v="1083399"/>
        <n v="1083400"/>
        <n v="1083401"/>
        <n v="1083402"/>
        <n v="1083403"/>
        <n v="1083404"/>
        <n v="1083405"/>
        <n v="1083406"/>
        <n v="1083407"/>
        <n v="1083408"/>
        <n v="1083409"/>
        <n v="1083410"/>
        <n v="1083411"/>
        <n v="1083412"/>
        <n v="1083413"/>
        <n v="1083414"/>
        <n v="1083415"/>
        <n v="1083416"/>
        <n v="1083417"/>
        <n v="1083418"/>
        <n v="1083419"/>
        <n v="1083420"/>
        <n v="1083421"/>
        <n v="1083422"/>
        <n v="1083423"/>
        <n v="1083424"/>
        <n v="1083425"/>
        <n v="1083426"/>
        <n v="1083427"/>
        <n v="1083428"/>
        <n v="1083429"/>
        <n v="1083430"/>
        <n v="1083431"/>
        <n v="1083432"/>
        <n v="1083433"/>
        <n v="1083434"/>
        <n v="1083435"/>
        <n v="1083436"/>
        <n v="1083437"/>
        <n v="1083438"/>
        <n v="1083439"/>
        <n v="1083440"/>
        <n v="1083441"/>
        <n v="1083442"/>
        <n v="1083443"/>
        <n v="1083444"/>
        <n v="1083445"/>
        <n v="1083446"/>
        <n v="1083447"/>
        <n v="1083448"/>
        <n v="1083449"/>
        <n v="1083450"/>
        <n v="1083451"/>
        <n v="1083452"/>
        <n v="1083453"/>
        <n v="1083454"/>
        <n v="1083455"/>
        <n v="1083456"/>
        <n v="1083457"/>
        <n v="1083458"/>
        <n v="1083459"/>
        <n v="1083460"/>
        <n v="1083461"/>
        <n v="1083462"/>
        <n v="1083463"/>
        <n v="1083464"/>
        <n v="1083465"/>
        <n v="1083466"/>
        <n v="1083467"/>
        <n v="1083468"/>
        <n v="1083469"/>
        <n v="1083470"/>
        <n v="1083471"/>
        <n v="1083472"/>
        <n v="1083473"/>
        <n v="1083474"/>
        <n v="1083475"/>
        <n v="1083476"/>
        <n v="1083477"/>
        <n v="1083478"/>
        <n v="1083479"/>
        <n v="1083480"/>
        <n v="1083481"/>
        <n v="1083482"/>
        <n v="1083483"/>
        <n v="1083484"/>
        <n v="1083485"/>
        <n v="1083486"/>
        <n v="1083487"/>
        <n v="1083488"/>
        <n v="1083489"/>
        <n v="1083490"/>
        <n v="1083491"/>
        <n v="1083492"/>
        <n v="1083493"/>
        <n v="1083494"/>
        <n v="1083495"/>
        <n v="1083496"/>
        <n v="1083497"/>
        <n v="1083498"/>
        <n v="1083499"/>
        <n v="1093500"/>
        <n v="1093501"/>
        <n v="1093502"/>
        <n v="1093503"/>
        <n v="1093504"/>
        <n v="1093505"/>
        <n v="1093506"/>
        <n v="1093507"/>
        <n v="1093508"/>
        <n v="1093509"/>
        <n v="1093510"/>
        <n v="1093511"/>
        <n v="1093512"/>
        <n v="1093513"/>
        <n v="1093514"/>
        <n v="1093515"/>
        <n v="1093516"/>
        <n v="1093517"/>
        <n v="1093518"/>
        <n v="1093519"/>
        <n v="1093520"/>
        <n v="1093521"/>
        <n v="1093522"/>
        <n v="1093523"/>
        <n v="1093524"/>
        <n v="1093525"/>
        <n v="1093526"/>
        <n v="1093527"/>
        <n v="1093528"/>
        <n v="1093529"/>
        <n v="1093530"/>
        <n v="1093531"/>
        <n v="1093532"/>
        <n v="1093533"/>
        <n v="1093534"/>
        <n v="1093535"/>
        <n v="1093536"/>
        <n v="1093537"/>
        <n v="1093538"/>
        <n v="1093539"/>
        <n v="1093540"/>
        <n v="1093541"/>
        <n v="1093542"/>
        <n v="1093543"/>
        <n v="1093544"/>
        <n v="1093545"/>
        <n v="1093546"/>
        <n v="1093547"/>
        <n v="1093548"/>
        <n v="1093549"/>
        <n v="1093550"/>
        <n v="1093551"/>
        <n v="1093552"/>
        <n v="1093553"/>
        <n v="1093554"/>
        <n v="1093555"/>
        <n v="1093556"/>
        <n v="1093557"/>
        <n v="1093558"/>
        <n v="1093559"/>
        <n v="1093560"/>
        <n v="1093561"/>
        <n v="1093562"/>
        <n v="1093563"/>
        <n v="1093564"/>
        <n v="1093565"/>
        <n v="1093566"/>
        <n v="1093567"/>
        <n v="1093568"/>
        <n v="1093569"/>
        <n v="1093570"/>
        <n v="1093571"/>
        <n v="1093572"/>
        <n v="1093573"/>
        <n v="1093574"/>
        <n v="1093575"/>
        <n v="1093576"/>
        <n v="1093577"/>
        <n v="1093578"/>
        <n v="1093579"/>
        <n v="1093580"/>
        <n v="1093581"/>
        <n v="1093582"/>
        <n v="1093583"/>
        <n v="1093584"/>
        <n v="1093585"/>
        <n v="1093586"/>
        <n v="1093587"/>
        <n v="1093588"/>
        <n v="1093589"/>
        <n v="1093590"/>
        <n v="1093591"/>
        <n v="1093592"/>
        <n v="1093593"/>
        <n v="1093594"/>
        <n v="1093595"/>
        <n v="1093596"/>
        <n v="1093597"/>
        <n v="1093598"/>
        <n v="1093599"/>
        <n v="1093600"/>
        <n v="1093601"/>
        <n v="1093602"/>
        <n v="1093603"/>
        <n v="1093604"/>
        <n v="1093605"/>
        <n v="1093606"/>
        <n v="1093607"/>
        <n v="1093608"/>
        <n v="1093609"/>
        <n v="1093610"/>
        <n v="1093611"/>
        <n v="1093612"/>
        <n v="1093613"/>
        <n v="1093614"/>
        <n v="1093615"/>
        <n v="1093616"/>
        <n v="1093617"/>
        <n v="1093618"/>
        <n v="1093619"/>
        <n v="1093620"/>
        <n v="1093621"/>
        <n v="1093622"/>
        <n v="1093623"/>
        <n v="1093624"/>
        <n v="1093625"/>
        <n v="1093626"/>
        <n v="1093627"/>
        <n v="1093628"/>
        <n v="1093629"/>
        <n v="1093630"/>
        <n v="1093631"/>
        <n v="1093632"/>
        <n v="1093633"/>
        <n v="1093634"/>
        <n v="1093635"/>
        <n v="1093636"/>
        <n v="1093637"/>
        <n v="1093638"/>
        <n v="1093639"/>
        <n v="1093640"/>
        <n v="1093641"/>
        <n v="1093642"/>
        <n v="1093643"/>
        <n v="1093644"/>
        <n v="1093645"/>
        <n v="1093646"/>
        <n v="1093647"/>
        <n v="1093648"/>
        <n v="1093649"/>
        <n v="1093650"/>
        <n v="1093651"/>
        <n v="1093652"/>
        <n v="1093653"/>
        <n v="1093654"/>
        <n v="1093655"/>
        <n v="1093656"/>
        <n v="1093657"/>
        <n v="1093658"/>
        <n v="1093659"/>
        <n v="1093660"/>
        <n v="1093661"/>
        <n v="1093662"/>
        <n v="1093663"/>
        <n v="1093664"/>
        <n v="1093665"/>
        <n v="1093666"/>
        <n v="1093667"/>
        <n v="1093668"/>
        <n v="1093669"/>
        <n v="1093670"/>
        <n v="1093671"/>
        <n v="1093672"/>
        <n v="1093673"/>
        <n v="1093674"/>
        <n v="1093675"/>
        <n v="1093676"/>
        <n v="1093677"/>
        <n v="1093678"/>
        <n v="1093679"/>
        <n v="1093680"/>
        <n v="1093681"/>
        <n v="1093682"/>
        <n v="1093683"/>
        <n v="1093684"/>
        <n v="1093685"/>
        <n v="1093686"/>
        <n v="1093687"/>
        <n v="1093688"/>
        <n v="1093689"/>
        <n v="1093690"/>
        <n v="1093691"/>
        <n v="1093692"/>
        <n v="1093693"/>
        <n v="1093694"/>
        <n v="1093695"/>
        <n v="1093696"/>
        <n v="1093697"/>
        <n v="1093698"/>
        <n v="1093699"/>
        <n v="1093700"/>
        <n v="1093701"/>
        <n v="1093702"/>
        <n v="1093703"/>
        <n v="1093704"/>
        <n v="1093705"/>
        <n v="1093706"/>
        <n v="1093707"/>
        <n v="1093708"/>
        <n v="1093709"/>
        <n v="1093710"/>
        <n v="1093711"/>
        <n v="1093712"/>
        <n v="1093713"/>
        <n v="1093714"/>
        <n v="1093715"/>
        <n v="1093716"/>
        <n v="1093717"/>
        <n v="1093718"/>
        <n v="1093719"/>
        <n v="1093720"/>
        <n v="1093721"/>
        <n v="1093722"/>
        <n v="1093723"/>
        <n v="1093724"/>
        <n v="1093725"/>
        <n v="1093726"/>
        <n v="1093727"/>
        <n v="1093728"/>
        <n v="1093729"/>
        <n v="1093730"/>
        <n v="1093731"/>
        <n v="1093732"/>
        <n v="1093733"/>
        <n v="1093734"/>
        <n v="1093735"/>
        <n v="1093736"/>
        <n v="1093737"/>
        <n v="1093738"/>
        <n v="1093739"/>
        <n v="1093740"/>
        <n v="1093741"/>
        <n v="1093742"/>
        <n v="1093743"/>
        <n v="1093744"/>
        <n v="1093745"/>
        <n v="1093746"/>
        <n v="1093747"/>
        <n v="1093748"/>
        <n v="1093749"/>
        <n v="1093750"/>
        <n v="1093751"/>
        <n v="1093752"/>
        <n v="1093753"/>
        <n v="1093754"/>
        <n v="1093755"/>
        <n v="1093756"/>
        <n v="1093757"/>
        <n v="1093758"/>
        <n v="1093759"/>
        <n v="1093760"/>
        <n v="1093761"/>
        <n v="1093762"/>
        <n v="1093763"/>
        <n v="1093764"/>
        <n v="1093765"/>
        <n v="1093766"/>
        <n v="1093767"/>
        <n v="1093768"/>
        <n v="1093769"/>
        <n v="1093770"/>
        <n v="1093771"/>
        <n v="1093772"/>
        <n v="1093773"/>
        <n v="1093774"/>
        <n v="1093775"/>
        <n v="1093776"/>
        <n v="1093777"/>
        <n v="1093778"/>
        <n v="1093779"/>
        <n v="1093780"/>
        <n v="1093781"/>
        <n v="1093782"/>
        <n v="1093783"/>
        <n v="1093784"/>
        <n v="1093785"/>
        <n v="1093786"/>
        <n v="1093787"/>
        <n v="1093788"/>
        <n v="1093789"/>
        <n v="1093790"/>
        <n v="1093791"/>
        <n v="1093792"/>
        <n v="1093793"/>
        <n v="1093794"/>
        <n v="1093795"/>
        <n v="1093796"/>
        <n v="1093797"/>
        <n v="1093798"/>
        <n v="1093799"/>
        <n v="1093800"/>
        <n v="1093801"/>
        <n v="1093802"/>
        <n v="1093803"/>
        <n v="1093804"/>
        <n v="1093805"/>
        <n v="1093806"/>
        <n v="1093807"/>
        <n v="1093808"/>
        <n v="1093809"/>
        <n v="1093810"/>
        <n v="1093811"/>
        <n v="1093812"/>
        <n v="1093813"/>
        <n v="1093814"/>
        <n v="1093815"/>
        <n v="1093816"/>
        <n v="1093817"/>
        <n v="1093818"/>
        <n v="1093819"/>
        <n v="1093820"/>
        <n v="1093821"/>
        <n v="1093822"/>
        <n v="1093823"/>
        <n v="1093824"/>
        <n v="1093825"/>
        <n v="1093826"/>
        <n v="1093827"/>
        <n v="1093828"/>
        <n v="1093829"/>
        <n v="1093830"/>
        <n v="1103831"/>
        <n v="1103832"/>
        <n v="1103833"/>
        <n v="1103834"/>
        <n v="1103835"/>
        <n v="1103836"/>
        <n v="1103837"/>
        <n v="1103838"/>
        <n v="1103839"/>
        <n v="1103840"/>
        <n v="1103841"/>
        <n v="1103842"/>
        <n v="1103843"/>
        <n v="1103844"/>
        <n v="1103845"/>
        <n v="1103846"/>
        <n v="1103847"/>
        <n v="1103848"/>
        <n v="1103849"/>
        <n v="1103850"/>
        <n v="1103851"/>
        <n v="1103852"/>
        <n v="1103853"/>
        <n v="1103854"/>
        <n v="1103855"/>
        <n v="1103856"/>
        <n v="1103857"/>
        <n v="1103858"/>
        <n v="1103859"/>
        <n v="1103860"/>
        <n v="1103861"/>
        <n v="1103862"/>
        <n v="1103863"/>
        <n v="1103864"/>
        <n v="1103865"/>
        <n v="1103866"/>
        <n v="1103867"/>
        <n v="1103868"/>
        <n v="1103869"/>
        <n v="1103870"/>
        <n v="1103871"/>
        <n v="1103872"/>
        <n v="1103873"/>
        <n v="1103874"/>
        <n v="1103875"/>
        <n v="1103876"/>
        <n v="1103877"/>
        <n v="1103878"/>
        <n v="1103879"/>
        <n v="1103880"/>
        <n v="1103881"/>
        <n v="1103882"/>
        <n v="1103883"/>
        <n v="1103884"/>
        <n v="1103885"/>
        <n v="1103886"/>
        <n v="1103887"/>
        <n v="1103888"/>
        <n v="1103889"/>
        <n v="1103890"/>
        <n v="1103891"/>
        <n v="1103892"/>
        <n v="1103893"/>
        <n v="1103894"/>
        <n v="1103895"/>
        <n v="1103896"/>
        <n v="1103897"/>
        <n v="1103898"/>
        <n v="1103899"/>
        <n v="1103900"/>
        <n v="1103901"/>
        <n v="1103902"/>
        <n v="1103903"/>
        <n v="1103904"/>
        <n v="1103905"/>
        <n v="1103906"/>
        <n v="1103907"/>
        <n v="1103908"/>
        <n v="1103909"/>
        <n v="1103910"/>
        <n v="1103911"/>
        <n v="1103912"/>
        <n v="1103913"/>
        <n v="1103914"/>
        <n v="1103915"/>
        <n v="1103916"/>
        <n v="1103917"/>
        <n v="1103918"/>
        <n v="1103919"/>
        <n v="1103920"/>
        <n v="1103921"/>
        <n v="1103922"/>
        <n v="1103923"/>
        <n v="1103924"/>
        <n v="1103925"/>
        <n v="1103926"/>
        <n v="1103927"/>
        <n v="1103928"/>
        <n v="1103929"/>
        <n v="1103930"/>
        <n v="1103931"/>
        <n v="1103932"/>
        <n v="1103933"/>
        <n v="1103934"/>
        <n v="1103935"/>
        <n v="1103936"/>
        <n v="1103937"/>
        <n v="1103938"/>
        <n v="1103939"/>
        <n v="1103940"/>
        <n v="1103941"/>
        <n v="1103942"/>
        <n v="1103943"/>
        <n v="1103944"/>
        <n v="1103945"/>
        <n v="1103946"/>
        <n v="1103947"/>
        <n v="1103948"/>
        <n v="1103949"/>
        <n v="1103950"/>
        <n v="1103951"/>
        <n v="1103952"/>
        <n v="1103953"/>
        <n v="1103954"/>
        <n v="1103955"/>
        <n v="1103956"/>
        <n v="1103957"/>
        <n v="1103958"/>
        <n v="1103959"/>
        <n v="1103960"/>
        <n v="1103961"/>
        <n v="1103962"/>
        <n v="1103963"/>
        <n v="1103964"/>
        <n v="1103965"/>
        <n v="1103966"/>
        <n v="1103967"/>
        <n v="1103968"/>
        <n v="1103969"/>
        <n v="1103970"/>
        <n v="1103971"/>
        <n v="1103972"/>
        <n v="1103973"/>
        <n v="1103974"/>
        <n v="1103975"/>
        <n v="1103976"/>
        <n v="1103977"/>
        <n v="1103978"/>
        <n v="1103979"/>
        <n v="1103980"/>
        <n v="1103981"/>
        <n v="1103982"/>
        <n v="1103983"/>
        <n v="1103984"/>
        <n v="1103985"/>
        <n v="1103986"/>
        <n v="1103987"/>
        <n v="1103988"/>
        <n v="1103989"/>
        <n v="1103990"/>
        <n v="1103991"/>
        <n v="1103992"/>
        <n v="1103993"/>
        <n v="1103994"/>
        <n v="1103995"/>
        <n v="1103996"/>
        <n v="1103997"/>
        <n v="1103998"/>
        <n v="1103999"/>
        <n v="1104000"/>
        <n v="1104001"/>
        <n v="1104002"/>
        <n v="1104003"/>
        <n v="1104004"/>
        <n v="1104005"/>
        <n v="1104006"/>
        <n v="1104007"/>
        <n v="1104008"/>
        <n v="1104009"/>
        <n v="1104010"/>
        <n v="1104011"/>
        <n v="1104012"/>
        <n v="1104013"/>
        <n v="1104014"/>
        <n v="1104015"/>
        <n v="1104016"/>
        <n v="1104017"/>
        <n v="1104018"/>
        <n v="1104019"/>
        <n v="1104020"/>
        <n v="1104021"/>
        <n v="1104022"/>
        <n v="1104023"/>
        <n v="1104024"/>
        <n v="1104025"/>
        <n v="1104026"/>
        <n v="1104027"/>
        <n v="1104028"/>
        <n v="1104029"/>
        <n v="1104030"/>
        <n v="1104031"/>
        <n v="1104032"/>
        <n v="1104033"/>
        <n v="1104034"/>
        <n v="1104035"/>
        <n v="1104036"/>
        <n v="1104037"/>
        <n v="1104038"/>
        <n v="1104039"/>
        <n v="1104040"/>
        <n v="1104041"/>
        <n v="1104042"/>
        <n v="1104043"/>
        <n v="1104044"/>
        <n v="1104045"/>
        <n v="1104046"/>
        <n v="1104047"/>
        <n v="1104048"/>
        <n v="1104049"/>
        <n v="1104050"/>
        <n v="1104051"/>
        <n v="1104052"/>
        <n v="1104053"/>
        <n v="1104054"/>
        <n v="1104055"/>
        <n v="1104056"/>
        <n v="1104057"/>
        <n v="1104058"/>
        <n v="1104059"/>
        <n v="1104060"/>
        <n v="1104061"/>
        <n v="1104062"/>
        <n v="1104063"/>
        <n v="1104064"/>
        <n v="1104065"/>
        <n v="1104066"/>
        <n v="1104067"/>
        <n v="1104068"/>
        <n v="1104069"/>
        <n v="1104070"/>
        <n v="1104071"/>
        <n v="1104072"/>
        <n v="1104073"/>
        <n v="1104074"/>
        <n v="1104075"/>
        <n v="1104076"/>
        <n v="1104077"/>
        <n v="1104078"/>
        <n v="1104079"/>
        <n v="1104080"/>
        <n v="1104081"/>
        <n v="1104082"/>
        <n v="1104083"/>
        <n v="1104084"/>
        <n v="1104085"/>
        <n v="1104086"/>
        <n v="1104087"/>
        <n v="1104088"/>
        <n v="1104089"/>
        <n v="1104090"/>
        <n v="1104091"/>
        <n v="1104092"/>
        <n v="1104093"/>
        <n v="1104094"/>
        <n v="1104095"/>
        <n v="1104096"/>
        <n v="1104097"/>
        <n v="1104098"/>
        <n v="1104099"/>
        <n v="1104100"/>
        <n v="1104101"/>
        <n v="1104102"/>
        <n v="1104103"/>
        <n v="1104104"/>
        <n v="1104105"/>
        <n v="1104106"/>
        <n v="1104107"/>
        <n v="1104108"/>
        <n v="1104109"/>
        <n v="1104110"/>
        <n v="1104111"/>
        <n v="1104112"/>
        <n v="1104113"/>
        <n v="1104114"/>
        <n v="1104115"/>
        <n v="1104116"/>
        <n v="1104117"/>
        <n v="1104118"/>
        <n v="1104119"/>
        <n v="1104120"/>
        <n v="1104121"/>
        <n v="1104122"/>
        <n v="1104123"/>
        <n v="1104124"/>
        <n v="1104125"/>
        <n v="1104126"/>
        <n v="1104127"/>
        <n v="1104128"/>
        <n v="1104129"/>
        <n v="1104130"/>
        <n v="1104131"/>
        <n v="1104132"/>
        <n v="1104133"/>
        <n v="1104134"/>
        <n v="1104135"/>
        <n v="1104136"/>
        <n v="1104137"/>
        <n v="1104138"/>
        <n v="1104139"/>
        <n v="1104140"/>
        <n v="1104141"/>
        <n v="1104142"/>
        <n v="1104143"/>
        <n v="1104144"/>
        <n v="1104145"/>
        <n v="1104146"/>
        <n v="1104147"/>
        <n v="1104148"/>
        <n v="1104149"/>
        <n v="1104150"/>
        <n v="1104151"/>
        <n v="1104152"/>
        <n v="1104153"/>
        <n v="1104154"/>
        <n v="1104155"/>
        <n v="1104156"/>
        <n v="1104157"/>
        <n v="1104158"/>
        <n v="1104159"/>
        <n v="1104160"/>
        <n v="1104161"/>
        <n v="1104162"/>
        <n v="1104163"/>
        <n v="1104164"/>
        <n v="1104165"/>
        <n v="1104166"/>
        <n v="1104167"/>
        <n v="1104168"/>
        <n v="1104169"/>
        <n v="1104170"/>
        <n v="1104171"/>
        <n v="1104172"/>
        <n v="1104173"/>
        <n v="1104174"/>
        <n v="1104175"/>
        <n v="1104176"/>
        <n v="1104177"/>
        <n v="1104178"/>
        <n v="1104179"/>
        <n v="1104180"/>
        <n v="1104181"/>
        <n v="1104182"/>
        <n v="1104183"/>
        <n v="1104184"/>
        <n v="1104185"/>
        <n v="1104186"/>
        <n v="1104187"/>
        <n v="1104188"/>
        <n v="1104189"/>
        <n v="1104190"/>
        <n v="1104191"/>
        <n v="1104192"/>
        <n v="1104193"/>
        <n v="1104194"/>
        <n v="1104195"/>
        <n v="1104196"/>
        <n v="1104197"/>
        <n v="1104198"/>
        <n v="1104199"/>
        <n v="1104200"/>
        <n v="1104201"/>
        <n v="1104202"/>
        <n v="1104203"/>
        <n v="1104204"/>
        <n v="1104205"/>
        <n v="1104206"/>
        <n v="1104207"/>
        <n v="1104208"/>
        <n v="1104209"/>
        <n v="1104210"/>
        <n v="1104211"/>
        <n v="1104212"/>
        <n v="1104213"/>
        <n v="1104214"/>
        <n v="1104215"/>
        <n v="1104216"/>
        <n v="1104217"/>
        <n v="1104218"/>
        <n v="1104219"/>
        <n v="1104220"/>
        <n v="1104221"/>
        <n v="1104222"/>
        <n v="1104223"/>
        <n v="1104224"/>
        <n v="1104225"/>
        <n v="1104226"/>
        <n v="1114227"/>
        <n v="1114228"/>
        <n v="1114229"/>
        <n v="1114230"/>
        <n v="1114231"/>
        <n v="1114232"/>
        <n v="1114233"/>
        <n v="1114234"/>
        <n v="1114235"/>
        <n v="1114236"/>
        <n v="1114237"/>
        <n v="1114238"/>
        <n v="1114239"/>
        <n v="1114240"/>
        <n v="1114241"/>
        <n v="1114242"/>
        <n v="1114243"/>
        <n v="1114244"/>
        <n v="1114245"/>
        <n v="1114246"/>
        <n v="1114247"/>
        <n v="1114248"/>
        <n v="1114249"/>
        <n v="1114250"/>
        <n v="1114251"/>
        <n v="1114252"/>
        <n v="1114253"/>
        <n v="1114254"/>
        <n v="1114255"/>
        <n v="1114256"/>
        <n v="1114257"/>
        <n v="1114258"/>
        <n v="1114259"/>
        <n v="1114260"/>
        <n v="1114261"/>
        <n v="1114262"/>
        <n v="1114263"/>
        <n v="1114264"/>
        <n v="1114265"/>
        <n v="1114266"/>
        <n v="1114267"/>
        <n v="1114268"/>
        <n v="1114269"/>
        <n v="1114270"/>
        <n v="1114271"/>
        <n v="1114272"/>
        <n v="1114273"/>
        <n v="1114274"/>
        <n v="1114275"/>
        <n v="1114276"/>
        <n v="1114277"/>
        <n v="1114278"/>
        <n v="1114279"/>
        <n v="1114280"/>
        <n v="1114281"/>
        <n v="1114282"/>
        <n v="1114283"/>
        <n v="1114284"/>
        <n v="1114285"/>
        <n v="1114286"/>
        <n v="1114287"/>
        <n v="1114288"/>
        <n v="1114289"/>
        <n v="1114290"/>
        <n v="1114291"/>
        <n v="1114292"/>
        <n v="1114293"/>
        <n v="1114294"/>
        <n v="1114295"/>
        <n v="1114296"/>
        <n v="1114297"/>
        <n v="1114298"/>
        <n v="1114299"/>
        <n v="1114300"/>
        <n v="1114301"/>
        <n v="1114302"/>
        <n v="1114303"/>
        <n v="1114304"/>
        <n v="1114305"/>
        <n v="1114306"/>
        <n v="1114307"/>
        <n v="1114308"/>
        <n v="1114309"/>
        <n v="1114310"/>
        <n v="1114311"/>
        <n v="1114312"/>
        <n v="1114313"/>
        <n v="1114314"/>
        <n v="1114315"/>
        <n v="1114316"/>
        <n v="1114317"/>
        <n v="1114318"/>
        <n v="1114319"/>
        <n v="1114320"/>
        <n v="1114321"/>
        <n v="1114322"/>
        <n v="1114323"/>
        <n v="1114324"/>
        <n v="1114325"/>
        <n v="1114326"/>
        <n v="1114327"/>
        <n v="1114328"/>
        <n v="1114329"/>
        <n v="1114330"/>
        <n v="1114331"/>
        <n v="1114332"/>
        <n v="1114333"/>
        <n v="1114334"/>
        <n v="1114335"/>
        <n v="1114336"/>
        <n v="1114337"/>
        <n v="1114338"/>
        <n v="1114339"/>
        <n v="1114340"/>
        <n v="1114341"/>
        <n v="1114342"/>
        <n v="1114343"/>
        <n v="1114344"/>
        <n v="1114345"/>
        <n v="1114346"/>
        <n v="1114347"/>
        <n v="1114348"/>
        <n v="1114349"/>
        <n v="1114350"/>
        <n v="1114351"/>
        <n v="1114352"/>
        <n v="1114353"/>
        <n v="1114354"/>
        <n v="1114355"/>
        <n v="1114356"/>
        <n v="1114357"/>
        <n v="1114358"/>
        <n v="1114359"/>
        <n v="1114360"/>
        <n v="1114361"/>
        <n v="1114362"/>
        <n v="1114363"/>
        <n v="1114364"/>
        <n v="1114365"/>
        <n v="1114366"/>
        <n v="1114367"/>
        <n v="1114368"/>
        <n v="1114369"/>
        <n v="1114370"/>
        <n v="1114371"/>
        <n v="1114372"/>
        <n v="1114373"/>
        <n v="1114374"/>
        <n v="1114375"/>
        <n v="1114376"/>
        <n v="1114377"/>
        <n v="1114378"/>
        <n v="1114379"/>
        <n v="1114380"/>
        <n v="1114381"/>
        <n v="1114382"/>
        <n v="1114383"/>
        <n v="1114384"/>
        <n v="1114385"/>
        <n v="1114386"/>
        <n v="1114387"/>
        <n v="1114388"/>
        <n v="1114389"/>
        <n v="1114390"/>
        <n v="1114391"/>
        <n v="1114392"/>
        <n v="1114393"/>
        <n v="1114394"/>
        <n v="1114395"/>
        <n v="1114396"/>
        <n v="1114397"/>
        <n v="1114398"/>
        <n v="1114399"/>
        <n v="1114400"/>
        <n v="1114401"/>
        <n v="1114402"/>
        <n v="1114403"/>
        <n v="1114404"/>
        <n v="1114405"/>
        <n v="1114406"/>
        <n v="1114407"/>
        <n v="1114408"/>
        <n v="1114409"/>
        <n v="1114410"/>
        <n v="1114411"/>
        <n v="1114412"/>
        <n v="1114413"/>
        <n v="1114414"/>
        <n v="1114415"/>
        <n v="1114416"/>
        <n v="1114417"/>
        <n v="1114418"/>
        <n v="1114419"/>
        <n v="1114420"/>
        <n v="1114421"/>
        <n v="1114422"/>
        <n v="1114423"/>
        <n v="1114424"/>
        <n v="1114425"/>
        <n v="1114426"/>
        <n v="1114427"/>
        <n v="1114428"/>
        <n v="1114429"/>
        <n v="1114430"/>
        <n v="1114431"/>
        <n v="1114432"/>
        <n v="1114433"/>
        <n v="1114434"/>
        <n v="1114435"/>
        <n v="1114436"/>
        <n v="1114437"/>
        <n v="1114438"/>
        <n v="1114439"/>
        <n v="1114440"/>
        <n v="1114441"/>
        <n v="1114442"/>
        <n v="1114443"/>
        <n v="1114444"/>
        <n v="1114445"/>
        <n v="1114446"/>
        <n v="1114447"/>
        <n v="1114448"/>
        <n v="1114449"/>
        <n v="1114450"/>
        <n v="1114451"/>
        <n v="1114452"/>
        <n v="1114453"/>
        <n v="1114454"/>
        <n v="1114455"/>
        <n v="1114456"/>
        <n v="1114457"/>
        <n v="1114458"/>
        <n v="1114459"/>
        <n v="1114460"/>
        <n v="1114461"/>
        <n v="1114462"/>
        <n v="1114463"/>
        <n v="1114464"/>
        <n v="1114465"/>
        <n v="1114466"/>
        <n v="1114467"/>
        <n v="1114468"/>
        <n v="1114469"/>
        <n v="1114470"/>
        <n v="1114471"/>
        <n v="1114472"/>
        <n v="1114473"/>
        <n v="1114474"/>
        <n v="1114475"/>
        <n v="1114476"/>
        <n v="1114477"/>
        <n v="1114478"/>
        <n v="1114479"/>
        <n v="1114480"/>
        <n v="1114481"/>
        <n v="1114482"/>
        <n v="1114483"/>
        <n v="1114484"/>
        <n v="1114485"/>
        <n v="1114486"/>
        <n v="1114487"/>
        <n v="1114488"/>
        <n v="1114489"/>
        <n v="1114490"/>
        <n v="1114491"/>
        <n v="1114492"/>
        <n v="1114493"/>
        <n v="1114494"/>
        <n v="1114495"/>
        <n v="1114496"/>
        <n v="1114497"/>
        <n v="1114498"/>
        <n v="1114499"/>
        <n v="1114500"/>
        <n v="1114501"/>
        <n v="1114502"/>
        <n v="1114503"/>
        <n v="1114504"/>
        <n v="1114505"/>
        <n v="1114506"/>
        <n v="1114507"/>
        <n v="1114508"/>
        <n v="1114509"/>
        <n v="1114510"/>
        <n v="1114511"/>
        <n v="1114512"/>
        <n v="1114513"/>
        <n v="1114514"/>
        <n v="1114515"/>
        <n v="1114516"/>
        <n v="1114517"/>
        <n v="1114518"/>
        <n v="1114519"/>
        <n v="1114520"/>
        <n v="1114521"/>
        <n v="1114522"/>
        <n v="1114523"/>
        <n v="1114524"/>
        <n v="1114525"/>
        <n v="1114526"/>
        <n v="1114527"/>
        <n v="1114528"/>
        <n v="1114529"/>
        <n v="1114530"/>
        <n v="1124531"/>
        <n v="1124532"/>
        <n v="1124533"/>
        <n v="1124534"/>
        <n v="1124535"/>
        <n v="1124536"/>
        <n v="1124537"/>
        <n v="1124538"/>
        <n v="1124539"/>
        <n v="1124540"/>
        <n v="1124541"/>
        <n v="1124542"/>
        <n v="1124543"/>
        <n v="1124544"/>
        <n v="1124545"/>
        <n v="1124546"/>
        <n v="1124547"/>
        <n v="1124548"/>
        <n v="1124549"/>
        <n v="1124550"/>
        <n v="1124551"/>
        <n v="1124552"/>
        <n v="1124553"/>
        <n v="1124554"/>
        <n v="1134555"/>
        <n v="1134556"/>
        <n v="1134557"/>
        <n v="1134558"/>
        <n v="1134559"/>
        <n v="1134560"/>
        <n v="1134561"/>
        <n v="1134562"/>
        <n v="1134563"/>
        <n v="1134564"/>
        <n v="1134565"/>
        <n v="1134566"/>
        <n v="1134567"/>
        <n v="1134568"/>
        <n v="1134569"/>
        <n v="1134570"/>
        <n v="1134571"/>
        <n v="1134572"/>
        <n v="1134573"/>
        <n v="1134574"/>
        <n v="1134575"/>
        <n v="1134576"/>
        <n v="1134577"/>
        <n v="1134578"/>
        <n v="1134579"/>
        <n v="1134580"/>
        <n v="1144581"/>
        <n v="1144582"/>
        <n v="1144583"/>
        <n v="1144584"/>
        <n v="1144585"/>
        <n v="1144586"/>
        <n v="1144587"/>
        <n v="1144588"/>
        <n v="1144589"/>
        <n v="1144590"/>
        <n v="1144591"/>
        <n v="1144592"/>
        <n v="1144593"/>
        <n v="1144594"/>
        <n v="1144595"/>
        <n v="1144596"/>
        <n v="1144597"/>
        <n v="1144598"/>
        <n v="1144599"/>
        <n v="1144600"/>
        <n v="1144601"/>
        <n v="1144602"/>
        <n v="1144603"/>
        <n v="1144604"/>
        <n v="1144605"/>
        <n v="1144606"/>
        <n v="1144607"/>
        <n v="1144608"/>
        <n v="1144609"/>
        <n v="1144610"/>
        <n v="1144611"/>
        <n v="1144612"/>
        <n v="1144613"/>
        <n v="1144614"/>
        <n v="1144615"/>
        <n v="1144616"/>
        <n v="1144617"/>
        <n v="1144618"/>
        <n v="1144619"/>
        <n v="1144620"/>
        <n v="1144621"/>
        <n v="1144622"/>
        <n v="1144623"/>
        <n v="1144624"/>
        <n v="1144625"/>
        <n v="1144626"/>
        <n v="1144627"/>
        <n v="1144628"/>
        <n v="1144629"/>
        <n v="1144630"/>
        <n v="1144631"/>
        <n v="1144632"/>
        <n v="1144633"/>
        <n v="1144634"/>
        <n v="1144635"/>
        <n v="1144636"/>
        <n v="1144637"/>
        <n v="1144638"/>
        <n v="1144639"/>
        <n v="130802111266" u="1"/>
        <n v="131102101164" u="1"/>
        <n v="130802101407" u="1"/>
        <n v="130101101392" u="1"/>
        <n v="130502101168" u="1"/>
        <n v="130502101830" u="1"/>
        <n v="130702101181" u="1"/>
        <n v="131101101414" u="1"/>
        <n v="131001111349" u="1"/>
        <n v="130701101251" u="1"/>
        <n v="130302101018" u="1"/>
        <n v="130901101264" u="1"/>
        <n v="130705101481" u="1"/>
        <n v="130201111203" u="1"/>
        <n v="130702101706" u="1"/>
        <n v="130701101114" u="1"/>
        <n v="130002101124" u="1"/>
        <n v="130802101133" u="1"/>
        <n v="131102101552" u="1"/>
        <n v="130101101118" u="1"/>
        <n v="131104101095" u="1"/>
        <n v="131002101146" u="1"/>
        <n v="130502101556" u="1"/>
        <n v="131101101140" u="1"/>
        <n v="130201111066" u="1"/>
        <n v="130905101357" u="1"/>
        <n v="130402101150" u="1"/>
        <n v="130701101639" u="1"/>
        <n v="130601111092" u="1"/>
        <n v="131002101009" u="1"/>
        <n v="130502101419" u="1"/>
        <n v="130702111773" u="1"/>
        <n v="131101101003" u="1"/>
        <n v="130905101220" u="1"/>
        <n v="130501101007" u="1"/>
        <n v="131001101259" u="1"/>
        <n v="131402101035" u="1"/>
        <n v="130802111380" u="1"/>
        <n v="131102101278" u="1"/>
        <n v="130502101944" u="1"/>
        <n v="131101101528" u="1"/>
        <n v="130501101532" u="1"/>
        <n v="130802111243" u="1"/>
        <n v="130302101132" u="1"/>
        <n v="130101101369" u="1"/>
        <n v="130502101145" u="1"/>
        <n v="130402111080" u="1"/>
        <n v="131002101397" u="1"/>
        <n v="130304101200" u="1"/>
        <n v="130901101241" u="1"/>
        <n v="131302101017" u="1"/>
        <n v="130502101670" u="1"/>
        <n v="130902111195" u="1"/>
        <n v="130702101021" u="1"/>
        <n v="130303101270" u="1"/>
        <n v="131001111189" u="1"/>
        <n v="130701111432" u="1"/>
        <n v="130501101920" u="1"/>
        <n v="130904101059" u="1"/>
        <n v="130002101101" u="1"/>
        <n v="131101101117" u="1"/>
        <n v="130501101783" u="1"/>
        <n v="130502101396" u="1"/>
        <n v="130702101409" u="1"/>
        <n v="130404101015" u="1"/>
        <n v="130302101246" u="1"/>
        <n v="130301111175" u="1"/>
        <n v="130601101073" u="1"/>
        <n v="130502101259" u="1"/>
        <n v="130702101272" u="1"/>
        <n v="130203101115" u="1"/>
        <n v="130302101109" u="1"/>
        <n v="130505101077" u="1"/>
        <n v="130802101361" u="1"/>
        <n v="130705101572" u="1"/>
        <n v="130702101135" u="1"/>
        <n v="131101101368" u="1"/>
        <n v="130701111546" u="1"/>
        <n v="130802101224" u="1"/>
        <n v="130101101209" u="1"/>
        <n v="130202101228" u="1"/>
        <n v="130502101647" u="1"/>
        <n v="130301101222" u="1"/>
        <n v="131101101231" u="1"/>
        <n v="130201111157" u="1"/>
        <n v="131001111166" u="1"/>
        <n v="131103101256" u="1"/>
        <n v="130101111413" u="1"/>
        <n v="130205101046" u="1"/>
        <n v="131102101506" u="1"/>
        <n v="130502101510" u="1"/>
        <n v="130801101337" u="1"/>
        <n v="130402101104" u="1"/>
        <n v="130902101356" u="1"/>
        <n v="130601111046" u="1"/>
        <n v="131101111298" u="1"/>
        <n v="130502101373" u="1"/>
        <n v="130702101386" u="1"/>
        <n v="130902101219" u="1"/>
        <n v="130701101456" u="1"/>
        <n v="130502101236" u="1"/>
        <n v="130502101898" u="1"/>
        <n v="131101101482" u="1"/>
        <n v="130102101073" u="1"/>
        <n v="130305101041" u="1"/>
        <n v="130201101067" u="1"/>
        <n v="131001101076" u="1"/>
        <n v="130701101319" u="1"/>
        <n v="130304101291" u="1"/>
        <n v="130502101099" u="1"/>
        <n v="130502101761" u="1"/>
        <n v="131002101214" u="1"/>
        <n v="130503101237" u="1"/>
        <n v="130002101055" u="1"/>
        <n v="130802101064" u="1"/>
        <n v="130103101254" u="1"/>
        <n v="130502101487" u="1"/>
        <n v="130702101500" u="1"/>
        <n v="130902101333" u="1"/>
        <n v="131001101327" u="1"/>
        <n v="131302111038" u="1"/>
        <n v="130302101337" u="1"/>
        <n v="131102101346" u="1"/>
        <n v="130502101350" u="1"/>
        <n v="130105101142" u="1"/>
        <n v="130102101187" u="1"/>
        <n v="130601101027" u="1"/>
        <n v="130502101213" u="1"/>
        <n v="130105101005" u="1"/>
        <n v="130902111400" u="1"/>
        <n v="130701111637" u="1"/>
        <n v="131105101027" u="1"/>
        <n v="130501101463" u="1"/>
        <n v="130701101296" u="1"/>
        <n v="130302101063" u="1"/>
        <n v="131101101322" u="1"/>
        <n v="131001111257" u="1"/>
        <n v="130702101751" u="1"/>
        <n v="130701101159" u="1"/>
        <n v="130002101169" u="1"/>
        <n v="130502111942" u="1"/>
        <n v="130705101389" u="1"/>
        <n v="130202101182" u="1"/>
        <n v="130502101601" u="1"/>
        <n v="130902111126" u="1"/>
        <n v="130701111363" u="1"/>
        <n v="130401111124" u="1"/>
        <n v="130002101032" u="1"/>
        <n v="130802101041" u="1"/>
        <n v="131102101460" u="1"/>
        <n v="131002101054" u="1"/>
        <n v="131103101073" u="1"/>
        <n v="130801101291" u="1"/>
        <n v="130102101301" u="1"/>
        <n v="130902101310" u="1"/>
        <n v="130802111425" u="1"/>
        <n v="130502101327" u="1"/>
        <n v="130504101352" u="1"/>
        <n v="130801101154" u="1"/>
        <n v="130702101340" u="1"/>
        <n v="131001101167" u="1"/>
        <n v="130601101004" u="1"/>
        <n v="130502101190" u="1"/>
        <n v="130001101008" u="1"/>
        <n v="130902111377" u="1"/>
        <n v="130702101203" u="1"/>
        <n v="130102101027" u="1"/>
        <n v="130902101036" u="1"/>
        <n v="131102101049" u="1"/>
        <n v="130401101034" u="1"/>
        <n v="130403101059" u="1"/>
        <n v="130502101053" u="1"/>
        <n v="131002101305" u="1"/>
        <n v="131403101081" u="1"/>
        <n v="130702101066" u="1"/>
        <n v="130002101146" u="1"/>
        <n v="130502101578" u="1"/>
        <n v="130902111103" u="1"/>
        <n v="130301101153" u="1"/>
        <n v="131004101373" u="1"/>
        <n v="131105101392" u="1"/>
        <n v="130802101018" u="1"/>
        <n v="130901101012" u="1"/>
        <n v="130705101229" u="1"/>
        <n v="130301111357" u="1"/>
        <n v="130202101022" u="1"/>
        <n v="131002101031" u="1"/>
        <n v="130801101268" u="1"/>
        <n v="130404101060" u="1"/>
        <n v="130902101287" u="1"/>
        <n v="131001101281" u="1"/>
        <n v="130701101524" u="1"/>
        <n v="130502101304" u="1"/>
        <n v="131004101099" u="1"/>
        <n v="130102101141" u="1"/>
        <n v="130902101150" u="1"/>
        <n v="130802111265" u="1"/>
        <n v="131102101163" u="1"/>
        <n v="130802101406" u="1"/>
        <n v="130101101391" u="1"/>
        <n v="130502101167" u="1"/>
        <n v="130502101829" u="1"/>
        <n v="131101101413" u="1"/>
        <n v="131001111348" u="1"/>
        <n v="130403101036" u="1"/>
        <n v="130901101263" u="1"/>
        <n v="130705101480" u="1"/>
        <n v="130702101043" u="1"/>
        <n v="130702101705" u="1"/>
        <n v="130501101280" u="1"/>
        <n v="130701101113" u="1"/>
        <n v="130002101123" u="1"/>
        <n v="130802101132" u="1"/>
        <n v="130101101117" u="1"/>
        <n v="131101101139" u="1"/>
        <n v="130201111065" u="1"/>
        <n v="130402101149" u="1"/>
        <n v="130702101568" u="1"/>
        <n v="130601111091" u="1"/>
        <n v="131002101008" u="1"/>
        <n v="130502101418" u="1"/>
        <n v="130702111772" u="1"/>
        <n v="131101101002" u="1"/>
        <n v="130501101006" u="1"/>
        <n v="131402101034" u="1"/>
        <n v="130802111379" u="1"/>
        <n v="130302101268" u="1"/>
        <n v="131102101277" u="1"/>
        <n v="131101101527" u="1"/>
        <n v="130803101313" u="1"/>
        <n v="131001101121" u="1"/>
        <n v="130203101137" u="1"/>
        <n v="130802111242" u="1"/>
        <n v="130302101131" u="1"/>
        <n v="130502101144" u="1"/>
        <n v="130402111079" u="1"/>
        <n v="130502101806" u="1"/>
        <n v="130901101240" u="1"/>
        <n v="130603101026" u="1"/>
        <n v="130902111194" u="1"/>
        <n v="130702101020" u="1"/>
        <n v="130303101269" u="1"/>
        <n v="131001111188" u="1"/>
        <n v="130701111431" u="1"/>
        <n v="130501101257" u="1"/>
        <n v="130501101919" u="1"/>
        <n v="130904101058" u="1"/>
        <n v="130002101100" u="1"/>
        <n v="130202101113" u="1"/>
        <n v="130501101782" u="1"/>
        <n v="130701101615" u="1"/>
        <n v="130502101395" u="1"/>
        <n v="130404101014" u="1"/>
        <n v="130102101232" u="1"/>
        <n v="131402101011" u="1"/>
        <n v="130101111161" u="1"/>
        <n v="130302101245" u="1"/>
        <n v="131102101254" u="1"/>
        <n v="130301111174" u="1"/>
        <n v="130601101072" u="1"/>
        <n v="130801101085" u="1"/>
        <n v="130702101271" u="1"/>
        <n v="130201101089" u="1"/>
        <n v="130203101114" u="1"/>
        <n v="130302101108" u="1"/>
        <n v="130505101076" u="1"/>
        <n v="130502101121" u="1"/>
        <n v="130702101134" u="1"/>
        <n v="131101101367" u="1"/>
        <n v="130701111545" u="1"/>
        <n v="130802101223" u="1"/>
        <n v="130101101208" u="1"/>
        <n v="130202101227" u="1"/>
        <n v="130502101646" u="1"/>
        <n v="130301101221" u="1"/>
        <n v="131101101230" u="1"/>
        <n v="130201111156" u="1"/>
        <n v="131001111165" u="1"/>
        <n v="131103101255" u="1"/>
        <n v="130702101659" u="1"/>
        <n v="130101111412" u="1"/>
        <n v="130002101077" u="1"/>
        <n v="131102101505" u="1"/>
        <n v="130502101509" u="1"/>
        <n v="130102101346" u="1"/>
        <n v="130902101355" u="1"/>
        <n v="130101111275" u="1"/>
        <n v="130601111045" u="1"/>
        <n v="130702101385" u="1"/>
        <n v="130902101218" u="1"/>
        <n v="130701101455" u="1"/>
        <n v="130301111151" u="1"/>
        <n v="130502101235" u="1"/>
        <n v="130502101897" u="1"/>
        <n v="131101101481" u="1"/>
        <n v="130102101072" u="1"/>
        <n v="130902101081" u="1"/>
        <n v="130305101040" u="1"/>
        <n v="130701101318" u="1"/>
        <n v="130302101085" u="1"/>
        <n v="131102101094" u="1"/>
        <n v="130502101098" u="1"/>
        <n v="130502101760" u="1"/>
        <n v="131001111279" u="1"/>
        <n v="130502101623" u="1"/>
        <n v="131101101207" u="1"/>
        <n v="130102101460" u="1"/>
        <n v="130101111389" u="1"/>
        <n v="130002101054" u="1"/>
        <n v="130103101253" u="1"/>
        <n v="130702101499" u="1"/>
        <n v="130102101323" u="1"/>
        <n v="130902101332" u="1"/>
        <n v="131001101326" u="1"/>
        <n v="131302111037" u="1"/>
        <n v="130502101349" u="1"/>
        <n v="130801101176" u="1"/>
        <n v="130102101186" u="1"/>
        <n v="130502101212" u="1"/>
        <n v="130105101004" u="1"/>
        <n v="130102101049" u="1"/>
        <n v="131105101026" u="1"/>
        <n v="130701101295" u="1"/>
        <n v="130302101062" u="1"/>
        <n v="130502101737" u="1"/>
        <n v="131101101321" u="1"/>
        <n v="131001111256" u="1"/>
        <n v="130702101750" u="1"/>
        <n v="130701101158" u="1"/>
        <n v="130002101168" u="1"/>
        <n v="131005101145" u="1"/>
        <n v="130901101171" u="1"/>
        <n v="130502101600" u="1"/>
        <n v="130902111125" u="1"/>
        <n v="130701111362" u="1"/>
        <n v="130401111123" u="1"/>
        <n v="130002101031" u="1"/>
        <n v="130802101040" u="1"/>
        <n v="130101101025" u="1"/>
        <n v="131002101053" u="1"/>
        <n v="131103101072" u="1"/>
        <n v="130801101290" u="1"/>
        <n v="130702101476" u="1"/>
        <n v="130102101300" u="1"/>
        <n v="130902101309" u="1"/>
        <n v="130501101713" u="1"/>
        <n v="130802111424" u="1"/>
        <n v="130703101089" u="1"/>
        <n v="130103101093" u="1"/>
        <n v="130502101326" u="1"/>
        <n v="130702101339" u="1"/>
        <n v="130802111287" u="1"/>
        <n v="130601101003" u="1"/>
        <n v="130001101007" u="1"/>
        <n v="130502101851" u="1"/>
        <n v="130902111376" u="1"/>
        <n v="130102101026" u="1"/>
        <n v="130902101035" u="1"/>
        <n v="131102101048" u="1"/>
        <n v="131305101016" u="1"/>
        <n v="130401101033" u="1"/>
        <n v="130403101058" u="1"/>
        <n v="130502101052" u="1"/>
        <n v="131002101304" u="1"/>
        <n v="131403101080" u="1"/>
        <n v="130702101065" u="1"/>
        <n v="130101111480" u="1"/>
        <n v="131104101116" u="1"/>
        <n v="130502101577" u="1"/>
        <n v="130301101152" u="1"/>
        <n v="131105101391" u="1"/>
        <n v="130802101017" u="1"/>
        <n v="130901101011" u="1"/>
        <n v="130705101228" u="1"/>
        <n v="130301111356" u="1"/>
        <n v="130202101021" u="1"/>
        <n v="130502101440" u="1"/>
        <n v="131004101235" u="1"/>
        <n v="130501101028" u="1"/>
        <n v="130902101286" u="1"/>
        <n v="131001101280" u="1"/>
        <n v="131402101056" u="1"/>
        <n v="130701101523" u="1"/>
        <n v="130801101130" u="1"/>
        <n v="130102101140" u="1"/>
        <n v="130902101149" u="1"/>
        <n v="130101111069" u="1"/>
        <n v="131003101168" u="1"/>
        <n v="130802111264" u="1"/>
        <n v="131102101162" u="1"/>
        <n v="130802101405" u="1"/>
        <n v="130502101166" u="1"/>
        <n v="130502101828" u="1"/>
        <n v="130702101179" u="1"/>
        <n v="131101101412" u="1"/>
        <n v="131001111347" u="1"/>
        <n v="131103101437" u="1"/>
        <n v="130701101249" u="1"/>
        <n v="130302101016" u="1"/>
        <n v="130901101262" u="1"/>
        <n v="130502101691" u="1"/>
        <n v="130702101704" u="1"/>
        <n v="130701101112" u="1"/>
        <n v="130002101122" u="1"/>
        <n v="130802101131" u="1"/>
        <n v="131102101550" u="1"/>
        <n v="130101101116" u="1"/>
        <n v="130202101135" u="1"/>
        <n v="130502101554" u="1"/>
        <n v="131101101138" u="1"/>
        <n v="130201111064" u="1"/>
        <n v="130402101148" u="1"/>
        <n v="130702101567" u="1"/>
        <n v="130601111090" u="1"/>
        <n v="130804101199" u="1"/>
        <n v="131002101007" u="1"/>
        <n v="130502101417" u="1"/>
        <n v="130702111771" u="1"/>
        <n v="131101101001" u="1"/>
        <n v="130501101005" u="1"/>
        <n v="131402101033" u="1"/>
        <n v="130802111378" u="1"/>
        <n v="131102101276" u="1"/>
        <n v="130903101056" u="1"/>
        <n v="131101101526" u="1"/>
        <n v="130803101312" u="1"/>
        <n v="130501101530" u="1"/>
        <n v="130203101136" u="1"/>
        <n v="130802111241" u="1"/>
        <n v="130302101130" u="1"/>
        <n v="130101101367" u="1"/>
        <n v="130502101143" u="1"/>
        <n v="131002101395" u="1"/>
        <n v="130901101239" u="1"/>
        <n v="130502101668" u="1"/>
        <n v="130603101025" u="1"/>
        <n v="130902111193" u="1"/>
        <n v="130702101019" u="1"/>
        <n v="131001111187" u="1"/>
        <n v="130501101256" u="1"/>
        <n v="130501101918" u="1"/>
        <n v="130002101099" u="1"/>
        <n v="130202101112" u="1"/>
        <n v="131105101345" u="1"/>
        <n v="130501101781" u="1"/>
        <n v="131102101390" u="1"/>
        <n v="130502101394" u="1"/>
        <n v="130702101407" u="1"/>
        <n v="130404101013" u="1"/>
        <n v="130305101199" u="1"/>
        <n v="130104101436" u="1"/>
        <n v="130302101244" u="1"/>
        <n v="131102101253" u="1"/>
        <n v="130301111173" u="1"/>
        <n v="130601101071" u="1"/>
        <n v="130702101270" u="1"/>
        <n v="130302101107" u="1"/>
        <n v="130505101075" u="1"/>
        <n v="130802101359" u="1"/>
        <n v="130705101570" u="1"/>
        <n v="130702101133" u="1"/>
        <n v="131101101366" u="1"/>
        <n v="130501101370" u="1"/>
        <n v="130802101222" u="1"/>
        <n v="130101101207" u="1"/>
        <n v="130202101226" u="1"/>
        <n v="130502101645" u="1"/>
        <n v="130301101220" u="1"/>
        <n v="131101101229" u="1"/>
        <n v="130201111155" u="1"/>
        <n v="131001111164" u="1"/>
        <n v="131105101459" u="1"/>
        <n v="130101111411" u="1"/>
        <n v="130205101044" u="1"/>
        <n v="131102101504" u="1"/>
        <n v="130901101079" u="1"/>
        <n v="130502101508" u="1"/>
        <n v="130801101335" u="1"/>
        <n v="130402101102" u="1"/>
        <n v="130902101354" u="1"/>
        <n v="130502101371" u="1"/>
        <n v="130702101384" u="1"/>
        <n v="130902101217" u="1"/>
        <n v="130701101454" u="1"/>
        <n v="130301111150" u="1"/>
        <n v="130502101234" u="1"/>
        <n v="130705101684" u="1"/>
        <n v="130502101896" u="1"/>
        <n v="131101101480" u="1"/>
        <n v="130102101071" u="1"/>
        <n v="130305101039" u="1"/>
        <n v="131102101093" u="1"/>
        <n v="130502101097" u="1"/>
        <n v="130502101759" u="1"/>
        <n v="131002101212" u="1"/>
        <n v="130102101459" u="1"/>
        <n v="130101111388" u="1"/>
        <n v="130002101053" u="1"/>
        <n v="130802101062" u="1"/>
        <n v="130502101485" u="1"/>
        <n v="130702101498" u="1"/>
        <n v="130102101322" u="1"/>
        <n v="130902101331" u="1"/>
        <n v="131001101325" u="1"/>
        <n v="131302111036" u="1"/>
        <n v="130302101335" u="1"/>
        <n v="130502101348" u="1"/>
        <n v="130801101175" u="1"/>
        <n v="130501111939" u="1"/>
        <n v="130101111114" u="1"/>
        <n v="130502101211" u="1"/>
        <n v="130105101003" u="1"/>
        <n v="130502101873" u="1"/>
        <n v="130902111398" u="1"/>
        <n v="130701111635" u="1"/>
        <n v="131105101025" u="1"/>
        <n v="130501101461" u="1"/>
        <n v="130701101294" u="1"/>
        <n v="130302101061" u="1"/>
        <n v="130901101307" u="1"/>
        <n v="131101101320" u="1"/>
        <n v="131001111255" u="1"/>
        <n v="130702101749" u="1"/>
        <n v="130701101157" u="1"/>
        <n v="130002101167" u="1"/>
        <n v="130502111940" u="1"/>
        <n v="130202101180" u="1"/>
        <n v="130502101599" u="1"/>
        <n v="130902111124" u="1"/>
        <n v="131001111118" u="1"/>
        <n v="130701111361" u="1"/>
        <n v="130401111122" u="1"/>
        <n v="130501101849" u="1"/>
        <n v="130002101030" u="1"/>
        <n v="130503101874" u="1"/>
        <n v="130802101039" u="1"/>
        <n v="131002101052" u="1"/>
        <n v="131103101071" u="1"/>
        <n v="130801101289" u="1"/>
        <n v="130102101299" u="1"/>
        <n v="130902101308" u="1"/>
        <n v="131402101078" u="1"/>
        <n v="130802111423" u="1"/>
        <n v="130502101325" u="1"/>
        <n v="130801101152" u="1"/>
        <n v="130702101338" u="1"/>
        <n v="131102101184" u="1"/>
        <n v="130601101002" u="1"/>
        <n v="130502101188" u="1"/>
        <n v="130001101006" u="1"/>
        <n v="130502101850" u="1"/>
        <n v="130902111375" u="1"/>
        <n v="130504101875" u="1"/>
        <n v="130902101034" u="1"/>
        <n v="131102101047" u="1"/>
        <n v="131305101015" u="1"/>
        <n v="130401101032" u="1"/>
        <n v="130403101057" u="1"/>
        <n v="130502101051" u="1"/>
        <n v="131002101303" u="1"/>
        <n v="131403101079" u="1"/>
        <n v="130702101064" u="1"/>
        <n v="130101111479" u="1"/>
        <n v="130002101144" u="1"/>
        <n v="130502101576" u="1"/>
        <n v="130902111101" u="1"/>
        <n v="130802101016" u="1"/>
        <n v="130101101001" u="1"/>
        <n v="130901101010" u="1"/>
        <n v="130705101227" u="1"/>
        <n v="130202101020" u="1"/>
        <n v="131002101029" u="1"/>
        <n v="130902101285" u="1"/>
        <n v="130701101522" u="1"/>
        <n v="130302101289" u="1"/>
        <n v="130502101302" u="1"/>
        <n v="130801101129" u="1"/>
        <n v="130102101139" u="1"/>
        <n v="130902101148" u="1"/>
        <n v="131001101142" u="1"/>
        <n v="130101111068" u="1"/>
        <n v="130802111263" u="1"/>
        <n v="131102101161" u="1"/>
        <n v="130802101404" u="1"/>
        <n v="130502101165" u="1"/>
        <n v="130502101827" u="1"/>
        <n v="131101101411" u="1"/>
        <n v="131103101436" u="1"/>
        <n v="130803101197" u="1"/>
        <n v="131001101005" u="1"/>
        <n v="130901101261" u="1"/>
        <n v="130502101690" u="1"/>
        <n v="130702101041" u="1"/>
        <n v="130702101703" u="1"/>
        <n v="130501101278" u="1"/>
        <n v="130701101111" u="1"/>
        <n v="130002101121" u="1"/>
        <n v="131005101098" u="1"/>
        <n v="130101101115" u="1"/>
        <n v="130202101134" u="1"/>
        <n v="131101101137" u="1"/>
        <n v="130702101566" u="1"/>
        <n v="130601111089" u="1"/>
        <n v="130502101416" u="1"/>
        <n v="130702111770" u="1"/>
        <n v="130501101004" u="1"/>
        <n v="131402101032" u="1"/>
        <n v="130802111377" u="1"/>
        <n v="131102101275" u="1"/>
        <n v="131101111204" u="1"/>
        <n v="131004101074" u="1"/>
        <n v="131001101119" u="1"/>
        <n v="130802111240" u="1"/>
        <n v="130302101129" u="1"/>
        <n v="130502101142" u="1"/>
        <n v="130402111077" u="1"/>
        <n v="131002101394" u="1"/>
        <n v="130502101804" u="1"/>
        <n v="130505101622" u="1"/>
        <n v="130703101430" u="1"/>
        <n v="131302101014" u="1"/>
        <n v="130103101434" u="1"/>
        <n v="130502101667" u="1"/>
        <n v="130603101024" u="1"/>
        <n v="130902111192" u="1"/>
        <n v="130702101018" u="1"/>
        <n v="131001111186" u="1"/>
        <n v="130501101255" u="1"/>
        <n v="130501101917" u="1"/>
        <n v="130002101098" u="1"/>
        <n v="130802101107" u="1"/>
        <n v="130202101111" u="1"/>
        <n v="131105101344" u="1"/>
        <n v="130501101780" u="1"/>
        <n v="130701101613" u="1"/>
        <n v="130302101380" u="1"/>
        <n v="131102101389" u="1"/>
        <n v="130103101160" u="1"/>
        <n v="130502101393" u="1"/>
        <n v="130105101185" u="1"/>
        <n v="130404101012" u="1"/>
        <n v="130102101230" u="1"/>
        <n v="130302101243" u="1"/>
        <n v="130801101083" u="1"/>
        <n v="130702101269" u="1"/>
        <n v="130201101087" u="1"/>
        <n v="130302101106" u="1"/>
        <n v="130505101074" u="1"/>
        <n v="131102101115" u="1"/>
        <n v="130502101119" u="1"/>
        <n v="130702101132" u="1"/>
        <n v="131101101365" u="1"/>
        <n v="130501101369" u="1"/>
        <n v="130802101221" u="1"/>
        <n v="130101101206" u="1"/>
        <n v="130901101215" u="1"/>
        <n v="130202101225" u="1"/>
        <n v="130502101644" u="1"/>
        <n v="130301101219" u="1"/>
        <n v="131101101228" u="1"/>
        <n v="130201111154" u="1"/>
        <n v="131001111163" u="1"/>
        <n v="130702101657" u="1"/>
        <n v="131105101458" u="1"/>
        <n v="130104101024" u="1"/>
        <n v="130101111410" u="1"/>
        <n v="130002101075" u="1"/>
        <n v="130701101727" u="1"/>
        <n v="131102101503" u="1"/>
        <n v="130901101078" u="1"/>
        <n v="130502101507" u="1"/>
        <n v="130902101353" u="1"/>
        <n v="130101111273" u="1"/>
        <n v="131003101372" u="1"/>
        <n v="130702101383" u="1"/>
        <n v="130902101216" u="1"/>
        <n v="131001101210" u="1"/>
        <n v="130701101453" u="1"/>
        <n v="130301111149" u="1"/>
        <n v="130502101233" u="1"/>
        <n v="130705101683" u="1"/>
        <n v="130502101895" u="1"/>
        <n v="131101101479" u="1"/>
        <n v="130102101070" u="1"/>
        <n v="130305101038" u="1"/>
        <n v="130701101316" u="1"/>
        <n v="130302101083" u="1"/>
        <n v="131102101092" u="1"/>
        <n v="130502101096" u="1"/>
        <n v="130502101758" u="1"/>
        <n v="131001111277" u="1"/>
        <n v="131002101211" u="1"/>
        <n v="131101101205" u="1"/>
        <n v="130102101458" u="1"/>
        <n v="130101111387" u="1"/>
        <n v="130002101052" u="1"/>
        <n v="130702101497" u="1"/>
        <n v="130102101321" u="1"/>
        <n v="131201111016" u="1"/>
        <n v="131001101324" u="1"/>
        <n v="131302111035" u="1"/>
        <n v="130502101347" u="1"/>
        <n v="130903101123" u="1"/>
        <n v="130801101174" u="1"/>
        <n v="130501111938" u="1"/>
        <n v="130102101184" u="1"/>
        <n v="130101111113" u="1"/>
        <n v="130502101210" u="1"/>
        <n v="130105101002" u="1"/>
        <n v="130502101872" u="1"/>
        <n v="130902111397" u="1"/>
        <n v="130102101047" u="1"/>
        <n v="131105101024" u="1"/>
        <n v="130701101293" u="1"/>
        <n v="130802111171" u="1"/>
        <n v="130302101060" u="1"/>
        <n v="130901101306" u="1"/>
        <n v="130502101735" u="1"/>
        <n v="130702101086" u="1"/>
        <n v="131101101319" u="1"/>
        <n v="131001111254" u="1"/>
        <n v="130702101748" u="1"/>
        <n v="130701101156" u="1"/>
        <n v="130002101166" u="1"/>
        <n v="131005101143" u="1"/>
        <n v="130405101147" u="1"/>
        <n v="130502101598" u="1"/>
        <n v="130501111527" u="1"/>
        <n v="131001111117" u="1"/>
        <n v="130701111360" u="1"/>
        <n v="130401111121" u="1"/>
        <n v="130501101848" u="1"/>
        <n v="130802101038" u="1"/>
        <n v="131002101051" u="1"/>
        <n v="131103101070" u="1"/>
        <n v="130801101288" u="1"/>
        <n v="130702101474" u="1"/>
        <n v="130102101298" u="1"/>
        <n v="130305101266" u="1"/>
        <n v="130501101711" u="1"/>
        <n v="131402101077" u="1"/>
        <n v="130802111422" u="1"/>
        <n v="130302101311" u="1"/>
        <n v="130703101087" u="1"/>
        <n v="130502101324" u="1"/>
        <n v="130702101337" u="1"/>
        <n v="130601101001" u="1"/>
        <n v="130001101005" u="1"/>
        <n v="130902111374" u="1"/>
        <n v="130902101033" u="1"/>
        <n v="130904101238" u="1"/>
        <n v="131102101046" u="1"/>
        <n v="130401101031" u="1"/>
        <n v="130403101056" u="1"/>
        <n v="130502101050" u="1"/>
        <n v="131002101302" u="1"/>
        <n v="130702101063" u="1"/>
        <n v="130303101312" u="1"/>
        <n v="130101111478" u="1"/>
        <n v="130502101575" u="1"/>
        <n v="131001111094" u="1"/>
        <n v="130702101588" u="1"/>
        <n v="130802101015" u="1"/>
        <n v="131102101434" u="1"/>
        <n v="130901101009" u="1"/>
        <n v="130502111779" u="1"/>
        <n v="130705101226" u="1"/>
        <n v="130202101019" u="1"/>
        <n v="130502101438" u="1"/>
        <n v="130501101026" u="1"/>
        <n v="130902101284" u="1"/>
        <n v="130604101070" u="1"/>
        <n v="130701101521" u="1"/>
        <n v="130302101288" u="1"/>
        <n v="130502101301" u="1"/>
        <n v="130102101138" u="1"/>
        <n v="131001101141" u="1"/>
        <n v="130101111067" u="1"/>
        <n v="131102101160" u="1"/>
        <n v="130802101403" u="1"/>
        <n v="131101111089" u="1"/>
        <n v="130502101164" u="1"/>
        <n v="130502101826" u="1"/>
        <n v="130902111351" u="1"/>
        <n v="130702101177" u="1"/>
        <n v="131101101410" u="1"/>
        <n v="130701101247" u="1"/>
        <n v="130302101014" u="1"/>
        <n v="130901101260" u="1"/>
        <n v="130502101689" u="1"/>
        <n v="130702101702" u="1"/>
        <n v="130701101110" u="1"/>
        <n v="130002101120" u="1"/>
        <n v="131102101548" u="1"/>
        <n v="130202101133" u="1"/>
        <n v="130502101552" u="1"/>
        <n v="130301101127" u="1"/>
        <n v="131101101136" u="1"/>
        <n v="130105101344" u="1"/>
        <n v="130201111062" u="1"/>
        <n v="130702101565" u="1"/>
        <n v="130501101802" u="1"/>
        <n v="130502101415" u="1"/>
        <n v="130702111769" u="1"/>
        <n v="130204101201" u="1"/>
        <n v="130702101428" u="1"/>
        <n v="130501101003" u="1"/>
        <n v="130102101252" u="1"/>
        <n v="131402101031" u="1"/>
        <n v="130802111376" u="1"/>
        <n v="131102101274" u="1"/>
        <n v="131101111203" u="1"/>
        <n v="130903101054" u="1"/>
        <n v="131004101073" u="1"/>
        <n v="131101101524" u="1"/>
        <n v="130501101528" u="1"/>
        <n v="130802111239" u="1"/>
        <n v="130302101128" u="1"/>
        <n v="130101101365" u="1"/>
        <n v="130502101141" u="1"/>
        <n v="130705101591" u="1"/>
        <n v="131002101393" u="1"/>
        <n v="130403101010" u="1"/>
        <n v="130505101621" u="1"/>
        <n v="130703101429" u="1"/>
        <n v="131302101013" u="1"/>
        <n v="130103101433" u="1"/>
        <n v="130502101666" u="1"/>
        <n v="130603101023" u="1"/>
        <n v="130702101017" u="1"/>
        <n v="131001111185" u="1"/>
        <n v="130501101254" u="1"/>
        <n v="130501101916" u="1"/>
        <n v="130002101097" u="1"/>
        <n v="130802101106" u="1"/>
        <n v="130202101110" u="1"/>
        <n v="131105101343" u="1"/>
        <n v="130302101379" u="1"/>
        <n v="131102101388" u="1"/>
        <n v="130502101392" u="1"/>
        <n v="130702101405" u="1"/>
        <n v="130404101011" u="1"/>
        <n v="130305101197" u="1"/>
        <n v="130302101242" u="1"/>
        <n v="131102101251" u="1"/>
        <n v="130702101268" u="1"/>
        <n v="131001101095" u="1"/>
        <n v="130302101105" u="1"/>
        <n v="130505101073" u="1"/>
        <n v="130802101357" u="1"/>
        <n v="130703101543" u="1"/>
        <n v="131101101364" u="1"/>
        <n v="130501101368" u="1"/>
        <n v="130802101220" u="1"/>
        <n v="130901101214" u="1"/>
        <n v="130202101224" u="1"/>
        <n v="131002101233" u="1"/>
        <n v="130502101643" u="1"/>
        <n v="130902111168" u="1"/>
        <n v="130301101218" u="1"/>
        <n v="131101101227" u="1"/>
        <n v="130201111153" u="1"/>
        <n v="131001111162" u="1"/>
        <n v="131105101457" u="1"/>
        <n v="130104101023" u="1"/>
        <n v="130205101042" u="1"/>
        <n v="131102101502" u="1"/>
        <n v="130502101506" u="1"/>
        <n v="130801101333" u="1"/>
        <n v="130402101100" u="1"/>
        <n v="130704101544" u="1"/>
        <n v="130602101113" u="1"/>
        <n v="130702101382" u="1"/>
        <n v="131001101209" u="1"/>
        <n v="131003101234" u="1"/>
        <n v="130701101452" u="1"/>
        <n v="130301111148" u="1"/>
        <n v="130502101232" u="1"/>
        <n v="130705101682" u="1"/>
        <n v="130502101894" u="1"/>
        <n v="131101101478" u="1"/>
        <n v="130305101037" u="1"/>
        <n v="131102101091" u="1"/>
        <n v="131104101296" u="1"/>
        <n v="130502101095" u="1"/>
        <n v="130502101757" u="1"/>
        <n v="130301101195" u="1"/>
        <n v="130102101457" u="1"/>
        <n v="130101111386" u="1"/>
        <n v="130002101051" u="1"/>
        <n v="130802101060" u="1"/>
        <n v="130101101045" u="1"/>
        <n v="130702101496" u="1"/>
        <n v="130102101320" u="1"/>
        <n v="130902101329" u="1"/>
        <n v="131001101323" u="1"/>
        <n v="130302101333" u="1"/>
        <n v="131102101342" u="1"/>
        <n v="130502101346" u="1"/>
        <n v="130801101173" u="1"/>
        <n v="130501111937" u="1"/>
        <n v="130102101183" u="1"/>
        <n v="130101111112" u="1"/>
        <n v="130502101209" u="1"/>
        <n v="130502101871" u="1"/>
        <n v="130902111396" u="1"/>
        <n v="130702101222" u="1"/>
        <n v="130701111633" u="1"/>
        <n v="131105101023" u="1"/>
        <n v="130201101040" u="1"/>
        <n v="130501101459" u="1"/>
        <n v="130701101292" u="1"/>
        <n v="130302101059" u="1"/>
        <n v="131102101068" u="1"/>
        <n v="130802101311" u="1"/>
        <n v="130901101305" u="1"/>
        <n v="130702101085" u="1"/>
        <n v="131101101318" u="1"/>
        <n v="131001111253" u="1"/>
        <n v="130702101747" u="1"/>
        <n v="130701101155" u="1"/>
        <n v="130002101165" u="1"/>
        <n v="130405101146" u="1"/>
        <n v="130502101597" u="1"/>
        <n v="130501111526" u="1"/>
        <n v="131001111116" u="1"/>
        <n v="130701111359" u="1"/>
        <n v="130401111120" u="1"/>
        <n v="130501101847" u="1"/>
        <n v="130002101028" u="1"/>
        <n v="130802101037" u="1"/>
        <n v="131002101050" u="1"/>
        <n v="131103101069" u="1"/>
        <n v="130102101297" u="1"/>
        <n v="130802111421" u="1"/>
        <n v="130302101310" u="1"/>
        <n v="130502101323" u="1"/>
        <n v="130801101150" u="1"/>
        <n v="130702101336" u="1"/>
        <n v="130501111914" u="1"/>
        <n v="131102101182" u="1"/>
        <n v="130502101186" u="1"/>
        <n v="130001101004" u="1"/>
        <n v="130902111373" u="1"/>
        <n v="130902101032" u="1"/>
        <n v="130904101237" u="1"/>
        <n v="131102101045" u="1"/>
        <n v="130401101030" u="1"/>
        <n v="130403101055" u="1"/>
        <n v="130502101049" u="1"/>
        <n v="131002101301" u="1"/>
        <n v="130603101068" u="1"/>
        <n v="130702101062" u="1"/>
        <n v="130101111477" u="1"/>
        <n v="130002101142" u="1"/>
        <n v="130502101574" u="1"/>
        <n v="130902111099" u="1"/>
        <n v="130702101587" u="1"/>
        <n v="130802101014" u="1"/>
        <n v="130901101008" u="1"/>
        <n v="130502111778" u="1"/>
        <n v="130705101225" u="1"/>
        <n v="130202101018" u="1"/>
        <n v="130301101012" u="1"/>
        <n v="130902101283" u="1"/>
        <n v="130701101520" u="1"/>
        <n v="130302101287" u="1"/>
        <n v="131101111225" u="1"/>
        <n v="130502101300" u="1"/>
        <n v="130903101076" u="1"/>
        <n v="130102101137" u="1"/>
        <n v="130902101146" u="1"/>
        <n v="131001101140" u="1"/>
        <n v="130101111066" u="1"/>
        <n v="131102101159" u="1"/>
        <n v="130802101402" u="1"/>
        <n v="131101111088" u="1"/>
        <n v="130502101163" u="1"/>
        <n v="130502101825" u="1"/>
        <n v="131101101409" u="1"/>
        <n v="131001101003" u="1"/>
        <n v="130104101205" u="1"/>
        <n v="130302101013" u="1"/>
        <n v="130901101259" u="1"/>
        <n v="130502101688" u="1"/>
        <n v="130301101263" u="1"/>
        <n v="130702101039" u="1"/>
        <n v="130702101701" u="1"/>
        <n v="130501101276" u="1"/>
        <n v="130701101109" u="1"/>
        <n v="130904101077" u="1"/>
        <n v="130002101119" u="1"/>
        <n v="130802101128" u="1"/>
        <n v="131005101096" u="1"/>
        <n v="130301101126" u="1"/>
        <n v="131101101135" u="1"/>
        <n v="131004101346" u="1"/>
        <n v="130501101801" u="1"/>
        <n v="130601111087" u="1"/>
        <n v="130705101202" u="1"/>
        <n v="130702111106" u="1"/>
        <n v="130502101414" u="1"/>
        <n v="130702111768" u="1"/>
        <n v="130702101427" u="1"/>
        <n v="130501101002" u="1"/>
        <n v="130102101251" u="1"/>
        <n v="131402101030" u="1"/>
        <n v="130802111375" u="1"/>
        <n v="130302101264" u="1"/>
        <n v="130301111193" u="1"/>
        <n v="131101111202" u="1"/>
        <n v="130903101053" u="1"/>
        <n v="131004101072" u="1"/>
        <n v="130802111238" u="1"/>
        <n v="130101101364" u="1"/>
        <n v="130502101140" u="1"/>
        <n v="130705101590" u="1"/>
        <n v="130402111075" u="1"/>
        <n v="131002101392" u="1"/>
        <n v="131302101012" u="1"/>
        <n v="130502101665" u="1"/>
        <n v="130501101253" u="1"/>
        <n v="130002101096" u="1"/>
        <n v="130802101105" u="1"/>
        <n v="130505101483" u="1"/>
        <n v="130202101109" u="1"/>
        <n v="130702101541" u="1"/>
        <n v="130701101611" u="1"/>
        <n v="130302101378" u="1"/>
        <n v="131102101387" u="1"/>
        <n v="131101111316" u="1"/>
        <n v="130502101391" u="1"/>
        <n v="130702101404" u="1"/>
        <n v="130102101228" u="1"/>
        <n v="130302101241" u="1"/>
        <n v="130801101081" u="1"/>
        <n v="130702101267" u="1"/>
        <n v="130102101091" u="1"/>
        <n v="130201101085" u="1"/>
        <n v="130302101104" u="1"/>
        <n v="130505101072" u="1"/>
        <n v="131102101113" u="1"/>
        <n v="130502101117" u="1"/>
        <n v="131002101369" u="1"/>
        <n v="130501101367" u="1"/>
        <n v="130205101178" u="1"/>
        <n v="130901101213" u="1"/>
        <n v="131002101232" u="1"/>
        <n v="130103101409" u="1"/>
        <n v="130502101642" u="1"/>
        <n v="130301101217" u="1"/>
        <n v="130201111152" u="1"/>
        <n v="131001111161" u="1"/>
        <n v="130702101655" u="1"/>
        <n v="131105101456" u="1"/>
        <n v="130104101022" u="1"/>
        <n v="130002101073" u="1"/>
        <n v="130701101725" u="1"/>
        <n v="130205101041" u="1"/>
        <n v="131102101501" u="1"/>
        <n v="130405101054" u="1"/>
        <n v="130103101272" u="1"/>
        <n v="130502101505" u="1"/>
        <n v="130102101342" u="1"/>
        <n v="130602101112" u="1"/>
        <n v="131003101370" u="1"/>
        <n v="130702101381" u="1"/>
        <n v="131001101208" u="1"/>
        <n v="130701101451" u="1"/>
        <n v="130301111147" u="1"/>
        <n v="131401101054" u="1"/>
        <n v="130502101231" u="1"/>
        <n v="130705101681" u="1"/>
        <n v="130502101893" u="1"/>
        <n v="131101101477" u="1"/>
        <n v="130305101036" u="1"/>
        <n v="130701101314" u="1"/>
        <n v="130302101081" u="1"/>
        <n v="130502101094" u="1"/>
        <n v="130502101756" u="1"/>
        <n v="130802101196" u="1"/>
        <n v="130502101619" u="1"/>
        <n v="131001111138" u="1"/>
        <n v="130702101632" u="1"/>
        <n v="130002101050" u="1"/>
        <n v="131005101027" u="1"/>
        <n v="130101101044" u="1"/>
        <n v="130701111244" u="1"/>
        <n v="130702101495" u="1"/>
        <n v="130102101319" u="1"/>
        <n v="131201111014" u="1"/>
        <n v="131001101322" u="1"/>
        <n v="131102101341" u="1"/>
        <n v="130502101345" u="1"/>
        <n v="130801101172" u="1"/>
        <n v="130102101182" u="1"/>
        <n v="130902101191" u="1"/>
        <n v="130601101022" u="1"/>
        <n v="131101111133" u="1"/>
        <n v="130502101208" u="1"/>
        <n v="130902111395" u="1"/>
        <n v="130702101221" u="1"/>
        <n v="131105101022" u="1"/>
        <n v="130701101291" u="1"/>
        <n v="130302101058" u="1"/>
        <n v="130802101310" u="1"/>
        <n v="130901101304" u="1"/>
        <n v="130502101733" u="1"/>
        <n v="130702101084" u="1"/>
        <n v="131101101317" u="1"/>
        <n v="131001111252" u="1"/>
        <n v="130702101746" u="1"/>
        <n v="130701101154" u="1"/>
        <n v="130002101164" u="1"/>
        <n v="130205101132" u="1"/>
        <n v="130405101145" u="1"/>
        <n v="130502101596" u="1"/>
        <n v="130501111525" u="1"/>
        <n v="131001111115" u="1"/>
        <n v="130701111358" u="1"/>
        <n v="130401111119" u="1"/>
        <n v="130501101846" u="1"/>
        <n v="130802101036" u="1"/>
        <n v="131102101455" u="1"/>
        <n v="131002101049" u="1"/>
        <n v="130702101472" u="1"/>
        <n v="131105101273" u="1"/>
        <n v="130501101709" u="1"/>
        <n v="130802111420" u="1"/>
        <n v="130502101322" u="1"/>
        <n v="130702101335" u="1"/>
        <n v="130102101159" u="1"/>
        <n v="131401101008" u="1"/>
        <n v="130001101003" u="1"/>
        <n v="130702101198" u="1"/>
        <n v="130902101031" u="1"/>
        <n v="130904101236" u="1"/>
        <n v="131102101044" u="1"/>
        <n v="130401101029" u="1"/>
        <n v="130502101048" u="1"/>
        <n v="131002101300" u="1"/>
        <n v="130702101061" u="1"/>
        <n v="130701101131" u="1"/>
        <n v="130101111476" u="1"/>
        <n v="130101101135" u="1"/>
        <n v="130502101573" u="1"/>
        <n v="131001111092" u="1"/>
        <n v="130802101013" u="1"/>
        <n v="131102101432" u="1"/>
        <n v="130901101007" u="1"/>
        <n v="130502111777" u="1"/>
        <n v="130705101224" u="1"/>
        <n v="130202101017" u="1"/>
        <n v="130502101436" u="1"/>
        <n v="130301101011" u="1"/>
        <n v="130501101024" u="1"/>
        <n v="130902101282" u="1"/>
        <n v="130701101519" u="1"/>
        <n v="130302101286" u="1"/>
        <n v="131101111224" u="1"/>
        <n v="130502101299" u="1"/>
        <n v="130102101136" u="1"/>
        <n v="131001101139" u="1"/>
        <n v="131102101158" u="1"/>
        <n v="130802101401" u="1"/>
        <n v="131101111087" u="1"/>
        <n v="130502101162" u="1"/>
        <n v="130702111516" u="1"/>
        <n v="130502101824" u="1"/>
        <n v="130902111349" u="1"/>
        <n v="130702101175" u="1"/>
        <n v="131101101408" u="1"/>
        <n v="130501101412" u="1"/>
        <n v="130805101219" u="1"/>
        <n v="130701101245" u="1"/>
        <n v="130205101223" u="1"/>
        <n v="130901101258" u="1"/>
        <n v="130603101044" u="1"/>
        <n v="130301101262" u="1"/>
        <n v="130702101038" u="1"/>
        <n v="130702101700" u="1"/>
        <n v="130701101108" u="1"/>
        <n v="130002101118" u="1"/>
        <n v="130802101127" u="1"/>
        <n v="131102101546" u="1"/>
        <n v="131101111475" u="1"/>
        <n v="130502101550" u="1"/>
        <n v="130301101125" u="1"/>
        <n v="131101101134" u="1"/>
        <n v="130201111060" u="1"/>
        <n v="130305101355" u="1"/>
        <n v="130501101800" u="1"/>
        <n v="131001101390" u="1"/>
        <n v="130702111105" u="1"/>
        <n v="130502101413" u="1"/>
        <n v="130702111767" u="1"/>
        <n v="130501101001" u="1"/>
        <n v="130102101250" u="1"/>
        <n v="131402101029" u="1"/>
        <n v="130802111374" u="1"/>
        <n v="131101111201" u="1"/>
        <n v="130903101052" u="1"/>
        <n v="131004101071" u="1"/>
        <n v="131101101522" u="1"/>
        <n v="130902101122" u="1"/>
        <n v="130802111237" u="1"/>
        <n v="130101101363" u="1"/>
        <n v="130502101139" u="1"/>
        <n v="130705101589" u="1"/>
        <n v="131002101391" u="1"/>
        <n v="130403101008" u="1"/>
        <n v="131302101011" u="1"/>
        <n v="130502101664" u="1"/>
        <n v="130105101456" u="1"/>
        <n v="130501101252" u="1"/>
        <n v="130002101095" u="1"/>
        <n v="130802101104" u="1"/>
        <n v="130202101108" u="1"/>
        <n v="130302101377" u="1"/>
        <n v="131102101386" u="1"/>
        <n v="131101111315" u="1"/>
        <n v="130502101390" u="1"/>
        <n v="130702101403" u="1"/>
        <n v="130302101240" u="1"/>
        <n v="131102101249" u="1"/>
        <n v="130702101266" u="1"/>
        <n v="130102101090" u="1"/>
        <n v="130302101103" u="1"/>
        <n v="130505101071" u="1"/>
        <n v="130401101097" u="1"/>
        <n v="130802101355" u="1"/>
        <n v="130502101116" u="1"/>
        <n v="130501101366" u="1"/>
        <n v="130304101171" u="1"/>
        <n v="130901101212" u="1"/>
        <n v="130103101408" u="1"/>
        <n v="130502101641" u="1"/>
        <n v="130902111166" u="1"/>
        <n v="130301101216" u="1"/>
        <n v="130104101021" u="1"/>
        <n v="130701101724" u="1"/>
        <n v="131102101500" u="1"/>
        <n v="130405101053" u="1"/>
        <n v="130105101296" u="1"/>
        <n v="130801101331" u="1"/>
        <n v="130402101098" u="1"/>
        <n v="130305101309" u="1"/>
        <n v="130602101111" u="1"/>
        <n v="130702101380" u="1"/>
        <n v="130102101204" u="1"/>
        <n v="131001101207" u="1"/>
        <n v="130701101450" u="1"/>
        <n v="130502101230" u="1"/>
        <n v="130705101680" u="1"/>
        <n v="130502101892" u="1"/>
        <n v="130305101035" u="1"/>
        <n v="130502101093" u="1"/>
        <n v="130502101755" u="1"/>
        <n v="130802101195" u="1"/>
        <n v="131001111137" u="1"/>
        <n v="130702101631" u="1"/>
        <n v="130101111384" u="1"/>
        <n v="130002101049" u="1"/>
        <n v="130802101058" u="1"/>
        <n v="130101101043" u="1"/>
        <n v="130502101481" u="1"/>
        <n v="130701111243" u="1"/>
        <n v="130702101494" u="1"/>
        <n v="130102101318" u="1"/>
        <n v="130902101327" u="1"/>
        <n v="131001101321" u="1"/>
        <n v="130701101564" u="1"/>
        <n v="130302101331" u="1"/>
        <n v="131102101340" u="1"/>
        <n v="130103101111" u="1"/>
        <n v="130502101344" u="1"/>
        <n v="130102101181" u="1"/>
        <n v="130203101200" u="1"/>
        <n v="130601101021" u="1"/>
        <n v="131101111132" u="1"/>
        <n v="130502101207" u="1"/>
        <n v="130502101869" u="1"/>
        <n v="130902111394" u="1"/>
        <n v="130702101220" u="1"/>
        <n v="131105101021" u="1"/>
        <n v="130501101457" u="1"/>
        <n v="130701101290" u="1"/>
        <n v="130302101057" u="1"/>
        <n v="131102101066" u="1"/>
        <n v="130901101303" u="1"/>
        <n v="130702101083" u="1"/>
        <n v="130702101745" u="1"/>
        <n v="130701101153" u="1"/>
        <n v="130002101163" u="1"/>
        <n v="130205101131" u="1"/>
        <n v="130405101144" u="1"/>
        <n v="130502101595" u="1"/>
        <n v="130903101371" u="1"/>
        <n v="130501111524" u="1"/>
        <n v="131001111114" u="1"/>
        <n v="130102101432" u="1"/>
        <n v="130401111118" u="1"/>
        <n v="130701101016" u="1"/>
        <n v="130501101845" u="1"/>
        <n v="130002101026" u="1"/>
        <n v="130701101678" u="1"/>
        <n v="130802101035" u="1"/>
        <n v="131102101454" u="1"/>
        <n v="131002101048" u="1"/>
        <n v="131105101272" u="1"/>
        <n v="130602101065" u="1"/>
        <n v="130802111419" u="1"/>
        <n v="130502101321" u="1"/>
        <n v="130801101148" u="1"/>
        <n v="130702101334" u="1"/>
        <n v="130501111912" u="1"/>
        <n v="130904101372" u="1"/>
        <n v="131102101180" u="1"/>
        <n v="130502101184" u="1"/>
        <n v="130001101002" u="1"/>
        <n v="130702101197" u="1"/>
        <n v="130902101030" u="1"/>
        <n v="131102101043" u="1"/>
        <n v="130401101028" u="1"/>
        <n v="130502101047" u="1"/>
        <n v="131002101299" u="1"/>
        <n v="130603101066" u="1"/>
        <n v="130301101284" u="1"/>
        <n v="130702101060" u="1"/>
        <n v="130101111475" u="1"/>
        <n v="130002101140" u="1"/>
        <n v="130502101572" u="1"/>
        <n v="130902111097" u="1"/>
        <n v="130901101006" u="1"/>
        <n v="130502111776" u="1"/>
        <n v="130705101223" u="1"/>
        <n v="130202101016" u="1"/>
        <n v="130301101010" u="1"/>
        <n v="130501101023" u="1"/>
        <n v="130902101281" u="1"/>
        <n v="130602101042" u="1"/>
        <n v="130701101518" u="1"/>
        <n v="130302101285" u="1"/>
        <n v="131102101294" u="1"/>
        <n v="131101111223" u="1"/>
        <n v="130103101065" u="1"/>
        <n v="130502101298" u="1"/>
        <n v="130902101144" u="1"/>
        <n v="131005101368" u="1"/>
        <n v="131101111086" u="1"/>
        <n v="130502101161" u="1"/>
        <n v="130702111515" u="1"/>
        <n v="130502101823" u="1"/>
        <n v="131101101407" u="1"/>
        <n v="130501101411" u="1"/>
        <n v="131001101001" u="1"/>
        <n v="130805101218" u="1"/>
        <n v="130205101222" u="1"/>
        <n v="130901101257" u="1"/>
        <n v="130502101686" u="1"/>
        <n v="130603101043" u="1"/>
        <n v="130301101261" u="1"/>
        <n v="130702101037" u="1"/>
        <n v="131103101295" u="1"/>
        <n v="130702101699" u="1"/>
        <n v="130701101107" u="1"/>
        <n v="130002101117" u="1"/>
        <n v="130305101354" u="1"/>
        <n v="130501101799" u="1"/>
        <n v="131001101389" u="1"/>
        <n v="130705101200" u="1"/>
        <n v="130702111104" u="1"/>
        <n v="130702111766" u="1"/>
        <n v="130402101006" u="1"/>
        <n v="131301101009" u="1"/>
        <n v="130102101249" u="1"/>
        <n v="131303101034" u="1"/>
        <n v="131402101028" u="1"/>
        <n v="130802111373" u="1"/>
        <n v="130301111191" u="1"/>
        <n v="130502101275" u="1"/>
        <n v="130903101051" u="1"/>
        <n v="131004101070" u="1"/>
        <n v="130902101121" u="1"/>
        <n v="130802111236" u="1"/>
        <n v="130101101362" u="1"/>
        <n v="130502101138" u="1"/>
        <n v="130402111073" u="1"/>
        <n v="131101101384" u="1"/>
        <n v="130502101663" u="1"/>
        <n v="130501101251" u="1"/>
        <n v="130002101094" u="1"/>
        <n v="130802101103" u="1"/>
        <n v="130202101107" u="1"/>
        <n v="130702101539" u="1"/>
        <n v="130401111049" u="1"/>
        <n v="130701101609" u="1"/>
        <n v="130302101376" u="1"/>
        <n v="131102101385" u="1"/>
        <n v="131101111314" u="1"/>
        <n v="130502101389" u="1"/>
        <n v="131004101184" u="1"/>
        <n v="130702101402" u="1"/>
        <n v="130102101226" u="1"/>
        <n v="130902101235" u="1"/>
        <n v="130302101239" u="1"/>
        <n v="130801101079" u="1"/>
        <n v="130702101265" u="1"/>
        <n v="130102101089" u="1"/>
        <n v="130302101102" u="1"/>
        <n v="130505101070" u="1"/>
        <n v="131102101111" u="1"/>
        <n v="130401101096" u="1"/>
        <n v="130502101115" u="1"/>
        <n v="130902111302" u="1"/>
        <n v="130501101365" u="1"/>
        <n v="130205101176" u="1"/>
        <n v="130901101211" u="1"/>
        <n v="131002101230" u="1"/>
        <n v="130502101640" u="1"/>
        <n v="130301101215" u="1"/>
        <n v="131001111159" u="1"/>
        <n v="130702101653" u="1"/>
        <n v="130104101020" u="1"/>
        <n v="130501101890" u="1"/>
        <n v="130002101071" u="1"/>
        <n v="130701101723" u="1"/>
        <n v="131102101499" u="1"/>
        <n v="130405101052" u="1"/>
        <n v="130502101503" u="1"/>
        <n v="130105101295" u="1"/>
        <n v="130102101340" u="1"/>
        <n v="130305101308" u="1"/>
        <n v="130602101110" u="1"/>
        <n v="130701101586" u="1"/>
        <n v="130702101379" u="1"/>
        <n v="130102101203" u="1"/>
        <n v="131001101206" u="1"/>
        <n v="130701101449" u="1"/>
        <n v="130502101229" u="1"/>
        <n v="130902101075" u="1"/>
        <n v="130305101034" u="1"/>
        <n v="130701101312" u="1"/>
        <n v="130302101079" u="1"/>
        <n v="130101101316" u="1"/>
        <n v="130502101092" u="1"/>
        <n v="131002101344" u="1"/>
        <n v="130502101754" u="1"/>
        <n v="131103101363" u="1"/>
        <n v="130802101194" u="1"/>
        <n v="130101101179" u="1"/>
        <n v="130502101617" u="1"/>
        <n v="131001111136" u="1"/>
        <n v="130702101630" u="1"/>
        <n v="130102101454" u="1"/>
        <n v="130805101012" u="1"/>
        <n v="130101111383" u="1"/>
        <n v="130002101048" u="1"/>
        <n v="131005101025" u="1"/>
        <n v="130101101042" u="1"/>
        <n v="131101111405" u="1"/>
        <n v="130502101480" u="1"/>
        <n v="130701111242" u="1"/>
        <n v="130702101493" u="1"/>
        <n v="131201111012" u="1"/>
        <n v="131001101320" u="1"/>
        <n v="130701101563" u="1"/>
        <n v="131102101339" u="1"/>
        <n v="130103101110" u="1"/>
        <n v="130502101343" u="1"/>
        <n v="130102101180" u="1"/>
        <n v="130902101189" u="1"/>
        <n v="131105101157" u="1"/>
        <n v="130203101199" u="1"/>
        <n v="130805101400" u="1"/>
        <n v="130601101020" u="1"/>
        <n v="131101111131" u="1"/>
        <n v="130502101206" u="1"/>
        <n v="130902111393" u="1"/>
        <n v="131105101020" u="1"/>
        <n v="130701101289" u="1"/>
        <n v="130302101056" u="1"/>
        <n v="130802101308" u="1"/>
        <n v="130502101731" u="1"/>
        <n v="130702101082" u="1"/>
        <n v="130702101744" u="1"/>
        <n v="130701101152" u="1"/>
        <n v="130002101162" u="1"/>
        <n v="130205101130" u="1"/>
        <n v="130304101124" u="1"/>
        <n v="130703101357" u="1"/>
        <n v="130405101143" u="1"/>
        <n v="130502101594" u="1"/>
        <n v="130501111523" u="1"/>
        <n v="131001111113" u="1"/>
        <n v="130102101431" u="1"/>
        <n v="130401111117" u="1"/>
        <n v="130701101015" u="1"/>
        <n v="130501101844" u="1"/>
        <n v="130802101034" u="1"/>
        <n v="131102101453" u="1"/>
        <n v="131002101047" u="1"/>
        <n v="131105101271" u="1"/>
        <n v="130501101707" u="1"/>
        <n v="130602101064" u="1"/>
        <n v="130802111418" u="1"/>
        <n v="130502101320" u="1"/>
        <n v="130702101333" u="1"/>
        <n v="130102101157" u="1"/>
        <n v="131401101006" u="1"/>
        <n v="130001101001" u="1"/>
        <n v="130702101196" u="1"/>
        <n v="130902101029" u="1"/>
        <n v="131102101042" u="1"/>
        <n v="130802101285" u="1"/>
        <n v="130502101046" u="1"/>
        <n v="131002101298" u="1"/>
        <n v="130301101283" u="1"/>
        <n v="130702101059" u="1"/>
        <n v="130701101129" u="1"/>
        <n v="130101101133" u="1"/>
        <n v="130502101571" u="1"/>
        <n v="130402101165" u="1"/>
        <n v="131102101430" u="1"/>
        <n v="130901101005" u="1"/>
        <n v="130502111775" u="1"/>
        <n v="130202101015" u="1"/>
        <n v="130502101434" u="1"/>
        <n v="130301101009" u="1"/>
        <n v="130501101022" u="1"/>
        <n v="130102101271" u="1"/>
        <n v="130902101280" u="1"/>
        <n v="130602101041" u="1"/>
        <n v="131402101050" u="1"/>
        <n v="130701101517" u="1"/>
        <n v="131102101293" u="1"/>
        <n v="130103101064" u="1"/>
        <n v="130502101297" u="1"/>
        <n v="130204101083" u="1"/>
        <n v="130702101310" u="1"/>
        <n v="131005101367" u="1"/>
        <n v="131101111085" u="1"/>
        <n v="130502101160" u="1"/>
        <n v="130702111514" u="1"/>
        <n v="130502101822" u="1"/>
        <n v="130902111347" u="1"/>
        <n v="130702101173" u="1"/>
        <n v="131101101406" u="1"/>
        <n v="130501101410" u="1"/>
        <n v="130805101217" u="1"/>
        <n v="130802101262" u="1"/>
        <n v="130205101221" u="1"/>
        <n v="130901101256" u="1"/>
        <n v="130301101260" u="1"/>
        <n v="130702101036" u="1"/>
        <n v="131405101076" u="1"/>
        <n v="130702101698" u="1"/>
        <n v="130002101116" u="1"/>
        <n v="130802101125" u="1"/>
        <n v="131102101544" u="1"/>
        <n v="130502101548" u="1"/>
        <n v="130402101142" u="1"/>
        <n v="130305101353" u="1"/>
        <n v="130501101798" u="1"/>
        <n v="131001101388" u="1"/>
        <n v="130702111765" u="1"/>
        <n v="130102101248" u="1"/>
        <n v="131303101033" u="1"/>
        <n v="131402101027" u="1"/>
        <n v="130802111372" u="1"/>
        <n v="130502101274" u="1"/>
        <n v="130903101050" u="1"/>
        <n v="131004101069" u="1"/>
        <n v="131101101520" u="1"/>
        <n v="130902101120" u="1"/>
        <n v="130802111235" u="1"/>
        <n v="130101101361" u="1"/>
        <n v="130502101137" u="1"/>
        <n v="131101101383" u="1"/>
        <n v="130502101662" u="1"/>
        <n v="130501101250" u="1"/>
        <n v="130002101093" u="1"/>
        <n v="130802101102" u="1"/>
        <n v="130202101106" u="1"/>
        <n v="130401111048" u="1"/>
        <n v="130302101375" u="1"/>
        <n v="130502101388" u="1"/>
        <n v="130702101401" u="1"/>
        <n v="130902101234" u="1"/>
        <n v="130701101471" u="1"/>
        <n v="130302101238" u="1"/>
        <n v="131102101247" u="1"/>
        <n v="130103101018" u="1"/>
        <n v="130702101264" u="1"/>
        <n v="130102101088" u="1"/>
        <n v="130302101101" u="1"/>
        <n v="130505101069" u="1"/>
        <n v="131102101110" u="1"/>
        <n v="130401101095" u="1"/>
        <n v="130802101353" u="1"/>
        <n v="130502101114" u="1"/>
        <n v="130902111301" u="1"/>
        <n v="130501101364" u="1"/>
        <n v="130304101169" u="1"/>
        <n v="130901101210" u="1"/>
        <n v="130502101639" u="1"/>
        <n v="130902111164" u="1"/>
        <n v="130301101214" u="1"/>
        <n v="130104101019" u="1"/>
        <n v="130002101070" u="1"/>
        <n v="130701101722" u="1"/>
        <n v="131102101498" u="1"/>
        <n v="130405101051" u="1"/>
        <n v="130105101294" u="1"/>
        <n v="130801101329" u="1"/>
        <n v="130305101307" u="1"/>
        <n v="130701101585" u="1"/>
        <n v="131102101361" u="1"/>
        <n v="130501111956" u="1"/>
        <n v="130102101202" u="1"/>
        <n v="130501101615" u="1"/>
        <n v="131001101205" u="1"/>
        <n v="130701101448" u="1"/>
        <n v="130502101228" u="1"/>
        <n v="130305101033" u="1"/>
        <n v="130502101091" u="1"/>
        <n v="130502101753" u="1"/>
        <n v="131101101337" u="1"/>
        <n v="130802101193" u="1"/>
        <n v="130101101178" u="1"/>
        <n v="131001111135" u="1"/>
        <n v="130702101629" u="1"/>
        <n v="130102101453" u="1"/>
        <n v="130805101011" u="1"/>
        <n v="130101111382" u="1"/>
        <n v="130002101047" u="1"/>
        <n v="130802101056" u="1"/>
        <n v="130101101041" u="1"/>
        <n v="131101111404" u="1"/>
        <n v="130502101479" u="1"/>
        <n v="130701111241" u="1"/>
        <n v="130702101492" u="1"/>
        <n v="130902101325" u="1"/>
        <n v="130701101562" u="1"/>
        <n v="130802111440" u="1"/>
        <n v="130302101329" u="1"/>
        <n v="131102101338" u="1"/>
        <n v="130502101342" u="1"/>
        <n v="130902101188" u="1"/>
        <n v="131105101156" u="1"/>
        <n v="130203101198" u="1"/>
        <n v="130805101399" u="1"/>
        <n v="130601101019" u="1"/>
        <n v="131101111130" u="1"/>
        <n v="130502101205" u="1"/>
        <n v="130001101023" u="1"/>
        <n v="130502101867" u="1"/>
        <n v="130902111392" u="1"/>
        <n v="131105101019" u="1"/>
        <n v="130501101455" u="1"/>
        <n v="130701101288" u="1"/>
        <n v="130302101055" u="1"/>
        <n v="131102101064" u="1"/>
        <n v="130502101068" u="1"/>
        <n v="130702101081" u="1"/>
        <n v="130803101100" u="1"/>
        <n v="130701101151" u="1"/>
        <n v="130002101161" u="1"/>
        <n v="130205101129" u="1"/>
        <n v="130304101123" u="1"/>
        <n v="130703101356" u="1"/>
        <n v="130502101593" u="1"/>
        <n v="130903101369" u="1"/>
        <n v="131001111112" u="1"/>
        <n v="130102101430" u="1"/>
        <n v="130401111116" u="1"/>
        <n v="130701101014" u="1"/>
        <n v="130501101843" u="1"/>
        <n v="130101111359" u="1"/>
        <n v="130002101024" u="1"/>
        <n v="130701101676" u="1"/>
        <n v="130802101033" u="1"/>
        <n v="131102101452" u="1"/>
        <n v="130405101005" u="1"/>
        <n v="130102101293" u="1"/>
        <n v="131105101270" u="1"/>
        <n v="130602101063" u="1"/>
        <n v="131402101072" u="1"/>
        <n v="130802111417" u="1"/>
        <n v="130801101146" u="1"/>
        <n v="131102101178" u="1"/>
        <n v="131401101005" u="1"/>
        <n v="130502101182" u="1"/>
        <n v="130702101195" u="1"/>
        <n v="130902101028" u="1"/>
        <n v="130701111606" u="1"/>
        <n v="130802111143" u="1"/>
        <n v="131102101041" u="1"/>
        <n v="130802101284" u="1"/>
        <n v="130502101045" u="1"/>
        <n v="131002101297" u="1"/>
        <n v="130301101282" u="1"/>
        <n v="130501101295" u="1"/>
        <n v="130002101138" u="1"/>
        <n v="130502101570" u="1"/>
        <n v="130902111095" u="1"/>
        <n v="130102101407" u="1"/>
        <n v="130901101004" u="1"/>
        <n v="130301101008" u="1"/>
        <n v="130501101021" u="1"/>
        <n v="130102101270" u="1"/>
        <n v="130902101279" u="1"/>
        <n v="130602101040" u="1"/>
        <n v="130502101296" u="1"/>
        <n v="130702101309" u="1"/>
        <n v="130902101142" u="1"/>
        <n v="130302101146" u="1"/>
        <n v="131005101366" u="1"/>
        <n v="131101111084" u="1"/>
        <n v="130502101159" u="1"/>
        <n v="130702111513" u="1"/>
        <n v="130502101821" u="1"/>
        <n v="130805101216" u="1"/>
        <n v="130802101261" u="1"/>
        <n v="130205101220" u="1"/>
        <n v="130901101255" u="1"/>
        <n v="130502101684" u="1"/>
        <n v="130301101259" u="1"/>
        <n v="130702101035" u="1"/>
        <n v="131405101075" u="1"/>
        <n v="130701111446" u="1"/>
        <n v="130702101697" u="1"/>
        <n v="130002101115" u="1"/>
        <n v="130402101141" u="1"/>
        <n v="130305101352" u="1"/>
        <n v="130501101797" u="1"/>
        <n v="131001101387" u="1"/>
        <n v="130702111764" u="1"/>
        <n v="131301101007" u="1"/>
        <n v="130102101247" u="1"/>
        <n v="131303101032" u="1"/>
        <n v="131402101026" u="1"/>
        <n v="131003101275" u="1"/>
        <n v="130502101273" u="1"/>
        <n v="130903101049" u="1"/>
        <n v="130204101059" u="1"/>
        <n v="131004101068" u="1"/>
        <n v="130902101119" u="1"/>
        <n v="130101101360" u="1"/>
        <n v="130402111071" u="1"/>
        <n v="131101101382" u="1"/>
        <n v="131001111317" u="1"/>
        <n v="130701101219" u="1"/>
        <n v="130502101661" u="1"/>
        <n v="131405101052" u="1"/>
        <n v="130002101092" u="1"/>
        <n v="130503101936" u="1"/>
        <n v="130802101101" u="1"/>
        <n v="130202101105" u="1"/>
        <n v="130401111047" u="1"/>
        <n v="130701101607" u="1"/>
        <n v="130302101374" u="1"/>
        <n v="130502101387" u="1"/>
        <n v="130701111149" u="1"/>
        <n v="130702101400" u="1"/>
        <n v="130102101224" u="1"/>
        <n v="130902101233" u="1"/>
        <n v="130701101470" u="1"/>
        <n v="130102101087" u="1"/>
        <n v="130302101100" u="1"/>
        <n v="131102101109" u="1"/>
        <n v="130401101094" u="1"/>
        <n v="130502101113" u="1"/>
        <n v="131002101365" u="1"/>
        <n v="130902111300" u="1"/>
        <n v="130301101350" u="1"/>
        <n v="130501101363" u="1"/>
        <n v="130205101174" u="1"/>
        <n v="130901101209" u="1"/>
        <n v="130705101426" u="1"/>
        <n v="131101111563" u="1"/>
        <n v="131002101228" u="1"/>
        <n v="130502101638" u="1"/>
        <n v="130301101213" u="1"/>
        <n v="130702101651" u="1"/>
        <n v="130501101888" u="1"/>
        <n v="130002101069" u="1"/>
        <n v="130701101721" u="1"/>
        <n v="130205101037" u="1"/>
        <n v="131102101497" u="1"/>
        <n v="130202101082" u="1"/>
        <n v="130405101050" u="1"/>
        <n v="130502101501" u="1"/>
        <n v="130102101338" u="1"/>
        <n v="130305101306" u="1"/>
        <n v="130701101584" u="1"/>
        <n v="130801101191" u="1"/>
        <n v="130102101201" u="1"/>
        <n v="130501101614" u="1"/>
        <n v="131001101204" u="1"/>
        <n v="130701101447" u="1"/>
        <n v="130802111325" u="1"/>
        <n v="130502101227" u="1"/>
        <n v="130902111414" u="1"/>
        <n v="131001111408" u="1"/>
        <n v="130902101073" u="1"/>
        <n v="130305101032" u="1"/>
        <n v="130302101077" u="1"/>
        <n v="130101101314" u="1"/>
        <n v="130502101090" u="1"/>
        <n v="131002101342" u="1"/>
        <n v="130502101752" u="1"/>
        <n v="130802101192" u="1"/>
        <n v="130205101151" u="1"/>
        <n v="130101101177" u="1"/>
        <n v="131001111134" u="1"/>
        <n v="130702101628" u="1"/>
        <n v="130102101452" u="1"/>
        <n v="130805101010" u="1"/>
        <n v="130101111381" u="1"/>
        <n v="130002101046" u="1"/>
        <n v="130205101014" u="1"/>
        <n v="131005101023" u="1"/>
        <n v="130101101040" u="1"/>
        <n v="131101111403" u="1"/>
        <n v="130502101478" u="1"/>
        <n v="130701111240" u="1"/>
        <n v="130702101491" u="1"/>
        <n v="131105101292" u="1"/>
        <n v="131001101318" u="1"/>
        <n v="130802111439" u="1"/>
        <n v="130502101341" u="1"/>
        <n v="130702101354" u="1"/>
        <n v="130902101187" u="1"/>
        <n v="131105101155" u="1"/>
        <n v="130203101197" u="1"/>
        <n v="130805101398" u="1"/>
        <n v="130601101018" u="1"/>
        <n v="131101111129" u="1"/>
        <n v="130502101204" u="1"/>
        <n v="130001101022" u="1"/>
        <n v="130902111391" u="1"/>
        <n v="131105101018" u="1"/>
        <n v="130701101287" u="1"/>
        <n v="130302101054" u="1"/>
        <n v="130802101306" u="1"/>
        <n v="130502101729" u="1"/>
        <n v="130603101086" u="1"/>
        <n v="130702101080" u="1"/>
        <n v="130201111239" u="1"/>
        <n v="130701101150" u="1"/>
        <n v="130002101160" u="1"/>
        <n v="130205101128" u="1"/>
        <n v="130304101122" u="1"/>
        <n v="130502101592" u="1"/>
        <n v="130102101429" u="1"/>
        <n v="130401111115" u="1"/>
        <n v="130701101013" u="1"/>
        <n v="130501101842" u="1"/>
        <n v="130101111358" u="1"/>
        <n v="130802101032" u="1"/>
        <n v="131102101451" u="1"/>
        <n v="130405101004" u="1"/>
        <n v="131002101045" u="1"/>
        <n v="131105101269" u="1"/>
        <n v="130501101705" u="1"/>
        <n v="130802111416" u="1"/>
        <n v="130502101318" u="1"/>
        <n v="130903101094" u="1"/>
        <n v="130102101155" u="1"/>
        <n v="131003101183" u="1"/>
        <n v="131401101004" u="1"/>
        <n v="130702101194" u="1"/>
        <n v="130902101027" u="1"/>
        <n v="130701111605" u="1"/>
        <n v="130802111142" u="1"/>
        <n v="131102101040" u="1"/>
        <n v="130802101283" u="1"/>
        <n v="130502101044" u="1"/>
        <n v="131002101296" u="1"/>
        <n v="130103101473" u="1"/>
        <n v="130301101281" u="1"/>
        <n v="130702101057" u="1"/>
        <n v="130501101294" u="1"/>
        <n v="130701101127" u="1"/>
        <n v="130101101131" u="1"/>
        <n v="130502101569" u="1"/>
        <n v="130402101163" u="1"/>
        <n v="130802101009" u="1"/>
        <n v="131102101428" u="1"/>
        <n v="130901101003" u="1"/>
        <n v="130502101432" u="1"/>
        <n v="130301101007" u="1"/>
        <n v="130501101020" u="1"/>
        <n v="130102101269" u="1"/>
        <n v="130902101278" u="1"/>
        <n v="130305101237" u="1"/>
        <n v="130602101039" u="1"/>
        <n v="130104101474" u="1"/>
        <n v="130804101077" u="1"/>
        <n v="130702101308" u="1"/>
        <n v="130701111719" u="1"/>
        <n v="131102101154" u="1"/>
        <n v="130802101397" u="1"/>
        <n v="130502101158" u="1"/>
        <n v="130702111512" u="1"/>
        <n v="130502101820" u="1"/>
        <n v="130902111345" u="1"/>
        <n v="130702101171" u="1"/>
        <n v="130805101215" u="1"/>
        <n v="131102101017" u="1"/>
        <n v="130802101260" u="1"/>
        <n v="130205101219" u="1"/>
        <n v="130403101027" u="1"/>
        <n v="130901101254" u="1"/>
        <n v="131302101030" u="1"/>
        <n v="130702101034" u="1"/>
        <n v="131405101074" u="1"/>
        <n v="130702101696" u="1"/>
        <n v="130002101114" u="1"/>
        <n v="131102101542" u="1"/>
        <n v="130502101546" u="1"/>
        <n v="130402101140" u="1"/>
        <n v="130305101351" u="1"/>
        <n v="130501101796" u="1"/>
        <n v="131001101386" u="1"/>
        <n v="130102101246" u="1"/>
        <n v="131303101031" u="1"/>
        <n v="130602101016" u="1"/>
        <n v="131402101025" u="1"/>
        <n v="131003101274" u="1"/>
        <n v="131104101473" u="1"/>
        <n v="130502101272" u="1"/>
        <n v="130903101048" u="1"/>
        <n v="131004101067" u="1"/>
        <n v="131101101518" u="1"/>
        <n v="130902101118" u="1"/>
        <n v="130502101135" u="1"/>
        <n v="131101101381" u="1"/>
        <n v="131001111316" u="1"/>
        <n v="130701101218" u="1"/>
        <n v="130502101660" u="1"/>
        <n v="131405101051" u="1"/>
        <n v="130002101091" u="1"/>
        <n v="130503101935" u="1"/>
        <n v="130202101104" u="1"/>
        <n v="130501111452" u="1"/>
        <n v="130701111285" u="1"/>
        <n v="130401111046" u="1"/>
        <n v="130302101373" u="1"/>
        <n v="130502101386" u="1"/>
        <n v="130801101213" u="1"/>
        <n v="130702101399" u="1"/>
        <n v="130902101232" u="1"/>
        <n v="130201101217" u="1"/>
        <n v="130701101469" u="1"/>
        <n v="131102101245" u="1"/>
        <n v="130103101016" u="1"/>
        <n v="130204101035" u="1"/>
        <n v="130502101911" u="1"/>
        <n v="130501111840" u="1"/>
        <n v="130102101086" u="1"/>
        <n v="130302101099" u="1"/>
        <n v="130505101067" u="1"/>
        <n v="131102101108" u="1"/>
        <n v="130401101093" u="1"/>
        <n v="130502101112" u="1"/>
        <n v="131002101364" u="1"/>
        <n v="130902111299" u="1"/>
        <n v="130501101362" u="1"/>
        <n v="130802101214" u="1"/>
        <n v="131005101182" u="1"/>
        <n v="130901101208" u="1"/>
        <n v="130705101425" u="1"/>
        <n v="131101111562" u="1"/>
        <n v="130202101218" u="1"/>
        <n v="130502101637" u="1"/>
        <n v="130902111162" u="1"/>
        <n v="130301101212" u="1"/>
        <n v="130002101068" u="1"/>
        <n v="130701101720" u="1"/>
        <n v="130205101036" u="1"/>
        <n v="130202101081" u="1"/>
        <n v="130801101327" u="1"/>
        <n v="130305101305" u="1"/>
        <n v="130602101107" u="1"/>
        <n v="130701101583" u="1"/>
        <n v="131102101359" u="1"/>
        <n v="130801101190" u="1"/>
        <n v="130102101200" u="1"/>
        <n v="130501101613" u="1"/>
        <n v="131001101203" u="1"/>
        <n v="130802111324" u="1"/>
        <n v="131102101222" u="1"/>
        <n v="131401101049" u="1"/>
        <n v="130502101226" u="1"/>
        <n v="131001111407" u="1"/>
        <n v="130102101063" u="1"/>
        <n v="130305101031" u="1"/>
        <n v="130502101089" u="1"/>
        <n v="130502101751" u="1"/>
        <n v="131101101335" u="1"/>
        <n v="130205101150" u="1"/>
        <n v="130101101176" u="1"/>
        <n v="130304101144" u="1"/>
        <n v="130202101195" u="1"/>
        <n v="131001111133" u="1"/>
        <n v="130702101627" u="1"/>
        <n v="130102101451" u="1"/>
        <n v="130101111380" u="1"/>
        <n v="130002101045" u="1"/>
        <n v="130802101054" u="1"/>
        <n v="130205101013" u="1"/>
        <n v="130502101477" u="1"/>
        <n v="130801101304" u="1"/>
        <n v="130702101490" u="1"/>
        <n v="130902101323" u="1"/>
        <n v="130701101560" u="1"/>
        <n v="130802111438" u="1"/>
        <n v="130502101340" u="1"/>
        <n v="130902101186" u="1"/>
        <n v="130203101196" u="1"/>
        <n v="131102101199" u="1"/>
        <n v="130502101203" u="1"/>
        <n v="130001101021" u="1"/>
        <n v="130502101865" u="1"/>
        <n v="130902111390" u="1"/>
        <n v="131101101449" u="1"/>
        <n v="130501101453" u="1"/>
        <n v="130701101286" u="1"/>
        <n v="130302101053" u="1"/>
        <n v="131102101062" u="1"/>
        <n v="130502101728" u="1"/>
        <n v="130603101085" u="1"/>
        <n v="130301101303" u="1"/>
        <n v="130702101079" u="1"/>
        <n v="130803101098" u="1"/>
        <n v="130805101123" u="1"/>
        <n v="130002101159" u="1"/>
        <n v="130802101168" u="1"/>
        <n v="130205101127" u="1"/>
        <n v="130304101121" u="1"/>
        <n v="130502101591" u="1"/>
        <n v="130102101428" u="1"/>
        <n v="130701101012" u="1"/>
        <n v="130501101841" u="1"/>
        <n v="130101111357" u="1"/>
        <n v="130701101674" u="1"/>
        <n v="130802101031" u="1"/>
        <n v="130405101003" u="1"/>
        <n v="130102101291" u="1"/>
        <n v="131105101268" u="1"/>
        <n v="130801101144" u="1"/>
        <n v="130302101167" u="1"/>
        <n v="131102101176" u="1"/>
        <n v="131401101003" u="1"/>
        <n v="130502101180" u="1"/>
        <n v="130902101026" u="1"/>
        <n v="130701111604" u="1"/>
        <n v="130501101430" u="1"/>
        <n v="130802111141" u="1"/>
        <n v="130302101030" u="1"/>
        <n v="131102101039" u="1"/>
        <n v="130802101282" u="1"/>
        <n v="130502101043" u="1"/>
        <n v="130301101280" u="1"/>
        <n v="131101101289" u="1"/>
        <n v="130501101293" u="1"/>
        <n v="130002101136" u="1"/>
        <n v="130502101568" u="1"/>
        <n v="130303101168" u="1"/>
        <n v="130102101405" u="1"/>
        <n v="130802101008" u="1"/>
        <n v="130901101002" u="1"/>
        <n v="131002101021" u="1"/>
        <n v="130301101006" u="1"/>
        <n v="130501101019" u="1"/>
        <n v="130102101268" u="1"/>
        <n v="130902101277" u="1"/>
        <n v="130305101236" u="1"/>
        <n v="130602101038" u="1"/>
        <n v="131102101290" u="1"/>
        <n v="130702101307" u="1"/>
        <n v="130701111718" u="1"/>
        <n v="130501101544" u="1"/>
        <n v="130805101351" u="1"/>
        <n v="130701101377" u="1"/>
        <n v="131102101153" u="1"/>
        <n v="130802101396" u="1"/>
        <n v="130502101157" u="1"/>
        <n v="130702111511" u="1"/>
        <n v="130502101819" u="1"/>
        <n v="131102101016" u="1"/>
        <n v="130802101259" u="1"/>
        <n v="130403101026" u="1"/>
        <n v="130901101253" u="1"/>
        <n v="131302101029" u="1"/>
        <n v="131002101272" u="1"/>
        <n v="130502101682" u="1"/>
        <n v="130702101033" u="1"/>
        <n v="131405101073" u="1"/>
        <n v="130701111444" u="1"/>
        <n v="130702101695" u="1"/>
        <n v="130002101113" u="1"/>
        <n v="130502101545" u="1"/>
        <n v="130402101139" u="1"/>
        <n v="130501101795" u="1"/>
        <n v="131001101385" u="1"/>
        <n v="131301101005" u="1"/>
        <n v="130102101245" u="1"/>
        <n v="130501101658" u="1"/>
        <n v="130602101015" u="1"/>
        <n v="131402101024" u="1"/>
        <n v="131003101273" u="1"/>
        <n v="131102101267" u="1"/>
        <n v="131104101472" u="1"/>
        <n v="130502101271" u="1"/>
        <n v="130903101047" u="1"/>
        <n v="130502101933" u="1"/>
        <n v="131004101066" u="1"/>
        <n v="130102101108" u="1"/>
        <n v="130402111069" u="1"/>
        <n v="131101101380" u="1"/>
        <n v="131001111315" u="1"/>
        <n v="130701101217" u="1"/>
        <n v="130804101441" u="1"/>
        <n v="131002101249" u="1"/>
        <n v="130502101659" u="1"/>
        <n v="130503101934" u="1"/>
        <n v="130501111451" u="1"/>
        <n v="130701111284" u="1"/>
        <n v="130305101327" u="1"/>
        <n v="131001101362" u="1"/>
        <n v="130302101372" u="1"/>
        <n v="130502101385" u="1"/>
        <n v="130701111147" u="1"/>
        <n v="130702101398" u="1"/>
        <n v="130102101222" u="1"/>
        <n v="130902101231" u="1"/>
        <n v="131003101250" u="1"/>
        <n v="130701101468" u="1"/>
        <n v="131401101071" u="1"/>
        <n v="130103101015" u="1"/>
        <n v="130204101034" u="1"/>
        <n v="130502101910" u="1"/>
        <n v="130501111839" u="1"/>
        <n v="130102101085" u="1"/>
        <n v="130302101098" u="1"/>
        <n v="130505101066" u="1"/>
        <n v="131102101107" u="1"/>
        <n v="130401101092" u="1"/>
        <n v="130802101350" u="1"/>
        <n v="130502101111" u="1"/>
        <n v="131002101363" u="1"/>
        <n v="130502101773" u="1"/>
        <n v="130902111298" u="1"/>
        <n v="130301101348" u="1"/>
        <n v="130501101361" u="1"/>
        <n v="130205101172" u="1"/>
        <n v="131005101181" u="1"/>
        <n v="130901101207" u="1"/>
        <n v="130705101424" u="1"/>
        <n v="131101111561" u="1"/>
        <n v="131002101226" u="1"/>
        <n v="130502101636" u="1"/>
        <n v="130301101211" u="1"/>
        <n v="131001111155" u="1"/>
        <n v="130702101649" u="1"/>
        <n v="130501101886" u="1"/>
        <n v="130002101067" u="1"/>
        <n v="130202101080" u="1"/>
        <n v="130502101499" u="1"/>
        <n v="130102101336" u="1"/>
        <n v="130305101304" u="1"/>
        <n v="130602101106" u="1"/>
        <n v="130701101582" u="1"/>
        <n v="130801101189" u="1"/>
        <n v="130701111124" u="1"/>
        <n v="130102101199" u="1"/>
        <n v="130501101612" u="1"/>
        <n v="131001101202" u="1"/>
        <n v="130802111323" u="1"/>
        <n v="131102101221" u="1"/>
        <n v="131401101048" u="1"/>
        <n v="130502101225" u="1"/>
        <n v="130902111412" u="1"/>
        <n v="130702101238" u="1"/>
        <n v="131001111406" u="1"/>
        <n v="130102101062" u="1"/>
        <n v="130902101071" u="1"/>
        <n v="131003101090" u="1"/>
        <n v="130302101075" u="1"/>
        <n v="131005101295" u="1"/>
        <n v="130101101312" u="1"/>
        <n v="131002101340" u="1"/>
        <n v="130502101750" u="1"/>
        <n v="130702101763" u="1"/>
        <n v="130205101149" u="1"/>
        <n v="130101101175" u="1"/>
        <n v="130304101143" u="1"/>
        <n v="130502111954" u="1"/>
        <n v="130202101194" u="1"/>
        <n v="130201111123" u="1"/>
        <n v="131001111132" u="1"/>
        <n v="130702101626" u="1"/>
        <n v="130102101450" u="1"/>
        <n v="130101111379" u="1"/>
        <n v="130002101044" u="1"/>
        <n v="130205101012" u="1"/>
        <n v="130703101239" u="1"/>
        <n v="130502101476" u="1"/>
        <n v="130801101303" u="1"/>
        <n v="130702101489" u="1"/>
        <n v="130602101083" u="1"/>
        <n v="130802111437" u="1"/>
        <n v="130502101339" u="1"/>
        <n v="130905101140" u="1"/>
        <n v="130801101166" u="1"/>
        <n v="130702101352" u="1"/>
        <n v="130902101185" u="1"/>
        <n v="130803101371" u="1"/>
        <n v="131102101198" u="1"/>
        <n v="130502101202" u="1"/>
        <n v="130001101020" u="1"/>
        <n v="130902111389" u="1"/>
        <n v="130102101039" u="1"/>
        <n v="130203101058" u="1"/>
        <n v="130302101052" u="1"/>
        <n v="130101101289" u="1"/>
        <n v="130502101727" u="1"/>
        <n v="130603101084" u="1"/>
        <n v="130605101109" u="1"/>
        <n v="130702101078" u="1"/>
        <n v="130201111237" u="1"/>
        <n v="130704101103" u="1"/>
        <n v="130805101122" u="1"/>
        <n v="130002101158" u="1"/>
        <n v="130802101167" u="1"/>
        <n v="130304101120" u="1"/>
        <n v="130502101590" u="1"/>
        <n v="130102101427" u="1"/>
        <n v="130701101011" u="1"/>
        <n v="130101111356" u="1"/>
        <n v="130802101030" u="1"/>
        <n v="130405101002" u="1"/>
        <n v="131002101043" u="1"/>
        <n v="130501101703" u="1"/>
        <n v="131102101312" u="1"/>
        <n v="130502101316" u="1"/>
        <n v="130905101117" u="1"/>
        <n v="130702101329" u="1"/>
        <n v="130102101153" u="1"/>
        <n v="131001101156" u="1"/>
        <n v="130302101166" u="1"/>
        <n v="131401101002" u="1"/>
        <n v="130501101429" u="1"/>
        <n v="130802111140" u="1"/>
        <n v="131102101038" u="1"/>
        <n v="130802101281" u="1"/>
        <n v="130502101042" u="1"/>
        <n v="130301101279" u="1"/>
        <n v="130702101055" u="1"/>
        <n v="131101101288" u="1"/>
        <n v="130501101292" u="1"/>
        <n v="130701101125" u="1"/>
        <n v="130205101103" u="1"/>
        <n v="130101101129" u="1"/>
        <n v="130901101138" u="1"/>
        <n v="130502101567" u="1"/>
        <n v="130402101161" u="1"/>
        <n v="130802101007" u="1"/>
        <n v="131102101426" u="1"/>
        <n v="130901101001" u="1"/>
        <n v="131002101020" u="1"/>
        <n v="130301101005" u="1"/>
        <n v="130402101024" u="1"/>
        <n v="130501101018" u="1"/>
        <n v="130102101267" u="1"/>
        <n v="130902101276" u="1"/>
        <n v="130305101235" u="1"/>
        <n v="130602101037" u="1"/>
        <n v="130804101075" u="1"/>
        <n v="130705101743" u="1"/>
        <n v="130502101955" u="1"/>
        <n v="130702101306" u="1"/>
        <n v="130701111717" u="1"/>
        <n v="130501101543" u="1"/>
        <n v="131003101158" u="1"/>
        <n v="131102101152" u="1"/>
        <n v="130401101137" u="1"/>
        <n v="130802101395" u="1"/>
        <n v="130703101581" u="1"/>
        <n v="130502101156" u="1"/>
        <n v="130702111510" u="1"/>
        <n v="130502101818" u="1"/>
        <n v="130902111343" u="1"/>
        <n v="130702101169" u="1"/>
        <n v="131102101015" u="1"/>
        <n v="130802101258" u="1"/>
        <n v="130901101252" u="1"/>
        <n v="131302101028" u="1"/>
        <n v="131002101271" u="1"/>
        <n v="130702101032" u="1"/>
        <n v="130701111443" u="1"/>
        <n v="130702101694" u="1"/>
        <n v="131105101495" u="1"/>
        <n v="130002101112" u="1"/>
        <n v="130705101332" u="1"/>
        <n v="130202101125" u="1"/>
        <n v="130402101138" u="1"/>
        <n v="130501101794" u="1"/>
        <n v="131001101384" u="1"/>
        <n v="131401111089" u="1"/>
        <n v="130102101244" u="1"/>
        <n v="130501101657" u="1"/>
        <n v="130602101014" u="1"/>
        <n v="131402101023" u="1"/>
        <n v="130101111173" u="1"/>
        <n v="131102101266" u="1"/>
        <n v="130502101270" u="1"/>
        <n v="130903101046" u="1"/>
        <n v="130502101932" u="1"/>
        <n v="131101101516" u="1"/>
        <n v="130505101088" u="1"/>
        <n v="130502101133" u="1"/>
        <n v="131101101379" u="1"/>
        <n v="131001111314" u="1"/>
        <n v="130701101216" u="1"/>
        <n v="131002101248" u="1"/>
        <n v="130303101258" u="1"/>
        <n v="130002101089" u="1"/>
        <n v="130501111450" u="1"/>
        <n v="130701111283" u="1"/>
        <n v="130902101367" u="1"/>
        <n v="131001101361" u="1"/>
        <n v="130302101371" u="1"/>
        <n v="130502101384" u="1"/>
        <n v="130801101211" u="1"/>
        <n v="130702101397" u="1"/>
        <n v="130902101230" u="1"/>
        <n v="130201101215" u="1"/>
        <n v="130701101467" u="1"/>
        <n v="131102101243" u="1"/>
        <n v="130103101014" u="1"/>
        <n v="130204101033" u="1"/>
        <n v="130502101909" u="1"/>
        <n v="130702101260" u="1"/>
        <n v="130501111838" u="1"/>
        <n v="130102101084" u="1"/>
        <n v="130902101093" u="1"/>
        <n v="130302101097" u="1"/>
        <n v="131102101106" u="1"/>
        <n v="130401101091" u="1"/>
        <n v="130802101349" u="1"/>
        <n v="130502101110" u="1"/>
        <n v="130502101772" u="1"/>
        <n v="130902111297" u="1"/>
        <n v="130301101347" u="1"/>
        <n v="130501101360" u="1"/>
        <n v="131005101180" u="1"/>
        <n v="130901101206" u="1"/>
        <n v="130705101423" u="1"/>
        <n v="131101111560" u="1"/>
        <n v="130502101635" u="1"/>
        <n v="130902111160" u="1"/>
        <n v="130301101210" u="1"/>
        <n v="130702101648" u="1"/>
        <n v="130102101472" u="1"/>
        <n v="130002101066" u="1"/>
        <n v="130101101060" u="1"/>
        <n v="130202101079" u="1"/>
        <n v="131002101088" u="1"/>
        <n v="130102101335" u="1"/>
        <n v="131102101357" u="1"/>
        <n v="130301111277" u="1"/>
        <n v="130801101188" u="1"/>
        <n v="130701111123" u="1"/>
        <n v="130102101198" u="1"/>
        <n v="130501101611" u="1"/>
        <n v="131001101201" u="1"/>
        <n v="130101111127" u="1"/>
        <n v="130802111322" u="1"/>
        <n v="131102101220" u="1"/>
        <n v="131401101047" u="1"/>
        <n v="130502101224" u="1"/>
        <n v="131001111405" u="1"/>
        <n v="131003101089" u="1"/>
        <n v="130302101074" u="1"/>
        <n v="131005101294" u="1"/>
        <n v="130705101537" u="1"/>
        <n v="130502101749" u="1"/>
        <n v="131101101333" u="1"/>
        <n v="130702101762" u="1"/>
        <n v="130205101148" u="1"/>
        <n v="130101101174" u="1"/>
        <n v="130304101142" u="1"/>
        <n v="130702101625" u="1"/>
        <n v="130102101449" u="1"/>
        <n v="130002101043" u="1"/>
        <n v="130802101052" u="1"/>
        <n v="130205101011" u="1"/>
        <n v="131102101471" u="1"/>
        <n v="130705101263" u="1"/>
        <n v="130502101475" u="1"/>
        <n v="130801101302" u="1"/>
        <n v="130702101488" u="1"/>
        <n v="130902101321" u="1"/>
        <n v="130701101558" u="1"/>
        <n v="130802111436" u="1"/>
        <n v="130502101338" u="1"/>
        <n v="130801101165" u="1"/>
        <n v="130902101184" u="1"/>
        <n v="130803101370" u="1"/>
        <n v="131102101197" u="1"/>
        <n v="130502101201" u="1"/>
        <n v="130502101863" u="1"/>
        <n v="130902111388" u="1"/>
        <n v="131101101447" u="1"/>
        <n v="130203101057" u="1"/>
        <n v="130302101051" u="1"/>
        <n v="131102101060" u="1"/>
        <n v="130101101288" u="1"/>
        <n v="130502101726" u="1"/>
        <n v="130301101301" u="1"/>
        <n v="130605101108" u="1"/>
        <n v="130702101077" u="1"/>
        <n v="130704101102" u="1"/>
        <n v="130805101121" u="1"/>
        <n v="131105101540" u="1"/>
        <n v="130002101157" u="1"/>
        <n v="130502101589" u="1"/>
        <n v="130303101189" u="1"/>
        <n v="130102101426" u="1"/>
        <n v="130101111355" u="1"/>
        <n v="130701101672" u="1"/>
        <n v="130802101029" u="1"/>
        <n v="130405101001" u="1"/>
        <n v="130804101234" u="1"/>
        <n v="130905101116" u="1"/>
        <n v="130702101328" u="1"/>
        <n v="130102101152" u="1"/>
        <n v="130302101165" u="1"/>
        <n v="131102101174" u="1"/>
        <n v="131401101001" u="1"/>
        <n v="130703101603" u="1"/>
        <n v="130502101178" u="1"/>
        <n v="130902101024" u="1"/>
        <n v="130501101428" u="1"/>
        <n v="130802111139" u="1"/>
        <n v="130302101028" u="1"/>
        <n v="131102101037" u="1"/>
        <n v="130802101280" u="1"/>
        <n v="130101101265" u="1"/>
        <n v="130502101041" u="1"/>
        <n v="131002101293" u="1"/>
        <n v="130301101278" u="1"/>
        <n v="131101101287" u="1"/>
        <n v="130501101291" u="1"/>
        <n v="130002101134" u="1"/>
        <n v="130205101102" u="1"/>
        <n v="131005101111" u="1"/>
        <n v="130901101137" u="1"/>
        <n v="130502101566" u="1"/>
        <n v="131101101150" u="1"/>
        <n v="130102101403" u="1"/>
        <n v="130802101006" u="1"/>
        <n v="131002101019" u="1"/>
        <n v="130301101004" u="1"/>
        <n v="130801101256" u="1"/>
        <n v="130402101023" u="1"/>
        <n v="130501101017" u="1"/>
        <n v="130102101266" u="1"/>
        <n v="130902101275" u="1"/>
        <n v="130305101234" u="1"/>
        <n v="130602101036" u="1"/>
        <n v="130705101742" u="1"/>
        <n v="130702101305" u="1"/>
        <n v="130701111716" u="1"/>
        <n v="130501101542" u="1"/>
        <n v="131003101157" u="1"/>
        <n v="130701101375" u="1"/>
        <n v="131102101151" u="1"/>
        <n v="130802101394" u="1"/>
        <n v="130703101580" u="1"/>
        <n v="130502101155" u="1"/>
        <n v="130502101817" u="1"/>
        <n v="131102101014" u="1"/>
        <n v="130802101257" u="1"/>
        <n v="130901101251" u="1"/>
        <n v="131302101027" u="1"/>
        <n v="131002101270" u="1"/>
        <n v="130502101680" u="1"/>
        <n v="130702101031" u="1"/>
        <n v="130701111442" u="1"/>
        <n v="130702101693" u="1"/>
        <n v="131105101494" u="1"/>
        <n v="130002101111" u="1"/>
        <n v="130501101793" u="1"/>
        <n v="131001101383" u="1"/>
        <n v="131401111088" u="1"/>
        <n v="130502101406" u="1"/>
        <n v="131301101003" u="1"/>
        <n v="130102101243" u="1"/>
        <n v="130501101656" u="1"/>
        <n v="130602101013" u="1"/>
        <n v="131402101022" u="1"/>
        <n v="130101111172" u="1"/>
        <n v="131102101265" u="1"/>
        <n v="130502101269" u="1"/>
        <n v="131004101064" u="1"/>
        <n v="130102101106" u="1"/>
        <n v="130902101115" u="1"/>
        <n v="130505101087" u="1"/>
        <n v="130402111067" u="1"/>
        <n v="131101101378" u="1"/>
        <n v="131001111313" u="1"/>
        <n v="130503101407" u="1"/>
        <n v="130701101215" u="1"/>
        <n v="131002101247" u="1"/>
        <n v="130303101257" u="1"/>
        <n v="130701111282" u="1"/>
        <n v="130902101366" u="1"/>
        <n v="130305101325" u="1"/>
        <n v="131001101360" u="1"/>
        <n v="130302101370" u="1"/>
        <n v="130502101383" u="1"/>
        <n v="130504101408" u="1"/>
        <n v="130701111145" u="1"/>
        <n v="130702101396" u="1"/>
        <n v="131204101011" u="1"/>
        <n v="130102101220" u="1"/>
        <n v="130902101229" u="1"/>
        <n v="130803101415" u="1"/>
        <n v="130701101466" u="1"/>
        <n v="131401101069" u="1"/>
        <n v="130004101019" u="1"/>
        <n v="130204101032" u="1"/>
        <n v="130502101908" u="1"/>
        <n v="130702101259" u="1"/>
        <n v="130501111837" u="1"/>
        <n v="130102101083" u="1"/>
        <n v="130902101092" u="1"/>
        <n v="130302101096" u="1"/>
        <n v="130505101064" u="1"/>
        <n v="131102101105" u="1"/>
        <n v="130401101090" u="1"/>
        <n v="130802101348" u="1"/>
        <n v="130502101109" u="1"/>
        <n v="130502101771" u="1"/>
        <n v="130902111296" u="1"/>
        <n v="130501101359" u="1"/>
        <n v="130701101192" u="1"/>
        <n v="130205101170" u="1"/>
        <n v="131005101179" u="1"/>
        <n v="130901101205" u="1"/>
        <n v="130705101422" u="1"/>
        <n v="131101111559" u="1"/>
        <n v="131002101224" u="1"/>
        <n v="130502101634" u="1"/>
        <n v="130301101209" u="1"/>
        <n v="130201111144" u="1"/>
        <n v="131001111153" u="1"/>
        <n v="130702101647" u="1"/>
        <n v="130501101884" u="1"/>
        <n v="130002101065" u="1"/>
        <n v="130101101059" u="1"/>
        <n v="130202101078" u="1"/>
        <n v="131002101087" u="1"/>
        <n v="130502101497" u="1"/>
        <n v="130504101522" u="1"/>
        <n v="130102101334" u="1"/>
        <n v="130301111276" u="1"/>
        <n v="131101111285" u="1"/>
        <n v="130801101187" u="1"/>
        <n v="130701111122" u="1"/>
        <n v="130102101197" u="1"/>
        <n v="130501101610" u="1"/>
        <n v="131001101200" u="1"/>
        <n v="130101111126" u="1"/>
        <n v="130802111321" u="1"/>
        <n v="131102101219" u="1"/>
        <n v="131401101046" u="1"/>
        <n v="130502101223" u="1"/>
        <n v="130504101248" u="1"/>
        <n v="130902111410" u="1"/>
        <n v="130702101236" u="1"/>
        <n v="130902101069" u="1"/>
        <n v="130302101073" u="1"/>
        <n v="130101101310" u="1"/>
        <n v="130705101536" u="1"/>
        <n v="131002101338" u="1"/>
        <n v="130702101761" u="1"/>
        <n v="130205101147" u="1"/>
        <n v="130502111952" u="1"/>
        <n v="130202101192" u="1"/>
        <n v="130201111121" u="1"/>
        <n v="130702101624" u="1"/>
        <n v="130102101448" u="1"/>
        <n v="130002101042" u="1"/>
        <n v="130205101010" u="1"/>
        <n v="131102101470" u="1"/>
        <n v="130502101474" u="1"/>
        <n v="130801101301" u="1"/>
        <n v="130702101487" u="1"/>
        <n v="130602101081" u="1"/>
        <n v="130802111435" u="1"/>
        <n v="130502101337" u="1"/>
        <n v="130801101164" u="1"/>
        <n v="130702101350" u="1"/>
        <n v="130902101183" u="1"/>
        <n v="130302101187" u="1"/>
        <n v="131102101196" u="1"/>
        <n v="130502101200" u="1"/>
        <n v="130902111387" u="1"/>
        <n v="130102101037" u="1"/>
        <n v="130203101056" u="1"/>
        <n v="130101101287" u="1"/>
        <n v="130502101725" u="1"/>
        <n v="130702101076" u="1"/>
        <n v="130201111235" u="1"/>
        <n v="130704101101" u="1"/>
        <n v="130805101120" u="1"/>
        <n v="130002101156" u="1"/>
        <n v="130202101169" u="1"/>
        <n v="130502101588" u="1"/>
        <n v="130303101188" u="1"/>
        <n v="131001111107" u="1"/>
        <n v="130102101425" u="1"/>
        <n v="130701101009" u="1"/>
        <n v="130101111354" u="1"/>
        <n v="130802101028" u="1"/>
        <n v="130804101233" u="1"/>
        <n v="131002101041" u="1"/>
        <n v="130402101045" u="1"/>
        <n v="130305101256" u="1"/>
        <n v="130501101701" u="1"/>
        <n v="130602101058" u="1"/>
        <n v="131001101291" u="1"/>
        <n v="130502101314" u="1"/>
        <n v="130102101151" u="1"/>
        <n v="130302101164" u="1"/>
        <n v="130703101602" u="1"/>
        <n v="130502101177" u="1"/>
        <n v="130501101427" u="1"/>
        <n v="130802111138" u="1"/>
        <n v="131102101036" u="1"/>
        <n v="130802101279" u="1"/>
        <n v="130101101264" u="1"/>
        <n v="130502101040" u="1"/>
        <n v="130702101053" u="1"/>
        <n v="131101101286" u="1"/>
        <n v="130803101072" u="1"/>
        <n v="130501101290" u="1"/>
        <n v="130205101101" u="1"/>
        <n v="131005101110" u="1"/>
        <n v="130901101136" u="1"/>
        <n v="130301101140" u="1"/>
        <n v="130402101159" u="1"/>
        <n v="130702101578" u="1"/>
        <n v="130802101005" u="1"/>
        <n v="131102101424" u="1"/>
        <n v="131002101018" u="1"/>
        <n v="130301101003" u="1"/>
        <n v="130801101255" u="1"/>
        <n v="130402101022" u="1"/>
        <n v="130501101016" u="1"/>
        <n v="130902101274" u="1"/>
        <n v="130305101233" u="1"/>
        <n v="130804101073" u="1"/>
        <n v="130705101741" u="1"/>
        <n v="130701111715" u="1"/>
        <n v="130501101541" u="1"/>
        <n v="130401101135" u="1"/>
        <n v="130802101393" u="1"/>
        <n v="130703101579" u="1"/>
        <n v="130502101154" u="1"/>
        <n v="130502101816" u="1"/>
        <n v="130902111341" u="1"/>
        <n v="130702101167" u="1"/>
        <n v="131102101013" u="1"/>
        <n v="131302101026" u="1"/>
        <n v="131403101045" u="1"/>
        <n v="130605101061" u="1"/>
        <n v="130701111441" u="1"/>
        <n v="130702101692" u="1"/>
        <n v="131105101493" u="1"/>
        <n v="130002101110" u="1"/>
        <n v="131104101081" u="1"/>
        <n v="130705101330" u="1"/>
        <n v="130501101792" u="1"/>
        <n v="131001101382" u="1"/>
        <n v="130101111308" u="1"/>
        <n v="131102101401" u="1"/>
        <n v="131401111087" u="1"/>
        <n v="130502101405" u="1"/>
        <n v="130102101242" u="1"/>
        <n v="130501101655" u="1"/>
        <n v="130602101012" u="1"/>
        <n v="131001101245" u="1"/>
        <n v="131402101021" u="1"/>
        <n v="130101111171" u="1"/>
        <n v="131102101264" u="1"/>
        <n v="130502101268" u="1"/>
        <n v="130502101930" u="1"/>
        <n v="131101101514" u="1"/>
        <n v="130902101114" u="1"/>
        <n v="130505101086" u="1"/>
        <n v="131102101127" u="1"/>
        <n v="130502101131" u="1"/>
        <n v="131101101377" u="1"/>
        <n v="131001111312" u="1"/>
        <n v="130701101214" u="1"/>
        <n v="131203101009" u="1"/>
        <n v="131001111175" u="1"/>
        <n v="130701111418" u="1"/>
        <n v="130002101087" u="1"/>
        <n v="130802101096" u="1"/>
        <n v="130101101081" u="1"/>
        <n v="130303101119" u="1"/>
        <n v="130701111281" u="1"/>
        <n v="130902101365" u="1"/>
        <n v="131001101359" u="1"/>
        <n v="130302101369" u="1"/>
        <n v="130502101382" u="1"/>
        <n v="130801101209" u="1"/>
        <n v="130702101395" u="1"/>
        <n v="131204101010" u="1"/>
        <n v="130902101228" u="1"/>
        <n v="130201101213" u="1"/>
        <n v="130701101465" u="1"/>
        <n v="130004101018" u="1"/>
        <n v="130204101031" u="1"/>
        <n v="130502101907" u="1"/>
        <n v="130702101258" u="1"/>
        <n v="130501111836" u="1"/>
        <n v="130102101082" u="1"/>
        <n v="130902101091" u="1"/>
        <n v="130305101050" u="1"/>
        <n v="130302101095" u="1"/>
        <n v="131102101104" u="1"/>
        <n v="130401101089" u="1"/>
        <n v="130802101347" u="1"/>
        <n v="130101101332" u="1"/>
        <n v="130502101108" u="1"/>
        <n v="130502101770" u="1"/>
        <n v="130902111295" u="1"/>
        <n v="130501101358" u="1"/>
        <n v="131005101178" u="1"/>
        <n v="130901101204" u="1"/>
        <n v="130705101421" u="1"/>
        <n v="130502101633" u="1"/>
        <n v="130902111158" u="1"/>
        <n v="130301101208" u="1"/>
        <n v="130201111143" u="1"/>
        <n v="130702101646" u="1"/>
        <n v="130102101470" u="1"/>
        <n v="130503101246" u="1"/>
        <n v="130002101064" u="1"/>
        <n v="130901101067" u="1"/>
        <n v="130202101077" u="1"/>
        <n v="131002101086" u="1"/>
        <n v="130504101521" u="1"/>
        <n v="130102101333" u="1"/>
        <n v="131105101310" u="1"/>
        <n v="130302101346" u="1"/>
        <n v="131102101355" u="1"/>
        <n v="130301111275" u="1"/>
        <n v="131101111284" u="1"/>
        <n v="130801101186" u="1"/>
        <n v="130102101196" u="1"/>
        <n v="130501101609" u="1"/>
        <n v="131001101199" u="1"/>
        <n v="130802111320" u="1"/>
        <n v="131102101218" u="1"/>
        <n v="130502101222" u="1"/>
        <n v="130402111157" u="1"/>
        <n v="131001111403" u="1"/>
        <n v="130501101472" u="1"/>
        <n v="130302101072" u="1"/>
        <n v="130705101535" u="1"/>
        <n v="130502101747" u="1"/>
        <n v="131101101331" u="1"/>
        <n v="130702101760" u="1"/>
        <n v="130205101146" u="1"/>
        <n v="130902111135" u="1"/>
        <n v="130702101623" u="1"/>
        <n v="130102101447" u="1"/>
        <n v="130401111133" u="1"/>
        <n v="130002101041" u="1"/>
        <n v="130802101050" u="1"/>
        <n v="130205101009" u="1"/>
        <n v="131102101469" u="1"/>
        <n v="130705101261" u="1"/>
        <n v="130202101054" u="1"/>
        <n v="130502101473" u="1"/>
        <n v="131103101082" u="1"/>
        <n v="130801101300" u="1"/>
        <n v="130702101486" u="1"/>
        <n v="130902101319" u="1"/>
        <n v="130701101556" u="1"/>
        <n v="130802111434" u="1"/>
        <n v="130302101323" u="1"/>
        <n v="130502101336" u="1"/>
        <n v="130801101163" u="1"/>
        <n v="131004101131" u="1"/>
        <n v="130902101182" u="1"/>
        <n v="131001101176" u="1"/>
        <n v="130302101186" u="1"/>
        <n v="131102101195" u="1"/>
        <n v="130502101199" u="1"/>
        <n v="130502101861" u="1"/>
        <n v="130902111386" u="1"/>
        <n v="131101101445" u="1"/>
        <n v="130902101045" u="1"/>
        <n v="130203101055" u="1"/>
        <n v="131102101058" u="1"/>
        <n v="131005101269" u="1"/>
        <n v="130101101286" u="1"/>
        <n v="130502101724" u="1"/>
        <n v="130301101299" u="1"/>
        <n v="130702101075" u="1"/>
        <n v="131101101308" u="1"/>
        <n v="130704101100" u="1"/>
        <n v="130805101119" u="1"/>
        <n v="131105101538" u="1"/>
        <n v="130002101155" u="1"/>
        <n v="130202101168" u="1"/>
        <n v="130502101587" u="1"/>
        <n v="131001111106" u="1"/>
        <n v="130801101414" u="1"/>
        <n v="130702101600" u="1"/>
        <n v="130102101424" u="1"/>
        <n v="130701101670" u="1"/>
        <n v="130802101027" u="1"/>
        <n v="130804101232" u="1"/>
        <n v="130701111212" u="1"/>
        <n v="130602101057" u="1"/>
        <n v="131001101290" u="1"/>
        <n v="130701101533" u="1"/>
        <n v="130102101150" u="1"/>
        <n v="130302101163" u="1"/>
        <n v="131102101172" u="1"/>
        <n v="130502101176" u="1"/>
        <n v="130102101013" u="1"/>
        <n v="130902101022" u="1"/>
        <n v="130501101426" u="1"/>
        <n v="130802111137" u="1"/>
        <n v="130302101026" u="1"/>
        <n v="131102101035" u="1"/>
        <n v="130802101278" u="1"/>
        <n v="130101101263" u="1"/>
        <n v="130502101039" u="1"/>
        <n v="130803101071" u="1"/>
        <n v="130501101289" u="1"/>
        <n v="130002101132" u="1"/>
        <n v="130205101100" u="1"/>
        <n v="131005101109" u="1"/>
        <n v="130502101564" u="1"/>
        <n v="131101101148" u="1"/>
        <n v="130702101577" u="1"/>
        <n v="131002101017" u="1"/>
        <n v="130301101002" u="1"/>
        <n v="130801101254" u="1"/>
        <n v="130402101021" u="1"/>
        <n v="130501101015" u="1"/>
        <n v="130902101273" u="1"/>
        <n v="130305101232" u="1"/>
        <n v="131105101241" u="1"/>
        <n v="130601101104" u="1"/>
        <n v="130705101740" u="1"/>
        <n v="130501111881" u="1"/>
        <n v="130501101540" u="1"/>
        <n v="130701101373" u="1"/>
        <n v="130802101392" u="1"/>
        <n v="130502101153" u="1"/>
        <n v="130502101815" u="1"/>
        <n v="131102101012" u="1"/>
        <n v="131302101025" u="1"/>
        <n v="130502101678" u="1"/>
        <n v="131101101262" u="1"/>
        <n v="130702101691" u="1"/>
        <n v="131105101492" u="1"/>
        <n v="130104101058" u="1"/>
        <n v="130002101109" u="1"/>
        <n v="130101101103" u="1"/>
        <n v="130901101112" u="1"/>
        <n v="130303101141" u="1"/>
        <n v="130102101378" u="1"/>
        <n v="130501101791" u="1"/>
        <n v="131001101381" u="1"/>
        <n v="130101111307" u="1"/>
        <n v="131102101400" u="1"/>
        <n v="131401111086" u="1"/>
        <n v="130502101404" u="1"/>
        <n v="131301101001" u="1"/>
        <n v="130102101241" u="1"/>
        <n v="130902101250" u="1"/>
        <n v="130501101654" u="1"/>
        <n v="130602101011" u="1"/>
        <n v="131402101020" u="1"/>
        <n v="130101111170" u="1"/>
        <n v="131102101263" u="1"/>
        <n v="130502101267" u="1"/>
        <n v="130102101104" u="1"/>
        <n v="130505101085" u="1"/>
        <n v="130802101369" u="1"/>
        <n v="131101101376" u="1"/>
        <n v="131001111311" u="1"/>
        <n v="130701101213" u="1"/>
        <n v="131203101008" u="1"/>
        <n v="131001111174" u="1"/>
        <n v="130003101016" u="1"/>
        <n v="130701111417" u="1"/>
        <n v="130802101095" u="1"/>
        <n v="130101101080" u="1"/>
        <n v="130502101518" u="1"/>
        <n v="131101101102" u="1"/>
        <n v="130701111280" u="1"/>
        <n v="130902101364" u="1"/>
        <n v="131001101358" u="1"/>
        <n v="130302101368" u="1"/>
        <n v="130502101381" u="1"/>
        <n v="130702101394" u="1"/>
        <n v="130102101218" u="1"/>
        <n v="130902101227" u="1"/>
        <n v="130803101413" u="1"/>
        <n v="130701101464" u="1"/>
        <n v="130302101231" u="1"/>
        <n v="131401101067" u="1"/>
        <n v="130004101017" u="1"/>
        <n v="130502101906" u="1"/>
        <n v="130501111835" u="1"/>
        <n v="130902101090" u="1"/>
        <n v="130305101049" u="1"/>
        <n v="130503101519" u="1"/>
        <n v="130701101327" u="1"/>
        <n v="130505101062" u="1"/>
        <n v="131102101103" u="1"/>
        <n v="130401101088" u="1"/>
        <n v="130802101346" u="1"/>
        <n v="130403101113" u="1"/>
        <n v="130101101331" u="1"/>
        <n v="130502101107" u="1"/>
        <n v="130502101769" u="1"/>
        <n v="130902111294" u="1"/>
        <n v="130702101120" u="1"/>
        <n v="130501101357" u="1"/>
        <n v="130701101190" u="1"/>
        <n v="131005101177" u="1"/>
        <n v="130901101203" u="1"/>
        <n v="130705101420" u="1"/>
        <n v="131002101222" u="1"/>
        <n v="130502101632" u="1"/>
        <n v="130301101207" u="1"/>
        <n v="130201111142" u="1"/>
        <n v="130503101245" u="1"/>
        <n v="130501101882" u="1"/>
        <n v="130002101063" u="1"/>
        <n v="131102101491" u="1"/>
        <n v="130901101066" u="1"/>
        <n v="130202101076" u="1"/>
        <n v="131002101085" u="1"/>
        <n v="130502101495" u="1"/>
        <n v="130504101520" u="1"/>
        <n v="131105101309" u="1"/>
        <n v="131102101354" u="1"/>
        <n v="130301111274" u="1"/>
        <n v="131101111283" u="1"/>
        <n v="130103101125" u="1"/>
        <n v="130801101185" u="1"/>
        <n v="130102101195" u="1"/>
        <n v="130501101608" u="1"/>
        <n v="131001101198" u="1"/>
        <n v="130802111319" u="1"/>
        <n v="131102101217" u="1"/>
        <n v="130502101221" u="1"/>
        <n v="130402111156" u="1"/>
        <n v="130902111408" u="1"/>
        <n v="130702101234" u="1"/>
        <n v="130501101471" u="1"/>
        <n v="130302101071" u="1"/>
        <n v="131002101336" u="1"/>
        <n v="130702101759" u="1"/>
        <n v="130205101145" u="1"/>
        <n v="130202101190" u="1"/>
        <n v="130902111134" u="1"/>
        <n v="130301101184" u="1"/>
        <n v="130105101401" u="1"/>
        <n v="130201111119" u="1"/>
        <n v="130702101622" u="1"/>
        <n v="130102101446" u="1"/>
        <n v="130401111132" u="1"/>
        <n v="130002101040" u="1"/>
        <n v="130205101008" u="1"/>
        <n v="131102101468" u="1"/>
        <n v="130801101299" u="1"/>
        <n v="130602101079" u="1"/>
        <n v="130802111433" u="1"/>
        <n v="130502101335" u="1"/>
        <n v="131004101130" u="1"/>
        <n v="130702101348" u="1"/>
        <n v="130902101181" u="1"/>
        <n v="130302101185" u="1"/>
        <n v="131102101194" u="1"/>
        <n v="130502101198" u="1"/>
        <n v="130902111385" u="1"/>
        <n v="131101101444" u="1"/>
        <n v="130102101035" u="1"/>
        <n v="130902101044" u="1"/>
        <n v="130803101230" u="1"/>
        <n v="130101101285" u="1"/>
        <n v="130502101723" u="1"/>
        <n v="130702101074" u="1"/>
        <n v="131101101307" u="1"/>
        <n v="130201111233" u="1"/>
        <n v="130704101099" u="1"/>
        <n v="130805101118" u="1"/>
        <n v="130002101154" u="1"/>
        <n v="131101111511" u="1"/>
        <n v="130202101167" u="1"/>
        <n v="130502101586" u="1"/>
        <n v="131001111105" u="1"/>
        <n v="130102101423" u="1"/>
        <n v="130701101007" u="1"/>
        <n v="130802101026" u="1"/>
        <n v="130804101231" u="1"/>
        <n v="131002101039" u="1"/>
        <n v="130801101276" u="1"/>
        <n v="130402101043" u="1"/>
        <n v="130305101254" u="1"/>
        <n v="130501101699" u="1"/>
        <n v="131001101289" u="1"/>
        <n v="130701101532" u="1"/>
        <n v="130502101312" u="1"/>
        <n v="130102101149" u="1"/>
        <n v="130302101162" u="1"/>
        <n v="131102101171" u="1"/>
        <n v="130502101175" u="1"/>
        <n v="130801101002" u="1"/>
        <n v="131101101421" u="1"/>
        <n v="130102101012" u="1"/>
        <n v="131102101034" u="1"/>
        <n v="130802101277" u="1"/>
        <n v="130502101038" u="1"/>
        <n v="130702101051" u="1"/>
        <n v="130201111210" u="1"/>
        <n v="130803101070" u="1"/>
        <n v="130501101288" u="1"/>
        <n v="130002101131" u="1"/>
        <n v="130205101099" u="1"/>
        <n v="131005101108" u="1"/>
        <n v="130801101390" u="1"/>
        <n v="130702101576" u="1"/>
        <n v="130802101003" u="1"/>
        <n v="130601111099" u="1"/>
        <n v="131102101422" u="1"/>
        <n v="131002101016" u="1"/>
        <n v="130301101001" u="1"/>
        <n v="130801101253" u="1"/>
        <n v="130402101020" u="1"/>
        <n v="130702101439" u="1"/>
        <n v="130501101014" u="1"/>
        <n v="130902101272" u="1"/>
        <n v="130301111205" u="1"/>
        <n v="130703101714" u="1"/>
        <n v="130705101739" u="1"/>
        <n v="130801101116" u="1"/>
        <n v="130501111880" u="1"/>
        <n v="130501101539" u="1"/>
        <n v="130502101152" u="1"/>
        <n v="130902111339" u="1"/>
        <n v="130702101165" u="1"/>
        <n v="131102101011" u="1"/>
        <n v="131302101024" u="1"/>
        <n v="131002101267" u="1"/>
        <n v="130902111202" u="1"/>
        <n v="131403101043" u="1"/>
        <n v="130301101252" u="1"/>
        <n v="130605101059" u="1"/>
        <n v="131101101261" u="1"/>
        <n v="130702101690" u="1"/>
        <n v="130002101108" u="1"/>
        <n v="130802101117" u="1"/>
        <n v="130101101102" u="1"/>
        <n v="131104101079" u="1"/>
        <n v="130102101377" u="1"/>
        <n v="130305101345" u="1"/>
        <n v="130501101790" u="1"/>
        <n v="130101111306" u="1"/>
        <n v="131102101399" u="1"/>
        <n v="131401111085" u="1"/>
        <n v="130502101403" u="1"/>
        <n v="130102101240" u="1"/>
        <n v="130902101249" u="1"/>
        <n v="130602101010" u="1"/>
        <n v="131001101243" u="1"/>
        <n v="131402101019" u="1"/>
        <n v="130101111169" u="1"/>
        <n v="130502101266" u="1"/>
        <n v="130502101928" u="1"/>
        <n v="131101101512" u="1"/>
        <n v="130505101084" u="1"/>
        <n v="131102101125" u="1"/>
        <n v="130502101129" u="1"/>
        <n v="130702101142" u="1"/>
        <n v="131101101375" u="1"/>
        <n v="131001111310" u="1"/>
        <n v="130701111553" u="1"/>
        <n v="131203101007" u="1"/>
        <n v="130101101216" u="1"/>
        <n v="131001111173" u="1"/>
        <n v="130003101015" u="1"/>
        <n v="130701111416" u="1"/>
        <n v="130002101085" u="1"/>
        <n v="130802101094" u="1"/>
        <n v="130202101098" u="1"/>
        <n v="130502101517" u="1"/>
        <n v="131101101101" u="1"/>
        <n v="130303101117" u="1"/>
        <n v="130801101344" u="1"/>
        <n v="130701111279" u="1"/>
        <n v="130902101363" u="1"/>
        <n v="131001101357" u="1"/>
        <n v="131401111062" u="1"/>
        <n v="130801101207" u="1"/>
        <n v="130702101393" u="1"/>
        <n v="130902101226" u="1"/>
        <n v="130201101211" u="1"/>
        <n v="130701101463" u="1"/>
        <n v="130302101230" u="1"/>
        <n v="131102101239" u="1"/>
        <n v="131401101066" u="1"/>
        <n v="130502101905" u="1"/>
        <n v="130902101089" u="1"/>
        <n v="130305101048" u="1"/>
        <n v="130701101326" u="1"/>
        <n v="130302101093" u="1"/>
        <n v="130401101087" u="1"/>
        <n v="130802101345" u="1"/>
        <n v="130403101112" u="1"/>
        <n v="130101101330" u="1"/>
        <n v="130502101106" u="1"/>
        <n v="130502101768" u="1"/>
        <n v="130704101144" u="1"/>
        <n v="131402111063" u="1"/>
        <n v="130501101356" u="1"/>
        <n v="130705101419" u="1"/>
        <n v="130502101631" u="1"/>
        <n v="130902111156" u="1"/>
        <n v="130301101206" u="1"/>
        <n v="130201111141" u="1"/>
        <n v="130102101468" u="1"/>
        <n v="130503101244" u="1"/>
        <n v="130002101062" u="1"/>
        <n v="130901101065" u="1"/>
        <n v="130202101075" u="1"/>
        <n v="131002101084" u="1"/>
        <n v="130702101507" u="1"/>
        <n v="131102101353" u="1"/>
        <n v="130301111273" u="1"/>
        <n v="130801101184" u="1"/>
        <n v="130102101194" u="1"/>
        <n v="130501101607" u="1"/>
        <n v="130802111318" u="1"/>
        <n v="131102101216" u="1"/>
        <n v="130101101444" u="1"/>
        <n v="130502101220" u="1"/>
        <n v="130102101057" u="1"/>
        <n v="130302101070" u="1"/>
        <n v="130502101745" u="1"/>
        <n v="130301101320" u="1"/>
        <n v="131101101329" u="1"/>
        <n v="130704101121" u="1"/>
        <n v="130702101758" u="1"/>
        <n v="130902111133" u="1"/>
        <n v="130301101183" u="1"/>
        <n v="131101101192" u="1"/>
        <n v="130702101621" u="1"/>
        <n v="130401111131" u="1"/>
        <n v="130002101039" u="1"/>
        <n v="130802101048" u="1"/>
        <n v="130205101007" u="1"/>
        <n v="131102101467" u="1"/>
        <n v="130202101052" u="1"/>
        <n v="130801101298" u="1"/>
        <n v="130902101317" u="1"/>
        <n v="130602101078" u="1"/>
        <n v="130701101554" u="1"/>
        <n v="130802111432" u="1"/>
        <n v="130302101321" u="1"/>
        <n v="130703101097" u="1"/>
        <n v="130502101334" u="1"/>
        <n v="130201101165" u="1"/>
        <n v="130101111100" u="1"/>
        <n v="131102101193" u="1"/>
        <n v="130505101814" u="1"/>
        <n v="130502101859" u="1"/>
        <n v="130902111384" u="1"/>
        <n v="131101101443" u="1"/>
        <n v="131001111378" u="1"/>
        <n v="130902101043" u="1"/>
        <n v="131102101056" u="1"/>
        <n v="130101101284" u="1"/>
        <n v="130502101060" u="1"/>
        <n v="130502101722" u="1"/>
        <n v="130301101297" u="1"/>
        <n v="130702101073" u="1"/>
        <n v="131101101306" u="1"/>
        <n v="130704101098" u="1"/>
        <n v="131105101536" u="1"/>
        <n v="130002101153" u="1"/>
        <n v="131101111510" u="1"/>
        <n v="130202101166" u="1"/>
        <n v="130103101352" u="1"/>
        <n v="130502101585" u="1"/>
        <n v="131001111104" u="1"/>
        <n v="130702101598" u="1"/>
        <n v="130102101422" u="1"/>
        <n v="130701101668" u="1"/>
        <n v="130802101025" u="1"/>
        <n v="131205101006" u="1"/>
        <n v="130701111210" u="1"/>
        <n v="130501101036" u="1"/>
        <n v="131001101288" u="1"/>
        <n v="130701101531" u="1"/>
        <n v="130102101148" u="1"/>
        <n v="130104101353" u="1"/>
        <n v="130302101161" u="1"/>
        <n v="131102101170" u="1"/>
        <n v="130502101174" u="1"/>
        <n v="130801101001" u="1"/>
        <n v="131101101420" u="1"/>
        <n v="130902101020" u="1"/>
        <n v="130701101257" u="1"/>
        <n v="130302101024" u="1"/>
        <n v="131102101033" u="1"/>
        <n v="130101101261" u="1"/>
        <n v="130201111209" u="1"/>
        <n v="130702101712" u="1"/>
        <n v="130803101069" u="1"/>
        <n v="130002101130" u="1"/>
        <n v="130502101562" u="1"/>
        <n v="131101101146" u="1"/>
        <n v="130702101575" u="1"/>
        <n v="130305101367" u="1"/>
        <n v="130101111328" u="1"/>
        <n v="130601111098" u="1"/>
        <n v="131002101015" u="1"/>
        <n v="131101101009" u="1"/>
        <n v="130801101252" u="1"/>
        <n v="130402101019" u="1"/>
        <n v="130701111187" u="1"/>
        <n v="130702101438" u="1"/>
        <n v="130501101013" u="1"/>
        <n v="130902101271" u="1"/>
        <n v="131402101041" u="1"/>
        <n v="130601101102" u="1"/>
        <n v="130705101738" u="1"/>
        <n v="130502101950" u="1"/>
        <n v="130801101115" u="1"/>
        <n v="130501111879" u="1"/>
        <n v="130501101538" u="1"/>
        <n v="130701101371" u="1"/>
        <n v="130302101138" u="1"/>
        <n v="130502101151" u="1"/>
        <n v="130802111112" u="1"/>
        <n v="131102101010" u="1"/>
        <n v="131302101023" u="1"/>
        <n v="131002101266" u="1"/>
        <n v="130502101676" u="1"/>
        <n v="130902111201" u="1"/>
        <n v="131101101260" u="1"/>
        <n v="130702101689" u="1"/>
        <n v="130002101107" u="1"/>
        <n v="131102101535" u="1"/>
        <n v="130101101101" u="1"/>
        <n v="130102101376" u="1"/>
        <n v="130305101344" u="1"/>
        <n v="130501101789" u="1"/>
        <n v="131001101379" u="1"/>
        <n v="130101111305" u="1"/>
        <n v="131102101398" u="1"/>
        <n v="131401111084" u="1"/>
        <n v="130502101402" u="1"/>
        <n v="130702101415" u="1"/>
        <n v="130102101239" u="1"/>
        <n v="130902101248" u="1"/>
        <n v="131402101018" u="1"/>
        <n v="130101111168" u="1"/>
        <n v="130502101265" u="1"/>
        <n v="130505101083" u="1"/>
        <n v="130802101367" u="1"/>
        <n v="130702101141" u="1"/>
        <n v="131101101374" u="1"/>
        <n v="131001111309" u="1"/>
        <n v="130701111552" u="1"/>
        <n v="130101101215" u="1"/>
        <n v="131001111172" u="1"/>
        <n v="130802101093" u="1"/>
        <n v="130101101078" u="1"/>
        <n v="130705101304" u="1"/>
        <n v="131101111441" u="1"/>
        <n v="130202101097" u="1"/>
        <n v="130502101516" u="1"/>
        <n v="131101101100" u="1"/>
        <n v="130801101343" u="1"/>
        <n v="130902101362" u="1"/>
        <n v="131001101356" u="1"/>
        <n v="130502101379" u="1"/>
        <n v="130702101392" u="1"/>
        <n v="130902101225" u="1"/>
        <n v="130701101462" u="1"/>
        <n v="130302101229" u="1"/>
        <n v="130601101056" u="1"/>
        <n v="131401101065" u="1"/>
        <n v="130502101904" u="1"/>
        <n v="130902101088" u="1"/>
        <n v="130305101047" u="1"/>
        <n v="130701101325" u="1"/>
        <n v="130401101086" u="1"/>
        <n v="130403101111" u="1"/>
        <n v="130502101105" u="1"/>
        <n v="130502101767" u="1"/>
        <n v="130902111292" u="1"/>
        <n v="130702101118" u="1"/>
        <n v="130704101143" u="1"/>
        <n v="130501101355" u="1"/>
        <n v="130701101188" u="1"/>
        <n v="131002101220" u="1"/>
        <n v="130502101630" u="1"/>
        <n v="130201111140" u="1"/>
        <n v="130503101243" u="1"/>
        <n v="130002101061" u="1"/>
        <n v="131102101489" u="1"/>
        <n v="130901101064" u="1"/>
        <n v="131002101083" u="1"/>
        <n v="130502101493" u="1"/>
        <n v="130702101506" u="1"/>
        <n v="131102101352" u="1"/>
        <n v="130801101183" u="1"/>
        <n v="130102101193" u="1"/>
        <n v="130501101606" u="1"/>
        <n v="131001101196" u="1"/>
        <n v="130802111317" u="1"/>
        <n v="131102101215" u="1"/>
        <n v="130601101033" u="1"/>
        <n v="130502101219" u="1"/>
        <n v="130105101011" u="1"/>
        <n v="130902111406" u="1"/>
        <n v="130702101232" u="1"/>
        <n v="130102101056" u="1"/>
        <n v="130501101469" u="1"/>
        <n v="130302101069" u="1"/>
        <n v="131002101334" u="1"/>
        <n v="130301101319" u="1"/>
        <n v="130702101757" u="1"/>
        <n v="130202101188" u="1"/>
        <n v="130902111132" u="1"/>
        <n v="131101101191" u="1"/>
        <n v="130105101399" u="1"/>
        <n v="130201111117" u="1"/>
      </sharedItems>
    </cacheField>
    <cacheField name="招考人数" numFmtId="0">
      <sharedItems containsSemiMixedTypes="0" containsString="0" containsNumber="1" containsInteger="1" minValue="1" maxValue="24"/>
    </cacheField>
    <cacheField name="报名人数" numFmtId="0">
      <sharedItems containsSemiMixedTypes="0" containsString="0" containsNumber="1" containsInteger="1" minValue="0" maxValue="702"/>
    </cacheField>
    <cacheField name="待审核人数" numFmtId="0">
      <sharedItems containsSemiMixedTypes="0" containsString="0" containsNumber="1" containsInteger="1" minValue="0" maxValue="171"/>
    </cacheField>
    <cacheField name="审核通过人数" numFmtId="0">
      <sharedItems containsSemiMixedTypes="0" containsString="0" containsNumber="1" containsInteger="1" minValue="0" maxValue="611"/>
    </cacheField>
    <cacheField name="已缴费人数" numFmtId="0">
      <sharedItems containsSemiMixedTypes="0" containsString="0" containsNumber="1" containsInteger="1" minValue="0" maxValue="449"/>
    </cacheField>
    <cacheField name="竞争比" numFmtId="0">
      <sharedItems/>
    </cacheField>
    <cacheField name="竞争比用此项排序" numFmtId="0">
      <sharedItems containsSemiMixedTypes="0" containsString="0" containsNumber="1" minValue="0" maxValue="303"/>
    </cacheField>
    <cacheField name="字段1" numFmtId="0" formula="已缴费人数/招考人数" databaseField="0"/>
    <cacheField name="竞争比（数值） " numFmtId="0" formula="已缴费人数/招考人数" databaseField="0"/>
    <cacheField name="竞争比公式" numFmtId="0" formula="ROUND(已缴费人数/招考人数,0)&amp;&quot;:&quot;&amp;1" databaseField="0"/>
    <cacheField name="竞争比（数值）" numFmtId="0" formula="已缴费人数/招考人数" databaseField="0"/>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10334" refreshedDate="44621.791609027779" createdVersion="7" refreshedVersion="7" minRefreshableVersion="3" recordCount="4639" xr:uid="{00000000-000A-0000-FFFF-FFFF00000000}">
  <cacheSource type="worksheet">
    <worksheetSource ref="A1:M4640" sheet="省考总表"/>
  </cacheSource>
  <cacheFields count="13">
    <cacheField name="地市" numFmtId="0">
      <sharedItems count="32">
        <s v="省直"/>
        <s v="石家庄"/>
        <s v="承德"/>
        <s v="张家口"/>
        <s v="秦皇岛"/>
        <s v="唐山"/>
        <s v="廊坊"/>
        <s v="保定"/>
        <s v="沧州"/>
        <s v="衡水"/>
        <s v="邢台"/>
        <s v="邯郸"/>
        <s v="定州市"/>
        <s v="辛集市"/>
        <s v="雄安新区"/>
        <s v="辛集（石家庄）" u="1"/>
        <s v="定州（石家庄）" u="1"/>
        <s v="河北省科学技术厅" u="1"/>
        <s v="中共河北省委办公厅" u="1"/>
        <s v="河北省高级人民法院" u="1"/>
        <s v="中共河北省委省直机关工作委员会" u="1"/>
        <s v="河北省交通运输厅" u="1"/>
        <s v="河北省工业和信息化厅" u="1"/>
        <s v="河北省农业农村厅" u="1"/>
        <s v="雄安新区（保定）" u="1"/>
        <s v="河北省司法厅" u="1"/>
        <s v="河北省发展和改革委员会" u="1"/>
        <s v="河北省文化和旅游厅" u="1"/>
        <s v="河北省统计局" u="1"/>
        <s v="河北省审计厅" u="1"/>
        <s v="河北省水利厅" u="1"/>
        <s v="河北省人民检察院" u="1"/>
      </sharedItems>
    </cacheField>
    <cacheField name="考区" numFmtId="0">
      <sharedItems count="42">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石家庄"/>
        <s v="承德"/>
        <s v="张家口"/>
        <s v="秦皇岛"/>
        <s v="唐山"/>
        <s v="廊坊"/>
        <s v="保定"/>
        <s v="沧州"/>
        <s v="衡水"/>
        <s v="邢台"/>
        <s v="邯郸"/>
        <s v="定州市"/>
        <s v="辛集市"/>
        <s v="雄安新区"/>
        <s v="辛集（石家庄）" u="1"/>
        <s v="定州（石家庄）" u="1"/>
        <s v="河北省机关事务管理局" u="1"/>
        <s v="河北省科技厅" u="1"/>
        <s v="河北省民族事务委员会" u="1"/>
        <s v="河北省工商联" u="1"/>
        <s v="河北省应急管理厅" u="1"/>
        <s v="河北省委办公厅" u="1"/>
        <s v="河北省自然资源厅" u="1"/>
        <s v="雄安新区（保定）" u="1"/>
        <s v="河北省人力资源社会保障厅" u="1"/>
        <s v="河北省委党校（河北行政学院）" u="1"/>
        <s v="河北省委老干部局" u="1"/>
        <s v="河北省总工会" u="1"/>
      </sharedItems>
    </cacheField>
    <cacheField name="部门" numFmtId="0">
      <sharedItems count="205">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市直属"/>
        <s v="市直属县（市、区）"/>
        <s v="长安区"/>
        <s v="新华区"/>
        <s v="桥西区"/>
        <s v="裕华区"/>
        <s v="井陉矿区"/>
        <s v="藁城区"/>
        <s v="鹿泉区"/>
        <s v="栾城区"/>
        <s v="晋州市"/>
        <s v="深泽县"/>
        <s v="无极县"/>
        <s v="正定县"/>
        <s v="新乐市"/>
        <s v="行唐县"/>
        <s v="灵寿县"/>
        <s v="平山县"/>
        <s v="井陉县"/>
        <s v="赞皇县"/>
        <s v="元氏县"/>
        <s v="高邑县"/>
        <s v="赵县"/>
        <s v="双滦区"/>
        <s v="鹰手营子矿区"/>
        <s v="围场满族蒙古族自治县"/>
        <s v="丰宁满族自治县"/>
        <s v="隆化县"/>
        <s v="滦平县"/>
        <s v="承德县"/>
        <s v="平泉市"/>
        <s v="兴隆县"/>
        <s v="宽城满族自治县"/>
        <s v="市直属县（区）"/>
        <s v="桥东区"/>
        <s v="宣化区"/>
        <s v="下花园区"/>
        <s v="万全区"/>
        <s v="崇礼区"/>
        <s v="怀安县"/>
        <s v="阳原县"/>
        <s v="蔚县"/>
        <s v="涿鹿县"/>
        <s v="怀来县"/>
        <s v="赤城县"/>
        <s v="沽源县"/>
        <s v="康保县"/>
        <s v="张北县"/>
        <s v="尚义县"/>
        <s v="察北管理区"/>
        <s v="海港区"/>
        <s v="北戴河区"/>
        <s v="山海关区"/>
        <s v="抚宁区"/>
        <s v="昌黎县"/>
        <s v="卢龙县"/>
        <s v="青龙满族自治县"/>
        <s v="遵化市"/>
        <s v="迁安市"/>
        <s v="滦州市"/>
        <s v="玉田县"/>
        <s v="迁西县"/>
        <s v="开平区"/>
        <s v="滦南县"/>
        <s v="乐亭县"/>
        <s v="曹妃甸区"/>
        <s v="丰南区"/>
        <s v="丰润区"/>
        <s v="路北区"/>
        <s v="路南区"/>
        <s v="古冶区"/>
        <s v="开发区"/>
        <s v="广阳区"/>
        <s v="三河市"/>
        <s v="大厂回族自治县"/>
        <s v="香河县"/>
        <s v="安次区"/>
        <s v="永清县"/>
        <s v="固安县"/>
        <s v="霸州市"/>
        <s v="文安县"/>
        <s v="大城县"/>
        <s v="白沟新城"/>
        <s v="竞秀区"/>
        <s v="莲池区"/>
        <s v="清苑区"/>
        <s v="满城区"/>
        <s v="徐水区"/>
        <s v="涿州市"/>
        <s v="安国市"/>
        <s v="高碑店市"/>
        <s v="博野县"/>
        <s v="定兴县"/>
        <s v="阜平县"/>
        <s v="高阳县"/>
        <s v="涞水县"/>
        <s v="涞源县"/>
        <s v="蠡县"/>
        <s v="曲阳县"/>
        <s v="顺平县"/>
        <s v="唐县"/>
        <s v="望都县"/>
        <s v="易县"/>
        <s v="任丘市"/>
        <s v="河间市"/>
        <s v="泊头市"/>
        <s v="肃宁县"/>
        <s v="献县"/>
        <s v="吴桥县"/>
        <s v="东光县"/>
        <s v="南皮县"/>
        <s v="青县"/>
        <s v="沧县"/>
        <s v="黄骅市"/>
        <s v="孟村回族自治县"/>
        <s v="盐山县"/>
        <s v="海兴县"/>
        <s v="运河区"/>
        <s v="桃城区"/>
        <s v="冀州区"/>
        <s v="武邑县"/>
        <s v="深州市"/>
        <s v="武强县"/>
        <s v="枣强县"/>
        <s v="饶阳县"/>
        <s v="安平县"/>
        <s v="故城县"/>
        <s v="景县"/>
        <s v="阜城县"/>
        <s v="信都区"/>
        <s v="襄都区"/>
        <s v="任泽区"/>
        <s v="南和区"/>
        <s v="沙河市"/>
        <s v="内丘县"/>
        <s v="临城县"/>
        <s v="隆尧县"/>
        <s v="柏乡县"/>
        <s v="宁晋县"/>
        <s v="巨鹿县"/>
        <s v="平乡县"/>
        <s v="新河县"/>
        <s v="广宗县"/>
        <s v="南宫市"/>
        <s v="威县"/>
        <s v="临西县"/>
        <s v="清河县"/>
        <s v="市经济开发区"/>
        <s v="武安市"/>
        <s v="鸡泽县"/>
        <s v="邱县"/>
        <s v="曲周县"/>
        <s v="馆陶县"/>
        <s v="涉县"/>
        <s v="广平县"/>
        <s v="成安县"/>
        <s v="魏县"/>
        <s v="磁县"/>
        <s v="临漳县"/>
        <s v="大名县"/>
        <s v="邯山区"/>
        <s v="丛台区"/>
        <s v="复兴区"/>
        <s v="峰峰矿区"/>
        <s v="永年区"/>
        <s v="肥乡区"/>
        <s v="定州市"/>
        <s v="辛集市"/>
        <s v="雄安新区"/>
        <s v="雄县"/>
        <s v="容城县"/>
        <s v="安新县"/>
        <s v="河北省总工会" u="1"/>
        <s v="河北省人力资源社会保障厅" u="1"/>
        <s v="芦台经济开发区" u="1"/>
        <s v="河北省委办公厅" u="1"/>
        <s v="河北省委老干部局" u="1"/>
        <s v="河北省民族事务委员会" u="1"/>
        <s v="河北省监狱管理局" u="1"/>
        <s v="河北省机关事务管理局" u="1"/>
        <s v="河北省委党校（河北行政学院）" u="1"/>
        <s v="汉沽管理区" u="1"/>
        <s v="孟村县" u="1"/>
        <s v="河北省工商联" u="1"/>
        <s v="海港经济开发区" u="1"/>
        <s v="河北省科技厅" u="1"/>
        <s v="河北省戒毒管理局" u="1"/>
        <s v="渤海新区" u="1"/>
        <s v="河北省自然资源厅" u="1"/>
        <s v="河北省应急管理厅" u="1"/>
        <s v="北戴河新区" u="1"/>
      </sharedItems>
    </cacheField>
    <cacheField name="单位" numFmtId="0">
      <sharedItems count="3221">
        <s v="机关"/>
        <s v="省直工委党校"/>
        <s v="石家庄铁路运输法院"/>
        <s v="雄安新区分院"/>
        <s v="石家庄铁路运输检察院"/>
        <s v="省粮食和物资储备局"/>
        <s v="省高新区发展中心"/>
        <s v="承德无线电监督执法局"/>
        <s v="秦皇岛无线电监督执法局"/>
        <s v="廊坊无线电监督执法局"/>
        <s v="保定无线电监督执法局"/>
        <s v="沧州无线电监督执法局"/>
        <s v="省港航事业发展中心"/>
        <s v="省民航事业发展中心"/>
        <s v="水电及农村电气化发展中心"/>
        <s v="省滦河河务事务中心"/>
        <s v="省渔政执法总队"/>
        <s v="河北省文物局"/>
        <s v="冀东分局所属监狱"/>
        <s v="石家庄监狱"/>
        <s v="保定监狱"/>
        <s v="深州监狱"/>
        <s v="承德监狱"/>
        <s v="沧州监狱"/>
        <s v="鹿泉监狱"/>
        <s v="邢台监狱"/>
        <s v="唐山监狱"/>
        <s v="太行监狱"/>
        <s v="沙河监狱"/>
        <s v="冀中监狱"/>
        <s v="张家口监狱"/>
        <s v="涿鹿监狱"/>
        <s v="上板城监狱"/>
        <s v="定州监狱"/>
        <s v="沧南监狱"/>
        <s v="女子监狱"/>
        <s v="邯郸监狱"/>
        <s v="石家庄出监监狱"/>
        <s v="民盟市委"/>
        <s v="妇女联合会"/>
        <s v="公安局"/>
        <s v="公安局藁城分局"/>
        <s v="公安局轨道交通分局"/>
        <s v="城市管理执法支队"/>
        <s v="卫生健康委员会"/>
        <s v="卫生监督局"/>
        <s v="审计局"/>
        <s v="纤维检验所"/>
        <s v="统计局"/>
        <s v="城市更新促进中心"/>
        <s v="人民法院"/>
        <s v="人民检察院"/>
        <s v="区委办公室"/>
        <s v="党员电化教育中心"/>
        <s v="政府办公室"/>
        <s v="教育局"/>
        <s v="城市管理综合行政执法局"/>
        <s v="市场监督管理局"/>
        <s v="普查中心"/>
        <s v="市场管理服务中心"/>
        <s v="司法局"/>
        <s v="应急管理局"/>
        <s v="区委网信办"/>
        <s v="发展和改革局"/>
        <s v="城管综合行政执法局"/>
        <s v="卫生健康局"/>
        <s v="行政审批局"/>
        <s v="乡镇（街道）"/>
        <s v="矿区工业园区管委会"/>
        <s v="纪委监委"/>
        <s v="区委编办"/>
        <s v="财政局"/>
        <s v="区委党校"/>
        <s v="石家庄经济技术开发区管理委员会"/>
        <s v="藁城经济开发区管委会"/>
        <s v="区委组织部电化教育中心"/>
        <s v="西北物流产业聚集区管委会"/>
        <s v="共青团石家庄市鹿泉区委员会"/>
        <s v="区委巡察办"/>
        <s v="人大机关办公室"/>
        <s v="信访局"/>
        <s v="区委政法委"/>
        <s v="区委统战部"/>
        <s v="石家庄装备制造产业园管理委员会"/>
        <s v="农村经济调查队"/>
        <s v="城市社会经济调查队"/>
        <s v="乡镇"/>
        <s v="县委组织部"/>
        <s v="县委宣传部"/>
        <s v="县委政法委"/>
        <s v="县委网信办"/>
        <s v="民政局"/>
        <s v="人力资源和社会保障局"/>
        <s v="自然资源和规划局"/>
        <s v="河北深泽经济开发区管委会"/>
        <s v="县委办公室"/>
        <s v="河北无极经济开发区管委会"/>
        <s v="文化广电体育和旅游局"/>
        <s v="共青团石家庄市正定县委员会"/>
        <s v="河北正定高新技术产业开发区管委会"/>
        <s v="市委办公室"/>
        <s v="市委宣传部"/>
        <s v="市委编办"/>
        <s v="市委党校"/>
        <s v="河北行唐经济开发区管委会"/>
        <s v="退役军人事务局"/>
        <s v="共青团石家庄市井陉县委员会"/>
        <s v="县委巡察办"/>
        <s v="县直机关工委"/>
        <s v="乡村振兴局"/>
        <s v="统计局普查中心"/>
        <s v="党史研究室"/>
        <s v="医疗保障局"/>
        <s v="统计局城市经济调查队"/>
        <s v="高邑西站站前办"/>
        <s v="河北高邑经济开发区管委会"/>
        <s v="共青团石家庄市赵县委员会"/>
        <s v="河北赵县经济开发区管委会"/>
        <s v="旅游和文化广电局"/>
        <s v="工业和信息化局"/>
        <s v="市自然资源和规划局双滦区分局"/>
        <s v="市自然资源和规划局鹰手营子矿区分局"/>
        <s v="公安局交警支队"/>
        <s v="公安局双桥分局"/>
        <s v="公安局双滦分局"/>
        <s v="公安局鹰手营子分局"/>
        <s v="公安局钢城分局"/>
        <s v="公安局旅游分局"/>
        <s v="中级人民法院"/>
        <s v="司法局乡镇司法所"/>
        <s v="巡察办"/>
        <s v="农业农村局"/>
        <s v="县委统战部"/>
        <s v="县委编办"/>
        <s v="隆化国有林场管理处"/>
        <s v="共青团滦平县委员会"/>
        <s v="统计局城市社会经济调查队"/>
        <s v="市委统战部"/>
        <s v="平泉团市委"/>
        <s v="科学技术局"/>
        <s v="林草局"/>
        <s v="县委党校"/>
        <s v="档案馆"/>
        <s v="民政局救助管理站"/>
        <s v="财政局财政研究宣传中心"/>
        <s v="财政局综合治税领导小组办公室"/>
        <s v="财政局预算绩效监督中心"/>
        <s v="财政局行政事业单位国有资产运行管理中心"/>
        <s v="财政局机关事务管理中心"/>
        <s v="财政局社会保障基金审核中心"/>
        <s v="财政局财政投融资管理中心"/>
        <s v="财政局财政绩效评价中心"/>
        <s v="人力资源和社会保障局社会保险事业管理中心"/>
        <s v="水务局水资源管理中心"/>
        <s v="商务局投资促进中心"/>
        <s v="卫生健康委"/>
        <s v="退役军人事务局自主择业军队转业干部管理中心"/>
        <s v="审计局财政审计服务中心"/>
        <s v="民建市委"/>
        <s v="中国共产主义青年团张家口市委员会"/>
        <s v="中国共产主义青年团张家口市委员会希望工程办公室"/>
        <s v="残疾人联合会"/>
        <s v="供销社"/>
        <s v="中国国际贸易促进委员会张家口市委员会"/>
        <s v="公安局机场分局"/>
        <s v="公安局特警支队"/>
        <s v="公安局桥东分局"/>
        <s v="公安局桥西分局"/>
        <s v="公安局经济技术开发区分局"/>
        <s v="公安局下花园分局"/>
        <s v="公安局崇礼分局"/>
        <s v="公安局万全分局"/>
        <s v="公安局察北分局"/>
        <s v="文化广电和旅游局"/>
        <s v="纪委监委驻区委办公室纪检监察组"/>
        <s v="纪委监委驻区政府办公室纪检监察组"/>
        <s v="纪委监委驻区市场监督管理局纪检监察组"/>
        <s v="区委宣传部"/>
        <s v="老干部局"/>
        <s v="教育体育和科学技术局"/>
        <s v="司法局明德北街道司法所"/>
        <s v="司法局明德南街道司法所"/>
        <s v="司法局堡子里街道司法所"/>
        <s v="司法局南营坊街道司法所"/>
        <s v="司法局工人新村街道司法所"/>
        <s v="住房和城乡建设局"/>
        <s v="东窑子镇"/>
        <s v="中国共产主义青年团张家口市下花园区委员会"/>
        <s v="人力资源和社会保障局就业服务中心"/>
        <s v="区委组织部"/>
        <s v="区委机构编制委员会办公室"/>
        <s v="机关事务管理局"/>
        <s v="人力资源和社会保障局劳动监察大队"/>
        <s v="县委统一战线工作部"/>
        <s v="县委机构编制委员会办公室"/>
        <s v="县直机关工作委员会"/>
        <s v="水务局"/>
        <s v="中国共产主义青年团张家口市蔚县委员会"/>
        <s v="文学艺术界联合会"/>
        <s v="科学技术协会"/>
        <s v="政府办公室机关事务中心"/>
        <s v="统计局城镇经济调查队"/>
        <s v="统计局农村经济调查队"/>
        <s v="统计局城镇社会经济调查队"/>
        <s v="政府办公室机关事务管理服务中心"/>
        <s v="元中都遗址保护区管理处"/>
        <s v="中国共产主义青年团尚义县委员会"/>
        <s v="工商业联合会"/>
        <s v="人力资源和社会保障局社会保险事业管理局"/>
        <s v="张家口市委察北管理区工委政法委员会黄山管理处司法所"/>
        <s v="张家口市委察北管理区工委政法委员会白塔管理处司法所"/>
        <s v="张家口市委察北管理区工委政法委员会乌兰管理处司法所"/>
        <s v="张家口市委察北管理区工委政法委员会金沙管理处司法所"/>
        <s v="张家口市委察北管理区工委政法委员会沙沟镇司法所"/>
        <s v="张家口市委察北管理区工委政法委员会宇宙营乡司法所"/>
        <s v="救助管理站"/>
        <s v="海洋和渔业局"/>
        <s v="海洋和渔业局北戴河分局"/>
        <s v="海洋和渔业局山海关分局"/>
        <s v="住建执法支队"/>
        <s v="公安局北戴河分局"/>
        <s v="公安局港航公安局"/>
        <s v="区委第一巡察组"/>
        <s v="区委组织部党员教育中心"/>
        <s v="教育和体育局"/>
        <s v="区委区直工委"/>
        <s v="中国共产主义青年团秦皇岛市抚宁区委员会"/>
        <s v="医保局"/>
        <s v="计划生育协会"/>
        <s v="城镇经济调查队"/>
        <s v="农村经济服务中心"/>
        <s v="事业单位登记服务中心"/>
        <s v="公安局抚宁分局"/>
        <s v="抚宁镇"/>
        <s v="大新寨镇"/>
        <s v="台营镇"/>
        <s v="茶棚乡"/>
        <s v="骊城街道办事处"/>
        <s v="县委组织部党员电化教育中心"/>
        <s v="县委老干部局"/>
        <s v="事业单位登记管理局"/>
        <s v="教育体育局"/>
        <s v="交通运输局"/>
        <s v="中国共产主义青年团昌黎县委员会"/>
        <s v="马坨店乡"/>
        <s v="十里铺乡"/>
        <s v="靖安镇"/>
        <s v="荒佃庄镇"/>
        <s v="昌黎镇"/>
        <s v="朱各庄镇"/>
        <s v="新集镇"/>
        <s v="科技和工业信息化局"/>
        <s v="刘田各庄镇"/>
        <s v="燕河营镇"/>
        <s v="卢龙镇"/>
        <s v="木井镇"/>
        <s v="石门镇"/>
        <s v="下寨乡"/>
        <s v="刘家营乡"/>
        <s v="潘庄镇"/>
        <s v="陈官屯镇"/>
        <s v="司法局司法所"/>
        <s v="党史研究中心"/>
        <s v="农村党员干部现代远程教育管理中心"/>
        <s v="关心下一代工作委员会办公室"/>
        <s v="事业单位登记中心"/>
        <s v="市委政法委"/>
        <s v="市委党史研究室"/>
        <s v="总工会劳动保护部"/>
        <s v="总工会经费审查委员会办公室"/>
        <s v="财贸金融工会工作委员会"/>
        <s v="中国民主同盟唐山市委员会"/>
        <s v="电子政务中心"/>
        <s v="救助管理站（未成年人救助保护中心）"/>
        <s v="自然资源和规划局路北区分局"/>
        <s v="自然资源和规划局古冶区分局"/>
        <s v="自然资源和规划局开平区分局"/>
        <s v="自然资源和规划局丰南区分局"/>
        <s v="自然资源和规划局丰润区分局"/>
        <s v="自然资源和规划局高新技术产业开发区分局"/>
        <s v="自然资源和规划局芦台经济开发区分局"/>
        <s v="城市管理综合行政执法支队"/>
        <s v="农业农村局（乡村振兴局）"/>
        <s v="文化市场综合行政执法局"/>
        <s v="市场监督管理局高新技术产业开发区分局"/>
        <s v="市场监督管理局海港经济开发区分局"/>
        <s v="市场监督管理局芦台经济开发区分局"/>
        <s v="市场监督管理局汉沽管理区分局汉丰市场监督管理所"/>
        <s v="市场监督管理局唐山国际旅游岛分局"/>
        <s v="农村社会经济调查队"/>
        <s v="人民防空办公室"/>
        <s v="市生态局乐亭县分局"/>
        <s v="京冀曹妃甸协同发展示范区管委会"/>
        <s v="市委组织部"/>
        <s v="市委组织部电教中心"/>
        <s v="市委网信办"/>
        <s v="纪委监委机关"/>
        <s v="清东陵保护区管委会"/>
        <s v="城市管理综合行政执法局城市管理综合执法大队"/>
        <s v="人社局就业服务中心"/>
        <s v="人社局社会保险服务中心"/>
        <s v="市委远教中心"/>
        <s v="人社局劳动监察大队"/>
        <s v="市委市直机关工委"/>
        <s v="市场监督管理综合执法局"/>
        <s v="街道"/>
        <s v="县委办机关事务中心"/>
        <s v="中国共产主义青年团玉田县委员会"/>
        <s v="河北唐山国家农业科技园区管委会"/>
        <s v="市场监督管理局基层分局"/>
        <s v="水利局移民迁建服务中心"/>
        <s v="政府办板栗产业发展中心"/>
        <s v="司法局基层司法所"/>
        <s v="县委组织部电教中心"/>
        <s v="商务和投资促进局"/>
        <s v="农业农村局移民安置中心"/>
        <s v="人社局劳动监察第一大队"/>
        <s v="自然资源和规划局南堡经济开发区分局"/>
        <s v="河北丰南经济开发区管理委员会"/>
        <s v="河北丰润经济开发区纪工委"/>
        <s v="关心下一代工作服务中心"/>
        <s v="司法局下属各司法所"/>
        <s v="住建局城市管理综合执法大队"/>
        <s v="水利局"/>
        <s v="文化市场综合执法局"/>
        <s v="市场监督管理局下属各分局"/>
        <s v="市场监督管理综合执法局丰润分局"/>
        <s v="河北丰润经济开发区管理委员会"/>
        <s v="区委对外宣传服务中心"/>
        <s v="区直机关工委"/>
        <s v="区委组织部电教中心"/>
        <s v="红十字会"/>
        <s v="统计局城市普查中心"/>
        <s v="区纪委监委机关（含经济开发区纪检监察工委）"/>
        <s v="区委巡察办（区委巡察组）"/>
        <s v="区委老干部局"/>
        <s v="应急管理局安全生产监察大队"/>
        <s v="市场监督管理局下属分局"/>
        <s v="财政局非税收入中心"/>
        <s v="人社局劳动人事争议仲裁院"/>
        <s v="发展和改革委员会"/>
        <s v="公安局临空公安检查站"/>
        <s v="公安局安次分局"/>
        <s v="民政局民政综合执法队"/>
        <s v="财政局财政集中支付中心"/>
        <s v="财政局预算审核中心"/>
        <s v="住建局环卫中心"/>
        <s v="城管行政执法局安次分局"/>
        <s v="住房公积金管理中心"/>
        <s v="各民主党派机关（农工党廊坊委办公室）"/>
        <s v="廊坊开发区管委会"/>
        <s v="河北三河国家农业科技园区"/>
        <s v="街道办事处"/>
        <s v="中国共产主义青年团香河县委员会"/>
        <s v="城管行政执法局"/>
        <s v="区纪委监委驻区农业农村局派驻纪检监察组"/>
        <s v="国家保密局"/>
        <s v="龙河高新区纪工委（监察组）"/>
        <s v="老年大学"/>
        <s v="中国共产主义青年团永清县委员会"/>
        <s v="中国共产主义青年团固安县委员会"/>
        <s v="民革保定市委"/>
        <s v="民建保定市委"/>
        <s v="九三学社保定市委"/>
        <s v="市直机关第一干休所"/>
        <s v="市直机关第二干休所"/>
        <s v="市直机关第三干休所"/>
        <s v="总工会"/>
        <s v="民政局低保家庭经济状况核查认定中心"/>
        <s v="财政信息中心"/>
        <s v="行政事业资产处置中心"/>
        <s v="就业服务局"/>
        <s v="人力资源和社会保障局劳动和社会保障监察支队"/>
        <s v="城市管理综合行政执法局园林绿化中心"/>
        <s v="城市管理综合行政执法局直属三大队"/>
        <s v="退役军人事务局军队离休退休干部第一干休所"/>
        <s v="退役军人事务局军队离休退休干部第二干休所"/>
        <s v="退役军人事务局军队离休退休干部第三干休所"/>
        <s v="退役军人事务局军队离休退休干部服务管理中心"/>
        <s v="退役军人事务局人民政府军供站"/>
        <s v="审计局经济责任审计办公室"/>
        <s v="人民政府国有资产监督管理委员会"/>
        <s v="市场监督管理局高新区分局"/>
        <s v="南水北调办公室"/>
        <s v="冀中地区人民检察院"/>
        <s v="白沟镇政府"/>
        <s v="韩村乡政府"/>
        <s v="大激店镇政府"/>
        <s v="南奇乡政府"/>
        <s v="颉庄乡政府"/>
        <s v="新市场街道办事处"/>
        <s v="人民代表大会常务委员会机关"/>
        <s v="农业经济调查队"/>
        <s v="人民代表大会常委会机关"/>
        <s v="中国人民政治协商会议保定市满城区委员会机关"/>
        <s v="共青团保定市满城区委员会"/>
        <s v="人力资源和社会保障局就业服务局"/>
        <s v="中国共产主义青年团涿州市委员会"/>
        <s v="双塔街道"/>
        <s v="桃园街道"/>
        <s v="清凉寺街道"/>
        <s v="松林店镇"/>
        <s v="东城坊镇"/>
        <s v="高官庄镇"/>
        <s v="码头镇"/>
        <s v="东仙坡镇"/>
        <s v="百尺竿镇"/>
        <s v="豆庄镇"/>
        <s v="刁窝镇"/>
        <s v="义和庄镇"/>
        <s v="林家屯镇"/>
        <s v="孙家庄乡"/>
        <s v="市委巡察办"/>
        <s v="药都街道办事处"/>
        <s v="伍仁桥镇"/>
        <s v="市委机构编制委员会办公室"/>
        <s v="和平街道"/>
        <s v="泗庄镇"/>
        <s v="张六庄镇"/>
        <s v="水政执法大队"/>
        <s v="锦华街道"/>
        <s v="西演镇"/>
        <s v="庞口镇"/>
        <s v="晋庄镇"/>
        <s v="小王果庄镇"/>
        <s v="蒲口镇"/>
        <s v="庞家佐镇"/>
        <s v="人民代表大会常务委员会"/>
        <s v="县直工委"/>
        <s v="雕塑文化产业园"/>
        <s v="商务局"/>
        <s v="县委县直机关工委"/>
        <s v="共青团顺平县委员会"/>
        <s v="蒲阳镇"/>
        <s v="高于铺镇"/>
        <s v="腰山镇"/>
        <s v="蒲上镇"/>
        <s v="神南镇"/>
        <s v="安阳镇"/>
        <s v="河口乡"/>
        <s v="行政执法局"/>
        <s v="统计局下属城调队、农调队、普查中心"/>
        <s v="城乡经济人口调查大队"/>
        <s v="市委市直工委"/>
        <s v="市委老干部局干休所"/>
        <s v="中国共产主义青年团沧州市委员会"/>
        <s v="市生态环境局沧县分局"/>
        <s v="市生态环境局南皮县分局"/>
        <s v="市生态环境局盐山县分局"/>
        <s v="市生态环境局任丘市分局"/>
        <s v="市生态环境局肃宁县分局"/>
        <s v="市生态环境孟村回族自治县分局"/>
        <s v="城管局城市管理综合行政执法支队"/>
        <s v="文广旅局文化市场综合行政执法局"/>
        <s v="市场监督管理局市场监督管理综合执法局"/>
        <s v="地方金融监督管理局"/>
        <s v="市住房公积金管理中心沧县分中心"/>
        <s v="市住房公积金泊头市分中心"/>
        <s v="市住房公积金青县管理部"/>
        <s v="市住房公积金南皮县管理部"/>
        <s v="市住房公积金管理中心海兴县管理部"/>
        <s v="体育局"/>
        <s v="应急管理局应急管理综合行政执法支队"/>
        <s v="市自然资源和规划局运河分局"/>
        <s v="市自然资源和规划局新华分局"/>
        <s v="人社局人事考试中心"/>
        <s v="人社局劳动保障监察支队"/>
        <s v="公安局运河分局"/>
        <s v="公安局新华分局"/>
        <s v="公安局渤西分局"/>
        <s v="应急管理局应急管理综合行政执法大队"/>
        <s v="永丰路街道"/>
        <s v="中华路街道"/>
        <s v="会战道街道"/>
        <s v="渤海路街道"/>
        <s v="议论堡镇"/>
        <s v="吕公堡镇"/>
        <s v="青塔乡"/>
        <s v="于村乡"/>
        <s v="北汉乡"/>
        <s v="石门桥镇"/>
        <s v="科学技术协会机关"/>
        <s v="司法局（基层司法所）"/>
        <s v="应急管理局应急管理综合执法大队"/>
        <s v="瀛州路街道办事处"/>
        <s v="城垣西路街道办事处"/>
        <s v="黎民居乡"/>
        <s v="沙洼乡政府"/>
        <s v="北石槽乡政府"/>
        <s v="时村乡"/>
        <s v="西九吉乡"/>
        <s v="龙华店乡"/>
        <s v="故仙镇"/>
        <s v="行别营镇"/>
        <s v="尊祖庄镇"/>
        <s v="卧佛堂镇"/>
        <s v="留古寺镇"/>
        <s v="米各庄镇"/>
        <s v="景和镇"/>
        <s v="束城镇"/>
        <s v="兴村镇"/>
        <s v="交河镇"/>
        <s v="郝村镇"/>
        <s v="营子镇"/>
        <s v="寺门村镇"/>
        <s v="洼里王镇"/>
        <s v="齐桥镇"/>
        <s v="泊镇"/>
        <s v="尚村镇"/>
        <s v="梁村镇"/>
        <s v="万里镇"/>
        <s v="师素镇"/>
        <s v="付佐镇"/>
        <s v="邵庄乡"/>
        <s v="共青团献县委员会"/>
        <s v="何庄司法所"/>
        <s v="沟店铺司法所"/>
        <s v="宋门司法所"/>
        <s v="于桥乡"/>
        <s v="找王镇"/>
        <s v="灯明寺镇"/>
        <s v="文广电和旅游局"/>
        <s v="南皮镇"/>
        <s v="冯家口镇"/>
        <s v="寨子镇"/>
        <s v="鲍官屯镇"/>
        <s v="王寺镇"/>
        <s v="大浪淀乡"/>
        <s v="潞灌镇"/>
        <s v="县委政法委综治中心"/>
        <s v="清州镇"/>
        <s v="金牛镇"/>
        <s v="流河镇"/>
        <s v="木门店镇"/>
        <s v="新兴镇"/>
        <s v="曹寺镇"/>
        <s v="陈嘴乡"/>
        <s v="社会事务局"/>
        <s v="小山乡"/>
        <s v="香坊乡"/>
        <s v="应急管理局综合行政执法大队"/>
        <s v="统计局综合调查队"/>
        <s v="南陈屯镇人民政府"/>
        <s v="小王庄镇"/>
        <s v="区纪委监委驻区教育体育局纪检监察组"/>
        <s v="区纪委监委驻区卫生健康局纪检监察组"/>
        <s v="国防教育办公室"/>
        <s v="市场监管综合执法局道东分局"/>
        <s v="市场监管综合执法局车站分局"/>
        <s v="市场监管综合执法局小赵庄分局"/>
        <s v="市场监管综合执法局东环分局"/>
        <s v="纪委监委派驻纪检监察组"/>
        <s v="统计局城市调查队"/>
        <s v="生态环境局安平县分局"/>
        <s v="生态环境局故城县分局"/>
        <s v="生态环境综合执法支队"/>
        <s v="财政集中支付中心"/>
        <s v="卫健委红十字会"/>
        <s v="市场监督管理局桃城区分局"/>
        <s v="市场监督管理局综合执法局"/>
        <s v="公安局交警支队景县大队"/>
        <s v="公安局交警支队阜城大队"/>
        <s v="公安局桃城分局"/>
        <s v="公安局滨湖新区分局"/>
        <s v="赵家圈镇政府"/>
        <s v="郑家河沿镇政府"/>
        <s v="邓庄镇政府"/>
        <s v="河东街道办"/>
        <s v="河西街道办"/>
        <s v="纪委"/>
        <s v="徐家庄乡政府"/>
        <s v="小寨乡政府"/>
        <s v="门家庄乡政府"/>
        <s v="冀州镇政府"/>
        <s v="南午村镇政府"/>
        <s v="官道李镇政府"/>
        <s v="北漳淮乡政府"/>
        <s v="公安局前磨头派出所"/>
        <s v="公安局王家井派出所"/>
        <s v="公安局魏家桥派出所"/>
        <s v="公安局榆科派出所"/>
        <s v="公安局北溪村派出所"/>
        <s v="司法局榆科司法所"/>
        <s v="司法局穆村司法所"/>
        <s v="司法局辰时司法所"/>
        <s v="司法局魏家桥司法所"/>
        <s v="深州镇政府"/>
        <s v="东安庄乡政府"/>
        <s v="穆村乡政府"/>
        <s v="唐奉镇政府"/>
        <s v="兵曹乡政府"/>
        <s v="魏家桥镇政府"/>
        <s v="大堤镇政府"/>
        <s v="王家井镇政府"/>
        <s v="大屯镇政府"/>
        <s v="辰时镇政府"/>
        <s v="北溪村镇政府"/>
        <s v="大冯营镇政府"/>
        <s v="榆科镇政府"/>
        <s v="纪委监委巡察岗位"/>
        <s v="县委县直工委"/>
        <s v="武强镇政府"/>
        <s v="街关镇政府"/>
        <s v="周窝镇政府"/>
        <s v="东孙庄镇政府"/>
        <s v="北代乡政府"/>
        <s v="留楚镇政府"/>
        <s v="大尹村镇政府"/>
        <s v="大官亭镇政府"/>
        <s v="饶阳镇政府"/>
        <s v="王同岳镇政府"/>
        <s v="东里满镇政府"/>
        <s v="南王庄镇政府"/>
        <s v="大子文镇政府"/>
        <s v="西两洼乡政府"/>
        <s v="青罕镇政府"/>
        <s v="里老乡政府"/>
        <s v="辛庄乡政府"/>
        <s v="房庄镇政府"/>
        <s v="三朗镇政府"/>
        <s v="饶阳店镇政府"/>
        <s v="武官寨镇政府"/>
        <s v="西半屯镇政府"/>
        <s v="建国镇政府"/>
        <s v="司法局王千寺镇司法所"/>
        <s v="司法局龙华镇司法所"/>
        <s v="司法局降河流镇司法所"/>
        <s v="司法局连镇乡司法所"/>
        <s v="司法局梁集镇司法所"/>
        <s v="司法局后留名府乡司法所"/>
        <s v="连镇乡政府"/>
        <s v="景州镇政府"/>
        <s v="留智庙镇政府"/>
        <s v="梁集镇政府"/>
        <s v="温城乡政府"/>
        <s v="王瞳镇政府"/>
        <s v="安陵镇政府"/>
        <s v="后留名府乡政府"/>
        <s v="北留智镇政府"/>
        <s v="王千寺镇政府"/>
        <s v="刘集乡政府"/>
        <s v="杜桥镇政府"/>
        <s v="广川镇政府"/>
        <s v="降河流镇政府"/>
        <s v="司法局崔庙镇司法所"/>
        <s v="司法局码头镇司法所"/>
        <s v="司法局霞口镇司法所"/>
        <s v="司法局漫河镇司法所"/>
        <s v="司法局建桥乡司法所"/>
        <s v="司法局王集乡司法所"/>
        <s v="阜城镇政府"/>
        <s v="古城镇政府"/>
        <s v="崔庙镇政府"/>
        <s v="码头镇政府"/>
        <s v="霞口镇政府"/>
        <s v="漫河镇政府"/>
        <s v="蒋坊乡政府"/>
        <s v="建桥乡政府"/>
        <s v="王集乡政府"/>
        <s v="大白乡政府"/>
        <s v="司法局戒毒所"/>
        <s v="市生态环境局信都区分局"/>
        <s v="市生态环境局沙河市分局"/>
        <s v="市生态环境局临西县分局"/>
        <s v="应急管理局邢东新区分局"/>
        <s v="市场监督管理局邢东新区分局"/>
        <s v="市城市管理综合行政执法局城市管理综合执法支队"/>
        <s v="公安局公交分局"/>
        <s v="公安局矿业分局"/>
        <s v="公安局公共秩序管理警察支队"/>
        <s v="公安局警卫支队"/>
        <s v="财政局综合治税事务中心"/>
        <s v="区委巡察组"/>
        <s v="共青团临城县委"/>
        <s v="县委编办事业单位登记管理服务中心"/>
        <s v="统计局农村社会调查队"/>
        <s v="民政局社区管理中心"/>
        <s v="县委第二巡察组"/>
        <s v="共青团柏乡县委"/>
        <s v="统计局统计调查队"/>
        <s v="中国人民政治协商会议新河县委员会"/>
        <s v="县委党史研究室"/>
        <s v="教育文化广电体育和旅游局"/>
        <s v="应急局应急管理综合行政执法大队"/>
        <s v="市委第三巡察组"/>
        <s v="市委老干部局"/>
        <s v="统计局农村社会经济调查队"/>
        <s v="纪委监委派驻机构"/>
        <s v="民盟邯郸市委"/>
        <s v="市政府驻深圳办事处"/>
        <s v="市政府驻厦门办事处"/>
        <s v="市场监管综合执法局"/>
        <s v="投资促进局"/>
        <s v="强制隔离戒毒所"/>
        <s v="公安局第一看守所"/>
        <s v="公安局第二拘留所"/>
        <s v="公安局矿山分局"/>
        <s v="公安局先锋分局"/>
        <s v="公安局峰煤分局"/>
        <s v="公安局丛台分局"/>
        <s v="公安局邯山分局"/>
        <s v="公安局复兴分局"/>
        <s v="公安局峰峰矿区分局"/>
        <s v="综合行政执法局"/>
        <s v="平安街道"/>
        <s v="共青团临漳县委"/>
        <s v="民宗局"/>
        <s v="区委巡察办公室"/>
        <s v="统计调查普查中心"/>
        <s v="劳动保障监察大队"/>
        <s v="劳动人事争议仲裁院"/>
        <s v="非税收入管理局"/>
        <s v="衡水市冀州区北漳淮乡政府" u="1"/>
        <s v="承德市县(市、区)人民法院" u="1"/>
        <s v="邯郸市磁县县委办公室" u="1"/>
        <s v="唐山市迁西县委党史研究室" u="1"/>
        <s v="衡水市景县教育局" u="1"/>
        <s v="衡水市武邑县圈头乡政府" u="1"/>
        <s v="唐山市丰南区统计局农村社会经济调查队" u="1"/>
        <s v="邯郸市峰峰矿区委组织部" u="1"/>
        <s v="石家庄市行唐县文化广电体育和旅游局" u="1"/>
        <s v="唐山市人力资源和社会保障局劳动和社会保障监察支队" u="1"/>
        <s v="雄安新区昝岗管委会" u="1"/>
        <s v="滦州市文化广电和旅游局文化市场综合行政执法局" u="1"/>
        <s v="廊坊市固安县行政审批局" u="1"/>
        <s v="石家庄市灵寿县统计局普查中心" u="1"/>
        <s v="张家口市康保县人力资源和社会保障局社会保险事业管理中心" u="1"/>
        <s v="衡水市安平县纪委监委" u="1"/>
        <s v="邯郸市成安县委巡察工作领导小组办公室" u="1"/>
        <s v="邯郸市复兴区统计局" u="1"/>
        <s v="衡水市景县审计局" u="1"/>
        <s v="保定市涞水县应急管理局" u="1"/>
        <s v="张家口市下花园区工业和信息化局" u="1"/>
        <s v="承德市围场满族蒙古族自治县委办公室" u="1"/>
        <s v="石家庄市灵寿县直工委" u="1"/>
        <s v="保定市阜平县委员会办公室" u="1"/>
        <s v="唐山市迁西县乡镇" u="1"/>
        <s v="邯郸市鸡泽县医疗保障局" u="1"/>
        <s v="晋州市委办公室" u="1"/>
        <s v="廊坊市香河县人民法院" u="1"/>
        <s v="共青团沧州市委员会" u="1"/>
        <s v="雄县流动人口管理办公室（政法委）" u="1"/>
        <s v="邢台市巨鹿县委统一战线工作部" u="1"/>
        <s v="唐山市委党校" u="1"/>
        <s v="遵化市委办公室" u="1"/>
        <s v="沧州市卫生健康委员会" u="1"/>
        <s v="河间市束城镇" u="1"/>
        <s v="衡水市景县县委办公室" u="1"/>
        <s v="唐山市曹妃甸区市场监督管理局" u="1"/>
        <s v="邯郸市峰峰矿区政府办公室" u="1"/>
        <s v="晋州市统计局农村社会经济调查队" u="1"/>
        <s v="衡水市枣强县大营镇政府" u="1"/>
        <s v="张家口市财政局财政投融资管理中心" u="1"/>
        <s v="任丘市委组织部" u="1"/>
        <s v="邯郸市涉县综合行政执法局" u="1"/>
        <s v="唐山市路南区司法局" u="1"/>
        <s v="秦皇岛市抚宁区统计局农村经济调查队" u="1"/>
        <s v="邢台市巨鹿县文化广电和旅游局" u="1"/>
        <s v="衡水市景县医疗保障局" u="1"/>
        <s v="衡水市审计局" u="1"/>
        <s v="新乐市城管局" u="1"/>
        <s v="邯郸市肥乡区公安局" u="1"/>
        <s v="张家口市尚义县政府办公室" u="1"/>
        <s v="三河市委网络安全和信息化委员会办公室" u="1"/>
        <s v="邢台市新河县人民法院" u="1"/>
        <s v="迁安市街道" u="1"/>
        <s v="共青团武安市委员会" u="1"/>
        <s v="邢台市巨鹿县政协" u="1"/>
        <s v="沧州市运河区南陈屯乡" u="1"/>
        <s v="衡水市武强县医疗保障局" u="1"/>
        <s v="保定市阜平县人民法院" u="1"/>
        <s v="沧州市沧县交通运输局" u="1"/>
        <s v="邯郸市复兴区财政局" u="1"/>
        <s v="保定市人民政府国有资产监督管理委员会" u="1"/>
        <s v="泊头市洼里王镇" u="1"/>
        <s v="沧州市住房公积金管理中心东光县管理部" u="1"/>
        <s v="武安市审计局" u="1"/>
        <s v="邢台市临西县纪委监委" u="1"/>
        <s v="邢台市柏乡县委办公室" u="1"/>
        <s v="沙河市委组织部" u="1"/>
        <s v="邯郸市广平县委组织部" u="1"/>
        <s v="邯郸市肥乡区交通运输局" u="1"/>
        <s v="衡水市总工会困难职工帮扶中心" u="1"/>
        <s v="邢台市临西县市场监督管理局" u="1"/>
        <s v="晋州市市场监督管理局" u="1"/>
        <s v="邢台市平乡县政府办公室" u="1"/>
        <s v="安国市行政审批局" u="1"/>
        <s v="邯郸市峰峰矿区委宣传部" u="1"/>
        <s v="唐山市古冶区委办公室" u="1"/>
        <s v="秦皇岛市青龙满族自治县平方子乡" u="1"/>
        <s v="辛集市乡镇" u="1"/>
        <s v="衡水市武强县街关镇政府" u="1"/>
        <s v="遵化市市场监督管理局" u="1"/>
        <s v="邢台市临城县委办公室" u="1"/>
        <s v="沙河市政府办公室" u="1"/>
        <s v="衡水市枣强县公安局" u="1"/>
        <s v="秦皇岛市卢龙县人民法院" u="1"/>
        <s v="保定市清苑区人民法院" u="1"/>
        <s v="保定市清苑区统计局农业经济调查队" u="1"/>
        <s v="唐山市丰润区委宣传部" u="1"/>
        <s v="石家庄市行唐县卫生健康局" u="1"/>
        <s v="黄骅市城市管理综合行政执法局" u="1"/>
        <s v="保定市满城区司法局乡镇司法所" u="1"/>
        <s v="涿州市公安局" u="1"/>
        <s v="黄骅市委统战部" u="1"/>
        <s v="唐山市委老干部局老区建设促进会秘书处" u="1"/>
        <s v="任丘市委办公室" u="1"/>
        <s v="邯郸市大名县医疗保障局" u="1"/>
        <s v="高碑店市新城镇" u="1"/>
        <s v="邢台市襄都区行政审批局" u="1"/>
        <s v="唐山市丰润区商务投资促进局" u="1"/>
        <s v="邯郸市馆陶县应急管理局" u="1"/>
        <s v="唐山市迁西县总工会" u="1"/>
        <s v="保定市高阳县发展和改革局" u="1"/>
        <s v="保定市曲阳县公安局" u="1"/>
        <s v="衡水市景县司法局" u="1"/>
        <s v="承德市隆化县人民法院" u="1"/>
        <s v="保定市莲池区行政审批局" u="1"/>
        <s v="邯郸市涉县乡镇" u="1"/>
        <s v="张家口市张北县乡镇" u="1"/>
        <s v="保定市曲阳县政协" u="1"/>
        <s v="邢台市威县行政审批局" u="1"/>
        <s v="邯郸市峰峰矿区委办公室" u="1"/>
        <s v="张家口市康保县城市管理综合行政执法局" u="1"/>
        <s v="雄安新区党工委管委会党群工作部" u="1"/>
        <s v="雄安新区党工委管委会党政办公室" u="1"/>
        <s v="张家口市政协" u="1"/>
        <s v="滦州市科学技术协会" u="1"/>
        <s v="邢台市巨鹿县纪委监委" u="1"/>
        <s v="唐山市公安局东水分局" u="1"/>
        <s v="邯郸市大名县民政局" u="1"/>
        <s v="邢台市市场监督管理局邢东新区分局" u="1"/>
        <s v="邯郸市大名县民族宗教事务局" u="1"/>
        <s v="沙河市委办公室" u="1"/>
        <s v="保定市唐县县委宣传部" u="1"/>
        <s v="邯郸市肥乡区纪委监委" u="1"/>
        <s v="石家庄市赞皇县党史研究室" u="1"/>
        <s v="沧州市青县委值班室" u="1"/>
        <s v="保定市徐水区行政审批局" u="1"/>
        <s v="衡水市科学技术局" u="1"/>
        <s v="石家庄市行唐县财政局" u="1"/>
        <s v="张家口市康保县卫生健康局" u="1"/>
        <s v="石家庄市深泽县自然资源和规划局" u="1"/>
        <s v="滦州市市场监督管理局" u="1"/>
        <s v="邯郸市鸡泽县信访局" u="1"/>
        <s v="张家口市尚义县委办公室" u="1"/>
        <s v="石家庄市栾城区人民法院" u="1"/>
        <s v="保定市涞源县司法局" u="1"/>
        <s v="共青团康保县委员会" u="1"/>
        <s v="石家庄市赵县信访局" u="1"/>
        <s v="邯郸市肥乡区委机构编制委员会办公室" u="1"/>
        <s v="任丘市科学技术协会" u="1"/>
        <s v="石家庄市平山县委编办" u="1"/>
        <s v="石家庄市无极县财政局" u="1"/>
        <s v="衡水市武邑县民政局" u="1"/>
        <s v="张家口市赤城县市场监督管理局" u="1"/>
        <s v="泊头市泊镇" u="1"/>
        <s v="石家庄市井陉县民政局" u="1"/>
        <s v="保定市高阳县退役军人事务局" u="1"/>
        <s v="安国市统计局" u="1"/>
        <s v="任丘市市场监督管理局" u="1"/>
        <s v="沧州市运河区城市管理综合行政执法局" u="1"/>
        <s v="沧州市沧县公安局" u="1"/>
        <s v="唐山市玉田县委政法委" u="1"/>
        <s v="石家庄市桥西区市场监督管理局（市监所）" u="1"/>
        <s v="衡水市阜城县财政局" u="1"/>
        <s v="衡水市武强县司法局乡镇司法所" u="1"/>
        <s v="沧州市生态环境局运河区分局" u="1"/>
        <s v="唐山市滦南县自然资源和规划局" u="1"/>
        <s v="张家口市水务局水资源管理中心" u="1"/>
        <s v="遵化市住房和城乡建设局" u="1"/>
        <s v="沧州市沧县教育局" u="1"/>
        <s v="衡水市景县梁集镇政府" u="1"/>
        <s v="沧州市孟村县新县镇政府" u="1"/>
        <s v="唐山市开平区统计局城乡调查队" u="1"/>
        <s v="秦皇岛市山海关区发展和改革局" u="1"/>
        <s v="唐山市丰南区发展和改革局" u="1"/>
        <s v="三河市退役军人事务局" u="1"/>
        <s v="廊坊市香河县行政审批局" u="1"/>
        <s v="邯郸市涉县信访局" u="1"/>
        <s v="南宫市检察院" u="1"/>
        <s v="雄县政府办公室" u="1"/>
        <s v="秦皇岛市昌黎县委巡察办" u="1"/>
        <s v="唐山市滦南县委网络安全和信息化委员会办公室" u="1"/>
        <s v="秦皇岛市昌黎县财政局" u="1"/>
        <s v="张家口市康保县财政局" u="1"/>
        <s v="张家口市怀安县纪委监委" u="1"/>
        <s v="石家庄市鹿泉区行政审批局" u="1"/>
        <s v="衡水市武强县信访局" u="1"/>
        <s v="石家庄市赵县工信局" u="1"/>
        <s v="廊坊市固安县乡镇" u="1"/>
        <s v="沧州市住房公积金管理中心献县管理部" u="1"/>
        <s v="邯郸市公安局峰峰矿区分局执法勤务" u="1"/>
        <s v="保定市易县总工会" u="1"/>
        <s v="保定市高阳县司法局" u="1"/>
        <s v="唐山市迁西县档案馆" u="1"/>
        <s v="张家口市怀来县纪委监委" u="1"/>
        <s v="沙河市市场监督管理局" u="1"/>
        <s v="保定市曲阳县纪委监委" u="1"/>
        <s v="张家口市财政局财政预算编审中心" u="1"/>
        <s v="沧州市自然资源和规划局新华区分局" u="1"/>
        <s v="唐山市路北区发展和改革局" u="1"/>
        <s v="衡水市故城县人民法院" u="1"/>
        <s v="张家口市财政局市级财政支付中心" u="1"/>
        <s v="邢台市隆尧县公安局" u="1"/>
        <s v="保定市定兴县妇女联合会" u="1"/>
        <s v="张家口市康保县委巡察工作领导小组办公室" u="1"/>
        <s v="保定市易县公安局" u="1"/>
        <s v="唐山市曹妃甸区住房和城乡建设局" u="1"/>
        <s v="任丘市会战道街道" u="1"/>
        <s v="邯郸市鸡泽县统计局" u="1"/>
        <s v="邢台市新河县行政审批局" u="1"/>
        <s v="沧州市生态环境局任丘市分局" u="1"/>
        <s v="平泉市委巡察办" u="1"/>
        <s v="石家庄市赵县统计局" u="1"/>
        <s v="衡水市饶阳县信访局" u="1"/>
        <s v="邯郸市鸡泽县委巡察工作领导小组办公室" u="1"/>
        <s v="共青团东光县委员会" u="1"/>
        <s v="石家庄市藁城区财政局" u="1"/>
        <s v="保定市阜平县行政审批局" u="1"/>
        <s v="唐山市玉田县应急管理局" u="1"/>
        <s v="新乐市检察院" u="1"/>
        <s v="任丘市人民政府办公室" u="1"/>
        <s v="张家口市康保县委政法委" u="1"/>
        <s v="保定市定兴县应急管理局安全生产监察大队" u="1"/>
        <s v="唐山市路北区委区直机关工作委员会" u="1"/>
        <s v="沧州市孟村县纪委监委" u="1"/>
        <s v="秦皇岛市抚宁区委编办事业单位登记服务中心" u="1"/>
        <s v="石家庄市井陉矿区工业园区" u="1"/>
        <s v="衡水市武邑县大紫塔乡政府" u="1"/>
        <s v="保定市高阳县农业农村局" u="1"/>
        <s v="唐山市委巡察办" u="1"/>
        <s v="秦皇岛市青龙满族自治县官场乡" u="1"/>
        <s v="保定市易县易县党史办" u="1"/>
        <s v="沧州市孟村县委县直工委" u="1"/>
        <s v="安国市统计局农村经济调查队" u="1"/>
        <s v="唐山市丰南区住房和城乡建设局城市管理综合执法大队" u="1"/>
        <s v="中国民主同盟保定市委员会" u="1"/>
        <s v="唐山市路北区委统战部" u="1"/>
        <s v="邯郸市广平县公安局" u="1"/>
        <s v="唐山市滦南县工业和信息化局" u="1"/>
        <s v="保定市满城区财政局" u="1"/>
        <s v="张家口市赤城县财政局" u="1"/>
        <s v="唐山市曹妃甸区发展和改革局" u="1"/>
        <s v="邢台市平乡县委办公室" u="1"/>
        <s v="邯郸市城市管理综合行政执法局" u="1"/>
        <s v="衡水市武邑县信访局" u="1"/>
        <s v="石家庄市平山县委办公室" u="1"/>
        <s v="保定市易县狼牙山景区管委会" u="1"/>
        <s v="邯郸市馆陶县检察院" u="1"/>
        <s v="张家口市尚义县委党校" u="1"/>
        <s v="保定市地方金融监督管理局" u="1"/>
        <s v="邢台市临西县委宣传部" u="1"/>
        <s v="衡水市景县应急管理局" u="1"/>
        <s v="保定市易县县委办公室" u="1"/>
        <s v="石家庄市藁城区委政法委" u="1"/>
        <s v="衡水市武强县委巡察工作领导小组办公室" u="1"/>
        <s v="秦皇岛市卢龙县检察院" u="1"/>
        <s v="保定市涞水县人民法院" u="1"/>
        <s v="涿州市委党校" u="1"/>
        <s v="石家庄市高邑县信访局" u="1"/>
        <s v="邯郸市鸡泽县财政局" u="1"/>
        <s v="衡水市安平县应急管理局" u="1"/>
        <s v="遵化市卫生健康局" u="1"/>
        <s v="唐山市曹妃甸区委区直机关工作委员会" u="1"/>
        <s v="保定市退役军人事务局军队离休退休干部第一干休所" u="1"/>
        <s v="张家口市涿鹿县乡镇" u="1"/>
        <s v="秦皇岛市青龙满族自治县木头凳镇" u="1"/>
        <s v="共青团蠡县委员会" u="1"/>
        <s v="承德市围场满族蒙古族自治县林业和草原局" u="1"/>
        <s v="石家庄市灵寿县委组织部" u="1"/>
        <s v="唐山市曹妃甸区机关事务中心" u="1"/>
        <s v="衡水市武强县委县直工作委员会" u="1"/>
        <s v="唐山市古冶区劳动人事争议仲裁院" u="1"/>
        <s v="唐山市路北区司法局" u="1"/>
        <s v="秦皇岛市青龙满族自治县肖营子镇" u="1"/>
        <s v="张家口市怀安县司法局" u="1"/>
        <s v="沧州市东光县委机关事务中心" u="1"/>
        <s v="邢台市襄都区乡镇" u="1"/>
        <s v="唐山市迁西县信访局" u="1"/>
        <s v="遵化市财政局" u="1"/>
        <s v="邢台市隆尧县纪委监委" u="1"/>
        <s v="衡水市阜城县教育局" u="1"/>
        <s v="深州市大堤镇政府" u="1"/>
        <s v="新乐市审计局" u="1"/>
        <s v="邯郸市建设局" u="1"/>
        <s v="石家庄市深泽县人民法院" u="1"/>
        <s v="衡水市饶阳县委巡察工作领导小组办公室" u="1"/>
        <s v="唐山市玉田县委机构编制委员会办公室" u="1"/>
        <s v="辛集市纪委监委" u="1"/>
        <s v="雄县县委组织部" u="1"/>
        <s v="衡水市景县市场监督管理局" u="1"/>
        <s v="邢台市隆尧县市场监督管理局" u="1"/>
        <s v="唐山市乐亭县妇女联合会" u="1"/>
        <s v="新乐市农业农村局" u="1"/>
        <s v="衡水市武邑县肖桥头镇政府" u="1"/>
        <s v="秦皇岛市昌黎县直机关工作委员会" u="1"/>
        <s v="邯郸市大名县委巡察工作领导小组办公室" u="1"/>
        <s v="保定市莲池区乡镇" u="1"/>
        <s v="秦皇岛市昌黎县安山镇" u="1"/>
        <s v="衡水市阜城县崔庙镇政府" u="1"/>
        <s v="保定市清苑区人力资源和社会保障局" u="1"/>
        <s v="保定市博野县妇女联合会" u="1"/>
        <s v="石家庄市灵寿县委编办" u="1"/>
        <s v="承德市隆化县卫生健康局" u="1"/>
        <s v="唐山市丰润区检察院" u="1"/>
        <s v="邯郸市人民政府国有资产监督管理委员会" u="1"/>
        <s v="石家庄市灵寿县政府办公室" u="1"/>
        <s v="张家口市下花园区信访局" u="1"/>
        <s v="石家庄市无极县水利局" u="1"/>
        <s v="唐山市水利局" u="1"/>
        <s v="唐山市迁西县人力资源和社会保障局劳动保障监察大队" u="1"/>
        <s v="唐山市丰润区审计局" u="1"/>
        <s v="邢台市巨鹿县委宣传部" u="1"/>
        <s v="衡水市武邑县委巡察工作领导小组办公室" u="1"/>
        <s v="新乐市文广旅局" u="1"/>
        <s v="秦皇岛市开发区建设管理办公室" u="1"/>
        <s v="保定市徐水区乡镇" u="1"/>
        <s v="邯郸市曲周县委统一战线工作部" u="1"/>
        <s v="邯郸市广平县纪委监委" u="1"/>
        <s v="唐山市滦南县住房和城乡建设局" u="1"/>
        <s v="深州市榆科镇政府" u="1"/>
        <s v="邢台市人民政府国有资产监督管理委员会" u="1"/>
        <s v="黄骅市行政审批局" u="1"/>
        <s v="石家庄市高邑县乡镇" u="1"/>
        <s v="承德市承德县公安局" u="1"/>
        <s v="泊头市人民法院" u="1"/>
        <s v="邯郸市复兴区水利局" u="1"/>
        <s v="保定市博野县应急管理局安全生产监察大队" u="1"/>
        <s v="衡水市景县人力资源和社会保障局" u="1"/>
        <s v="保定市发改委" u="1"/>
        <s v="张家口市公安局察北分局" u="1"/>
        <s v="衡水市冀州区文化广电和旅游局" u="1"/>
        <s v="邯郸市肥乡区直机关工作委员会" u="1"/>
        <s v="保定市易县县委网络安全和信息化委员会办公室" u="1"/>
        <s v="衡水市冀州区公安局" u="1"/>
        <s v="安国市乡镇" u="1"/>
        <s v="衡水市安平县委机构编制委员会办公室" u="1"/>
        <s v="石家庄市行唐县发改局" u="1"/>
        <s v="保定市易县司法局" u="1"/>
        <s v="石家庄市赞皇县委组织部" u="1"/>
        <s v="遵化市委网络安全和信息化委员会办公室" u="1"/>
        <s v="邯郸市曲周县公安局" u="1"/>
        <s v="石家庄市藁城区工信局" u="1"/>
        <s v="滦州市财政局" u="1"/>
        <s v="廊坊市纪委监委派驻机构" u="1"/>
        <s v="承德市隆化县林业和草原局" u="1"/>
        <s v="邯郸市大名县财政局" u="1"/>
        <s v="保定市退役军人事务局军队离休退休干部第二干休所" u="1"/>
        <s v="张家口市桥西区人民法院" u="1"/>
        <s v="石家庄市井陉县信访局" u="1"/>
        <s v="衡水市阜城县市场监督管理局城区分局" u="1"/>
        <s v="邯郸市馆陶县人民法院" u="1"/>
        <s v="衡水市景县纪委监委" u="1"/>
        <s v="沧州市自然资源和规划局运河区分局" u="1"/>
        <s v="衡水市故城县行政审批局" u="1"/>
        <s v="石家庄市长安区政府办公室" u="1"/>
        <s v="张家口市财政局机关事务管理中心" u="1"/>
        <s v="保定市清苑区人大" u="1"/>
        <s v="安新县行政审批局" u="1"/>
        <s v="廊坊市科学技术协会" u="1"/>
        <s v="唐山市曹妃甸区曹妃甸临港商务区管理委员会" u="1"/>
        <s v="保定市高阳县委办公室" u="1"/>
        <s v="雄县县委办公室" u="1"/>
        <s v="任丘市财政局" u="1"/>
        <s v="邯郸市临漳县检察院" u="1"/>
        <s v="雄县公安局" u="1"/>
        <s v="衡水市武邑县财政局" u="1"/>
        <s v="石家庄市高邑县网信办" u="1"/>
        <s v="定州市乡镇" u="1"/>
        <s v="唐山市玉田县审计局" u="1"/>
        <s v="邯郸市曲周县交通运输局" u="1"/>
        <s v="廊坊市市场监督管理局" u="1"/>
        <s v="张家口市涿鹿县纪委监委" u="1"/>
        <s v="衡水市故城县委县直机关工作委员会" u="1"/>
        <s v="沧州市市场监督管理局开发区分局" u="1"/>
        <s v="沧州市工信局" u="1"/>
        <s v="保定市县(市、区)人民法院" u="1"/>
        <s v="石家庄市赞皇县政府办公室" u="1"/>
        <s v="承德市围场满族蒙古族自治县司法局乡镇司法所" u="1"/>
        <s v="石家庄市藁城区水利局" u="1"/>
        <s v="保定市曲阳县委宣传部" u="1"/>
        <s v="衡水市市场监督管理局桃城区分局河东市场监督管理所" u="1"/>
        <s v="张家口市下花园区委机构编制委员会办公室" u="1"/>
        <s v="张家口市怀安县公安局" u="1"/>
        <s v="邢台市新河县乡镇" u="1"/>
        <s v="邯郸市肥乡区应急管理局" u="1"/>
        <s v="保定市望都县巡察办" u="1"/>
        <s v="衡水市市场监督管理局桃城区分局河西市场监督管理所" u="1"/>
        <s v="衡水市故城县卫生健康局" u="1"/>
        <s v="张家口市怀安县人力资源和社会保障局" u="1"/>
        <s v="邯郸市魏县县委党校" u="1"/>
        <s v="邢台市临西县委机构编制委员会办公室" u="1"/>
        <s v="唐山市自然资源和规划局丰润区分局" u="1"/>
        <s v="张家口市司法局" u="1"/>
        <s v="保定市阜平县乡镇" u="1"/>
        <s v="张家口市怀来县公安局" u="1"/>
        <s v="保定市商务局" u="1"/>
        <s v="武安市人大办公室" u="1"/>
        <s v="张家口市财政局财政研究宣传中心" u="1"/>
        <s v="唐山市迁西县财政局" u="1"/>
        <s v="沧州市南皮县政府办" u="1"/>
        <s v="衡水市人大" u="1"/>
        <s v="唐山市市场监督管理局纤维检验所" u="1"/>
        <s v="容城县公安局" u="1"/>
        <s v="沧州市孟村县委宣传部" u="1"/>
        <s v="隆尧监狱" u="1"/>
        <s v="保定市望都县编委办" u="1"/>
        <s v="衡水市景县县委政法委员会" u="1"/>
        <s v="保定市定兴县发展和改革局" u="1"/>
        <s v="沧州市吴桥县档案馆" u="1"/>
        <s v="高碑店市纪委监委" u="1"/>
        <s v="石家庄市井陉县乡镇" u="1"/>
        <s v="唐山市丰润区人民法院" u="1"/>
        <s v="唐山市玉田县市场监督管理局基层分局" u="1"/>
        <s v="石家庄市藁城区发改局" u="1"/>
        <s v="保定市涞水县行政审批局" u="1"/>
        <s v="衡水市公安局桃城区分局" u="1"/>
        <s v="秦皇岛市山海关区人民法院" u="1"/>
        <s v="平泉市委统战部" u="1"/>
        <s v="邢台市柏乡县委组织部" u="1"/>
        <s v="任丘市于村乡" u="1"/>
        <s v="邯郸市曲周县纪委监委" u="1"/>
        <s v="唐山市民政局救助管理站" u="1"/>
        <s v="保定市清苑区乡镇" u="1"/>
        <s v="衡水市枣强县应急管理局" u="1"/>
        <s v="深州市北溪村镇政府" u="1"/>
        <s v="唐山市路南区住房和城乡建设局" u="1"/>
        <s v="廊坊市人民政府办公室" u="1"/>
        <s v="石家庄市高邑县纪委监委" u="1"/>
        <s v="张家口市张北县公安局" u="1"/>
        <s v="保定市涞水县委县直机关工作委员会" u="1"/>
        <s v="滦州市卫生健康局计划生育协会" u="1"/>
        <s v="邢台市生态环境局巨鹿县分局" u="1"/>
        <s v="张家口市尚义县住房和城乡建设局" u="1"/>
        <s v="河间市城垣西路街道" u="1"/>
        <s v="唐山市曹妃甸区财政局" u="1"/>
        <s v="邯郸市涉县教育体育局" u="1"/>
        <s v="承德市围场满族蒙古族自治县人民政府办公室" u="1"/>
        <s v="保定市高阳县委网络安全和信息化委员会办公室" u="1"/>
        <s v="唐山市委统战部" u="1"/>
        <s v="衡水市冀州区西王镇政府" u="1"/>
        <s v="唐山市迁西县水利局移民迁建服务中心" u="1"/>
        <s v="武安市司法局" u="1"/>
        <s v="邢台市公安局公共秩序管理支队" u="1"/>
        <s v="保定市竞秀区江城乡乡镇" u="1"/>
        <s v="唐山市曹妃甸区应急管理局安全生产监察大队" u="1"/>
        <s v="沧州市渤海新区检察院" u="1"/>
        <s v="唐山市路北区委办公室" u="1"/>
        <s v="沙河市委网络安全和信息化委员会办公室" u="1"/>
        <s v="邯郸市峰峰矿区发展和改革局" u="1"/>
        <s v="张家口市住房和城乡建设局" u="1"/>
        <s v="保定市徐水区人社局就业服务局" u="1"/>
        <s v="张家口市桥东区社会保险事业管理局" u="1"/>
        <s v="衡水市枣强县残疾人联合会" u="1"/>
        <s v="承德市隆化县乡镇" u="1"/>
        <s v="张家口市商务局" u="1"/>
        <s v="衡水市饶阳县教育局" u="1"/>
        <s v="唐山市财政局财政集中收付中心" u="1"/>
        <s v="邢台市巨鹿县委机构编制委员会办公室" u="1"/>
        <s v="张家口市机关事务管理局" u="1"/>
        <s v="滦州市街道" u="1"/>
        <s v="张家口市康保县人力资源和社会保障局就业服务中心" u="1"/>
        <s v="秦皇岛市开发区卫生健康局" u="1"/>
        <s v="唐山市丰润区委编制委员会办公室" u="1"/>
        <s v="邢台市发改委石油化工建设工程质量服务中心" u="1"/>
        <s v="邢台市临西县检察院" u="1"/>
        <s v="衡水市桃城区纪委监委" u="1"/>
        <s v="保定市白沟新城住房和城乡建设局" u="1"/>
        <s v="石家庄市赞皇县委办公室" u="1"/>
        <s v="唐山市机关事务管理局" u="1"/>
        <s v="衡水市冀州区徐家庄乡政府" u="1"/>
        <s v="张家口市怀安县委组织部" u="1"/>
        <s v="保定市易县应急管理局" u="1"/>
        <s v="唐山市曹妃甸区委政法委" u="1"/>
        <s v="唐山市迁西县委党校" u="1"/>
        <s v="沧州市孟村县应急管理局" u="1"/>
        <s v="石家庄市栾城区行政审批局" u="1"/>
        <s v="石家庄市鹿泉区农业农村局" u="1"/>
        <s v="唐山市市场监管综合执法局古冶区分局" u="1"/>
        <s v="武安市教育体育局" u="1"/>
        <s v="邯郸市永年区妇女联合会" u="1"/>
        <s v="石家庄市井陉矿区乡镇" u="1"/>
        <s v="容城县政府办" u="1"/>
        <s v="沧州市南皮县市场监督管理局" u="1"/>
        <s v="邢台市广宗县乡镇" u="1"/>
        <s v="武安市公安局" u="1"/>
        <s v="邯郸市地方金融监督管理局" u="1"/>
        <s v="衡水市景县政协" u="1"/>
        <s v="辛集市委办公室" u="1"/>
        <s v="唐山市民族宗教事务局" u="1"/>
        <s v="邯郸市广平县委宣传部" u="1"/>
        <s v="邢台市地方金融监督管理局" u="1"/>
        <s v="共青团沧县委员会" u="1"/>
        <s v="邯郸市馆陶县行政审批局" u="1"/>
        <s v="迁安市审计局" u="1"/>
        <s v="保定市档案馆" u="1"/>
        <s v="石家庄市灵寿县委党校" u="1"/>
        <s v="涿州市计划生育协会" u="1"/>
        <s v="唐山市路南区委党校（行政学院）" u="1"/>
        <s v="石家庄铁路检察院" u="1"/>
        <s v="张家口市怀安县政府办公室" u="1"/>
        <s v="共青团永年区委员会" u="1"/>
        <s v="邯郸市邯山区人民法院" u="1"/>
        <s v="石家庄市井陉县纪委监委" u="1"/>
        <s v="保定市易县市场监督管理局" u="1"/>
        <s v="衡水市阜城县阜城镇政府" u="1"/>
        <s v="迁安市农业农村局" u="1"/>
        <s v="沧州市委统战部" u="1"/>
        <s v="石家庄市灵寿县市场监督管理局" u="1"/>
        <s v="邯郸市磁县政府办公室" u="1"/>
        <s v="石家庄市行唐县自然资源和规划局" u="1"/>
        <s v="唐山市迁西县教育局" u="1"/>
        <s v="邯郸市魏县卫生健康局" u="1"/>
        <s v="廊坊市固安县委巡察工作领导小组办公室" u="1"/>
        <s v="保定市曲阳县委机构编制委员会办公室" u="1"/>
        <s v="廊坊市大厂回族自治县检察院" u="1"/>
        <s v="石家庄市井陉县人大办公室" u="1"/>
        <s v="邢台市巨鹿县检察院" u="1"/>
        <s v="秦皇岛市昌黎县大蒲河镇" u="1"/>
        <s v="沧州市沧县纪委监委" u="1"/>
        <s v="邯郸市应急管理局安全生产监察支队" u="1"/>
        <s v="石家庄市无极县自然资源和规划局" u="1"/>
        <s v="保定市望都县人民法院" u="1"/>
        <s v="石家庄市平山县住房和城乡建设局" u="1"/>
        <s v="邢台市巨鹿县审计局" u="1"/>
        <s v="邢台市威县公安局" u="1"/>
        <s v="唐山市曹妃甸区审计局南堡经济开发区分局" u="1"/>
        <s v="任丘市退役军人事务局" u="1"/>
        <s v="张家口市沽源县人民法院" u="1"/>
        <s v="邢台市宁晋县委办公室" u="1"/>
        <s v="迁安市应急管理局" u="1"/>
        <s v="邢台市威县教育局" u="1"/>
        <s v="唐山市公安局路北分局" u="1"/>
        <s v="邯郸市馆陶县卫生健康局" u="1"/>
        <s v="安国市纪委监委" u="1"/>
        <s v="晋州市人民法院" u="1"/>
        <s v="邯郸市工业和信息化局" u="1"/>
        <s v="邯郸市统计局" u="1"/>
        <s v="邢台市襄都区信访局" u="1"/>
        <s v="遵化市人民法院" u="1"/>
        <s v="沧州市吴桥县杨家寺乡" u="1"/>
        <s v="邯郸市魏县乡镇" u="1"/>
        <s v="唐山市路北区地方志办公室" u="1"/>
        <s v="衡水市卫生健康委员会" u="1"/>
        <s v="张家口市怀安县委宣传部" u="1"/>
        <s v="邢台市统计局" u="1"/>
        <s v="共青团磁县委员会" u="1"/>
        <s v="衡水市景县政府办公室" u="1"/>
        <s v="辛集市市场监督管理局" u="1"/>
        <s v="保定市博野县退役军人事务局" u="1"/>
        <s v="秦皇岛市抚宁区乡镇" u="1"/>
        <s v="保定市莲池区信访局" u="1"/>
        <s v="三河市医疗保障局" u="1"/>
        <s v="保定市蠡县县委基层组织联系会议办公室" u="1"/>
        <s v="廊坊市财政局" u="1"/>
        <s v="邢台市经济开发区乡镇" u="1"/>
        <s v="张家口市桥东区机关事务管理局" u="1"/>
        <s v="张家口市怀来县委宣传部" u="1"/>
        <s v="保定市阜平县关心下一代工作委员会办公室" u="1"/>
        <s v="保定市易县纪委监委" u="1"/>
        <s v="安国市交通运输局" u="1"/>
        <s v="张家口市涿鹿县公安局" u="1"/>
        <s v="张家口市康保县委网络安全和信息化委员会办公室" u="1"/>
        <s v="邯郸市广平县应急管理局" u="1"/>
        <s v="共青团博野县委员会" u="1"/>
        <s v="保定市高阳县住房和城乡建设局" u="1"/>
        <s v="唐山市乐亭县司法局" u="1"/>
        <s v="邢台市威县县委办公室" u="1"/>
        <s v="邯郸市教育局" u="1"/>
        <s v="唐山市路南区统计局普查中心" u="1"/>
        <s v="唐山市乐亭县政府办公室" u="1"/>
        <s v="唐山市迁西县政府办公室板栗产业发展中心" u="1"/>
        <s v="石家庄市裕华区财政局" u="1"/>
        <s v="唐山市海港经济开发区司法局" u="1"/>
        <s v="保定市博野县司法局" u="1"/>
        <s v="邯郸市磁县县纪委监委" u="1"/>
        <s v="保定市曲阳县检察院" u="1"/>
        <s v="保定市涞水县乡镇" u="1"/>
        <s v="邢台市教育局" u="1"/>
        <s v="张家口市万全区纪委监委" u="1"/>
        <s v="保定市竞秀区南奇乡乡镇" u="1"/>
        <s v="唐山市丰润区河北丰润经济开发区管理委员会" u="1"/>
        <s v="保定市博野县政府办公室" u="1"/>
        <s v="邢台市临西县科学技术协会" u="1"/>
        <s v="保定市清苑区档案馆" u="1"/>
        <s v="张家口市下花园区乡镇" u="1"/>
        <s v="张家口市怀安县委办公室" u="1"/>
        <s v="张家口市财政局综合治税领导小组办公室" u="1"/>
        <s v="唐山市丰润区卫生健康局" u="1"/>
        <s v="邢台市临城县公安局" u="1"/>
        <s v="沧州市生态环境局青县分局" u="1"/>
        <s v="衡水市故城县里老乡政府" u="1"/>
        <s v="滦州市人民法院" u="1"/>
        <s v="沧州市青县新兴镇" u="1"/>
        <s v="邯郸市曲周县委宣传部" u="1"/>
        <s v="唐山市曹妃甸区曹妃甸新城管理委员会" u="1"/>
        <s v="泊头市住建局" u="1"/>
        <s v="涿州市司法局乡镇司法所" u="1"/>
        <s v="省女子强制隔离戒毒所" u="1"/>
        <s v="保定市易县县委组织部" u="1"/>
        <s v="保定市自然资源和规划局高新区分局" u="1"/>
        <s v="邯郸市魏县统计局" u="1"/>
        <s v="安新县乡镇" u="1"/>
        <s v="邯郸市鸡泽县工商业联合会" u="1"/>
        <s v="高碑店市发展和改革局" u="1"/>
        <s v="邢台市襄都区统计局" u="1"/>
        <s v="石家庄市井陉县司法局" u="1"/>
        <s v="张家口市怀来县委办公室" u="1"/>
        <s v="泊头市应急管理局安全生产监察大队" u="1"/>
        <s v="唐山市玉田县机关事务中心" u="1"/>
        <s v="唐山市滦南县公安局" u="1"/>
        <s v="唐山市乐亭县农业农村局" u="1"/>
        <s v="邯郸市临漳县行政审批局" u="1"/>
        <s v="邯郸市县(市、区)人民法院" u="1"/>
        <s v="共青团任丘市委员会" u="1"/>
        <s v="衡水市政协" u="1"/>
        <s v="唐山市古冶区交通运输局" u="1"/>
        <s v="任丘市人民法院" u="1"/>
        <s v="沧州市孟村县审计局" u="1"/>
        <s v="衡水市冀州区门家庄乡政府" u="1"/>
        <s v="沧州市生态环境局盐山分局" u="1"/>
        <s v="邢台市县(市、区)人民法院" u="1"/>
        <s v="黄骅市发展与改革局" u="1"/>
        <s v="邢台市巨鹿县人民法院" u="1"/>
        <s v="泊头市审计局" u="1"/>
        <s v="承德市宽城满族自治县公安局" u="1"/>
        <s v="承德市围场满族蒙古族自治县退役军人事务局" u="1"/>
        <s v="雄县县委政法委" u="1"/>
        <s v="邯郸市商务局" u="1"/>
        <s v="邯郸市峰峰矿区财政局" u="1"/>
        <s v="泊头市农业农村局" u="1"/>
        <s v="张家口市桥东区行政审批局" u="1"/>
        <s v="武安市政协" u="1"/>
        <s v="张家口市张北县委办公室" u="1"/>
        <s v="衡水市景县刘集乡政府" u="1"/>
        <s v="唐山市玉田县商务和投资促进局" u="1"/>
        <s v="高碑店市应急管理局" u="1"/>
        <s v="辛集市住房和城乡建设局" u="1"/>
        <s v="衡水市景县工业和信息化局" u="1"/>
        <s v="保定市唐县人民法院" u="1"/>
        <s v="邢台市商务局" u="1"/>
        <s v="河间市北石槽乡" u="1"/>
        <s v="保定市白沟新城经济社会发展局" u="1"/>
        <s v="沙河市人民法院" u="1"/>
        <s v="高碑店市政府办公室" u="1"/>
        <s v="邢台市巨鹿县科学技术协会" u="1"/>
        <s v="唐山市迁西县水利局" u="1"/>
        <s v="辛集市发展和改革局" u="1"/>
        <s v="沧州市南皮县委宣传部" u="1"/>
        <s v="沧州市生态环境局" u="1"/>
        <s v="邢台市威县司法局" u="1"/>
        <s v="保定市满城区老干部局关心下一代委员会办公室" u="1"/>
        <s v="张家口市尚义县教育体育和科学技术局" u="1"/>
        <s v="沧州市新华区委电教中心" u="1"/>
        <s v="南宫市公安局" u="1"/>
        <s v="邢台市柏乡县纪委监委" u="1"/>
        <s v="张家口市发展和改革委员会价格监测所" u="1"/>
        <s v="衡水市枣强县人民法院" u="1"/>
        <s v="廊坊市大城县纪委监委" u="1"/>
        <s v="高碑店市公安局" u="1"/>
        <s v="石家庄市无极县人民法院" u="1"/>
        <s v="沧州市海兴县纪委监委" u="1"/>
        <s v="唐山市玉田县人力资源和社会保障局" u="1"/>
        <s v="沧州市南皮县委政法委" u="1"/>
        <s v="唐山市古冶区纪委监委" u="1"/>
        <s v="邯郸市馆陶县乡镇" u="1"/>
        <s v="衡水市饶阳县城市管理综合行政执法局" u="1"/>
        <s v="安国市关心下一代工作委员会办公室" u="1"/>
        <s v="唐山市迁西县政府办公室支持重点建设中心" u="1"/>
        <s v="保定市望都县行政审批局" u="1"/>
        <s v="安国市委组织部" u="1"/>
        <s v="石家庄市井陉矿区行政审批局" u="1"/>
        <s v="唐山市古冶区市场监督管理局" u="1"/>
        <s v="石家庄市灵寿县住房和城乡建设局" u="1"/>
        <s v="张家口市万全区司法局" u="1"/>
        <s v="承德市隆化县司法局乡镇司法所" u="1"/>
        <s v="唐山市迁西县委老干部局" u="1"/>
        <s v="保定市曲阳县人民法院" u="1"/>
        <s v="唐山市滦南县纪委监委" u="1"/>
        <s v="容城县委办" u="1"/>
        <s v="衡水市枣强县科学技术协会" u="1"/>
        <s v="保定市生态环境局顺平县分局" u="1"/>
        <s v="沧州市东光县委统战部" u="1"/>
        <s v="张家口市怀安县委党校" u="1"/>
        <s v="秦皇岛市昌黎县人民法院" u="1"/>
        <s v="安国市政府办公室" u="1"/>
        <s v="张家口市康保县人民法院" u="1"/>
        <s v="唐山市滦南县市场监督管理局" u="1"/>
        <s v="邯郸市供销合作社联合社" u="1"/>
        <s v="新乐市公安局" u="1"/>
        <s v="石家庄市桥西区教育局" u="1"/>
        <s v="保定市高阳县委组织部" u="1"/>
        <s v="唐山市迁西县人力资源和社会保障局就业服务中心" u="1"/>
        <s v="保定市交通运输局" u="1"/>
        <s v="石家庄市井陉县公安局" u="1"/>
        <s v="唐山市丰润区委党史研究室" u="1"/>
        <s v="石家庄市高邑县委组织部" u="1"/>
        <s v="保定市易县政协" u="1"/>
        <s v="石家庄市平山县卫生健康局" u="1"/>
        <s v="秦皇岛市卢龙县农业农村局" u="1"/>
        <s v="廊坊市公安局广阳分局" u="1"/>
        <s v="衡水市安平县人力资源和社会保障局" u="1"/>
        <s v="唐山市政府国有资产监督管理委员会" u="1"/>
        <s v="平泉市统计局" u="1"/>
        <s v="保定市委网络和信息化委员会办公室信息资源服务中心" u="1"/>
        <s v="唐山市应急管理局安全生产监察支队" u="1"/>
        <s v="唐山市芦台经济开发区管委会" u="1"/>
        <s v="保定市蠡县县委县直机关工作委员会" u="1"/>
        <s v="邯郸市永年区退役军人事务局" u="1"/>
        <s v="定州市政府办公室" u="1"/>
        <s v="邢台市临西县委县直机关工作委员会" u="1"/>
        <s v="张家口市财政局社保基金审核中心" u="1"/>
        <s v="辛集市卫生健康局" u="1"/>
        <s v="唐山市统计局" u="1"/>
        <s v="石家庄市藁城区人民法院" u="1"/>
        <s v="邢台市南和区委办公室" u="1"/>
        <s v="唐山市丰润区乡镇" u="1"/>
        <s v="迁安市信访局" u="1"/>
        <s v="共青团鸡泽县委员会" u="1"/>
        <s v="唐山市乐亭县委办公室" u="1"/>
        <s v="邯郸市涉县公安局" u="1"/>
        <s v="保定市易县县委统一战线工作部" u="1"/>
        <s v="张家口市社会科学界联合会" u="1"/>
        <s v="沧州市东光县政府办公室" u="1"/>
        <s v="承德市丰宁满族自治县财政局" u="1"/>
        <s v="张家口市崇礼区乡镇" u="1"/>
        <s v="邯郸市复兴区委区直机关工作委员会" u="1"/>
        <s v="张家口市下花园区住房和城乡建设局" u="1"/>
        <s v="承德市自然资源和规划局鹰手营子矿区分局" u="1"/>
        <s v="衡水市景县财政局" u="1"/>
        <s v="衡水市故城县三朗镇政府" u="1"/>
        <s v="南宫市委宣传部" u="1"/>
        <s v="唐山市自然资源和规划局古冶区分局" u="1"/>
        <s v="沙河市委市直机关工作委员会" u="1"/>
        <s v="石家庄市赞皇县住房和城乡建设局" u="1"/>
        <s v="张家口市下花园区商务局" u="1"/>
        <s v="石家庄市高邑县政府办公室" u="1"/>
        <s v="保定市博野县委办公室" u="1"/>
        <s v="邢台市平乡县公安局" u="1"/>
        <s v="辛集市财政局" u="1"/>
        <s v="保定市蠡县人民法院" u="1"/>
        <s v="承德市滦平县公安局" u="1"/>
        <s v="邯郸市成安县退役军人事务局" u="1"/>
        <s v="邯郸市永年区司法局" u="1"/>
        <s v="雄安新区容东管委会" u="1"/>
        <s v="沧州市吴桥县杨家寺司法所" u="1"/>
        <s v="邢台市统计局城市社会经济调查队" u="1"/>
        <s v="邯郸市魏县行政审批局" u="1"/>
        <s v="沧州市青县乡镇司法所" u="1"/>
        <s v="张家口市公安局桥西分局" u="1"/>
        <s v="省高阳强制隔离戒毒所" u="1"/>
        <s v="邯郸市永年区政府办公室" u="1"/>
        <s v="石家庄市灵寿县老干部局" u="1"/>
        <s v="廊坊市广阳区人民法院" u="1"/>
        <s v="石家庄市灵寿县河北灵寿经济开发区管理委员会" u="1"/>
        <s v="唐山市教育局" u="1"/>
        <s v="辛集市委统一战线工作部" u="1"/>
        <s v="唐山市公安局刑警支队" u="1"/>
        <s v="邢台市公安局刑事警察支队" u="1"/>
        <s v="定州市委办公室" u="1"/>
        <s v="唐山市交通运输局交通工会" u="1"/>
        <s v="晋州市检察院" u="1"/>
        <s v="邢台市襄都区教育局" u="1"/>
        <s v="黄骅市纪委监委" u="1"/>
        <s v="深州市前磨头镇政府" u="1"/>
        <s v="泊头市委网信办" u="1"/>
        <s v="遵化市检察院" u="1"/>
        <s v="邯郸市肥乡区行政审批局" u="1"/>
        <s v="沧州市南皮县王寺镇" u="1"/>
        <s v="保定市人力资源和社会保障局" u="1"/>
        <s v="张家口市科学技术局" u="1"/>
        <s v="邯郸市涉县县委办公室" u="1"/>
        <s v="衡水市故城县信访局" u="1"/>
        <s v="邯郸市临漳县乡镇" u="1"/>
        <s v="邯郸市成安县司法局" u="1"/>
        <s v="唐山市玉田县乡镇" u="1"/>
        <s v="衡水市故城县青罕镇政府" u="1"/>
        <s v="邢台市统计局普查中心" u="1"/>
        <s v="衡水市枣强县王均乡政府" u="1"/>
        <s v="邢台市巨鹿县委县直机关工作委员会" u="1"/>
        <s v="承德市兴隆县统计局普查中心" u="1"/>
        <s v="石家庄市井陉县委组织部" u="1"/>
        <s v="沧州市应急管理局安全生产监察支队" u="1"/>
        <s v="张家口市下花园区行政审批局" u="1"/>
        <s v="邯郸市涉县医疗保障局" u="1"/>
        <s v="唐山市体育局体育总会服务中心" u="1"/>
        <s v="雄安新区容西管委会" u="1"/>
        <s v="雄县人民法院" u="1"/>
        <s v="辛集市委第二巡察组" u="1"/>
        <s v="安国市市场监督管理局" u="1"/>
        <s v="唐山市县(市、区)人民法院" u="1"/>
        <s v="唐山市曹妃甸区自然资源和规划局" u="1"/>
        <s v="承德市围场满族蒙古族自治县人民法院" u="1"/>
        <s v="石家庄市长安区文化广电体育和旅游局" u="1"/>
        <s v="石家庄市无极县城管局" u="1"/>
        <s v="雄县乡镇" u="1"/>
        <s v="邯郸市广平县人民法院" u="1"/>
        <s v="唐山市公安局特警支队" u="1"/>
        <s v="承德市公安局双滦分局" u="1"/>
        <s v="沧州市盐山县委机关事务中心" u="1"/>
        <s v="邯郸市曲周县审计局" u="1"/>
        <s v="衡水市故城县郑口镇政府" u="1"/>
        <s v="共青团大名县委员会" u="1"/>
        <s v="衡水市阜城县发展和改革局" u="1"/>
        <s v="张家口市桥西区检察院" u="1"/>
        <s v="石家庄市栾城区应急管理局" u="1"/>
        <s v="保定市涞源县公安局" u="1"/>
        <s v="沧州市肃宁县委办公室" u="1"/>
        <s v="邢台市临西县人大" u="1"/>
        <s v="保定市唐县退役军人事务局" u="1"/>
        <s v="承德市隆化县财政局" u="1"/>
        <s v="承德市中级人民法院" u="1"/>
        <s v="邢台市柏乡县人民政府办公室" u="1"/>
        <s v="石家庄市井陉县委编办" u="1"/>
        <s v="秦皇岛市青龙满族自治县三星口乡" u="1"/>
        <s v="邢台市平乡县纪委监委" u="1"/>
        <s v="石家庄市井陉县政府办公室" u="1"/>
        <s v="衡水市市场监督管理局桃城区分局何庄市场监督管理所" u="1"/>
        <s v="沧州市吴桥县沟店铺乡" u="1"/>
        <s v="张家口市蔚县政府办公室" u="1"/>
        <s v="武安市委巡察工作领导小组办公室" u="1"/>
        <s v="保定市高阳县委统一战线工作部" u="1"/>
        <s v="保定市阜平县委党校" u="1"/>
        <s v="沧州市市场监督管理局高新技术产业开发区分局" u="1"/>
        <s v="遵化市医疗保障局" u="1"/>
        <s v="迁安市政府办公室支援国家重点建设中心" u="1"/>
        <s v="石家庄市深泽县教育局" u="1"/>
        <s v="沧州市教育局" u="1"/>
        <s v="承德市兴隆县统计局城市社会经济调查队" u="1"/>
        <s v="武安市委政法委员会" u="1"/>
        <s v="张家口市阳原县泥河湾遗址群保护区管理委员会" u="1"/>
        <s v="衡水市桃城区检察院" u="1"/>
        <s v="唐山市公安局公交分局" u="1"/>
        <s v="遵化市农业农村局" u="1"/>
        <s v="保定市望都县乡镇" u="1"/>
        <s v="沧州市生态环境局南皮县分局" u="1"/>
        <s v="承德市丰宁满族自治县司法局乡镇司法所" u="1"/>
        <s v="邢台市柏乡县委政法委" u="1"/>
        <s v="新乐市委党校" u="1"/>
        <s v="承德市丰宁满族自治县公安局" u="1"/>
        <s v="保定市高阳县公安局" u="1"/>
        <s v="张家口市康保县自然资源和规划局" u="1"/>
        <s v="沧州市孟村县委网信办" u="1"/>
        <s v="邢台市临西县委党史研究室" u="1"/>
        <s v="秦皇岛市昌黎县检察院" u="1"/>
        <s v="沧州市南皮县检察院" u="1"/>
        <s v="沧州市孟村县行政审批局" u="1"/>
        <s v="承德市围场满族蒙古族自治县公安局" u="1"/>
        <s v="唐山市文化广电和旅游局" u="1"/>
        <s v="唐山市自然资源和规划局芦台经济开发区分局" u="1"/>
        <s v="唐山市滦南县委宣传部" u="1"/>
        <s v="石家庄市藁城区退役军人事务局" u="1"/>
        <s v="唐山市古冶区委政法委" u="1"/>
        <s v="唐山市工商业联合会" u="1"/>
        <s v="石家庄市井陉县委宣传部" u="1"/>
        <s v="张家口市怀安县住房和城乡建设局" u="1"/>
        <s v="遵化市应急管理局" u="1"/>
        <s v="沧州市县(市、区)人民法院" u="1"/>
        <s v="衡水市武邑县武邑镇政府" u="1"/>
        <s v="黄骅市人力资源和社会保障局" u="1"/>
        <s v="衡水市阜城县公安局崔庙派出所" u="1"/>
        <s v="邢台市巨鹿县人大" u="1"/>
        <s v="沙河市检察院" u="1"/>
        <s v="涿州市行政审批局" u="1"/>
        <s v="邢台市威县纪委监委" u="1"/>
        <s v="平泉市乡镇" u="1"/>
        <s v="任丘市委老干部局" u="1"/>
        <s v="张家口市卫生健康委员会" u="1"/>
        <s v="张家口市生态环境局康保县分局" u="1"/>
        <s v="邢台市临西县乡镇" u="1"/>
        <s v="石家庄市深泽县审计局" u="1"/>
        <s v="唐山市丰润区市场监督管理局所属分局" u="1"/>
        <s v="承德市承德县人民法院" u="1"/>
        <s v="保定市顺平县公安局" u="1"/>
        <s v="衡水市阜城县政府办公室" u="1"/>
        <s v="秦皇岛市北戴河新区人民法院" u="1"/>
        <s v="承德市围场满族蒙古族自治县财政局" u="1"/>
        <s v="任丘市应急管理局安全生产监察大队" u="1"/>
        <s v="保定市人力资源和社会保障局就业服务局" u="1"/>
        <s v="秦皇岛市昌黎县新集镇" u="1"/>
        <s v="张家口市桥东区医疗保障局" u="1"/>
        <s v="邢台市公安局环境安全保卫支队" u="1"/>
        <s v="衡水市冀州区人民法院" u="1"/>
        <s v="衡水市阜城县大白乡政府" u="1"/>
        <s v="廊坊市固安县城市管理综合行政执法局" u="1"/>
        <s v="石家庄市长安区卫生健康局" u="1"/>
        <s v="高碑店市张六庄镇" u="1"/>
        <s v="张家口市万全区政府办公室" u="1"/>
        <s v="廊坊市大城县应急管理局" u="1"/>
        <s v="唐山市自然资源和规划局开平区分局" u="1"/>
        <s v="邯郸市纪委监委" u="1"/>
        <s v="保定市涞水县委巡察工作领导小组办公室" u="1"/>
        <s v="河间市人民法院" u="1"/>
        <s v="黄骅市委组织部" u="1"/>
        <s v="邯郸市永年区委办公室" u="1"/>
        <s v="邢台市隆尧县行政审批局" u="1"/>
        <s v="邢台市纪委监委" u="1"/>
        <s v="衡水市景县连镇乡政府" u="1"/>
        <s v="承德市兴隆县公安局" u="1"/>
        <s v="秦皇岛市北戴河区委党史研究室" u="1"/>
        <s v="唐山市档案馆" u="1"/>
        <s v="邯郸市馆陶县信访局" u="1"/>
        <s v="张家口市阳原县乡镇" u="1"/>
        <s v="黄骅市政府办公室" u="1"/>
        <s v="衡水市市场监督管理局桃城区分局赵圈市场监督管理所" u="1"/>
        <s v="衡水市武邑县龙店镇政府" u="1"/>
        <s v="保定市易县人大" u="1"/>
        <s v="秦皇岛市开发区建设规划管理局东区分局" u="1"/>
        <s v="张家口市下花园区总工会" u="1"/>
        <s v="廊坊市归国华侨联合会" u="1"/>
        <s v="邢台市襄都区委老干部局" u="1"/>
        <s v="保定市曲阳县人大" u="1"/>
        <s v="邯郸市鸡泽县委统战部" u="1"/>
        <s v="邢台市襄都区地方金融监督管理局" u="1"/>
        <s v="唐山市市场监督管理局海港经济开发区分局" u="1"/>
        <s v="沙河市审计局" u="1"/>
        <s v="邯郸市成安县委办公室" u="1"/>
        <s v="衡水市武强县发展和改革局" u="1"/>
        <s v="邢台市巨鹿县乡镇" u="1"/>
        <s v="任丘市应急管理局" u="1"/>
        <s v="保定市高阳县市场监督管理局" u="1"/>
        <s v="衡水市桃城区人民法院" u="1"/>
        <s v="邯郸市肥乡区乡镇" u="1"/>
        <s v="唐山市玉田县档案馆" u="1"/>
        <s v="邯郸市鸡泽县退役军人事务局" u="1"/>
        <s v="邢台市交通运输局" u="1"/>
        <s v="保定市易县财政局" u="1"/>
        <s v="唐山市总工会外商投资企业和私营企业工会" u="1"/>
        <s v="石家庄市井陉县统计局统计调查队" u="1"/>
        <s v="邯郸市广平县行政审批局" u="1"/>
        <s v="石家庄市赵县退役军人事务局" u="1"/>
        <s v="唐山市玉田县人大办公室" u="1"/>
        <s v="保定市博野县住房和城乡建设局" u="1"/>
        <s v="沧州市南皮县人民法院" u="1"/>
        <s v="保定市满城区政府办公室" u="1"/>
        <s v="唐山市统计局普查中心" u="1"/>
        <s v="新乐市委编办公" u="1"/>
        <s v="衡水市安平县医疗保障局" u="1"/>
        <s v="秦皇岛市抚宁区农业农村局农村经济服务中心" u="1"/>
        <s v="秦皇岛市县(市、区)人民检察院" u="1"/>
        <s v="唐山市路南区委宣传部" u="1"/>
        <s v="秦皇岛市青龙满族自治县安子岭乡" u="1"/>
        <s v="邯郸市邱县综合行政执法局" u="1"/>
        <s v="安国市卫生健康局" u="1"/>
        <s v="秦皇岛市卢龙县民政局" u="1"/>
        <s v="保定市顺平县纪委监委" u="1"/>
        <s v="三河市公安局" u="1"/>
        <s v="高碑店市辛桥镇" u="1"/>
        <s v="黄骅市委办公室" u="1"/>
        <s v="衡水市武强县武强镇政府" u="1"/>
        <s v="石家庄市行唐县行政审批局" u="1"/>
        <s v="保定市顺平县市场监督管理局" u="1"/>
        <s v="衡水市武强县委统战部" u="1"/>
        <s v="邯郸市永年区商务局" u="1"/>
        <s v="石家庄市鹿泉区乡镇" u="1"/>
        <s v="邯郸市鸡泽县政府办公室" u="1"/>
        <s v="保定市定兴县委组织部" u="1"/>
        <s v="邯郸市大名县自然资源和规划局" u="1"/>
        <s v="唐山市丰润区信访局" u="1"/>
        <s v="衡水市武强县退役军人事务局" u="1"/>
        <s v="石家庄市赵县政府办公室" u="1"/>
        <s v="石家庄市无极县行政审批局" u="1"/>
        <s v="邯郸市馆陶县统计局" u="1"/>
        <s v="保定市人民政府办公室" u="1"/>
        <s v="邢台市襄都区城市管理综合行政执法局" u="1"/>
        <s v="张家口市万全区委办公室" u="1"/>
        <s v="承德市滦平县人民政府办公室" u="1"/>
        <s v="迁安市委宣传部" u="1"/>
        <s v="衡水市景县王瞳镇政府" u="1"/>
        <s v="石家庄市县(市、区)人民检察院" u="1"/>
        <s v="辛集市人民法院" u="1"/>
        <s v="邯郸市峰峰矿区自然资源和规划局" u="1"/>
        <s v="保定市曲阳县乡镇" u="1"/>
        <s v="南宫市委政法委员会" u="1"/>
        <s v="石家庄市深泽县住房和城乡建设局（城市管理综合执法局、园林局）" u="1"/>
        <s v="衡水市故城县教育局" u="1"/>
        <s v="承德市围场满族蒙古族自治县市场监督管理局" u="1"/>
        <s v="保定市易县县委宣传部" u="1"/>
        <s v="中共保定市清苑区委员会党校" u="1"/>
        <s v="石家庄市元氏县乡镇" u="1"/>
        <s v="邯郸市复兴区商务局" u="1"/>
        <s v="沧州市盐山县委编办" u="1"/>
        <s v="邢台市平乡县直机关工作委员会" u="1"/>
        <s v="河间市景和镇" u="1"/>
        <s v="张家口市康保县行政审批局" u="1"/>
        <s v="衡水市饶阳县退役军人事务局" u="1"/>
        <s v="唐山市玉田县司法局乡镇司法所" u="1"/>
        <s v="邢台市临西县医疗保障局" u="1"/>
        <s v="邯郸市成安县委网络安全和信息化委员会办公室" u="1"/>
        <s v="唐山市路北区纪委监委" u="1"/>
        <s v="张家口市农业农村局" u="1"/>
        <s v="邢台市威县政协" u="1"/>
        <s v="衡水市武强县政府办公室" u="1"/>
        <s v="石家庄市井陉县市场监督管理局" u="1"/>
        <s v="衡水市财政局财政集中支付中心" u="1"/>
        <s v="张家口市阳原县纪委监委" u="1"/>
        <s v="邯郸市大名县退役军人事务局" u="1"/>
        <s v="唐山市路北区市场监督管理局" u="1"/>
        <s v="邢台市宁晋县公安局" u="1"/>
        <s v="邢台市巨鹿县人社局就业服务中心" u="1"/>
        <s v="黄骅市市场监督管理局" u="1"/>
        <s v="衡水市故城县饶阳店镇政府" u="1"/>
        <s v="保定市直机关工作委员会" u="1"/>
        <s v="秦皇岛市统计局普查中心" u="1"/>
        <s v="邯郸市临漳县信访局" u="1"/>
        <s v="承德市围场满族蒙古族自治县检察院" u="1"/>
        <s v="沧州市吴桥县沟店铺司法所" u="1"/>
        <s v="唐山市迁西县发展和改革局" u="1"/>
        <s v="衡水市饶阳县纪律检查委员会" u="1"/>
        <s v="武安市城市管理综合行政执法局" u="1"/>
        <s v="衡水市阜城县司法局建桥司法所" u="1"/>
        <s v="邢台市柏乡县检察院" u="1"/>
        <s v="保定市清苑区教育和体育局" u="1"/>
        <s v="唐山市路北区凤凰新城管委会" u="1"/>
        <s v="衡水市武邑县退役军人事务局" u="1"/>
        <s v="石家庄市栾城区委网信办" u="1"/>
        <s v="雄县教育局" u="1"/>
        <s v="邯郸市邱县乡镇" u="1"/>
        <s v="衡水市冀州区行政审批局" u="1"/>
        <s v="沧州市生态环境局黄骅市分局" u="1"/>
        <s v="唐山市丰润区统计局" u="1"/>
        <s v="张家口市人力资源和社会保障局社会保险事业管理中心" u="1"/>
        <s v="唐山市古冶区检察院" u="1"/>
        <s v="沧州市海兴县审计局" u="1"/>
        <s v="衡水市饶阳县政府办公室" u="1"/>
        <s v="邯郸市曲周县行政审批局" u="1"/>
        <s v="三河市委宣传部" u="1"/>
        <s v="衡水市冀州区冀州镇政府" u="1"/>
        <s v="邢台市临城县检察院" u="1"/>
        <s v="邯郸市大名县司法局" u="1"/>
        <s v="唐山市路南区人口和计划生育宣传站（计划生育协会）" u="1"/>
        <s v="秦皇岛市抚宁区委办公室" u="1"/>
        <s v="任丘市委网信办" u="1"/>
        <s v="邯郸市大名县政府办公室" u="1"/>
        <s v="衡水市统计局地方企业调查队" u="1"/>
        <s v="承德市围场满族蒙古族自治县乡镇" u="1"/>
        <s v="晋州市信访局" u="1"/>
        <s v="承德市隆化县教育和体育局" u="1"/>
        <s v="唐山市迁西县文化广电和旅游局文化市场综合行政执法局" u="1"/>
        <s v="唐山市曹妃甸区退役军人事务局" u="1"/>
        <s v="邢台市任泽区委办公室" u="1"/>
        <s v="张家口市赤城县行政审批局" u="1"/>
        <s v="沧州市青县金牛镇" u="1"/>
        <s v="邢台市巨鹿县医疗保障局" u="1"/>
        <s v="邢台市威县政府办公室" u="1"/>
        <s v="沧州市东光县委办" u="1"/>
        <s v="平泉市纪委监委" u="1"/>
        <s v="邯郸市曲周县教育体育局" u="1"/>
        <s v="衡水市民族宗教事务局" u="1"/>
        <s v="衡水市冀州区卫生健康局" u="1"/>
        <s v="武安市综合行政执法局" u="1"/>
        <s v="唐山市迁西县退役军人事务局" u="1"/>
        <s v="邯郸市公安局丛台分局执法勤务" u="1"/>
        <s v="清苑区委办公室" u="1"/>
        <s v="保定市博野县委组织部" u="1"/>
        <s v="保定市竞秀区韩村乡乡镇" u="1"/>
        <s v="邯郸市曲周县卫生健康局" u="1"/>
        <s v="石家庄市灵寿县发改局" u="1"/>
        <s v="张家口市怀安县财政局" u="1"/>
        <s v="石家庄市桥西区统计局普查中心" u="1"/>
        <s v="邢台市隆尧县乡镇" u="1"/>
        <s v="秦皇岛市青龙满族自治县人民法院" u="1"/>
        <s v="沧州市青县市场监督管理局下属分局" u="1"/>
        <s v="衡水市桃城区行政审批局" u="1"/>
        <s v="廊坊市安次区纪委监委" u="1"/>
        <s v="唐山市迁西县住房和城乡建设局城市管理综合执法大队" u="1"/>
        <s v="张家口市下花园区委办公室" u="1"/>
        <s v="邯郸市临漳县统计局" u="1"/>
        <s v="保定市高阳县人民政府办公室" u="1"/>
        <s v="衡水市武邑县韩庄镇政府" u="1"/>
        <s v="唐山市丰润区财政局" u="1"/>
        <s v="唐山市曹妃甸区中日唐山曹妃甸生态工业园管理委员会" u="1"/>
        <s v="中国民主同盟张家口市委员会" u="1"/>
        <s v="承德市县(市、区)人民检察院" u="1"/>
        <s v="邯郸市永年区文化广电和旅游局" u="1"/>
        <s v="唐山市芦台经济开发区工委办公室" u="1"/>
        <s v="邢台市巨鹿县民政局" u="1"/>
        <s v="廊坊市审计局" u="1"/>
        <s v="新乐市工信局" u="1"/>
        <s v="泊头市政府办" u="1"/>
        <s v="邯郸市峰峰矿区综合行政执法局" u="1"/>
        <s v="衡水市阜城县自然资源和规划局" u="1"/>
        <s v="泊头市委宣传部" u="1"/>
        <s v="保定市满城区委办公室" u="1"/>
        <s v="深州市人民法院" u="1"/>
        <s v="石家庄市行唐县检察院" u="1"/>
        <s v="邯郸市鸡泽县综合行政执法局" u="1"/>
        <s v="承德市委老干部局市老年教育办公室" u="1"/>
        <s v="邯郸市广平县乡镇" u="1"/>
        <s v="唐山市交通运输局" u="1"/>
        <s v="邯郸市永年区住房和城乡建设局" u="1"/>
        <s v="石家庄市无极县检察院" u="1"/>
        <s v="保定市顺平县人民政府办公室" u="1"/>
        <s v="保定市纪委监委派驻纪检监察组" u="1"/>
        <s v="邯郸市成安县文化广电和旅游局" u="1"/>
        <s v="张家口市蔚县县委宣传部" u="1"/>
        <s v="承德市围场满族蒙古族自治县应急管理局" u="1"/>
        <s v="衡水市景县王千寺镇政府" u="1"/>
        <s v="邢台市柏乡县人民法院" u="1"/>
        <s v="邯郸市委党史研究室" u="1"/>
        <s v="邯郸市鸡泽县委办公室" u="1"/>
        <s v="邢台市人力资源和社会保障局就业服务局" u="1"/>
        <s v="邯郸市涉县县委政法委员会" u="1"/>
        <s v="保定市定兴县公安局" u="1"/>
        <s v="廊坊市大城县人民法院" u="1"/>
        <s v="新乐市发改局" u="1"/>
        <s v="衡水市故城县水利局" u="1"/>
        <s v="沧州市海兴县人民法院" u="1"/>
        <s v="保定市阜平县委员会统一战线工作部" u="1"/>
        <s v="唐山市玉田县财政局" u="1"/>
        <s v="保定市易县县委机构编制委员会办公室" u="1"/>
        <s v="邯郸市魏县公安局" u="1"/>
        <s v="唐山市古冶区人民法院" u="1"/>
        <s v="张家口市尚义县人民法院" u="1"/>
        <s v="衡水市景县自然资源和规划局" u="1"/>
        <s v="涿州市统计局城市社会经济调查队" u="1"/>
        <s v="邢台市内丘县公安局" u="1"/>
        <s v="沧州市吴桥县何庄司法所" u="1"/>
        <s v="衡水市生态环境局" u="1"/>
        <s v="邯郸市市场监督管理局" u="1"/>
        <s v="共青团邢台市委员会" u="1"/>
        <s v="沧州市新华区政府办公室" u="1"/>
        <s v="秦皇岛市抚宁区市场监督管理局" u="1"/>
        <s v="唐山市滦南县人民法院" u="1"/>
        <s v="秦皇岛市昌黎县统计局" u="1"/>
        <s v="沙河市信访局" u="1"/>
        <s v="保定市曲阳县档案馆" u="1"/>
        <s v="衡水市卫生健康委员会红十字会" u="1"/>
        <s v="安国市自然资源和规划局" u="1"/>
        <s v="唐山市古冶区人力资源和社会保障局劳动监察大队" u="1"/>
        <s v="唐山市丰南区委宣传部" u="1"/>
        <s v="保定市生态环境局高阳县分局" u="1"/>
        <s v="唐山市路南区审计局" u="1"/>
        <s v="张家口市蔚县县委办公室" u="1"/>
        <s v="泊头市政协" u="1"/>
        <s v="邯郸市魏县审计局" u="1"/>
        <s v="沧州市青县行政审批局" u="1"/>
        <s v="衡水市故城县委老干部局" u="1"/>
        <s v="衡水市武强县委办公室" u="1"/>
        <s v="保定市高阳县应急管理局" u="1"/>
        <s v="秦皇岛市青龙满族自治县茨榆山乡" u="1"/>
        <s v="高碑店市东马营镇" u="1"/>
        <s v="泊头市委党校" u="1"/>
        <s v="保定市中级人民法院" u="1"/>
        <s v="沧州市沧县沧县医疗保障局" u="1"/>
        <s v="晋州市司法局" u="1"/>
        <s v="唐山市开平区政府办公室地方志办公室" u="1"/>
        <s v="安国市教育和体育局" u="1"/>
        <s v="沧州市沧县司法局乡镇司法所" u="1"/>
        <s v="衡水市景县青兰乡政府" u="1"/>
        <s v="遵化市司法局" u="1"/>
        <s v="保定市自然资源和规划局土地储备中心" u="1"/>
        <s v="邯郸市魏县县委办公室" u="1"/>
        <s v="邢台市巨鹿县信访局" u="1"/>
        <s v="石家庄市行唐县住建局" u="1"/>
        <s v="沧州市交通运输局" u="1"/>
        <s v="保定市蠡县县委巡察工作领导小组办公室" u="1"/>
        <s v="张家口市下花园区卫生健康局" u="1"/>
        <s v="石家庄市行唐县教育局" u="1"/>
        <s v="保定市涞水县教育和体育局" u="1"/>
        <s v="邢台市公安局旅游警察支队" u="1"/>
        <s v="邯郸市魏县医疗保障局" u="1"/>
        <s v="石家庄市桥西区信访局" u="1"/>
        <s v="张家口市交通运输局" u="1"/>
        <s v="衡水市饶阳县委办公室" u="1"/>
        <s v="承德市滦平县检察院" u="1"/>
        <s v="唐山市丰润区教育局" u="1"/>
        <s v="邯郸市鸡泽县委网络安全和信息化委员会办公室" u="1"/>
        <s v="唐山市自然资源和规划局路南区分局" u="1"/>
        <s v="邯郸市大名县委办公室" u="1"/>
        <s v="保定市市场监督管理局白沟新城分局" u="1"/>
        <s v="沧州市孟村县医保局" u="1"/>
        <s v="任丘市油建路街道" u="1"/>
        <s v="张家口市下花园区政府办公室" u="1"/>
        <s v="邢台市公安局治安警察支队" u="1"/>
        <s v="保定市阜平县应急管理局安全生产监察大队" u="1"/>
        <s v="保定市定兴县纪委监委" u="1"/>
        <s v="黄骅市财政局" u="1"/>
        <s v="安国市文化市场综合行政执法局" u="1"/>
        <s v="衡水市阜城县蒋坊乡政府" u="1"/>
        <s v="张家口市阳原县公安局" u="1"/>
        <s v="唐山市文化广电和旅游局文化市场综合行政执法局" u="1"/>
        <s v="邯郸市曲周县乡镇" u="1"/>
        <s v="邯郸市涉县妇女联合会" u="1"/>
        <s v="邯郸市成安县科技和工业信息化局" u="1"/>
        <s v="任丘市人大办公室" u="1"/>
        <s v="保定市定兴县市场监督管理局" u="1"/>
        <s v="沧州市肃宁县水务局" u="1"/>
        <s v="衡水市故城县工商业联合会" u="1"/>
        <s v="沧州市东光县委组织部" u="1"/>
        <s v="唐山市市场监督管理局汉沽管理区分局" u="1"/>
        <s v="唐山市开平区供销合作总社" u="1"/>
        <s v="安国市人民法院" u="1"/>
        <s v="黄骅市委政法委" u="1"/>
        <s v="保定市曲阳县司法局乡镇司法所" u="1"/>
        <s v="张家口市人力资源和社会保障局劳动保障监察支队" u="1"/>
        <s v="遵化市公安局" u="1"/>
        <s v="衡水市景县安陵镇政府" u="1"/>
        <s v="雄安新区自然资源和规划局" u="1"/>
        <s v="衡水市冀州区南午村镇政府" u="1"/>
        <s v="邢台市威县人大" u="1"/>
        <s v="保定市清苑区应急管理局安全生产监察大队" u="1"/>
        <s v="张家口市崇礼区体育局" u="1"/>
        <s v="石家庄市行唐县审计局" u="1"/>
        <s v="保定市满城区工业和信息化局" u="1"/>
        <s v="保定市高阳县委机构编制委员会办公室" u="1"/>
        <s v="高碑店市委组织部" u="1"/>
        <s v="沧州市吴桥县曹洼司法所" u="1"/>
        <s v="张家口市工业和信息化局" u="1"/>
        <s v="安新县财政局" u="1"/>
        <s v="唐山市乐亭县交通运输局" u="1"/>
        <s v="邯郸市永年区委组织部" u="1"/>
        <s v="衡水市武强县委网络安全和信息化委员会办公室" u="1"/>
        <s v="唐山市政府办公室" u="1"/>
        <s v="邢台市隆尧县民政局" u="1"/>
        <s v="衡水市阜城县公安局霞口派出所" u="1"/>
        <s v="秦皇岛市北戴河区委编办事业单位登记服务中心" u="1"/>
        <s v="邯郸市磁县人民法院" u="1"/>
        <s v="邯郸市自然资源和规划局国土资源执法监察支队" u="1"/>
        <s v="邯郸市广平县医疗保障局" u="1"/>
        <s v="邢台市巨鹿县统计局" u="1"/>
        <s v="唐山市路北区应急管理局" u="1"/>
        <s v="张家口市统计局普查中心" u="1"/>
        <s v="唐山市玉田县教育局" u="1"/>
        <s v="辛集市委老干部局" u="1"/>
        <s v="石家庄市栾城区乡镇" u="1"/>
        <s v="石家庄市灵寿县自然资源和规划局" u="1"/>
        <s v="高碑店市计划生育协会" u="1"/>
        <s v="邢台市巨鹿县委巡察工作领导小组办公室" u="1"/>
        <s v="定州市人民法院" u="1"/>
        <s v="石家庄市井陉县老干部局" u="1"/>
        <s v="河间市行别营镇" u="1"/>
        <s v="唐山市古冶区委组织部党员电化（远程）教育中心" u="1"/>
        <s v="保定市卫生健康委员会项目管理服务中心" u="1"/>
        <s v="保定市蠡县城市管理综合行政执法局" u="1"/>
        <s v="廊坊市固安县司法局" u="1"/>
        <s v="唐山市迁西县委办公室" u="1"/>
        <s v="张家口市康保县扶贫开发办公室" u="1"/>
        <s v="廊坊市固安县政府办公室" u="1"/>
        <s v="共青团冀州区委员会" u="1"/>
        <s v="张家口市公安局钢城分局" u="1"/>
        <s v="保定市顺平县委机构编制委员会办公室" u="1"/>
        <s v="邯郸市成安县委组织部" u="1"/>
        <s v="沙河市人大" u="1"/>
        <s v="沧州市孟村县信访局" u="1"/>
        <s v="邯郸市涉县政府办公室" u="1"/>
        <s v="衡水市饶阳县委网络安全和信息化委员会办公室" u="1"/>
        <s v="唐山市路北区残疾人联合会" u="1"/>
        <s v="邢台市柏乡县行政审批局" u="1"/>
        <s v="秦皇岛市青龙满族自治县公安局" u="1"/>
        <s v="石家庄市高邑县卫生健康局" u="1"/>
        <s v="张家口市康保县审计局" u="1"/>
        <s v="唐山市路南区人力资源和社会保障局劳动监察大队" u="1"/>
        <s v="邯郸市大名县委网络安全和信息化委员会办公室" u="1"/>
        <s v="邯郸市公安局钢城分局执法勤务" u="1"/>
        <s v="辛集市审计局" u="1"/>
        <s v="沧州市海兴县行政审批局" u="1"/>
        <s v="衡水市景县人民法院" u="1"/>
        <s v="唐山市古冶区机关事务中心" u="1"/>
        <s v="秦皇岛市青龙满族自治县大巫岚镇" u="1"/>
        <s v="沙河市司法局" u="1"/>
        <s v="唐山市玉田县委巡察办" u="1"/>
        <s v="唐山市古冶区行政审批局" u="1"/>
        <s v="石家庄市桥西区网信办" u="1"/>
        <s v="唐山市体育局" u="1"/>
        <s v="廊坊市大城县委县直机关工作委员会" u="1"/>
        <s v="唐山市社会科学界联合会" u="1"/>
        <s v="邢台市平乡县人民法院" u="1"/>
        <s v="张家口市阳原县委组织部" u="1"/>
        <s v="任丘市教育体育局" u="1"/>
        <s v="中国农工民主党张家口市委员会" u="1"/>
        <s v="邢台市巨鹿县财政局" u="1"/>
        <s v="深州市魏家桥镇政府" u="1"/>
        <s v="石家庄市行唐县应急管理局" u="1"/>
        <s v="三河市委巡察工作领导小组办公室" u="1"/>
        <s v="承德市丰宁满族自治县纪委监委" u="1"/>
        <s v="唐山市滦南县行政审批局" u="1"/>
        <s v="唐山市乐亭县市场监督管理局" u="1"/>
        <s v="任丘市公安局" u="1"/>
        <s v="保定市高阳县审计局" u="1"/>
        <s v="保定市博野县纪委监委" u="1"/>
        <s v="沧州市吴桥县司法局" u="1"/>
        <s v="共青团高碑店市委员会" u="1"/>
        <s v="保定市曲阳县统计局" u="1"/>
        <s v="承德市隆化县直机关工委" u="1"/>
        <s v="衡水市枣强县委县直工作委员会" u="1"/>
        <s v="霸州市乡镇" u="1"/>
        <s v="衡水市市场监督管理局桃城区分局邓庄市场监督管理所" u="1"/>
        <s v="共青团涉县委员会" u="1"/>
        <s v="石家庄市高邑县委巡察办" u="1"/>
        <s v="邢台市威县县委宣传部" u="1"/>
        <s v="河间市兴村镇" u="1"/>
        <s v="保定市满城区住房和城乡建设局" u="1"/>
        <s v="石家庄市赞皇县自然资源和规划局" u="1"/>
        <s v="保定市曲阳县委巡察工作领导小组办公室" u="1"/>
        <s v="保定市博野县市场监督管理局" u="1"/>
        <s v="邯郸市鸡泽县文化广电和旅游局" u="1"/>
        <s v="武安市统计局" u="1"/>
        <s v="唐山市纪委监委派驻机构" u="1"/>
        <s v="邯郸市公安局峰煤分局执法勤务" u="1"/>
        <s v="高碑店市辛立庄镇" u="1"/>
        <s v="唐山市古冶区卫生健康局" u="1"/>
        <s v="邢台市襄都区退役军人事务局" u="1"/>
        <s v="平泉市市场监督管理局" u="1"/>
        <s v="唐山市迁西县自然资源和规划局" u="1"/>
        <s v="石家庄市深泽县信访局" u="1"/>
        <s v="唐山市古冶区国家保密局" u="1"/>
        <s v="张家口市阳原县政府办公室" u="1"/>
        <s v="衡水市市场监督管理局高新技术产业开发区分局" u="1"/>
        <s v="张家口市赤城县审计局" u="1"/>
        <s v="衡水市教育局" u="1"/>
        <s v="唐山市迁西县委网络安全和信息化委员会办公室" u="1"/>
        <s v="保定市莲池区退役军人事务局" u="1"/>
        <s v="石家庄市生态环境局井陉矿区分局" u="1"/>
        <s v="邯郸市鸡泽县住房和城乡建设局" u="1"/>
        <s v="唐山市滦南县卫生健康局" u="1"/>
        <s v="保定市顺平县审计局" u="1"/>
        <s v="石家庄市赵县住房和城乡建设局" u="1"/>
        <s v="秦皇岛市青龙满族自治县草碾乡" u="1"/>
        <s v="邯郸市财政局" u="1"/>
        <s v="保定市阜平县委员会组织部" u="1"/>
        <s v="廊坊市大厂回族自治县乡镇" u="1"/>
        <s v="保定市唐县乡镇" u="1"/>
        <s v="唐山市丰南区河北丰南经济开发区管委会" u="1"/>
        <s v="石家庄市栾城区纪委监委" u="1"/>
        <s v="石家庄市高邑县委政法委" u="1"/>
        <s v="邢台市临西县教育局" u="1"/>
        <s v="张家口市赤城县统计局农村经济调查队" u="1"/>
        <s v="邯郸市涉县县委机构编制委员会办公室" u="1"/>
        <s v="张家口市财政局非税收入管理中心" u="1"/>
        <s v="石家庄市长安区统战部（民族宗教局）" u="1"/>
        <s v="保定市涞源县人民法院" u="1"/>
        <s v="共青团丰润区委员会" u="1"/>
        <s v="沧州市体育局" u="1"/>
        <s v="邯郸市广平县信访局" u="1"/>
        <s v="唐山市丰南区检察院" u="1"/>
        <s v="衡水市县(市、区)人民法院" u="1"/>
        <s v="辛集市科学技术局" u="1"/>
        <s v="保定市莲池区司法局" u="1"/>
        <s v="河北老年大学" u="1"/>
        <s v="唐山市丰南区审计局" u="1"/>
        <s v="石家庄市藁城区直机关工委" u="1"/>
        <s v="泊头市委巡察办" u="1"/>
        <s v="保定市定兴县人民政府办公室" u="1"/>
        <s v="承德市兴隆县检察院" u="1"/>
        <s v="共青团徐水区委员会" u="1"/>
        <s v="张家口市市场监督管理局纤维检验所" u="1"/>
        <s v="邯郸市永年区委统一战线工作部" u="1"/>
        <s v="唐山市路南区委组织部党员电化（远程）教育中心" u="1"/>
        <s v="共青团南宫市委员会" u="1"/>
        <s v="邯郸市磁县检察院" u="1"/>
        <s v="衡水市武强县住房和城乡建设局" u="1"/>
        <s v="石家庄市鹿泉区委编办" u="1"/>
        <s v="邯郸市复兴区街道" u="1"/>
        <s v="廊坊市香河县委统战部" u="1"/>
        <s v="平泉市人民政府办公室" u="1"/>
        <s v="沧州市东光县政协" u="1"/>
        <s v="沧州市孟村县财政局" u="1"/>
        <s v="保定市阜平县发展和改革局" u="1"/>
        <s v="保定市市场监督管理局高新区分局" u="1"/>
        <s v="沧州市吴桥县何庄乡" u="1"/>
        <s v="唐山市路北区检察院" u="1"/>
        <s v="任丘市委宣传部" u="1"/>
        <s v="石家庄市深泽县乡镇" u="1"/>
        <s v="邯郸市公安局中华分局执法勤务" u="1"/>
        <s v="保定市徐水区政府办公室" u="1"/>
        <s v="张家口市县(区)人民法院" u="1"/>
        <s v="石家庄市灵寿县人民法院" u="1"/>
        <s v="邯郸市魏县应急管理局" u="1"/>
        <s v="唐山市迁西县工业和信息化局" u="1"/>
        <s v="秦皇岛市卢龙县司法局" u="1"/>
        <s v="石家庄市裕华区行政审批局" u="1"/>
        <s v="石家庄市井陉县财政局" u="1"/>
        <s v="安国市机关工委" u="1"/>
        <s v="张家口市赤城县应急管理局" u="1"/>
        <s v="保定市涞水县应急管理局安全生产监察大队" u="1"/>
        <s v="邯郸市永年区公安局" u="1"/>
        <s v="沧州市吴桥县宋门司法所" u="1"/>
        <s v="唐山市丰南区文化广电和旅游局（文化市场综合行政执法局）" u="1"/>
        <s v="承德市御道口牧场管理区管理委员会" u="1"/>
        <s v="石家庄市正定县检察院" u="1"/>
        <s v="沧州市盐山县委办公室" u="1"/>
        <s v="保定市唐县信访局" u="1"/>
        <s v="容城县乡镇" u="1"/>
        <s v="唐山市路南区机关事务中心" u="1"/>
        <s v="唐山市路南区行政审批局" u="1"/>
        <s v="衡水市枣强县委党校" u="1"/>
        <s v="共青团玉田县委员会" u="1"/>
        <s v="高碑店市统计局" u="1"/>
        <s v="衡水市景县检察院" u="1"/>
        <s v="张家口市阳原县委办公室" u="1"/>
        <s v="邯郸市公安局机场分局执法勤务" u="1"/>
        <s v="石家庄市行唐县扶贫办" u="1"/>
        <s v="中国民主促进会张家口市委员会" u="1"/>
        <s v="廊坊市固安县委办公室" u="1"/>
        <s v="保定市阜平县委员会宣传部" u="1"/>
        <s v="廊坊市香河县司法局" u="1"/>
        <s v="廊坊市香河县政府办公室" u="1"/>
        <s v="石家庄市鹿泉区委宣传部" u="1"/>
        <s v="雄安新区宣传网信局" u="1"/>
        <s v="沧州市南皮县档案馆" u="1"/>
        <s v="河北省应急管理厅" u="1"/>
        <s v="邯郸市住房保障和房产管理局" u="1"/>
        <s v="邯郸市广平县委巡察工作领导小组办公室" u="1"/>
        <s v="保定市顺平县人民法院" u="1"/>
        <s v="沧州市南皮县人大办公室" u="1"/>
        <s v="沧州市献县乡镇" u="1"/>
        <s v="邢台市清河县乡镇" u="1"/>
        <s v="邢台市平乡县行政审批局" u="1"/>
        <s v="衡水市武邑县审坡镇政府" u="1"/>
        <s v="滦州市委党校" u="1"/>
        <s v="保定市满城区委组织部" u="1"/>
        <s v="承德市滦平县委网信办" u="1"/>
        <s v="张家口市怀安县自然资源和规划局" u="1"/>
        <s v="深州市唐奉镇政府" u="1"/>
        <s v="承德市滦平县行政审批局" u="1"/>
        <s v="邢台市柏乡县乡镇" u="1"/>
        <s v="邯郸市峰峰矿区行政审批局" u="1"/>
        <s v="迁安市城市管理综合行政执法局" u="1"/>
        <s v="石家庄市桥西区司法局" u="1"/>
        <s v="邢台市威县县委机构编制委员会办公室" u="1"/>
        <s v="新乐市行政审批局" u="1"/>
        <s v="石家庄市长安区市场监督管理局（市监所）" u="1"/>
        <s v="石家庄市赞皇县人民法院" u="1"/>
        <s v="沧州市吴桥县于集镇" u="1"/>
        <s v="衡水市景县退役军人事务局" u="1"/>
        <s v="邯郸市涉县财政局" u="1"/>
        <s v="邢台市新河县政府办公室" u="1"/>
        <s v="任丘市委党校" u="1"/>
        <s v="保定市县(市、区)人民检察院" u="1"/>
        <s v="保定市阜平县司法局" u="1"/>
        <s v="黄骅市人民法院" u="1"/>
        <s v="邢台市临城县乡镇" u="1"/>
        <s v="唐山市古冶区财政局非税收入中心" u="1"/>
        <s v="保定市博野县就业服务局" u="1"/>
        <s v="唐山市丰南区人民法院" u="1"/>
        <s v="邯郸市魏县人力资源和社会保障局" u="1"/>
        <s v="保定市阜平县政府办公室" u="1"/>
        <s v="邯郸市鸡泽县委组织部" u="1"/>
        <s v="沧州市吴桥县委办公室" u="1"/>
        <s v="承德市兴隆县人民法院" u="1"/>
        <s v="承德市公安局钢城分局" u="1"/>
        <s v="沧州市吴桥县铁城镇" u="1"/>
        <s v="高碑店市和平街道办事处" u="1"/>
        <s v="唐山市迁西县住房和城乡建设局" u="1"/>
        <s v="保定市唐县发展和改革局" u="1"/>
        <s v="省强制隔离戒毒所" u="1"/>
        <s v="雄县纪律检查委员会" u="1"/>
        <s v="张家口市怀安县委统战部" u="1"/>
        <s v="共青团清苑区委员会" u="1"/>
        <s v="秦皇岛市开发区农村工作局" u="1"/>
        <s v="邢台市宁晋县检察院" u="1"/>
        <s v="唐山市总工会财贸金融工会工作委员会" u="1"/>
        <s v="邯郸市永年区纪委监委" u="1"/>
        <s v="张家口市赤城县文化广电和旅游局" u="1"/>
        <s v="保定市博野县委宣传部" u="1"/>
        <s v="武安市乡镇" u="1"/>
        <s v="定州市检察院" u="1"/>
        <s v="石家庄市深泽县纪委监委" u="1"/>
        <s v="保定市清苑区司法局" u="1"/>
        <s v="保定市生态环境局曲阳县分局" u="1"/>
        <s v="邯郸市永年区委机构编制委员会办公室" u="1"/>
        <s v="秦皇岛市卢龙县公安局" u="1"/>
        <s v="邢台市巨鹿县委机构编制委员会办公室事业单位登记管理局" u="1"/>
        <s v="廊坊市固安县委网络安全和信息化委员会办公室" u="1"/>
        <s v="秦皇岛市卢龙县人力资源和社会保障局" u="1"/>
        <s v="秦皇岛市抚宁区卫生健康局" u="1"/>
        <s v="承德市公安局鹰手营子矿区分局" u="1"/>
        <s v="沧州市南皮县司法局乡镇司法所" u="1"/>
        <s v="沧州市青县陈嘴乡" u="1"/>
        <s v="衡水市桃城区信访局" u="1"/>
        <s v="衡水市武强县委组织部" u="1"/>
        <s v="邯郸市成安县纪委监委" u="1"/>
        <s v="唐山市路北区人力资源和社会保障局劳动监察大队" u="1"/>
        <s v="张家口市桥东区纪委监委" u="1"/>
        <s v="石家庄市行唐县民政局" u="1"/>
        <s v="衡水市市场监督管理局桃城区分局路北市场监督管理所" u="1"/>
        <s v="沧州市东光县住建局" u="1"/>
        <s v="邢台市襄都区委办公室" u="1"/>
        <s v="邯郸市成安县委县直工委" u="1"/>
        <s v="衡水市安平县城市管理综合行政执法局" u="1"/>
        <s v="衡水市委机构编制委员会办公室" u="1"/>
        <s v="唐山市自然资源和规划局唐山国际旅游岛分局" u="1"/>
        <s v="晋州市经济开发区" u="1"/>
        <s v="泊头市交河镇" u="1"/>
        <s v="唐山市曹妃甸区审计局" u="1"/>
        <s v="南宫市教育局" u="1"/>
        <s v="邯郸市魏县县委组织部" u="1"/>
        <s v="衡水市武强县统计局普查中心" u="1"/>
        <s v="邯郸市曲周县统计局" u="1"/>
        <s v="涿州市人力资源和社会保障局就业服务局" u="1"/>
        <s v="沧州市南皮县鲍官屯镇" u="1"/>
        <s v="安国市农业农村局" u="1"/>
        <s v="高碑店市泗庄镇" u="1"/>
        <s v="莲池区纪委监委" u="1"/>
        <s v="邯郸市曲周县委巡察工作领导小组办公室" u="1"/>
        <s v="滦州市供销合作社" u="1"/>
        <s v="九三学社张家口市委员会" u="1"/>
        <s v="泊头市齐桥镇" u="1"/>
        <s v="石家庄市井陉矿区人民法院" u="1"/>
        <s v="保定市徐水区委办公室" u="1"/>
        <s v="秦皇岛市昌黎县民政局" u="1"/>
        <s v="张家口市蔚县纪委监委" u="1"/>
        <s v="泊头市统计局城市经济调查队" u="1"/>
        <s v="承德市丰宁满族自治县自然资源和规划局" u="1"/>
        <s v="保定市高阳县行政审批局" u="1"/>
        <s v="唐山市委政法委" u="1"/>
        <s v="衡水市阜城县交通运输局" u="1"/>
        <s v="保定市唐县行政审批局" u="1"/>
        <s v="秦皇岛市开发区国有资产监督管理办公室" u="1"/>
        <s v="安国市应急管理局" u="1"/>
        <s v="衡水市枣强县唐林镇政府" u="1"/>
        <s v="廊坊市科技局" u="1"/>
        <s v="张家口市怀安县就业服务局" u="1"/>
        <s v="滦州市文学艺术界联合会" u="1"/>
        <s v="新乐市教育局" u="1"/>
        <s v="承德市公安局旅游公交治安分局" u="1"/>
        <s v="涿州市市场监督管理局" u="1"/>
        <s v="秦皇岛市县(市、区)人民法院" u="1"/>
        <s v="张家口市供销合作总社" u="1"/>
        <s v="保定市残疾人联合会" u="1"/>
        <s v="张家口市退役军人事务局自主择业军队转业干部管理中心" u="1"/>
        <s v="衡水市冀州区财政局" u="1"/>
        <s v="邢台市宁晋县人民法院" u="1"/>
        <s v="保定市自然资源和规划局森林草原防火巡查大队" u="1"/>
        <s v="邯郸市曲周县财政局" u="1"/>
        <s v="保定市蠡县发展和改革局" u="1"/>
        <s v="石家庄市井陉县发改局" u="1"/>
        <s v="保定市顺平县行政审批局" u="1"/>
        <s v="迁安市委市直机关工委" u="1"/>
        <s v="唐山市委网络安全和信息化委员会办公室" u="1"/>
        <s v="保定市高阳县卫生健康局" u="1"/>
        <s v="邯郸市峰峰矿区检察院" u="1"/>
        <s v="秦皇岛市卢龙县纪律检查委员会" u="1"/>
        <s v="唐山市丰南区委宣传部对外宣传服务中心" u="1"/>
        <s v="唐山市路北区城市管理综合行政执法局城市管理综合执法大队" u="1"/>
        <s v="衡水市故城县司法局" u="1"/>
        <s v="唐山市自然资源和规划局海港经济开发区分局" u="1"/>
        <s v="邯郸市丛台区街道" u="1"/>
        <s v="唐山市中级人民法院" u="1"/>
        <s v="衡水市故城县政府办公室" u="1"/>
        <s v="邯郸市峰峰矿区统计局" u="1"/>
        <s v="保定市满城区公安局" u="1"/>
        <s v="衡水市市场监督管理局高新技术产业开发区分局麻森市场监督管理所" u="1"/>
        <s v="唐山市迁西县委组织部" u="1"/>
        <s v="容城县纪委监委" u="1"/>
        <s v="九三学社唐山市委员会" u="1"/>
        <s v="唐山市总工会经费审查委员会办公室" u="1"/>
        <s v="张家口市桥东区司法局" u="1"/>
        <s v="共青团辛集市委员会" u="1"/>
        <s v="石家庄市县(市、区)人民法院" u="1"/>
        <s v="张家口市尚义县检察院" u="1"/>
        <s v="沧州市财政局" u="1"/>
        <s v="唐山市乐亭县委机构编制委员会办公室" u="1"/>
        <s v="唐山市古冶区市场监督管理局所属分局" u="1"/>
        <s v="邢台市平乡县乡镇" u="1"/>
        <s v="唐山市路北区委宣传部对外宣传服务中心" u="1"/>
        <s v="保定市民政局低保家庭经济状况核查认定中心" u="1"/>
        <s v="邢台市新河县委办公室" u="1"/>
        <s v="秦皇岛市卢龙县政府办公室" u="1"/>
        <s v="秦皇岛市抚宁区计划生育协会" u="1"/>
        <s v="沧州市海兴县档案馆" u="1"/>
        <s v="唐山市迁西县委政法委员会" u="1"/>
        <s v="保定市博野县委机构编制委员会办公室" u="1"/>
        <s v="保定市涞水县退役军人事务局" u="1"/>
        <s v="邯郸市鸡泽县公安局" u="1"/>
        <s v="河间市黎民居乡" u="1"/>
        <s v="承德市丰宁满族自治县人民政府办公室" u="1"/>
        <s v="石家庄市赵县公安局" u="1"/>
        <s v="邯郸市魏县妇女联合会" u="1"/>
        <s v="保定市易县检察院" u="1"/>
        <s v="秦皇岛市昌黎县委编办事业单位登记管理局" u="1"/>
        <s v="沧州市东光县委宣传部" u="1"/>
        <s v="石家庄市栾城区委组织部" u="1"/>
        <s v="石家庄市桥西区委组织部" u="1"/>
        <s v="张家口市司法局强制隔离戒毒所" u="1"/>
        <s v="唐山市路北区机关事务中心" u="1"/>
        <s v="衡水市故城县房庄镇政府" u="1"/>
        <s v="唐山市路南区委研究室" u="1"/>
        <s v="邢台市巨鹿县城市管理综合行政执法局" u="1"/>
        <s v="唐山市路北区行政审批局" u="1"/>
        <s v="邯郸市邱县公安局" u="1"/>
        <s v="张家口市委党校" u="1"/>
        <s v="辛集市司法局" u="1"/>
        <s v="深州市穆村乡政府" u="1"/>
        <s v="张家口市宣化区审计局" u="1"/>
        <s v="唐山市委政法委法学会" u="1"/>
        <s v="唐山市委政法委涉法涉诉联合接访服务中心" u="1"/>
        <s v="唐山市发展和改革委员会" u="1"/>
        <s v="保定市定兴县委员会办公室" u="1"/>
        <s v="深州市乔屯乡政府" u="1"/>
        <s v="沧州市运河区小王庄镇" u="1"/>
        <s v="邢台市公安局邢东新区分局" u="1"/>
        <s v="沧州市献县行政审批局" u="1"/>
        <s v="沧州市东光县委政法委" u="1"/>
        <s v="张家口市下花园区人民法院" u="1"/>
        <s v="保定市涞水县司法局" u="1"/>
        <s v="邯郸市永年区委宣传部" u="1"/>
        <s v="沧州市沧县商务和工信局" u="1"/>
        <s v="高碑店市司法局" u="1"/>
        <s v="南宫市乡镇" u="1"/>
        <s v="沧州市运河区审计局" u="1"/>
        <s v="保定市涞水县政府办公室" u="1"/>
        <s v="保定市医疗保障局" u="1"/>
        <s v="廊坊市香河县委网络安全和信息化委员会办公室" u="1"/>
        <s v="沧州市海兴县赵毛陶镇" u="1"/>
        <s v="保定市蠡县行政审批局" u="1"/>
        <s v="衡水市武强县公安局" u="1"/>
        <s v="衡水市纪委监委" u="1"/>
        <s v="涿州市发展和改革局" u="1"/>
        <s v="石家庄市栾城区政府办公室" u="1"/>
        <s v="沧州市中级人民法院" u="1"/>
        <s v="唐山市路北区卫生健康局" u="1"/>
        <s v="邢台市财政局非税收入中心" u="1"/>
        <s v="张家口市康保县委机构编制委员会办公室" u="1"/>
        <s v="唐山市迁西县统计局城市社会经济调查队" u="1"/>
        <s v="共青团唐山市委员会希望工程管理中心" u="1"/>
        <s v="晋州市发改局" u="1"/>
        <s v="承德市隆化县委办公室" u="1"/>
        <s v="邢台市临西县妇女联合会" u="1"/>
        <s v="泊头市委组织部党员电教中心" u="1"/>
        <s v="沧州市生态环境局泊头市分局" u="1"/>
        <s v="秦皇岛市山海关区自然资源和规划局" u="1"/>
        <s v="保定市徐水区工业和信息化局" u="1"/>
        <s v="保定市涞源县乡镇" u="1"/>
        <s v="邯郸市邱县县委办公室" u="1"/>
        <s v="邢台市柏乡县司法局乡镇司法所" u="1"/>
        <s v="省文物局" u="1"/>
        <s v="张家口市崇礼区卫生健康局" u="1"/>
        <s v="衡水市武强县交通运输局" u="1"/>
        <s v="石家庄市深泽县公安局" u="1"/>
        <s v="武安市纪委监委" u="1"/>
        <s v="邯郸市魏县政府办公室" u="1"/>
        <s v="辛集市公安局" u="1"/>
        <s v="沧州市献县县委编办" u="1"/>
        <s v="邯郸市邱县医疗保障局" u="1"/>
        <s v="邢台市新河县委网络安全和信息化委员会办公室" u="1"/>
        <s v="唐山市退役军人事务局唐山军供站" u="1"/>
        <s v="衡水市饶阳县公安局" u="1"/>
        <s v="邢台市临西县应急管理局安全生产监察大队" u="1"/>
        <s v="石家庄市行唐县信访局" u="1"/>
        <s v="邯郸市县(市、区)人民检察院" u="1"/>
        <s v="唐山市曹妃甸区工业和信息化局" u="1"/>
        <s v="新乐市乡镇" u="1"/>
        <s v="沧州市青县曹寺乡" u="1"/>
        <s v="唐山市公安局开滦分局" u="1"/>
        <s v="中国（河北）自由贸易试验区雄安片区管委会" u="1"/>
        <s v="邯郸市大名县公安局" u="1"/>
        <s v="沧州市南皮县委党校" u="1"/>
        <s v="秦皇岛市卢龙县委办公室" u="1"/>
        <s v="邯郸市鸡泽县纪委监委" u="1"/>
        <s v="秦皇岛市青龙满族自治县检察院" u="1"/>
        <s v="邢台市县(市、区)人民检察院" u="1"/>
        <s v="石家庄市赵县纪委监委" u="1"/>
        <s v="邯郸市馆陶县退役军人事务局" u="1"/>
        <s v="邢台市信都区乡镇" u="1"/>
        <s v="邯郸市峰峰矿区医疗保障局" u="1"/>
        <s v="唐山市古冶区信访局" u="1"/>
        <s v="邯郸市鸡泽县委县直工委" u="1"/>
        <s v="保定市蠡县文化广电和旅游局" u="1"/>
        <s v="秦皇岛市北戴河区委对外联络服务中心" u="1"/>
        <s v="武安市妇女联合会" u="1"/>
        <s v="邯郸市鸡泽县委机构编制委员会办公室" u="1"/>
        <s v="衡水市武邑县公安局" u="1"/>
        <s v="保定市蠡县党史研究室" u="1"/>
        <s v="邯郸市归国华侨联合会" u="1"/>
        <s v="邯郸市永年区应急管理局" u="1"/>
        <s v="唐山市丰润区发展和改革局" u="1"/>
        <s v="三河市行政审批局" u="1"/>
        <s v="保定市高阳县乡镇" u="1"/>
        <s v="邯郸市大名县交通运输局" u="1"/>
        <s v="新乐市民政局" u="1"/>
        <s v="邯郸市公安局光明分局执法勤务" u="1"/>
        <s v="张家口市怀来县退役军人事务局" u="1"/>
        <s v="共青团魏县委员会" u="1"/>
        <s v="唐山市滦南县信访局" u="1"/>
        <s v="邯郸市自然资源和规划局冀南新区国土资源局" u="1"/>
        <s v="高碑店市行政审批局" u="1"/>
        <s v="唐山市公安局开平分局" u="1"/>
        <s v="邢台市归国华侨联合会" u="1"/>
        <s v="秦皇岛市昌黎县信访局" u="1"/>
        <s v="秦皇岛市青龙满族自治县八道河镇" u="1"/>
        <s v="张家口市康保县信访局" u="1"/>
        <s v="石家庄市藁城区总工会" u="1"/>
        <s v="迁安市工业和信息化局" u="1"/>
        <s v="深州市大屯镇政府" u="1"/>
        <s v="承德市生态环境局鹰手营子矿区分局" u="1"/>
        <s v="保定市南水北调工程建设委员会办公室" u="1"/>
        <s v="涿州市卫生健康局" u="1"/>
        <s v="衡水市武邑县交通运输局" u="1"/>
        <s v="邯郸市涉县司法局乡镇司法所" u="1"/>
        <s v="黄骅市应急管理局安全生产监察大队" u="1"/>
        <s v="沧州市盐山县委组织部" u="1"/>
        <s v="张家口市纪委监委" u="1"/>
        <s v="容城县委组织部" u="1"/>
        <s v="唐山市路南区档案馆" u="1"/>
        <s v="邯郸市馆陶县政府办公室" u="1"/>
        <s v="石家庄市公安局卫建分局" u="1"/>
        <s v="保定市生态环境局阜平县分局" u="1"/>
        <s v="邢台市襄都区文化和旅游局" u="1"/>
        <s v="邯郸市成安县应急管理局" u="1"/>
        <s v="沧州市运河区人民法院" u="1"/>
        <s v="安国市信访局" u="1"/>
        <s v="承德市滦平县医疗保障局" u="1"/>
        <s v="衡水市故城县委办公室" u="1"/>
        <s v="河间市卧佛堂镇" u="1"/>
        <s v="邢台市生态环境局临西县分局" u="1"/>
        <s v="邢台市巨鹿县应急管理局安全生产监察大队" u="1"/>
        <s v="石家庄市栾城区委办公室" u="1"/>
        <s v="石家庄市桥西区委办公室" u="1"/>
        <s v="保定市顺平县乡镇" u="1"/>
        <s v="邯郸市邱县县委网络安全和信息化委员会办公室" u="1"/>
        <s v="黄骅市审计局" u="1"/>
        <s v="邯郸市魏县县纪委监委" u="1"/>
        <s v="沧州市肃宁县检察院" u="1"/>
        <s v="廊坊市固安县委组织部" u="1"/>
        <s v="石家庄市深泽县委编办公室" u="1"/>
        <s v="唐山市路北区陡河青龙河管委会" u="1"/>
        <s v="石家庄市井陉矿区农业农村局" u="1"/>
        <s v="唐山市公安局芦台分局" u="1"/>
        <s v="曹妃甸经济技术开发区（中国（河北）自由贸易试验区曹妃甸片区）管理委员会" u="1"/>
        <s v="石家庄市无极县乡镇" u="1"/>
        <s v="唐山市曹妃甸区商务和投资促进局" u="1"/>
        <s v="唐山市丰润区退役军人事务局" u="1"/>
        <s v="衡水市人力资源和社会保障局" u="1"/>
        <s v="辛集市委宣传部" u="1"/>
        <s v="唐山市玉田县发展和改革局" u="1"/>
        <s v="迁安市教育局" u="1"/>
        <s v="邢台市南和区人民法院" u="1"/>
        <s v="唐山市丰润区住房和城乡建设局城市管理综合执法大队" u="1"/>
        <s v="唐山市迁西县交通运输局" u="1"/>
        <s v="邯郸市大名县纪委监委" u="1"/>
        <s v="唐山市路北区委党史研究室" u="1"/>
        <s v="保定市水利局水资源服务中心城市节水服务中心" u="1"/>
        <s v="唐山市丰南区乡镇" u="1"/>
        <s v="石家庄市平山县教育局" u="1"/>
        <s v="共青团崇礼区委员会" u="1"/>
        <s v="唐山市丰南区财政局非税收入中心" u="1"/>
        <s v="承德市兴隆县乡镇" u="1"/>
        <s v="石家庄市行唐县网信办" u="1"/>
        <s v="保定市自然资源和规划局白沟新城分局" u="1"/>
        <s v="衡水市枣强县应急管理局安全生产监察大队" u="1"/>
        <s v="邯郸市大名县委机构编制委员会办公室" u="1"/>
        <s v="保定市易县人民政府办公室" u="1"/>
        <s v="唐山市丰润区政府办公室" u="1"/>
        <s v="石家庄市公安局" u="1"/>
        <s v="石家庄市灵寿县残疾人联合会" u="1"/>
        <s v="唐山市玉田县委统战部" u="1"/>
        <s v="衡水市景县城市管理综合行政执法局" u="1"/>
        <s v="沧州市吴桥县委组织部" u="1"/>
        <s v="邢台市威县人民法院" u="1"/>
        <s v="唐山市公安局古冶分局" u="1"/>
        <s v="邯郸市峰峰矿区委机构编制委员会办公室" u="1"/>
        <s v="衡水市冀州区市场监督管理局医疗器械分局" u="1"/>
        <s v="石家庄市高邑县人民法院" u="1"/>
        <s v="邢台市临西县运河工业园区" u="1"/>
        <s v="石家庄市平山县医疗保障局" u="1"/>
        <s v="保定市满城区网络安全和信息化委员会办公室" u="1"/>
        <s v="张家口市桥东区政府办公室" u="1"/>
        <s v="武安市委组织部" u="1"/>
        <s v="石家庄市藁城区乡镇" u="1"/>
        <s v="邯郸市检察院" u="1"/>
        <s v="衡水市故城县委网络安全和信息化委员会办公室" u="1"/>
        <s v="保定市定兴县行政审批局" u="1"/>
        <s v="唐山市迁西县纪委监委" u="1"/>
        <s v="安国市人大办公室" u="1"/>
        <s v="唐山市古冶区人力资源和社会保障局社会保险服务中心" u="1"/>
        <s v="邢台市检察院" u="1"/>
        <s v="沧州市文化市场综合行政执法局" u="1"/>
        <s v="唐山市滦南县财政局" u="1"/>
        <s v="武安市政府办公室" u="1"/>
        <s v="唐山市迁西县市场监督管理局" u="1"/>
        <s v="河北省委党校（河北行政学院）" u="1"/>
        <s v="邯郸市临漳县司法局" u="1"/>
        <s v="唐山市财政局非税收入中心" u="1"/>
        <s v="邯郸市临漳县政府办公室" u="1"/>
        <s v="唐山市古冶区文化市场综合行政执法局" u="1"/>
        <s v="唐山市玉田县政府办公室" u="1"/>
        <s v="张家口市万全区委网络安全和信息化委员会办公室" u="1"/>
        <s v="唐山市丰润区司法局司法所" u="1"/>
        <s v="唐山市法制研究室" u="1"/>
        <s v="石家庄市行唐县纪委监委" u="1"/>
        <s v="衡水市纪委监委市委巡察工作领导小组办公室" u="1"/>
        <s v="南宫市纪委监委" u="1"/>
        <s v="任丘市委统战部" u="1"/>
        <s v="衡水市安平县退役军人事务局" u="1"/>
        <s v="保定市莲池区委组织部" u="1"/>
        <s v="张家口市下花园区教育和体育局" u="1"/>
        <s v="衡水市供销合作社联合社财审法规科" u="1"/>
        <s v="共青团隆化县委员会" u="1"/>
        <s v="邯郸市涉县自然资源和规划局" u="1"/>
        <s v="邢台市委老干部局" u="1"/>
        <s v="邯郸市鸡泽县委宣传部" u="1"/>
        <s v="唐山市曹妃甸区曹妃甸化学工业园区管理委员会" u="1"/>
        <s v="高碑店市委办公室" u="1"/>
        <s v="石家庄市赵县委宣传部" u="1"/>
        <s v="秦皇岛市昌黎县刘台庄镇" u="1"/>
        <s v="唐山市县(市、区)人民检察院" u="1"/>
        <s v="任丘市永丰路街道" u="1"/>
        <s v="河间市委办" u="1"/>
        <s v="保定市农业农村局新能源办公室" u="1"/>
        <s v="唐山市司法局芦台经济开发区分局" u="1"/>
        <s v="邯郸市磁县综合行政执法局" u="1"/>
        <s v="唐山市玉田县农业农村局" u="1"/>
        <s v="南宫市妇女联合会" u="1"/>
        <s v="沙河市委统战部" u="1"/>
        <s v="沧州市新华区纪委监委" u="1"/>
        <s v="武安市委办公室" u="1"/>
        <s v="衡水市景县住房和城乡建设局" u="1"/>
        <s v="衡水市安平县司法局" u="1"/>
        <s v="秦皇岛市昌黎县纪委监委" u="1"/>
        <s v="张家口市康保县纪委监委" u="1"/>
        <s v="秦皇岛市昌黎县荒佃庄镇" u="1"/>
        <s v="石家庄市深泽县委办公室" u="1"/>
        <s v="廊坊市公安局安次分局" u="1"/>
        <s v="唐山市路南区统计局" u="1"/>
        <s v="保定市定兴县人力资源和社会保障局" u="1"/>
        <s v="邯郸市复兴区检察院" u="1"/>
        <s v="衡水市安平县政府办公室" u="1"/>
        <s v="唐山市乐亭县委组织部党员电化（远程）教育中心" u="1"/>
        <s v="新乐市纪委监委" u="1"/>
        <s v="邯郸市鸡泽县委政法委" u="1"/>
        <s v="沧州市新华区市场监督管理局" u="1"/>
        <s v="邢台市宁晋县乡镇" u="1"/>
        <s v="迁安市供销合作社联合社" u="1"/>
        <s v="石家庄市平山县应急管理局" u="1"/>
        <s v="石家庄市深泽县委组织部（县公务员局）" u="1"/>
        <s v="邯郸市馆陶县委办公室" u="1"/>
        <s v="邯郸市邱县民政局" u="1"/>
        <s v="泊头市文庙镇" u="1"/>
        <s v="石家庄市井陉县人民法院" u="1"/>
        <s v="沧州市盐山县政府办" u="1"/>
        <s v="衡水市桃城区地方金融监督管理局" u="1"/>
        <s v="张家口市怀安县行政审批局" u="1"/>
        <s v="唐山市迁西县林业局" u="1"/>
        <s v="迁安市乡镇" u="1"/>
        <s v="唐山市归国华侨联合会" u="1"/>
        <s v="张家口市桥东区委办公室" u="1"/>
        <s v="保定市望都县司法局" u="1"/>
        <s v="张家口市康保县统计局普查中心" u="1"/>
        <s v="廊坊市香河县委组织部" u="1"/>
        <s v="唐山市乐亭县行政审批局" u="1"/>
        <s v="雄安新区建设和交通管理局" u="1"/>
        <s v="张家口市沽源县公安局" u="1"/>
        <s v="廊坊市文安县乡镇" u="1"/>
        <s v="石家庄市鹿泉区卫生健康局" u="1"/>
        <s v="邯郸市应急管理局" u="1"/>
        <s v="衡水市安平县农业农村局" u="1"/>
        <s v="唐山市曹妃甸区统计局社会经济调查队" u="1"/>
        <s v="张家口市蔚县检察院" u="1"/>
        <s v="安国市公安局" u="1"/>
        <s v="高碑店市卫生健康局" u="1"/>
        <s v="石家庄市灵寿县教育局" u="1"/>
        <s v="沧州市东光县人民法院" u="1"/>
        <s v="张家口市阳原县委巡察工作领导小组办公室" u="1"/>
        <s v="保定市博野县行政审批局" u="1"/>
        <s v="唐山市生态环境局丰润区分局" u="1"/>
        <s v="武安市市场监督管理局" u="1"/>
        <s v="唐山市曹妃甸区总工会" u="1"/>
        <s v="承德市供销合作社" u="1"/>
        <s v="唐山市路南区财政局" u="1"/>
        <s v="衡水市景县农业农村局" u="1"/>
        <s v="衡水市饶阳县委宣传部" u="1"/>
        <s v="邢台市临西县司法局" u="1"/>
        <s v="张家口市桥西区委办公室" u="1"/>
        <s v="张家口市赤城县纪委监委" u="1"/>
        <s v="张家口市康保县交通运输局" u="1"/>
        <s v="承德市围场满族蒙古族自治县纪委监委" u="1"/>
        <s v="唐山市乐亭县商务和投资促进局" u="1"/>
        <s v="保定市唐县公安局" u="1"/>
        <s v="邢台市临西县政府办公室" u="1"/>
        <s v="石家庄市藁城区统计局普查中心" u="1"/>
        <s v="邢台市新河县委组织部" u="1"/>
        <s v="衡水市市场监督管理局桃城区分局河沿市场监督管理所" u="1"/>
        <s v="邯郸市大名县委宣传部" u="1"/>
        <s v="沧州市县(市、区)人民检察院" u="1"/>
        <s v="石家庄市深泽县政府办公室（县人防办、地方金融监督管理局、金融工作办公室）" u="1"/>
        <s v="唐山市丰润区委办公室" u="1"/>
        <s v="沧州市吴桥县文化广电和旅游局" u="1"/>
        <s v="定州市公安局" u="1"/>
        <s v="唐山市路南区人力资源和社会保障局社会保险服务中心" u="1"/>
        <s v="唐山市乐亭县卫生健康局" u="1"/>
        <s v="邯郸市磁县乡镇" u="1"/>
        <s v="承德市丰宁满族自治县人民法院" u="1"/>
        <s v="沧州市吴桥县公安局" u="1"/>
        <s v="衡水市故城县住房和城乡建设局" u="1"/>
        <s v="衡水市枣强县恩察镇政府" u="1"/>
        <s v="张家口市应急管理局" u="1"/>
        <s v="保定市博野县卫生健康局" u="1"/>
        <s v="唐山市路北区民政局" u="1"/>
        <s v="衡水市景县卫生健康局" u="1"/>
        <s v="张家口市退役军人事务局" u="1"/>
        <s v="张家口市赤城县统计局普查中心" u="1"/>
        <s v="深州市王家井镇政府" u="1"/>
        <s v="邯郸市馆陶县委网络安全和信息化委员会办公室" u="1"/>
        <s v="保定市高阳县信访局" u="1"/>
        <s v="石家庄市灵寿县医疗保障局" u="1"/>
        <s v="泊头市富镇" u="1"/>
        <s v="张家口市康保县政府办公室机关事务管理中心" u="1"/>
        <s v="保定市阜平县委政法委员会" u="1"/>
        <s v="唐山市乐亭县人力资源和社会保障局" u="1"/>
        <s v="石家庄市灵寿县审计局" u="1"/>
        <s v="廊坊市大城县红十字会" u="1"/>
        <s v="承德市滦平县财政局" u="1"/>
        <s v="沧州市运河区市场监管局" u="1"/>
        <s v="衡水市武强县应急管理局" u="1"/>
        <s v="邢台市襄都区委统一战线工作部" u="1"/>
        <s v="衡水市阜城县检察院" u="1"/>
        <s v="保定市顺平县司法局乡镇司法所" u="1"/>
        <s v="唐山市滦南县委巡察办" u="1"/>
        <s v="南宫市委组织部" u="1"/>
        <s v="保定市曲阳县发展和改革局" u="1"/>
        <s v="保定市唐县县委办公室" u="1"/>
        <s v="遵化市行政审批局" u="1"/>
        <s v="石家庄市灵寿县农业农村局" u="1"/>
        <s v="平泉市检察院" u="1"/>
        <s v="邯郸市临漳县委办公室" u="1"/>
        <s v="唐山市玉田县委办公室" u="1"/>
        <s v="邢台市巨鹿县司法局" u="1"/>
        <s v="保定市顺平县信访局" u="1"/>
        <s v="雄安新区公共服务局" u="1"/>
        <s v="邯郸市肥乡区司法局" u="1"/>
        <s v="秦皇岛市卢龙县发展和改革局" u="1"/>
        <s v="涿州市人民法院" u="1"/>
        <s v="邢台市巨鹿县政府办公室" u="1"/>
        <s v="安国市委宣传部" u="1"/>
        <s v="邢台市司法局强制隔离戒毒所管理大队" u="1"/>
        <s v="承德市隆化县委组织部" u="1"/>
        <s v="邯郸市肥乡区政府办公室" u="1"/>
        <s v="衡水市枣强县退役军人事务局" u="1"/>
        <s v="三河市委机构编制委员会办公室" u="1"/>
        <s v="沧州市献县人社局" u="1"/>
        <s v="保定市曲阳县中国曲阳雕塑文化产业园" u="1"/>
        <s v="邯郸市邱县县委组织部" u="1"/>
        <s v="石家庄市藁城区司法局" u="1"/>
        <s v="邯郸市大名县应急管理局" u="1"/>
        <s v="沧州市新华区委信息中心" u="1"/>
        <s v="承德市兴隆县司法局乡镇司法所" u="1"/>
        <s v="石家庄市长安区国家保密局" u="1"/>
        <s v="新乐市人社局" u="1"/>
        <s v="邢台市内丘县乡镇" u="1"/>
        <s v="唐山市自然资源和规划局丰南区分局" u="1"/>
        <s v="保定市曲阳县委统战部" u="1"/>
        <s v="辛集市委巡察工作领导小组办公室" u="1"/>
        <s v="唐山市滦南县司法局基层司法所" u="1"/>
        <s v="唐山市丰润区委网络安全和信息化委员会办公室" u="1"/>
        <s v="石家庄市井陉县退役军人事务局" u="1"/>
        <s v="秦皇岛市昌黎县昌黎镇" u="1"/>
        <s v="唐山市丰南区信访局" u="1"/>
        <s v="辛集市委政法委员会" u="1"/>
        <s v="衡水市武邑县应急管理局" u="1"/>
        <s v="保定市徐水区公安局" u="1"/>
        <s v="泊头市营子镇" u="1"/>
        <s v="张家口市审计局" u="1"/>
        <s v="沧州市吴桥县纪委监委" u="1"/>
        <s v="张家口市赤城县司法局" u="1"/>
        <s v="保定市高阳县委巡察工作领导小组办公室" u="1"/>
        <s v="石家庄市正定县乡镇" u="1"/>
        <s v="张家口市公安局桥东分局" u="1"/>
        <s v="衡水市阜城县公安局城镇派出所" u="1"/>
        <s v="石家庄市行唐县公安局" u="1"/>
        <s v="邯郸市林业局" u="1"/>
        <s v="衡水市安平县委办公室" u="1"/>
        <s v="衡水市景县留智庙镇政府" u="1"/>
        <s v="衡水市枣强县政府办公室" u="1"/>
        <s v="新乐市政府办公室" u="1"/>
        <s v="保定市蠡县公安局" u="1"/>
        <s v="沧州市孟村县委统战部" u="1"/>
        <s v="南宫市委办公室" u="1"/>
        <s v="邢台市生态环境局宁晋县分局" u="1"/>
        <s v="唐山市路北区信访局" u="1"/>
        <s v="保定市满城区检察院" u="1"/>
        <s v="石家庄市无极县公安局" u="1"/>
        <s v="秦皇岛市抚宁区深化改革研究中心" u="1"/>
        <s v="保定市易县县委党校" u="1"/>
        <s v="平泉市医疗保障局" u="1"/>
        <s v="邢台市林业局" u="1"/>
        <s v="衡水市武强县周窝镇政府" u="1"/>
        <s v="沧州市孟村县退役军人事务局" u="1"/>
        <s v="平泉市审计局" u="1"/>
        <s v="保定市公安局" u="1"/>
        <s v="遵化市工业和信息化局" u="1"/>
        <s v="唐山市审计局高新技术产业开发区分局" u="1"/>
        <s v="保定市顺平县统计局" u="1"/>
        <s v="第二女子监狱" u="1"/>
        <s v="唐山市玉田县自然资源和规划局" u="1"/>
        <s v="保定市唐县司法局" u="1"/>
        <s v="保定市易县县委直属机关工作委员会" u="1"/>
        <s v="廊坊市香河县公安局" u="1"/>
        <s v="唐山市迁西县应急管理局" u="1"/>
        <s v="沧州市公安局市新华分局" u="1"/>
        <s v="安国市委党校" u="1"/>
        <s v="衡水市饶阳县委机构编制委员会办公室" u="1"/>
        <s v="张家口市张北县检察院" u="1"/>
        <s v="邯郸市鸡泽县审计局" u="1"/>
        <s v="沧州市献县县委办公室" u="1"/>
        <s v="张家口市康保县公安局" u="1"/>
        <s v="邯郸市馆陶县文化广电和旅游局" u="1"/>
        <s v="邢台市襄都区纪委监委" u="1"/>
        <s v="衡水市阜城县人民法院" u="1"/>
        <s v="唐山市农业农村局" u="1"/>
        <s v="保定市高阳县财政局" u="1"/>
        <s v="沧州市检察院" u="1"/>
        <s v="石家庄市赵县审计局" u="1"/>
        <s v="唐山市京冀曹妃甸协同发展示范区管理委员会" u="1"/>
        <s v="唐山市市场监管综合执法局" u="1"/>
        <s v="邢台市南和区乡镇" u="1"/>
        <s v="唐山市乐亭县乡镇" u="1"/>
        <s v="唐山市迁西县人力资源和社会保障局劳动人事争议仲裁院" u="1"/>
        <s v="新乐市委办公室" u="1"/>
        <s v="黄骅市人大" u="1"/>
        <s v="沧州市孟村县政府办公室" u="1"/>
        <s v="保定市易县住房和城乡建设局" u="1"/>
        <s v="沧州市沧县县委巡察办" u="1"/>
        <s v="唐山市城市管理综合行政执法局城市管理综合行政执法支队" u="1"/>
        <s v="雄安新区中级人民法院" u="1"/>
        <s v="邯郸市广平县直工委" u="1"/>
        <s v="石家庄市赞皇县直机关工委" u="1"/>
        <s v="邯郸市永年区行政审批局" u="1"/>
        <s v="迁安市纪委监委" u="1"/>
        <s v="保定市博野县乡镇" u="1"/>
        <s v="邢台市临西县委办公室" u="1"/>
        <s v="石家庄市赞皇县应急管理局" u="1"/>
        <s v="河间市留古寺镇" u="1"/>
        <s v="张家口市公安局经济开发区分局" u="1"/>
        <s v="廊坊市民族宗教事务局" u="1"/>
        <s v="武安市卫生健康局" u="1"/>
        <s v="邢台市任泽区人民法院" u="1"/>
        <s v="沧州市吴桥县桑园镇" u="1"/>
        <s v="衡水市冀州区周村镇政府" u="1"/>
        <s v="邢台市总工会" u="1"/>
        <s v="共青团滦南县委员会" u="1"/>
        <s v="保定市阜平县公安局" u="1"/>
        <s v="石家庄市行唐县人社局" u="1"/>
        <s v="唐山市自然资源和规划局路北区分局" u="1"/>
        <s v="唐山市曹妃甸区曹妃甸新兴产业园区管理委员会" u="1"/>
        <s v="张家口市崇礼区委统战部" u="1"/>
        <s v="秦皇岛市卢龙县燕河营镇" u="1"/>
        <s v="衡水市阜城县公安局王集派出所" u="1"/>
        <s v="衡水市纪委监委派驻纪检监察组" u="1"/>
        <s v="唐山市路北区统计局" u="1"/>
        <s v="唐山市古冶区人力资源和社会保障局就业服务中心" u="1"/>
        <s v="衡水市武强县东孙庄镇政府" u="1"/>
        <s v="衡水市景县北留智镇政府" u="1"/>
        <s v="衡水市武强县审计局" u="1"/>
        <s v="高碑店市市场监督管理局" u="1"/>
        <s v="衡水市景县发展和改革局" u="1"/>
        <s v="滦州市委组织部党员电化（远程）教育中心" u="1"/>
        <s v="吴桥县应急管理局安全生产监察大队" u="1"/>
        <s v="张家口市林业和草原局" u="1"/>
        <s v="高碑店市文化广电和旅游局" u="1"/>
        <s v="新乐市统计局农村经济社会调查队" u="1"/>
        <s v="张家口市沽源县委办公室" u="1"/>
        <s v="邯郸市成安县行政审批局" u="1"/>
        <s v="任丘市中华路街道" u="1"/>
        <s v="武安市财政局" u="1"/>
        <s v="迁安市妇女联合会" u="1"/>
        <s v="唐山市曹妃甸区纪委监委" u="1"/>
        <s v="秦皇岛市昌黎县委组织部党员电化教育中心" u="1"/>
        <s v="石家庄市高邑县行政审批局" u="1"/>
        <s v="石家庄市无极县委组织部" u="1"/>
        <s v="保定市生态环境局徐水区分局" u="1"/>
        <s v="张家口市赤城县公安局" u="1"/>
        <s v="保定市清苑区公安局" u="1"/>
        <s v="沧州市吴桥县安陵镇" u="1"/>
        <s v="唐山市曹妃甸区人大办公室" u="1"/>
        <s v="保定市涞水县委组织部" u="1"/>
        <s v="邯郸市肥乡区综合行政执法局" u="1"/>
        <s v="新乐市市场监督管理局" u="1"/>
        <s v="衡水市饶阳县检察院" u="1"/>
        <s v="石家庄市鹿泉区发改局" u="1"/>
        <s v="武安市委统一战线工作部" u="1"/>
        <s v="沧州市审计局" u="1"/>
        <s v="衡水市故城县武官寨镇政府" u="1"/>
        <s v="唐山市曹妃甸区曹妃甸钢铁电力园区管理委员会" u="1"/>
        <s v="邯郸市广平县退役军人事务局" u="1"/>
        <s v="衡水市枣强县马屯镇政府" u="1"/>
        <s v="唐山市自然资源和规划局汉沽管理区分局" u="1"/>
        <s v="张家口市宣化区乡镇" u="1"/>
        <s v="保定市高阳县委党校" u="1"/>
        <s v="任丘市新华路街道" u="1"/>
        <s v="张家口市怀安县扶贫开发办公室" u="1"/>
        <s v="邯郸市成安县教育体育局" u="1"/>
        <s v="衡水市阜城县公安局大白派出所" u="1"/>
        <s v="雄县行政审批局" u="1"/>
        <s v="沧州市农业农村局" u="1"/>
        <s v="秦皇岛市昌黎县马坨店乡" u="1"/>
        <s v="滦州市教育局" u="1"/>
        <s v="黄骅市公安局" u="1"/>
        <s v="三河市纪委监委" u="1"/>
        <s v="石家庄市灵寿县扶贫办" u="1"/>
        <s v="张家口市怀安县医疗保障局" u="1"/>
        <s v="唐山市退役军人事务局自主择业军队转业干部服务中心" u="1"/>
        <s v="邢台市巨鹿县委办公室" u="1"/>
        <s v="唐山市丰润区住房和城乡建设局" u="1"/>
        <s v="南宫市人民政府办公室" u="1"/>
        <s v="张家口市下花园区老龄工作委员会办公室" u="1"/>
        <s v="秦皇岛市青龙满族自治县干沟乡" u="1"/>
        <s v="承德市隆化县公安局" u="1"/>
        <s v="邯郸市肥乡区委办公室" u="1"/>
        <s v="唐山市供销合作总社" u="1"/>
        <s v="秦皇岛市青龙满族自治县龙王庙乡" u="1"/>
        <s v="唐山市路北区财政局" u="1"/>
        <s v="保定市涞水县统计局普查中心" u="1"/>
        <s v="张家口市怀安县审计局" u="1"/>
        <s v="衡水市中级人民法院" u="1"/>
        <s v="唐山市滦南县城市管理综合行政执法局" u="1"/>
        <s v="石家庄市无极县政府办公室" u="1"/>
        <s v="邯郸市磁县工商业联合会" u="1"/>
        <s v="唐山市迁西县人力资源和社会保障局社会保险中心" u="1"/>
        <s v="滦州市人力资源和社会保障局劳动人事争议仲裁院" u="1"/>
        <s v="衡水市武邑县审计局" u="1"/>
        <s v="邯郸市鸡泽县人民法院" u="1"/>
        <s v="邢台市临西县委网络安全和信息化委员会办公室" u="1"/>
        <s v="保定市易县卫生健康局" u="1"/>
        <s v="石家庄市赵县人民法院" u="1"/>
        <s v="武安市委网络安全和信息化委员会办公室" u="1"/>
        <s v="唐山市路北区人力资源和社会保障局社会保险服务中心" u="1"/>
        <s v="邢台市新河县纪委监委" u="1"/>
        <s v="邢台市隆尧县农业农村局" u="1"/>
        <s v="邯郸市广平县政府办公室" u="1"/>
        <s v="唐山市委老干部局老年大学" u="1"/>
        <s v="保定市人力资源和社会保障局劳动和社会保障监察支队" u="1"/>
        <s v="秦皇岛市昌黎县靖安镇" u="1"/>
        <s v="保定市阜平县纪委监委" u="1"/>
        <s v="秦皇岛市青龙满族自治县凉水河乡" u="1"/>
        <s v="唐山市曹妃甸区曹妃甸港口物流园区管理委员会" u="1"/>
        <s v="深州市辰时镇政府" u="1"/>
        <s v="保定市唐县应急管理局" u="1"/>
        <s v="石家庄市藁城区委组织部" u="1"/>
        <s v="保定市阜平县市场监督管理局" u="1"/>
        <s v="衡水市冀州区发展和改革局" u="1"/>
        <s v="衡水市枣强县委办公室" u="1"/>
        <s v="张家口市人力资源和社会保障局人才工作管理中心" u="1"/>
        <s v="保定市易县乡镇" u="1"/>
        <s v="邯郸市曲周县发展和改革局" u="1"/>
        <s v="平泉市委网信办" u="1"/>
        <s v="保定市生态环境局安国市分局" u="1"/>
        <s v="唐山市玉田县住房和城乡建设局" u="1"/>
        <s v="唐山市生态环境局古冶区分局" u="1"/>
        <s v="唐山市市场监管综合执法局丰润区分局" u="1"/>
        <s v="唐山市曹妃甸区党史研究室" u="1"/>
        <s v="唐山市迁西县审计局" u="1"/>
        <s v="石家庄市井陉县行政审批局" u="1"/>
        <s v="邯郸市磁县文化广电和旅游局" u="1"/>
        <s v="雄县信访局" u="1"/>
        <s v="石家庄市行唐县医保局" u="1"/>
        <s v="承德市兴隆县委党校" u="1"/>
        <s v="保定市清苑区纪委监委" u="1"/>
        <s v="衡水市发展和改革委员会" u="1"/>
        <s v="泊头市纪委监委" u="1"/>
        <s v="张家口市崇礼区人民法院" u="1"/>
        <s v="沧州市新华区巡察办" u="1"/>
        <s v="保定市曲阳县委办公室" u="1"/>
        <s v="唐山市乐亭县医疗保障局" u="1"/>
        <s v="保定市清苑区市场监督管理局" u="1"/>
        <s v="晋州市乡镇" u="1"/>
        <s v="保定市中级人民法院法医" u="1"/>
        <s v="辛集市城市管理综合行政执法局" u="1"/>
        <s v="邯郸市馆陶县委组织部" u="1"/>
        <s v="张家口市怀安县应急管理局" u="1"/>
        <s v="遵化市乡镇" u="1"/>
        <s v="衡水市故城县文化广电和旅游局" u="1"/>
        <s v="保定市唐县市场监督管理局" u="1"/>
        <s v="迁安市委组织部" u="1"/>
        <s v="衡水市故城县公安局" u="1"/>
        <s v="石家庄市深泽县文化广电体育和旅游局" u="1"/>
        <s v="保定市莲池区网络安全和信息化委员会办公室" u="1"/>
        <s v="邯郸市司法局" u="1"/>
        <s v="承德市隆化县纪委监委" u="1"/>
        <s v="保定市清苑区委员会机构编制委员会办公室" u="1"/>
        <s v="廊坊市安次区计划生育协会" u="1"/>
        <s v="秦皇岛市昌黎县委宣传部" u="1"/>
        <s v="张家口市尚义县乡镇" u="1"/>
        <s v="衡水市武邑县赵桥镇政府" u="1"/>
        <s v="沧州市孟村县委办公室" u="1"/>
        <s v="遵化市商务和投资促进局" u="1"/>
        <s v="邯郸市邱县县纪委监委" u="1"/>
        <s v="石家庄市灵寿县民政局" u="1"/>
        <s v="承德市隆化县市场监督管理局" u="1"/>
        <s v="河间市米各庄镇" u="1"/>
        <s v="保定市定兴县信访局" u="1"/>
        <s v="邯郸市大名县人民法院" u="1"/>
        <s v="秦皇岛市开发区交通运输局" u="1"/>
        <s v="保定市定兴县巡察工作领导小组办公室" u="1"/>
        <s v="唐山市乐亭县民政局" u="1"/>
        <s v="唐山市公安局钢城分局" u="1"/>
        <s v="邢台市襄都区委宣传部" u="1"/>
        <s v="保定市莲池区人民政府办公室" u="1"/>
        <s v="唐山市开平区人力资源和社会保障局劳动人事争议仲裁院" u="1"/>
        <s v="廊坊市红十字会" u="1"/>
        <s v="保定市易县信访局" u="1"/>
        <s v="邯郸市邱县县委机构编制委员会办公室" u="1"/>
        <s v="泊头市党史研究室" u="1"/>
        <s v="衡水市故城县交通运输局" u="1"/>
        <s v="张家口市人力资源和社会保障局人才交流服务中心" u="1"/>
        <s v="安新县政府办" u="1"/>
        <s v="衡水市桃城区委区直机关工作委员会" u="1"/>
        <s v="安新县委宣传部" u="1"/>
        <s v="衡水市武邑县人民法院" u="1"/>
        <s v="任丘市文化广电和旅游局" u="1"/>
        <s v="保定市莲池区委宣传部" u="1"/>
        <s v="保定市博野县人大办公室" u="1"/>
        <s v="唐山市古冶区应急管理局安全生产监察大队" u="1"/>
        <s v="保定市涞水县委统一战线工作部" u="1"/>
        <s v="衡水市冀州区政府办公室" u="1"/>
        <s v="石家庄市藁城区委宣传部" u="1"/>
        <s v="唐山市路北区教育局" u="1"/>
        <s v="石家庄市栾城区委政法委" u="1"/>
        <s v="衡水市故城县军屯镇政府" u="1"/>
        <s v="邯郸市曲周县司法局" u="1"/>
        <s v="张家口市阳原县委网络安全和信息化委员会办公室" u="1"/>
        <s v="唐山市芦台经济开发区海北镇" u="1"/>
        <s v="涿州市应急管理局安全生产监察大队" u="1"/>
        <s v="邯郸市曲周县政府办公室" u="1"/>
        <s v="石家庄市井陉矿区委组织部" u="1"/>
        <s v="张家口市康保县委办公室" u="1"/>
        <s v="唐山市丰润区委组织部" u="1"/>
        <s v="滦州市乡镇" u="1"/>
        <s v="保定市曲阳县自然资源和规划局" u="1"/>
        <s v="衡水市桃城区退役军人事务局" u="1"/>
        <s v="省林业和草原局机关" u="1"/>
        <s v="唐山市滦南县应急管理局安全生产监察大队" u="1"/>
        <s v="石家庄市藁城区医保局" u="1"/>
        <s v="晋州市统计局普查中心" u="1"/>
        <s v="保定市唐县纪委监委" u="1"/>
        <s v="邯郸市成安县乡镇" u="1"/>
        <s v="唐山市公安局法制教育学校" u="1"/>
        <s v="涿州市审计局" u="1"/>
        <s v="迁安市委办公室" u="1"/>
        <s v="保定市涞水县公安局" u="1"/>
        <s v="保定市蠡县应急管理局" u="1"/>
        <s v="邢台市隆尧县委办公室" u="1"/>
        <s v="唐山市曹妃甸区教育体育局" u="1"/>
        <s v="涿州市农业农村局" u="1"/>
        <s v="唐山市迁西县人民法院" u="1"/>
        <s v="唐山市生态环境局环境监控指挥中心" u="1"/>
        <s v="唐山市丰南区红十字会" u="1"/>
        <s v="衡水市武强县北代乡政府" u="1"/>
        <s v="三河市政府办公室" u="1"/>
        <s v="新乐市卫生健康局" u="1"/>
        <s v="滦州市档案馆" u="1"/>
        <s v="唐山市曹妃甸区自然资源和规划局南堡经济开发区分局" u="1"/>
        <s v="邯郸市鸡泽县行政审批局" u="1"/>
        <s v="石家庄市藁城区委办公室" u="1"/>
        <s v="衡水市桃城区政府办公室" u="1"/>
        <s v="邯郸市峰峰矿区纪委监委" u="1"/>
        <s v="秦皇岛市检察院" u="1"/>
        <s v="石家庄市赵县行政审批局" u="1"/>
        <s v="秦皇岛市港航公安局" u="1"/>
        <s v="保定市唐县县委组织部" u="1"/>
        <s v="沧州市献县市场监督管理局" u="1"/>
        <s v="保定市高阳县教育和体育局" u="1"/>
        <s v="保定市易县发展和改革局" u="1"/>
        <s v="沧州市公安局渤海新区分局" u="1"/>
        <s v="涿州市应急管理局" u="1"/>
        <s v="唐山市迁西县科学技术协会" u="1"/>
        <s v="沙河市乡镇" u="1"/>
        <s v="石家庄市井陉矿区街道" u="1"/>
        <s v="邯郸市临漳县委组织部" u="1"/>
        <s v="唐山市乐亭县信访局" u="1"/>
        <s v="邯郸市广平县委办公室" u="1"/>
        <s v="石家庄市平山县乡镇" u="1"/>
        <s v="张家口市尚义县纪委监委" u="1"/>
        <s v="秦皇岛市昌黎县老干部局" u="1"/>
        <s v="张家口市赤城县委办公室" u="1"/>
        <s v="河间市尊祖庄镇" u="1"/>
        <s v="黄骅市科技工信和商务局" u="1"/>
        <s v="张家口市下花园区统计局普查中心" u="1"/>
        <s v="承德市围场满族蒙古族自治县党史办" u="1"/>
        <s v="保定市博野县信访局" u="1"/>
        <s v="衡水市故城县建国镇政府" u="1"/>
        <s v="张家口市发展和改革委员会" u="1"/>
        <s v="邢台市新河县委宣传部" u="1"/>
        <s v="保定市徐水区应急管理局" u="1"/>
        <s v="沧州市新华区人民法院" u="1"/>
        <s v="沧州市青县流河镇" u="1"/>
        <s v="承德市宽城满族自治县乡镇" u="1"/>
        <s v="张家口市下花园区检察院" u="1"/>
        <s v="保定市易县统计局普查中心" u="1"/>
        <s v="深州市护驾迟镇政府" u="1"/>
        <s v="任丘市统计局普查中心" u="1"/>
        <s v="廊坊市教育局" u="1"/>
        <s v="保定市唐县教育和体育局" u="1"/>
        <s v="邯郸市卫生健康委员会" u="1"/>
        <s v="邢台市隆尧县自然资源和规划局" u="1"/>
        <s v="辛集市生态环境局" u="1"/>
        <s v="保定市清苑区就业服务局" u="1"/>
        <s v="邯郸市委宣传部" u="1"/>
        <s v="保定市蠡县人力资源和社会保障局" u="1"/>
        <s v="秦皇岛市昌黎县科学技术协会" u="1"/>
        <s v="泊头市委编办" u="1"/>
        <s v="张家口市康保县科学技术协会" u="1"/>
        <s v="高碑店市地方志编纂委员会办公室" u="1"/>
        <s v="唐山市自然资源和规划局高新技术产业开发区分局" u="1"/>
        <s v="石家庄市平山县网信办" u="1"/>
        <s v="唐山市开平区检察院" u="1"/>
        <s v="武安市人民法院" u="1"/>
        <s v="保定市涞水县纪委监委" u="1"/>
        <s v="邯郸市鸡泽县人力资源和社会保障局" u="1"/>
        <s v="唐山市丰南区政府办公室房屋征收中心" u="1"/>
        <s v="衡水市安平县委组织部" u="1"/>
        <s v="邢台市隆尧县委网络安全和信息化委员会办公室" u="1"/>
        <s v="邯郸市峰峰矿区交通运输局" u="1"/>
        <s v="衡水市冀州区官道李镇政府" u="1"/>
        <s v="邯郸市馆陶县公安局" u="1"/>
        <s v="张家口市康保县委党校" u="1"/>
        <s v="秦皇岛市开发区水务管理处" u="1"/>
        <s v="张家口市科学技术协会" u="1"/>
        <s v="衡水市枣强县新屯镇政府" u="1"/>
        <s v="唐山市路南区应急管理局安全生产监察大队" u="1"/>
        <s v="张家口市财政局财政信息中心" u="1"/>
        <s v="邢台市襄都区委机构编制委员会办公室" u="1"/>
        <s v="民进石家庄市委" u="1"/>
        <s v="衡水市武强县卫生健康局" u="1"/>
        <s v="秦皇岛市昌黎县市场监督管理局" u="1"/>
        <s v="衡水市故城县故城镇政府" u="1"/>
        <s v="衡水市枣强县张秀屯镇政府" u="1"/>
        <s v="保定市蠡县纪委监委" u="1"/>
        <s v="张家口市桥东区财政局" u="1"/>
        <s v="邯郸市大名县行政审批局" u="1"/>
        <s v="秦皇岛市抚宁区统计局城镇经济调查队" u="1"/>
        <s v="石家庄市公安局公交分局" u="1"/>
        <s v="唐山市乐亭县统计局" u="1"/>
        <s v="邯郸市永年区医疗保障局" u="1"/>
        <s v="邢台市威县住房和城乡建设局" u="1"/>
        <s v="安国市司法局乡镇司法所" u="1"/>
        <s v="张家口市阳原县人民法院" u="1"/>
        <s v="保定市易县行政审批局" u="1"/>
        <s v="雄安新区启动区管委会" u="1"/>
        <s v="唐山市丰南区政府办公室支持重点建设中心" u="1"/>
        <s v="石家庄市深泽县委政法委" u="1"/>
        <s v="邯郸市广平县委网络安全和信息化委员会办公室" u="1"/>
        <s v="沧州市吴桥县检察院" u="1"/>
        <s v="衡水市武邑县行政审批局" u="1"/>
        <s v="张家口市公安局下花园分局" u="1"/>
        <s v="保定市高阳县城市管理综合行政执法局" u="1"/>
        <s v="沧州市献县县委组织部" u="1"/>
        <s v="沧州市吴桥县审计局" u="1"/>
        <s v="沧州市东光县人大办公室" u="1"/>
        <s v="泊头市委办公室" u="1"/>
        <s v="邯郸市峰峰矿区司法局" u="1"/>
        <s v="邯郸市曲周县综合行政执法局" u="1"/>
        <s v="邯郸市邱县县委宣传部" u="1"/>
        <s v="深州市深州镇政府" u="1"/>
        <s v="邢台市威县省级农业科技园区" u="1"/>
        <s v="唐山市汉沽管理区汉丰镇" u="1"/>
        <s v="邢台市新河县应急管理局" u="1"/>
        <s v="保定市徐水区委机构编制委员会办公室" u="1"/>
        <s v="唐山市司法局强制隔离戒毒所" u="1"/>
        <s v="廊坊市商务局" u="1"/>
        <s v="秦皇岛市海港区人民法院" u="1"/>
        <s v="邯郸市大名县教育体育局" u="1"/>
        <s v="邢台市任泽区乡镇" u="1"/>
        <s v="任丘市渤海路街道" u="1"/>
        <s v="邯郸市成安县医疗保障局" u="1"/>
        <s v="遵化市纪委监委" u="1"/>
        <s v="保定市蠡县县委组织部" u="1"/>
        <s v="石家庄市灵寿县信访局" u="1"/>
        <s v="保定市唐县政协" u="1"/>
        <s v="承德市公安局双桥分局" u="1"/>
        <s v="石家庄市井陉县教育局" u="1"/>
        <s v="邢台市临西县委组织部" u="1"/>
        <s v="石家庄市平山县纪委监委" u="1"/>
        <s v="邯郸市曲周县委办公室" u="1"/>
        <s v="唐山市曹妃甸区委组织部党员电化（远程）教育中心" u="1"/>
        <s v="衡水市景县县委统战部" u="1"/>
        <s v="唐山市曹妃甸区政府办公室" u="1"/>
        <s v="辛集市行政审批局" u="1"/>
        <s v="唐山市丰润区公安局" u="1"/>
        <s v="沧州市盐山县人民法院" u="1"/>
        <s v="衡水市饶阳县人力资源和社会保障局" u="1"/>
        <s v="唐山市古冶区发展和改革局" u="1"/>
        <s v="衡水市景县后留名府乡政府" u="1"/>
        <s v="迁安市发展和改革局" u="1"/>
        <s v="唐山市迁西县机关事务中心" u="1"/>
        <s v="唐山市开平区委办公室党史研究室" u="1"/>
        <s v="衡水市景县龙华镇政府" u="1"/>
        <s v="唐山市乐亭县财政局" u="1"/>
        <s v="衡水市县(市、区)人民检察院" u="1"/>
        <s v="唐山市迁西县行政审批局" u="1"/>
        <s v="张家口市发展和改革委员会农业区划发展中心" u="1"/>
        <s v="邢台市临西县委政法委员会" u="1"/>
        <s v="唐山市公安局路南分局" u="1"/>
        <s v="廊坊市香河县委机构编制委员会办公室" u="1"/>
        <s v="唐山市路北区人力资源和社会保障局就业服务中心" u="1"/>
        <s v="石家庄市栾城区石家庄装备制造产业园区管委会" u="1"/>
        <s v="石家庄市鹿泉区人民法院" u="1"/>
        <s v="平泉市公安局" u="1"/>
        <s v="邯郸市馆陶县纪委监委" u="1"/>
        <s v="保定市博野县财政局" u="1"/>
        <s v="唐山市丰润区交通运输局" u="1"/>
        <s v="廊坊市固安县人民法院" u="1"/>
        <s v="廊坊市文化广电和旅游局" u="1"/>
        <s v="保定市满城区乡镇" u="1"/>
        <s v="唐山市曹妃甸区曹妃甸装备制造园区管理委员会" u="1"/>
        <s v="保定市莲池区检察院" u="1"/>
        <s v="泊头市市场监督管理局" u="1"/>
        <s v="张家口市桥东区计划生育协会" u="1"/>
        <s v="唐山市开平区人民法院" u="1"/>
        <s v="邯郸市馆陶县委机构编制委员会办公室" u="1"/>
        <s v="唐山市公安局" u="1"/>
        <s v="秦皇岛市北戴河区委党校" u="1"/>
        <s v="石家庄市井陉县审计局" u="1"/>
        <s v="沧州市青县县委机构编制委员会办公室" u="1"/>
        <s v="邯郸市邯山区街道" u="1"/>
        <s v="廊坊市大城县退役军人事务局" u="1"/>
        <s v="衡水市故城县政协办公室" u="1"/>
        <s v="深州市高古庄镇政府" u="1"/>
        <s v="唐山市迁西县卫生健康局" u="1"/>
        <s v="石家庄市灵寿县乡镇" u="1"/>
        <s v="沧州市南皮县委办公室" u="1"/>
        <s v="邢台市新河县委机构编制委员会办公室" u="1"/>
        <s v="唐山市玉田县公安局" u="1"/>
        <s v="衡水市故城县委宣传部" u="1"/>
        <s v="张家口市县(区)人民检察院" u="1"/>
        <s v="石家庄市平山县交通运输局" u="1"/>
        <s v="石家庄市元氏县人民法院" u="1"/>
        <s v="石家庄市赵县乡镇" u="1"/>
        <s v="唐山市滦南县文化广电和旅游局文化市场综合行政执法局" u="1"/>
        <s v="保定市顺平县委员会统一战线工作部" u="1"/>
        <s v="邢台市巨鹿县委组织部" u="1"/>
        <s v="沧州市司法局强制隔离戒毒所" u="1"/>
        <s v="石家庄市井陉县农业农村局" u="1"/>
        <s v="衡水市景县交通运输局" u="1"/>
        <s v="衡水市冀州区自然资源和规划局" u="1"/>
        <s v="邯郸市肥乡区委组织部" u="1"/>
        <s v="邯郸市峰峰矿区教育体育局" u="1"/>
        <s v="任丘市纪委监委" u="1"/>
        <s v="衡水市武强县统计局城乡经济社会调查队" u="1"/>
        <s v="沧州市新华区行政审批局" u="1"/>
        <s v="张家口市人力资源和社会保障局就业服务中心" u="1"/>
        <s v="唐山市古冶区住房和城乡建设局城市管理综合执法大队" u="1"/>
        <s v="衡水市武强县豆村乡政府" u="1"/>
        <s v="衡水市冀州区委网络安全和信息化委员会办公室" u="1"/>
        <s v="唐山市滦南县退役军人事务局" u="1"/>
        <s v="沧州市吴桥县人民法院" u="1"/>
        <s v="邯郸市曲周县委网络安全和信息化委员会办公室" u="1"/>
        <s v="石家庄市新华区检察院" u="1"/>
        <s v="唐山市曹妃甸区农业农村局农业综合开发服务中心" u="1"/>
        <s v="衡水市枣强县王常乡政府" u="1"/>
        <s v="邢台市威县乡镇" u="1"/>
        <s v="共青团尚义县委员会" u="1"/>
        <s v="新乐市自然资源和规划局" u="1"/>
        <s v="辛集市统计局" u="1"/>
        <s v="廊坊市大城县政府办公室" u="1"/>
        <s v="衡水市市场监督管理局桃城区分局中华市场监督管理所" u="1"/>
        <s v="张家口市民政局救助管理站" u="1"/>
        <s v="唐山市丰润区纪委监委" u="1"/>
        <s v="唐山市农业农村局农业综合行政执法支队" u="1"/>
        <s v="共青团鹿泉区委员会" u="1"/>
        <s v="唐山市公安局交警支队" u="1"/>
        <s v="邯郸市峰峰矿区人力资源和社会保障局" u="1"/>
        <s v="迁安市卫生健康局" u="1"/>
        <s v="唐山市古冶区司法局" u="1"/>
        <s v="唐山市市场监督管理局芦台经济开发区分局" u="1"/>
        <s v="邯郸市涉县城市管理综合行政执法局" u="1"/>
        <s v="廊坊市香河县检察院" u="1"/>
        <s v="唐山市曹妃甸区委办公室" u="1"/>
        <s v="安国市应急管理局安全生产监察队" u="1"/>
        <s v="唐山市古冶区政府办公室" u="1"/>
        <s v="唐山市丰润区市场监督管理局" u="1"/>
        <s v="高碑店市统计局城市调查队" u="1"/>
        <s v="迁安市人力资源和社会保障局劳动监察大队" u="1"/>
        <s v="沙河市纪委监委" u="1"/>
        <s v="邢台市城市管理综合行政执法局城市管理综合执法支队" u="1"/>
        <s v="承德市公安局交通警察支队" u="1"/>
        <s v="石家庄市井陉县文广旅局" u="1"/>
        <s v="张家口市尚义县公安局" u="1"/>
        <s v="张家口市崇礼区行政审批局" u="1"/>
        <s v="沧州市生态环境局生态环境综合执法支队" u="1"/>
        <s v="迁安市财政局" u="1"/>
        <s v="平泉市委宣传部" u="1"/>
        <s v="唐山市滦南县政府办公室" u="1"/>
        <s v="南宫市人民法院" u="1"/>
        <s v="邢台市供销合作社" u="1"/>
        <s v="唐山市卫生健康委员会计划生育协会" u="1"/>
        <s v="邯郸市魏县检察院" u="1"/>
        <s v="承德市隆化县委机构编制委员会办公室" u="1"/>
        <s v="石家庄市赞皇县乡镇" u="1"/>
        <s v="张家口市检察院" u="1"/>
        <s v="辛集市教育局" u="1"/>
        <s v="邯郸市磁县公安局" u="1"/>
        <s v="邢台市襄都区人民法院" u="1"/>
        <s v="保定市望都县公安局" u="1"/>
        <s v="唐山市卫生健康委员会" u="1"/>
        <s v="衡水市故城县应急管理局" u="1"/>
        <s v="衡水市冀州区小寨乡政府" u="1"/>
        <s v="衡水市残疾人联合会" u="1"/>
        <s v="衡水市冀州区工业和信息化局" u="1"/>
        <s v="秦皇岛市卢龙县农村经济管理局" u="1"/>
        <s v="衡水市景县景州镇政府" u="1"/>
        <s v="唐山市乐亭县教育局" u="1"/>
        <s v="任丘市西环路街道" u="1"/>
        <s v="高碑店市委宣传部" u="1"/>
        <s v="邯郸市临漳县纪委监委" u="1"/>
        <s v="保定市阜平县审计局" u="1"/>
        <s v="唐山市玉田县纪委监委" u="1"/>
        <s v="省保定强制隔离戒毒所" u="1"/>
        <s v="深州市大冯营镇政府" u="1"/>
        <s v="沧州市海兴县司法局司法所" u="1"/>
        <s v="唐山市滦南县农业农村局" u="1"/>
        <s v="唐山市玉田县市场监督管理局" u="1"/>
        <s v="沧州市献县政府办公室" u="1"/>
        <s v="晋州市委编办" u="1"/>
        <s v="张家口市下花园区督查办公室" u="1"/>
        <s v="晋州市政府办公室" u="1"/>
        <s v="邯郸市临漳县委机构编制委员会办公室" u="1"/>
        <s v="沧州市孟村县委组织部" u="1"/>
        <s v="河间市沙洼乡" u="1"/>
        <s v="新乐市人民法院" u="1"/>
        <s v="石家庄市裕华区政府办公室" u="1"/>
        <s v="石家庄市赞皇县网信办" u="1"/>
        <s v="石家庄市灵寿县纪委监委" u="1"/>
        <s v="承德市丰宁满族自治县乡镇" u="1"/>
        <s v="石家庄市公安局井陉矿区分局" u="1"/>
        <s v="衡水市景县公安局" u="1"/>
        <s v="保定市民政局救助管理站" u="1"/>
        <s v="唐山市开平区委组织部党员电化（远程）教育中心" u="1"/>
        <s v="唐山市丰南区应急管理局安全生产监察大队" u="1"/>
      </sharedItems>
    </cacheField>
    <cacheField name="职位" numFmtId="0">
      <sharedItems count="240">
        <s v="职位"/>
        <s v="办公室职位"/>
        <s v="培训部职位"/>
        <s v="法官助理职位"/>
        <s v="职位A"/>
        <s v="职位B"/>
        <s v="法官助理职位A"/>
        <s v="法官助理职位B"/>
        <s v="检察官助理职位A"/>
        <s v="检察官助理职位B"/>
        <s v="检察官助理职位C"/>
        <s v="检察官助理职位D"/>
        <s v="检察官助理职位E"/>
        <s v="司法行政职位"/>
        <s v="粮食流通统计职位"/>
        <s v="粮食业务管理职位"/>
        <s v="粮食经济管理职位"/>
        <s v="职位C"/>
        <s v="职位D"/>
        <s v="职位E"/>
        <s v="职位F"/>
        <s v="职位G"/>
        <s v="职位H"/>
        <s v="职位I"/>
        <s v="派出所职位A"/>
        <s v="派出所职位B"/>
        <s v="法官助理职位C"/>
        <s v="法官助理职位D"/>
        <s v="市监所职位A"/>
        <s v="市监所职位B"/>
        <s v="市监所职位C"/>
        <s v="市监所职位D"/>
        <s v="市监所职位E"/>
        <s v="司法所职位A"/>
        <s v="司法所职位B"/>
        <s v="司法所职位C"/>
        <s v="司法所职位D"/>
        <s v="会计职位"/>
        <s v="机关职位A"/>
        <s v="机关职位B"/>
        <s v="机关职位C"/>
        <s v="机关职位D"/>
        <s v="市监所职位F"/>
        <s v="市监所职位G"/>
        <s v="市监所职位H"/>
        <s v="市监所职位I"/>
        <s v="市监所职位J"/>
        <s v="司法警察职位"/>
        <s v="司法行政职位A"/>
        <s v="司法行政职位B"/>
        <s v="司法行政职位C"/>
        <s v="职位J"/>
        <s v="职位K"/>
        <s v="检察官助理职位"/>
        <s v="司法所职位E"/>
        <s v="法官助理职位E"/>
        <s v="城关二分局职位A"/>
        <s v="城关二分局职位B"/>
        <s v="城关二分局职位C"/>
        <s v="步古沟分局职位"/>
        <s v="第四综合执法分局职位A"/>
        <s v="第四综合执法分局职位B"/>
        <s v="第五综合执法分局职位"/>
        <s v="第六综合执法分局职位"/>
        <s v="第七综合执法分局职位"/>
        <s v="司法警察职位A"/>
        <s v="司法警察职位B"/>
        <s v="派驻机构职位"/>
        <s v="司法行政职位D"/>
        <s v="司法行政职位E"/>
        <s v="法医职位"/>
        <s v="城管分局职位A"/>
        <s v="城管分局职位B"/>
        <s v="留守营分局职位A"/>
        <s v="留守营分局职位B"/>
        <s v="二分局职位"/>
        <s v="七分局职位A"/>
        <s v="七分局职位B"/>
        <s v="十里铺所职位"/>
        <s v="马坨店所职位"/>
        <s v="网管职位"/>
        <s v="特警支队职位"/>
        <s v="交警支队职位"/>
        <s v="海港分局职位"/>
        <s v="开滦分局职位"/>
        <s v="钢城分局职位"/>
        <s v="新燕分局职位"/>
        <s v="东水分局职位"/>
        <s v="路南分局职位A"/>
        <s v="路南分局职位B"/>
        <s v="路北分局职位A"/>
        <s v="路北分局职位B"/>
        <s v="路北分局职位C"/>
        <s v="路北分局职位D"/>
        <s v="路北分局职位E"/>
        <s v="路北分局职位F"/>
        <s v="开平分局职位A"/>
        <s v="开平分局职位B"/>
        <s v="开平分局职位C"/>
        <s v="开平分局职位D"/>
        <s v="开平分局职位E"/>
        <s v="开平分局职位F"/>
        <s v="古冶分局职位A"/>
        <s v="古冶分局职位B"/>
        <s v="古冶分局职位C"/>
        <s v="古冶分局职位D"/>
        <s v="古冶分局职位E"/>
        <s v="古冶分局职位F"/>
        <s v="保障工作部职位"/>
        <s v="财贸金融轻纺工会职位"/>
        <s v="政策法规处职位"/>
        <s v="道路运输管理处职位"/>
        <s v="综合规划和交通战备处职位"/>
        <s v="人事教育处职位"/>
        <s v="安全生产和监督处职位"/>
        <s v="职位L"/>
        <s v="职位M"/>
        <s v="职位N"/>
        <s v="职位O"/>
        <s v="职位P"/>
        <s v="法官助理职位F"/>
        <s v="网管职位A"/>
        <s v="网管职位B"/>
        <s v="基层司法所职位"/>
        <s v="司法助理员职位"/>
        <s v="乡镇司法所职位"/>
        <s v="司法警察职位C"/>
        <s v="司法警察职位D"/>
        <s v="业务基层科职位"/>
        <s v="人事教育科职位"/>
        <s v="行政复议与应诉处职位"/>
        <s v="法治督查与合法性审查处职位"/>
        <s v="河东市场监督管理所职位"/>
        <s v="河西市场监督管理所职位"/>
        <s v="路北市场监督管理所职位"/>
        <s v="中华市场监督管理所职位"/>
        <s v="赵圈市场监督管理所职位"/>
        <s v="何庄市场监督管理所职位A"/>
        <s v="何庄市场监督管理所职位B"/>
        <s v="邓庄市场监督管理所职位"/>
        <s v="特警支队职位A"/>
        <s v="特警支队职位B"/>
        <s v="特警支队职位C"/>
        <s v="特警支队职位D"/>
        <s v="刑警支队职位"/>
        <s v="交巡警支队职位A"/>
        <s v="交巡警支队职位B"/>
        <s v="交巡警支队职位C"/>
        <s v="交巡警支队职位D"/>
        <s v="交巡警支队职位E"/>
        <s v="交巡警支队职位F"/>
        <s v="交巡警支队职位G"/>
        <s v="交巡警支队职位H"/>
        <s v="交巡警支队职位I"/>
        <s v="检察官助理职位F"/>
        <s v="检察官助理职位G"/>
        <s v="检察官助理职位H"/>
        <s v="派出所职位C"/>
        <s v="派出所职位D"/>
        <s v="派出所职位E"/>
        <s v="派出所职位F"/>
        <s v="派出所职位G"/>
        <s v="派出所职位H"/>
        <s v="派出所职位I"/>
        <s v="活水司法所职位"/>
        <s v="管陶司法所职位"/>
        <s v="徐村司法所职位"/>
        <s v="漳河店司法所职位"/>
        <s v="基层司法所职位A"/>
        <s v="基层司法所职位B"/>
        <s v="基层司法所职位C"/>
        <s v="基层司法所职位D"/>
        <s v="七分局职位C" u="1"/>
        <s v="西河庄乡司法所职位" u="1"/>
        <s v="辛庄堡乡司法所职位" u="1"/>
        <s v="安全生产监察大队职位" u="1"/>
        <s v="普查中心职位" u="1"/>
        <s v="二分局职位C" u="1"/>
        <s v="梁集镇司法所职位" u="1"/>
        <s v="城市管理综合执法支队排水和污水处理执法大队职位" u="1"/>
        <s v="人民法院司法行政职位" u="1"/>
        <s v="正西乡司法所职位" u="1"/>
        <s v="派驻机构监督检查职位A" u="1"/>
        <s v="信息中心职位" u="1"/>
        <s v="派驻机构监督检查职位B" u="1"/>
        <s v="青兰乡司法所职位" u="1"/>
        <s v="综合办公室职位" u="1"/>
        <s v="广府镇司法所职位" u="1"/>
        <s v="刘营镇司法所职位" u="1"/>
        <s v="秘书处职位B" u="1"/>
        <s v="教学管理职位" u="1"/>
        <s v="乡镇司法所职位B" u="1"/>
        <s v="助理员职位C" u="1"/>
        <s v="预算绩效科职位" u="1"/>
        <s v="人民法院法官助理职位A" u="1"/>
        <s v="派驻机构职位A" u="1"/>
        <s v="人民法院法官助理职位B" u="1"/>
        <s v="派驻机构职位B" u="1"/>
        <s v="派驻机构职位C" u="1"/>
        <s v="派驻机构职位D" u="1"/>
        <s v="派驻机构职位E" u="1"/>
        <s v="派驻机构职位F" u="1"/>
        <s v="纪委信息网络管理室职位B" u="1"/>
        <s v="二分局职位B" u="1"/>
        <s v="审查调查职位" u="1"/>
        <s v="海北镇司法所（隶属芦台经济开发区管理）职位A" u="1"/>
        <s v="巡察组职位" u="1"/>
        <s v="海北镇司法所（隶属芦台经济开发区管理）职位B" u="1"/>
        <s v="司法助理员职位A" u="1"/>
        <s v="机关职位" u="1"/>
        <s v="提案法规科职位" u="1"/>
        <s v="王滩镇司法所职位" u="1"/>
        <s v="人民法院法医职位" u="1"/>
        <s v="城市管理综合执法支队建筑垃圾执法大队职位" u="1"/>
        <s v="机关（含经济开发区纪检监察工作委员会）职位A" u="1"/>
        <s v="第二离休干部休养所职位" u="1"/>
        <s v="机关（含经济开发区纪检监察工作委员会）职位B" u="1"/>
        <s v="机关（含经济开发区纪检监察工作委员会）职位C" u="1"/>
        <s v="政务科职位" u="1"/>
        <s v="机关（含经济开发区纪检监察工作委员会）职位D" u="1"/>
        <s v="机关综合职位" u="1"/>
        <s v="小龙马乡司法所职位" u="1"/>
        <s v="秘书处职位A" u="1"/>
        <s v="助理员职位B" u="1"/>
        <s v="讲武镇司法所职位" u="1"/>
        <s v="城区司法所职位" u="1"/>
        <s v="七分局职位D" u="1"/>
        <s v="二分局职位A" u="1"/>
        <s v="纪委信息网络管理室职位A" u="1"/>
        <s v="东杨庄镇司法所职位" u="1"/>
        <s v="曲陌乡司法所职位" u="1"/>
        <s v="城市管理综合执法支队亮化管理执法大队职位B" u="1"/>
        <s v="司法助理员职位B" u="1"/>
        <s v="会计/出纳职位" u="1"/>
        <s v="助理员职位A" u="1"/>
        <s v="城市管理综合执法支队亮化管理执法大队职位A" u="1"/>
        <s v="财务审计职位A" u="1"/>
        <s v="乡镇司法所职位A" u="1"/>
        <s v="财务审计职位B" u="1"/>
        <s v="刘汉乡司法所职位" u="1"/>
      </sharedItems>
    </cacheField>
    <cacheField name="职位代码" numFmtId="178">
      <sharedItems containsSemiMixedTypes="0" containsString="0" containsNumber="1" containsInteger="1" minValue="1000001" maxValue="131405101076" count="8000">
        <n v="1000001"/>
        <n v="1000002"/>
        <n v="1000003"/>
        <n v="1000004"/>
        <n v="1000005"/>
        <n v="1000006"/>
        <n v="1000007"/>
        <n v="1000008"/>
        <n v="1000009"/>
        <n v="1000010"/>
        <n v="1000011"/>
        <n v="1000012"/>
        <n v="1000013"/>
        <n v="1000014"/>
        <n v="1000015"/>
        <n v="1000016"/>
        <n v="1000017"/>
        <n v="1000018"/>
        <n v="1000019"/>
        <n v="1000020"/>
        <n v="1000021"/>
        <n v="1000022"/>
        <n v="1000023"/>
        <n v="1000024"/>
        <n v="1000025"/>
        <n v="1000026"/>
        <n v="1000027"/>
        <n v="1000028"/>
        <n v="1000029"/>
        <n v="1000030"/>
        <n v="1000031"/>
        <n v="1000032"/>
        <n v="1000033"/>
        <n v="1000034"/>
        <n v="1000035"/>
        <n v="1000036"/>
        <n v="1000037"/>
        <n v="1000038"/>
        <n v="1000039"/>
        <n v="1000040"/>
        <n v="1000041"/>
        <n v="1000042"/>
        <n v="1000043"/>
        <n v="1000044"/>
        <n v="1000045"/>
        <n v="1000046"/>
        <n v="1000047"/>
        <n v="1000048"/>
        <n v="1000049"/>
        <n v="1000050"/>
        <n v="1000051"/>
        <n v="1000052"/>
        <n v="1000053"/>
        <n v="1000054"/>
        <n v="1000055"/>
        <n v="1000056"/>
        <n v="1000057"/>
        <n v="1000058"/>
        <n v="1000059"/>
        <n v="1000060"/>
        <n v="1000061"/>
        <n v="1000062"/>
        <n v="1000063"/>
        <n v="1000064"/>
        <n v="1000065"/>
        <n v="1000066"/>
        <n v="1000067"/>
        <n v="1000068"/>
        <n v="1000069"/>
        <n v="1000070"/>
        <n v="1000071"/>
        <n v="1000072"/>
        <n v="1000073"/>
        <n v="1000074"/>
        <n v="1000075"/>
        <n v="1000076"/>
        <n v="1000077"/>
        <n v="1000078"/>
        <n v="1000079"/>
        <n v="1000080"/>
        <n v="1000081"/>
        <n v="1000082"/>
        <n v="1000083"/>
        <n v="1000084"/>
        <n v="1000085"/>
        <n v="1000086"/>
        <n v="1000087"/>
        <n v="1000088"/>
        <n v="1000089"/>
        <n v="1000090"/>
        <n v="1000091"/>
        <n v="1000092"/>
        <n v="1000093"/>
        <n v="1000094"/>
        <n v="1000095"/>
        <n v="1000096"/>
        <n v="1000097"/>
        <n v="1000098"/>
        <n v="1000099"/>
        <n v="1000100"/>
        <n v="1000101"/>
        <n v="1000102"/>
        <n v="1000103"/>
        <n v="1000104"/>
        <n v="1000105"/>
        <n v="1000106"/>
        <n v="1000107"/>
        <n v="1000108"/>
        <n v="1000109"/>
        <n v="1000110"/>
        <n v="1000111"/>
        <n v="1000112"/>
        <n v="1000113"/>
        <n v="1000114"/>
        <n v="1000115"/>
        <n v="1000116"/>
        <n v="1000117"/>
        <n v="1000118"/>
        <n v="1000119"/>
        <n v="1000120"/>
        <n v="1000121"/>
        <n v="1000122"/>
        <n v="1000123"/>
        <n v="1000124"/>
        <n v="1000125"/>
        <n v="1000126"/>
        <n v="1000127"/>
        <n v="1000128"/>
        <n v="1000129"/>
        <n v="1000130"/>
        <n v="1000131"/>
        <n v="1000132"/>
        <n v="1000133"/>
        <n v="1000134"/>
        <n v="1000135"/>
        <n v="1000136"/>
        <n v="1000137"/>
        <n v="1000138"/>
        <n v="1000139"/>
        <n v="1000140"/>
        <n v="1000141"/>
        <n v="1000142"/>
        <n v="1000143"/>
        <n v="1000144"/>
        <n v="1000145"/>
        <n v="1000146"/>
        <n v="1000147"/>
        <n v="1000148"/>
        <n v="1000149"/>
        <n v="1000150"/>
        <n v="1000151"/>
        <n v="1000152"/>
        <n v="1000153"/>
        <n v="1000154"/>
        <n v="1000155"/>
        <n v="1000156"/>
        <n v="1010157"/>
        <n v="1010158"/>
        <n v="1010159"/>
        <n v="1010160"/>
        <n v="1010161"/>
        <n v="1010162"/>
        <n v="1010163"/>
        <n v="1010164"/>
        <n v="1010165"/>
        <n v="1010166"/>
        <n v="1010167"/>
        <n v="1010168"/>
        <n v="1010169"/>
        <n v="1010170"/>
        <n v="1010171"/>
        <n v="1010172"/>
        <n v="1010173"/>
        <n v="1010174"/>
        <n v="1010175"/>
        <n v="1010176"/>
        <n v="1010177"/>
        <n v="1010178"/>
        <n v="1010179"/>
        <n v="1010180"/>
        <n v="1010181"/>
        <n v="1010182"/>
        <n v="1010183"/>
        <n v="1010184"/>
        <n v="1010185"/>
        <n v="1010186"/>
        <n v="1010187"/>
        <n v="1010188"/>
        <n v="1010189"/>
        <n v="1010190"/>
        <n v="1010191"/>
        <n v="1010192"/>
        <n v="1010193"/>
        <n v="1010194"/>
        <n v="1010195"/>
        <n v="1010196"/>
        <n v="1010197"/>
        <n v="1010198"/>
        <n v="1010199"/>
        <n v="1010200"/>
        <n v="1010201"/>
        <n v="1010202"/>
        <n v="1010203"/>
        <n v="1010204"/>
        <n v="1010205"/>
        <n v="1010206"/>
        <n v="1010207"/>
        <n v="1010208"/>
        <n v="1010209"/>
        <n v="1010210"/>
        <n v="1010211"/>
        <n v="1010212"/>
        <n v="1010213"/>
        <n v="1010214"/>
        <n v="1010215"/>
        <n v="1010216"/>
        <n v="1010217"/>
        <n v="1010218"/>
        <n v="1010219"/>
        <n v="1010220"/>
        <n v="1010221"/>
        <n v="1010222"/>
        <n v="1010223"/>
        <n v="1010224"/>
        <n v="1010225"/>
        <n v="1010226"/>
        <n v="1010227"/>
        <n v="1010228"/>
        <n v="1010229"/>
        <n v="1010230"/>
        <n v="1010231"/>
        <n v="1010232"/>
        <n v="1010233"/>
        <n v="1010234"/>
        <n v="1010235"/>
        <n v="1010236"/>
        <n v="1010237"/>
        <n v="1010238"/>
        <n v="1010239"/>
        <n v="1010240"/>
        <n v="1010241"/>
        <n v="1010242"/>
        <n v="1010243"/>
        <n v="1010244"/>
        <n v="1010245"/>
        <n v="1010246"/>
        <n v="1010247"/>
        <n v="1010248"/>
        <n v="1010249"/>
        <n v="1010250"/>
        <n v="1010251"/>
        <n v="1010252"/>
        <n v="1010253"/>
        <n v="1010254"/>
        <n v="1010255"/>
        <n v="1010256"/>
        <n v="1010257"/>
        <n v="1010258"/>
        <n v="1010259"/>
        <n v="1010260"/>
        <n v="1010261"/>
        <n v="1010262"/>
        <n v="1010263"/>
        <n v="1010264"/>
        <n v="1010265"/>
        <n v="1010266"/>
        <n v="1010267"/>
        <n v="1010268"/>
        <n v="1010269"/>
        <n v="1010270"/>
        <n v="1010271"/>
        <n v="1010272"/>
        <n v="1010273"/>
        <n v="1010274"/>
        <n v="1010275"/>
        <n v="1010276"/>
        <n v="1010277"/>
        <n v="1010278"/>
        <n v="1010279"/>
        <n v="1010280"/>
        <n v="1010281"/>
        <n v="1010282"/>
        <n v="1010283"/>
        <n v="1010284"/>
        <n v="1010285"/>
        <n v="1010286"/>
        <n v="1010287"/>
        <n v="1010288"/>
        <n v="1010289"/>
        <n v="1010290"/>
        <n v="1010291"/>
        <n v="1010292"/>
        <n v="1010293"/>
        <n v="1010294"/>
        <n v="1010295"/>
        <n v="1010296"/>
        <n v="1010297"/>
        <n v="1010298"/>
        <n v="1010299"/>
        <n v="1010300"/>
        <n v="1010301"/>
        <n v="1010302"/>
        <n v="1010303"/>
        <n v="1010304"/>
        <n v="1010305"/>
        <n v="1010306"/>
        <n v="1010307"/>
        <n v="1010308"/>
        <n v="1010309"/>
        <n v="1010310"/>
        <n v="1010311"/>
        <n v="1010312"/>
        <n v="1010313"/>
        <n v="1010314"/>
        <n v="1010315"/>
        <n v="1010316"/>
        <n v="1010317"/>
        <n v="1010318"/>
        <n v="1010319"/>
        <n v="1010320"/>
        <n v="1010321"/>
        <n v="1010322"/>
        <n v="1010323"/>
        <n v="1010324"/>
        <n v="1010325"/>
        <n v="1010326"/>
        <n v="1010327"/>
        <n v="1010328"/>
        <n v="1010329"/>
        <n v="1010330"/>
        <n v="1010331"/>
        <n v="1010332"/>
        <n v="1010333"/>
        <n v="1010334"/>
        <n v="1010335"/>
        <n v="1010336"/>
        <n v="1010337"/>
        <n v="1010338"/>
        <n v="1010339"/>
        <n v="1010340"/>
        <n v="1010341"/>
        <n v="1010342"/>
        <n v="1010343"/>
        <n v="1010344"/>
        <n v="1010345"/>
        <n v="1010346"/>
        <n v="1010347"/>
        <n v="1010348"/>
        <n v="1010349"/>
        <n v="1010350"/>
        <n v="1010351"/>
        <n v="1010352"/>
        <n v="1010353"/>
        <n v="1010354"/>
        <n v="1010355"/>
        <n v="1010356"/>
        <n v="1010357"/>
        <n v="1010358"/>
        <n v="1010359"/>
        <n v="1010360"/>
        <n v="1010361"/>
        <n v="1010362"/>
        <n v="1010363"/>
        <n v="1010364"/>
        <n v="1010365"/>
        <n v="1010366"/>
        <n v="1010367"/>
        <n v="1010368"/>
        <n v="1010369"/>
        <n v="1010370"/>
        <n v="1010371"/>
        <n v="1010372"/>
        <n v="1010373"/>
        <n v="1010374"/>
        <n v="1010375"/>
        <n v="1010376"/>
        <n v="1010377"/>
        <n v="1010378"/>
        <n v="1010379"/>
        <n v="1010380"/>
        <n v="1010381"/>
        <n v="1010382"/>
        <n v="1010383"/>
        <n v="1010384"/>
        <n v="1010385"/>
        <n v="1010386"/>
        <n v="1010387"/>
        <n v="1010388"/>
        <n v="1010389"/>
        <n v="1010390"/>
        <n v="1010391"/>
        <n v="1010392"/>
        <n v="1010393"/>
        <n v="1010394"/>
        <n v="1010395"/>
        <n v="1010396"/>
        <n v="1010397"/>
        <n v="1010398"/>
        <n v="1010399"/>
        <n v="1010400"/>
        <n v="1010401"/>
        <n v="1010402"/>
        <n v="1010403"/>
        <n v="1010404"/>
        <n v="1010405"/>
        <n v="1010406"/>
        <n v="1010407"/>
        <n v="1010408"/>
        <n v="1010409"/>
        <n v="1010410"/>
        <n v="1010411"/>
        <n v="1010412"/>
        <n v="1010413"/>
        <n v="1010414"/>
        <n v="1010415"/>
        <n v="1010416"/>
        <n v="1010417"/>
        <n v="1010418"/>
        <n v="1010419"/>
        <n v="1010420"/>
        <n v="1010421"/>
        <n v="1010422"/>
        <n v="1010423"/>
        <n v="1010424"/>
        <n v="1010425"/>
        <n v="1010426"/>
        <n v="1010427"/>
        <n v="1010428"/>
        <n v="1010429"/>
        <n v="1010430"/>
        <n v="1010431"/>
        <n v="1010432"/>
        <n v="1010433"/>
        <n v="1010434"/>
        <n v="1010435"/>
        <n v="1010436"/>
        <n v="1010437"/>
        <n v="1010438"/>
        <n v="1010439"/>
        <n v="1010440"/>
        <n v="1010441"/>
        <n v="1010442"/>
        <n v="1010443"/>
        <n v="1010444"/>
        <n v="1010445"/>
        <n v="1010446"/>
        <n v="1010447"/>
        <n v="1010448"/>
        <n v="1010449"/>
        <n v="1010450"/>
        <n v="1010451"/>
        <n v="1010452"/>
        <n v="1010453"/>
        <n v="1010454"/>
        <n v="1010455"/>
        <n v="1010456"/>
        <n v="1010457"/>
        <n v="1010458"/>
        <n v="1010459"/>
        <n v="1010460"/>
        <n v="1010461"/>
        <n v="1010462"/>
        <n v="1010463"/>
        <n v="1010464"/>
        <n v="1010465"/>
        <n v="1010466"/>
        <n v="1010467"/>
        <n v="1010468"/>
        <n v="1010469"/>
        <n v="1010470"/>
        <n v="1010471"/>
        <n v="1010472"/>
        <n v="1010473"/>
        <n v="1010474"/>
        <n v="1010475"/>
        <n v="1010476"/>
        <n v="1010477"/>
        <n v="1010478"/>
        <n v="1010479"/>
        <n v="1010480"/>
        <n v="1010481"/>
        <n v="1010482"/>
        <n v="1010483"/>
        <n v="1010484"/>
        <n v="1010485"/>
        <n v="1010486"/>
        <n v="1010487"/>
        <n v="1010488"/>
        <n v="1010489"/>
        <n v="1010490"/>
        <n v="1010491"/>
        <n v="1010492"/>
        <n v="1010493"/>
        <n v="1010494"/>
        <n v="1010495"/>
        <n v="1010496"/>
        <n v="1010497"/>
        <n v="1010498"/>
        <n v="1010499"/>
        <n v="1010500"/>
        <n v="1010501"/>
        <n v="1010502"/>
        <n v="1010503"/>
        <n v="1010504"/>
        <n v="1010505"/>
        <n v="1010506"/>
        <n v="1010507"/>
        <n v="1010508"/>
        <n v="1010509"/>
        <n v="1010510"/>
        <n v="1010511"/>
        <n v="1010512"/>
        <n v="1010513"/>
        <n v="1010514"/>
        <n v="1010515"/>
        <n v="1010516"/>
        <n v="1010517"/>
        <n v="1010518"/>
        <n v="1010519"/>
        <n v="1010520"/>
        <n v="1010521"/>
        <n v="1010522"/>
        <n v="1010523"/>
        <n v="1010524"/>
        <n v="1010525"/>
        <n v="1010526"/>
        <n v="1010527"/>
        <n v="1010528"/>
        <n v="1010529"/>
        <n v="1010530"/>
        <n v="1010531"/>
        <n v="1010532"/>
        <n v="1010533"/>
        <n v="1010534"/>
        <n v="1010535"/>
        <n v="1010536"/>
        <n v="1010537"/>
        <n v="1010538"/>
        <n v="1010539"/>
        <n v="1010540"/>
        <n v="1010541"/>
        <n v="1010542"/>
        <n v="1010543"/>
        <n v="1010544"/>
        <n v="1010545"/>
        <n v="1010546"/>
        <n v="1010547"/>
        <n v="1010548"/>
        <n v="1010549"/>
        <n v="1010550"/>
        <n v="1010551"/>
        <n v="1010552"/>
        <n v="1010553"/>
        <n v="1010554"/>
        <n v="1010555"/>
        <n v="1010556"/>
        <n v="1010557"/>
        <n v="1010558"/>
        <n v="1010559"/>
        <n v="1010560"/>
        <n v="1010561"/>
        <n v="1010562"/>
        <n v="1010563"/>
        <n v="1010564"/>
        <n v="1010565"/>
        <n v="1010566"/>
        <n v="1010567"/>
        <n v="1010568"/>
        <n v="1010569"/>
        <n v="1010570"/>
        <n v="1010571"/>
        <n v="1010572"/>
        <n v="1010573"/>
        <n v="1010574"/>
        <n v="1010575"/>
        <n v="1010576"/>
        <n v="1010577"/>
        <n v="1010578"/>
        <n v="1010579"/>
        <n v="1010580"/>
        <n v="1010581"/>
        <n v="1010582"/>
        <n v="1010583"/>
        <n v="1010584"/>
        <n v="1010585"/>
        <n v="1010586"/>
        <n v="1010587"/>
        <n v="1010588"/>
        <n v="1010589"/>
        <n v="1010590"/>
        <n v="1010591"/>
        <n v="1010592"/>
        <n v="1010593"/>
        <n v="1010594"/>
        <n v="1010595"/>
        <n v="1010596"/>
        <n v="1010597"/>
        <n v="1010598"/>
        <n v="1010599"/>
        <n v="1010600"/>
        <n v="1010601"/>
        <n v="1010602"/>
        <n v="1010603"/>
        <n v="1010604"/>
        <n v="1010605"/>
        <n v="1010606"/>
        <n v="1010607"/>
        <n v="1010608"/>
        <n v="1010609"/>
        <n v="1010610"/>
        <n v="1010611"/>
        <n v="1010612"/>
        <n v="1010613"/>
        <n v="1010614"/>
        <n v="1010615"/>
        <n v="1010616"/>
        <n v="1010617"/>
        <n v="1010618"/>
        <n v="1010619"/>
        <n v="1010620"/>
        <n v="1010621"/>
        <n v="1010622"/>
        <n v="1010623"/>
        <n v="1010624"/>
        <n v="1010625"/>
        <n v="1010626"/>
        <n v="1010627"/>
        <n v="1010628"/>
        <n v="1010629"/>
        <n v="1010630"/>
        <n v="1010631"/>
        <n v="1010632"/>
        <n v="1010633"/>
        <n v="1010634"/>
        <n v="1010635"/>
        <n v="1010636"/>
        <n v="1010637"/>
        <n v="1010638"/>
        <n v="1010639"/>
        <n v="1020640"/>
        <n v="1020641"/>
        <n v="1020642"/>
        <n v="1020643"/>
        <n v="1020644"/>
        <n v="1020645"/>
        <n v="1020646"/>
        <n v="1020647"/>
        <n v="1020648"/>
        <n v="1020649"/>
        <n v="1020650"/>
        <n v="1020651"/>
        <n v="1020652"/>
        <n v="1020653"/>
        <n v="1020654"/>
        <n v="1020655"/>
        <n v="1020656"/>
        <n v="1020657"/>
        <n v="1020658"/>
        <n v="1020659"/>
        <n v="1020660"/>
        <n v="1020661"/>
        <n v="1020662"/>
        <n v="1020663"/>
        <n v="1020664"/>
        <n v="1020665"/>
        <n v="1020666"/>
        <n v="1020667"/>
        <n v="1020668"/>
        <n v="1020669"/>
        <n v="1020670"/>
        <n v="1020671"/>
        <n v="1020672"/>
        <n v="1020673"/>
        <n v="1020674"/>
        <n v="1020675"/>
        <n v="1020676"/>
        <n v="1020677"/>
        <n v="1020678"/>
        <n v="1020679"/>
        <n v="1020680"/>
        <n v="1020681"/>
        <n v="1020682"/>
        <n v="1020683"/>
        <n v="1020684"/>
        <n v="1020685"/>
        <n v="1020686"/>
        <n v="1020687"/>
        <n v="1020688"/>
        <n v="1020689"/>
        <n v="1020690"/>
        <n v="1020691"/>
        <n v="1020692"/>
        <n v="1020693"/>
        <n v="1020694"/>
        <n v="1020695"/>
        <n v="1020696"/>
        <n v="1020697"/>
        <n v="1020698"/>
        <n v="1020699"/>
        <n v="1020700"/>
        <n v="1020701"/>
        <n v="1020702"/>
        <n v="1020703"/>
        <n v="1020704"/>
        <n v="1020705"/>
        <n v="1020706"/>
        <n v="1020707"/>
        <n v="1020708"/>
        <n v="1020709"/>
        <n v="1020710"/>
        <n v="1020711"/>
        <n v="1020712"/>
        <n v="1020713"/>
        <n v="1020714"/>
        <n v="1020715"/>
        <n v="1020716"/>
        <n v="1020717"/>
        <n v="1020718"/>
        <n v="1020719"/>
        <n v="1020720"/>
        <n v="1020721"/>
        <n v="1020722"/>
        <n v="1020723"/>
        <n v="1020724"/>
        <n v="1020725"/>
        <n v="1020726"/>
        <n v="1020727"/>
        <n v="1020728"/>
        <n v="1020729"/>
        <n v="1020730"/>
        <n v="1020731"/>
        <n v="1020732"/>
        <n v="1020733"/>
        <n v="1020734"/>
        <n v="1020735"/>
        <n v="1020736"/>
        <n v="1020737"/>
        <n v="1020738"/>
        <n v="1020739"/>
        <n v="1020740"/>
        <n v="1020741"/>
        <n v="1020742"/>
        <n v="1020743"/>
        <n v="1020744"/>
        <n v="1020745"/>
        <n v="1020746"/>
        <n v="1020747"/>
        <n v="1020748"/>
        <n v="1020749"/>
        <n v="1020750"/>
        <n v="1020751"/>
        <n v="1020752"/>
        <n v="1020753"/>
        <n v="1020754"/>
        <n v="1020755"/>
        <n v="1020756"/>
        <n v="1020757"/>
        <n v="1020758"/>
        <n v="1020759"/>
        <n v="1020760"/>
        <n v="1020761"/>
        <n v="1020762"/>
        <n v="1020763"/>
        <n v="1020764"/>
        <n v="1020765"/>
        <n v="1020766"/>
        <n v="1020767"/>
        <n v="1020768"/>
        <n v="1020769"/>
        <n v="1020770"/>
        <n v="1020771"/>
        <n v="1020772"/>
        <n v="1020773"/>
        <n v="1020774"/>
        <n v="1020775"/>
        <n v="1020776"/>
        <n v="1020777"/>
        <n v="1020778"/>
        <n v="1020779"/>
        <n v="1020780"/>
        <n v="1020781"/>
        <n v="1020782"/>
        <n v="1020783"/>
        <n v="1020784"/>
        <n v="1020785"/>
        <n v="1020786"/>
        <n v="1020787"/>
        <n v="1020788"/>
        <n v="1020789"/>
        <n v="1020790"/>
        <n v="1020791"/>
        <n v="1020792"/>
        <n v="1020793"/>
        <n v="1020794"/>
        <n v="1020795"/>
        <n v="1020796"/>
        <n v="1020797"/>
        <n v="1020798"/>
        <n v="1020799"/>
        <n v="1020800"/>
        <n v="1020801"/>
        <n v="1020802"/>
        <n v="1020803"/>
        <n v="1020804"/>
        <n v="1020805"/>
        <n v="1020806"/>
        <n v="1020807"/>
        <n v="1020808"/>
        <n v="1020809"/>
        <n v="1020810"/>
        <n v="1020811"/>
        <n v="1020812"/>
        <n v="1020813"/>
        <n v="1020814"/>
        <n v="1020815"/>
        <n v="1020816"/>
        <n v="1020817"/>
        <n v="1020818"/>
        <n v="1020819"/>
        <n v="1020820"/>
        <n v="1020821"/>
        <n v="1020822"/>
        <n v="1020823"/>
        <n v="1020824"/>
        <n v="1020825"/>
        <n v="1020826"/>
        <n v="1020827"/>
        <n v="1020828"/>
        <n v="1020829"/>
        <n v="1020830"/>
        <n v="1020831"/>
        <n v="1020832"/>
        <n v="1020833"/>
        <n v="1020834"/>
        <n v="1020835"/>
        <n v="1020836"/>
        <n v="1020837"/>
        <n v="1020838"/>
        <n v="1020839"/>
        <n v="1020840"/>
        <n v="1020841"/>
        <n v="1020842"/>
        <n v="1020843"/>
        <n v="1020844"/>
        <n v="1020845"/>
        <n v="1020846"/>
        <n v="1020847"/>
        <n v="1020848"/>
        <n v="1020849"/>
        <n v="1020850"/>
        <n v="1020851"/>
        <n v="1020852"/>
        <n v="1020853"/>
        <n v="1020854"/>
        <n v="1020855"/>
        <n v="1020856"/>
        <n v="1020857"/>
        <n v="1020858"/>
        <n v="1020859"/>
        <n v="1020860"/>
        <n v="1020861"/>
        <n v="1020862"/>
        <n v="1020863"/>
        <n v="1020864"/>
        <n v="1020865"/>
        <n v="1020866"/>
        <n v="1020867"/>
        <n v="1020868"/>
        <n v="1020869"/>
        <n v="1020870"/>
        <n v="1020871"/>
        <n v="1020872"/>
        <n v="1020873"/>
        <n v="1020874"/>
        <n v="1020875"/>
        <n v="1020876"/>
        <n v="1020877"/>
        <n v="1020878"/>
        <n v="1020879"/>
        <n v="1020880"/>
        <n v="1020881"/>
        <n v="1020882"/>
        <n v="1020883"/>
        <n v="1020884"/>
        <n v="1020885"/>
        <n v="1020886"/>
        <n v="1020887"/>
        <n v="1020888"/>
        <n v="1020889"/>
        <n v="1020890"/>
        <n v="1020891"/>
        <n v="1020892"/>
        <n v="1020893"/>
        <n v="1020894"/>
        <n v="1030895"/>
        <n v="1030896"/>
        <n v="1030897"/>
        <n v="1030898"/>
        <n v="1030899"/>
        <n v="1030900"/>
        <n v="1030901"/>
        <n v="1030902"/>
        <n v="1030903"/>
        <n v="1030904"/>
        <n v="1030905"/>
        <n v="1030906"/>
        <n v="1030907"/>
        <n v="1030908"/>
        <n v="1030909"/>
        <n v="1030910"/>
        <n v="1030911"/>
        <n v="1030912"/>
        <n v="1030913"/>
        <n v="1030914"/>
        <n v="1030915"/>
        <n v="1030916"/>
        <n v="1030917"/>
        <n v="1030918"/>
        <n v="1030919"/>
        <n v="1030920"/>
        <n v="1030921"/>
        <n v="1030922"/>
        <n v="1030923"/>
        <n v="1030924"/>
        <n v="1030925"/>
        <n v="1030926"/>
        <n v="1030927"/>
        <n v="1030928"/>
        <n v="1030929"/>
        <n v="1030930"/>
        <n v="1030931"/>
        <n v="1030932"/>
        <n v="1030933"/>
        <n v="1030934"/>
        <n v="1030935"/>
        <n v="1030936"/>
        <n v="1030937"/>
        <n v="1030938"/>
        <n v="1030939"/>
        <n v="1030940"/>
        <n v="1030941"/>
        <n v="1030942"/>
        <n v="1030943"/>
        <n v="1030944"/>
        <n v="1030945"/>
        <n v="1030946"/>
        <n v="1030947"/>
        <n v="1030948"/>
        <n v="1030949"/>
        <n v="1030950"/>
        <n v="1030951"/>
        <n v="1030952"/>
        <n v="1030953"/>
        <n v="1030954"/>
        <n v="1030955"/>
        <n v="1030956"/>
        <n v="1030957"/>
        <n v="1030958"/>
        <n v="1030959"/>
        <n v="1030960"/>
        <n v="1030961"/>
        <n v="1030962"/>
        <n v="1030963"/>
        <n v="1030964"/>
        <n v="1030965"/>
        <n v="1030966"/>
        <n v="1030967"/>
        <n v="1030968"/>
        <n v="1030969"/>
        <n v="1030970"/>
        <n v="1030971"/>
        <n v="1030972"/>
        <n v="1030973"/>
        <n v="1030974"/>
        <n v="1030975"/>
        <n v="1030976"/>
        <n v="1030977"/>
        <n v="1030978"/>
        <n v="1030979"/>
        <n v="1030980"/>
        <n v="1030981"/>
        <n v="1030982"/>
        <n v="1030983"/>
        <n v="1030984"/>
        <n v="1030985"/>
        <n v="1030986"/>
        <n v="1030987"/>
        <n v="1030988"/>
        <n v="1030989"/>
        <n v="1030990"/>
        <n v="1030991"/>
        <n v="1030992"/>
        <n v="1030993"/>
        <n v="1030994"/>
        <n v="1030995"/>
        <n v="1030996"/>
        <n v="1030997"/>
        <n v="1030998"/>
        <n v="1030999"/>
        <n v="1031000"/>
        <n v="1031001"/>
        <n v="1031002"/>
        <n v="1031003"/>
        <n v="1031004"/>
        <n v="1031005"/>
        <n v="1031006"/>
        <n v="1031007"/>
        <n v="1031008"/>
        <n v="1031009"/>
        <n v="1031010"/>
        <n v="1031011"/>
        <n v="1031012"/>
        <n v="1031013"/>
        <n v="1031014"/>
        <n v="1031015"/>
        <n v="1031016"/>
        <n v="1031017"/>
        <n v="1031018"/>
        <n v="1031019"/>
        <n v="1031020"/>
        <n v="1031021"/>
        <n v="1031022"/>
        <n v="1031023"/>
        <n v="1031024"/>
        <n v="1031025"/>
        <n v="1031026"/>
        <n v="1031027"/>
        <n v="1031028"/>
        <n v="1031029"/>
        <n v="1031030"/>
        <n v="1031031"/>
        <n v="1031032"/>
        <n v="1031033"/>
        <n v="1031034"/>
        <n v="1031035"/>
        <n v="1031036"/>
        <n v="1031037"/>
        <n v="1031038"/>
        <n v="1031039"/>
        <n v="1031040"/>
        <n v="1031041"/>
        <n v="1031042"/>
        <n v="1031043"/>
        <n v="1031044"/>
        <n v="1031045"/>
        <n v="1031046"/>
        <n v="1031047"/>
        <n v="1031048"/>
        <n v="1031049"/>
        <n v="1031050"/>
        <n v="1031051"/>
        <n v="1031052"/>
        <n v="1031053"/>
        <n v="1031054"/>
        <n v="1031055"/>
        <n v="1031056"/>
        <n v="1031057"/>
        <n v="1031058"/>
        <n v="1031059"/>
        <n v="1031060"/>
        <n v="1031061"/>
        <n v="1031062"/>
        <n v="1031063"/>
        <n v="1031064"/>
        <n v="1031065"/>
        <n v="1031066"/>
        <n v="1031067"/>
        <n v="1031068"/>
        <n v="1031069"/>
        <n v="1031070"/>
        <n v="1031071"/>
        <n v="1031072"/>
        <n v="1031073"/>
        <n v="1031074"/>
        <n v="1031075"/>
        <n v="1031076"/>
        <n v="1031077"/>
        <n v="1031078"/>
        <n v="1031079"/>
        <n v="1031080"/>
        <n v="1031081"/>
        <n v="1031082"/>
        <n v="1031083"/>
        <n v="1031084"/>
        <n v="1031085"/>
        <n v="1031086"/>
        <n v="1031087"/>
        <n v="1031088"/>
        <n v="1031089"/>
        <n v="1031090"/>
        <n v="1031091"/>
        <n v="1031092"/>
        <n v="1031093"/>
        <n v="1031094"/>
        <n v="1031095"/>
        <n v="1031096"/>
        <n v="1031097"/>
        <n v="1031098"/>
        <n v="1031099"/>
        <n v="1031100"/>
        <n v="1031101"/>
        <n v="1031102"/>
        <n v="1031103"/>
        <n v="1031104"/>
        <n v="1031105"/>
        <n v="1031106"/>
        <n v="1031107"/>
        <n v="1031108"/>
        <n v="1031109"/>
        <n v="1031110"/>
        <n v="1031111"/>
        <n v="1031112"/>
        <n v="1031113"/>
        <n v="1031114"/>
        <n v="1031115"/>
        <n v="1031116"/>
        <n v="1031117"/>
        <n v="1031118"/>
        <n v="1031119"/>
        <n v="1031120"/>
        <n v="1031121"/>
        <n v="1031122"/>
        <n v="1031123"/>
        <n v="1031124"/>
        <n v="1031125"/>
        <n v="1031126"/>
        <n v="1031127"/>
        <n v="1031128"/>
        <n v="1031129"/>
        <n v="1031130"/>
        <n v="1031131"/>
        <n v="1031132"/>
        <n v="1031133"/>
        <n v="1031134"/>
        <n v="1031135"/>
        <n v="1031136"/>
        <n v="1031137"/>
        <n v="1031138"/>
        <n v="1031139"/>
        <n v="1031140"/>
        <n v="1031141"/>
        <n v="1031142"/>
        <n v="1031143"/>
        <n v="1031144"/>
        <n v="1031145"/>
        <n v="1031146"/>
        <n v="1031147"/>
        <n v="1031148"/>
        <n v="1031149"/>
        <n v="1031150"/>
        <n v="1031151"/>
        <n v="1031152"/>
        <n v="1031153"/>
        <n v="1031154"/>
        <n v="1031155"/>
        <n v="1031156"/>
        <n v="1031157"/>
        <n v="1031158"/>
        <n v="1031159"/>
        <n v="1031160"/>
        <n v="1031161"/>
        <n v="1031162"/>
        <n v="1031163"/>
        <n v="1031164"/>
        <n v="1031165"/>
        <n v="1031166"/>
        <n v="1031167"/>
        <n v="1031168"/>
        <n v="1031169"/>
        <n v="1031170"/>
        <n v="1031171"/>
        <n v="1031172"/>
        <n v="1031173"/>
        <n v="1031174"/>
        <n v="1031175"/>
        <n v="1031176"/>
        <n v="1031177"/>
        <n v="1031178"/>
        <n v="1031179"/>
        <n v="1031180"/>
        <n v="1031181"/>
        <n v="1031182"/>
        <n v="1031183"/>
        <n v="1031184"/>
        <n v="1031185"/>
        <n v="1031186"/>
        <n v="1031187"/>
        <n v="1031188"/>
        <n v="1031189"/>
        <n v="1031190"/>
        <n v="1031191"/>
        <n v="1031192"/>
        <n v="1031193"/>
        <n v="1031194"/>
        <n v="1031195"/>
        <n v="1031196"/>
        <n v="1031197"/>
        <n v="1031198"/>
        <n v="1031199"/>
        <n v="1031200"/>
        <n v="1031201"/>
        <n v="1031202"/>
        <n v="1031203"/>
        <n v="1031204"/>
        <n v="1031205"/>
        <n v="1031206"/>
        <n v="1031207"/>
        <n v="1031208"/>
        <n v="1031209"/>
        <n v="1031210"/>
        <n v="1031211"/>
        <n v="1031212"/>
        <n v="1031213"/>
        <n v="1031214"/>
        <n v="1031215"/>
        <n v="1031216"/>
        <n v="1031217"/>
        <n v="1031218"/>
        <n v="1031219"/>
        <n v="1031220"/>
        <n v="1031221"/>
        <n v="1031222"/>
        <n v="1031223"/>
        <n v="1031224"/>
        <n v="1031225"/>
        <n v="1031226"/>
        <n v="1031227"/>
        <n v="1031228"/>
        <n v="1031229"/>
        <n v="1031230"/>
        <n v="1031231"/>
        <n v="1031232"/>
        <n v="1031233"/>
        <n v="1031234"/>
        <n v="1031235"/>
        <n v="1031236"/>
        <n v="1031237"/>
        <n v="1031238"/>
        <n v="1031239"/>
        <n v="1031240"/>
        <n v="1031241"/>
        <n v="1031242"/>
        <n v="1031243"/>
        <n v="1031244"/>
        <n v="1031245"/>
        <n v="1031246"/>
        <n v="1031247"/>
        <n v="1031248"/>
        <n v="1031249"/>
        <n v="1031250"/>
        <n v="1031251"/>
        <n v="1031252"/>
        <n v="1031253"/>
        <n v="1031254"/>
        <n v="1031255"/>
        <n v="1031256"/>
        <n v="1031257"/>
        <n v="1031258"/>
        <n v="1031259"/>
        <n v="1031260"/>
        <n v="1031261"/>
        <n v="1031262"/>
        <n v="1031263"/>
        <n v="1031264"/>
        <n v="1031265"/>
        <n v="1031266"/>
        <n v="1031267"/>
        <n v="1031268"/>
        <n v="1031269"/>
        <n v="1031270"/>
        <n v="1031271"/>
        <n v="1031272"/>
        <n v="1031273"/>
        <n v="1031274"/>
        <n v="1031275"/>
        <n v="1031276"/>
        <n v="1031277"/>
        <n v="1031278"/>
        <n v="1031279"/>
        <n v="1031280"/>
        <n v="1031281"/>
        <n v="1031282"/>
        <n v="1031283"/>
        <n v="1031284"/>
        <n v="1031285"/>
        <n v="1031286"/>
        <n v="1031287"/>
        <n v="1031288"/>
        <n v="1031289"/>
        <n v="1031290"/>
        <n v="1041291"/>
        <n v="1041292"/>
        <n v="1041293"/>
        <n v="1041294"/>
        <n v="1041295"/>
        <n v="1041296"/>
        <n v="1041297"/>
        <n v="1041298"/>
        <n v="1041299"/>
        <n v="1041300"/>
        <n v="1041301"/>
        <n v="1041302"/>
        <n v="1041303"/>
        <n v="1041304"/>
        <n v="1041305"/>
        <n v="1041306"/>
        <n v="1041307"/>
        <n v="1041308"/>
        <n v="1041309"/>
        <n v="1041310"/>
        <n v="1041311"/>
        <n v="1041312"/>
        <n v="1041313"/>
        <n v="1041314"/>
        <n v="1041315"/>
        <n v="1041316"/>
        <n v="1041317"/>
        <n v="1041318"/>
        <n v="1041319"/>
        <n v="1041320"/>
        <n v="1041321"/>
        <n v="1041322"/>
        <n v="1041323"/>
        <n v="1041324"/>
        <n v="1041325"/>
        <n v="1041326"/>
        <n v="1041327"/>
        <n v="1041328"/>
        <n v="1041329"/>
        <n v="1041330"/>
        <n v="1041331"/>
        <n v="1041332"/>
        <n v="1041333"/>
        <n v="1041334"/>
        <n v="1041335"/>
        <n v="1041336"/>
        <n v="1041337"/>
        <n v="1041338"/>
        <n v="1041339"/>
        <n v="1041340"/>
        <n v="1041341"/>
        <n v="1041342"/>
        <n v="1041343"/>
        <n v="1041344"/>
        <n v="1041345"/>
        <n v="1041346"/>
        <n v="1041347"/>
        <n v="1041348"/>
        <n v="1041349"/>
        <n v="1041350"/>
        <n v="1041351"/>
        <n v="1041352"/>
        <n v="1041353"/>
        <n v="1041354"/>
        <n v="1041355"/>
        <n v="1041356"/>
        <n v="1041357"/>
        <n v="1041358"/>
        <n v="1041359"/>
        <n v="1041360"/>
        <n v="1041361"/>
        <n v="1041362"/>
        <n v="1041363"/>
        <n v="1041364"/>
        <n v="1041365"/>
        <n v="1041366"/>
        <n v="1041367"/>
        <n v="1041368"/>
        <n v="1041369"/>
        <n v="1041370"/>
        <n v="1041371"/>
        <n v="1041372"/>
        <n v="1041373"/>
        <n v="1041374"/>
        <n v="1041375"/>
        <n v="1041376"/>
        <n v="1041377"/>
        <n v="1041378"/>
        <n v="1041379"/>
        <n v="1041380"/>
        <n v="1041381"/>
        <n v="1041382"/>
        <n v="1041383"/>
        <n v="1041384"/>
        <n v="1041385"/>
        <n v="1041386"/>
        <n v="1041387"/>
        <n v="1041388"/>
        <n v="1041389"/>
        <n v="1041390"/>
        <n v="1041391"/>
        <n v="1041392"/>
        <n v="1041393"/>
        <n v="1041394"/>
        <n v="1041395"/>
        <n v="1041396"/>
        <n v="1041397"/>
        <n v="1041398"/>
        <n v="1041399"/>
        <n v="1041400"/>
        <n v="1041401"/>
        <n v="1041402"/>
        <n v="1041403"/>
        <n v="1041404"/>
        <n v="1041405"/>
        <n v="1041406"/>
        <n v="1041407"/>
        <n v="1041408"/>
        <n v="1041409"/>
        <n v="1041410"/>
        <n v="1041411"/>
        <n v="1041412"/>
        <n v="1041413"/>
        <n v="1041414"/>
        <n v="1041415"/>
        <n v="1041416"/>
        <n v="1041417"/>
        <n v="1041418"/>
        <n v="1041419"/>
        <n v="1041420"/>
        <n v="1041421"/>
        <n v="1041422"/>
        <n v="1041423"/>
        <n v="1041424"/>
        <n v="1041425"/>
        <n v="1041426"/>
        <n v="1041427"/>
        <n v="1041428"/>
        <n v="1041429"/>
        <n v="1041430"/>
        <n v="1041431"/>
        <n v="1041432"/>
        <n v="1041433"/>
        <n v="1041434"/>
        <n v="1041435"/>
        <n v="1041436"/>
        <n v="1041437"/>
        <n v="1041438"/>
        <n v="1041439"/>
        <n v="1041440"/>
        <n v="1041441"/>
        <n v="1041442"/>
        <n v="1041443"/>
        <n v="1041444"/>
        <n v="1041445"/>
        <n v="1041446"/>
        <n v="1041447"/>
        <n v="1041448"/>
        <n v="1041449"/>
        <n v="1041450"/>
        <n v="1041451"/>
        <n v="1041452"/>
        <n v="1041453"/>
        <n v="1041454"/>
        <n v="1041455"/>
        <n v="1041456"/>
        <n v="1041457"/>
        <n v="1041458"/>
        <n v="1041459"/>
        <n v="1041460"/>
        <n v="1041461"/>
        <n v="1041462"/>
        <n v="1041463"/>
        <n v="1041464"/>
        <n v="1041465"/>
        <n v="1041466"/>
        <n v="1041467"/>
        <n v="1041468"/>
        <n v="1041469"/>
        <n v="1041470"/>
        <n v="1041471"/>
        <n v="1041472"/>
        <n v="1041473"/>
        <n v="1041474"/>
        <n v="1041475"/>
        <n v="1041476"/>
        <n v="1041477"/>
        <n v="1041478"/>
        <n v="1041479"/>
        <n v="1041480"/>
        <n v="1041481"/>
        <n v="1041482"/>
        <n v="1041483"/>
        <n v="1041484"/>
        <n v="1041485"/>
        <n v="1041486"/>
        <n v="1041487"/>
        <n v="1041488"/>
        <n v="1041489"/>
        <n v="1041490"/>
        <n v="1041491"/>
        <n v="1041492"/>
        <n v="1041493"/>
        <n v="1041494"/>
        <n v="1041495"/>
        <n v="1041496"/>
        <n v="1041497"/>
        <n v="1041498"/>
        <n v="1041499"/>
        <n v="1041500"/>
        <n v="1041501"/>
        <n v="1041502"/>
        <n v="1041503"/>
        <n v="1041504"/>
        <n v="1041505"/>
        <n v="1041506"/>
        <n v="1041507"/>
        <n v="1041508"/>
        <n v="1041509"/>
        <n v="1041510"/>
        <n v="1041511"/>
        <n v="1041512"/>
        <n v="1041513"/>
        <n v="1041514"/>
        <n v="1041515"/>
        <n v="1041516"/>
        <n v="1041517"/>
        <n v="1041518"/>
        <n v="1041519"/>
        <n v="1041520"/>
        <n v="1041521"/>
        <n v="1041522"/>
        <n v="1041523"/>
        <n v="1041524"/>
        <n v="1041525"/>
        <n v="1041526"/>
        <n v="1041527"/>
        <n v="1041528"/>
        <n v="1041529"/>
        <n v="1041530"/>
        <n v="1041531"/>
        <n v="1041532"/>
        <n v="1041533"/>
        <n v="1041534"/>
        <n v="1041535"/>
        <n v="1041536"/>
        <n v="1051537"/>
        <n v="1051538"/>
        <n v="1051539"/>
        <n v="1051540"/>
        <n v="1051541"/>
        <n v="1051542"/>
        <n v="1051543"/>
        <n v="1051544"/>
        <n v="1051545"/>
        <n v="1051546"/>
        <n v="1051547"/>
        <n v="1051548"/>
        <n v="1051549"/>
        <n v="1051550"/>
        <n v="1051551"/>
        <n v="1051552"/>
        <n v="1051553"/>
        <n v="1051554"/>
        <n v="1051555"/>
        <n v="1051556"/>
        <n v="1051557"/>
        <n v="1051558"/>
        <n v="1051559"/>
        <n v="1051560"/>
        <n v="1051561"/>
        <n v="1051562"/>
        <n v="1051563"/>
        <n v="1051564"/>
        <n v="1051565"/>
        <n v="1051566"/>
        <n v="1051567"/>
        <n v="1051568"/>
        <n v="1051569"/>
        <n v="1051570"/>
        <n v="1051571"/>
        <n v="1051572"/>
        <n v="1051573"/>
        <n v="1051574"/>
        <n v="1051575"/>
        <n v="1051576"/>
        <n v="1051577"/>
        <n v="1051578"/>
        <n v="1051579"/>
        <n v="1051580"/>
        <n v="1051581"/>
        <n v="1051582"/>
        <n v="1051583"/>
        <n v="1051584"/>
        <n v="1051585"/>
        <n v="1051586"/>
        <n v="1051587"/>
        <n v="1051588"/>
        <n v="1051589"/>
        <n v="1051590"/>
        <n v="1051591"/>
        <n v="1051592"/>
        <n v="1051593"/>
        <n v="1051594"/>
        <n v="1051595"/>
        <n v="1051596"/>
        <n v="1051597"/>
        <n v="1051598"/>
        <n v="1051599"/>
        <n v="1051600"/>
        <n v="1051601"/>
        <n v="1051602"/>
        <n v="1051603"/>
        <n v="1051604"/>
        <n v="1051605"/>
        <n v="1051606"/>
        <n v="1051607"/>
        <n v="1051608"/>
        <n v="1051609"/>
        <n v="1051610"/>
        <n v="1051611"/>
        <n v="1051612"/>
        <n v="1051613"/>
        <n v="1051614"/>
        <n v="1051615"/>
        <n v="1051616"/>
        <n v="1051617"/>
        <n v="1051618"/>
        <n v="1051619"/>
        <n v="1051620"/>
        <n v="1051621"/>
        <n v="1051622"/>
        <n v="1051623"/>
        <n v="1051624"/>
        <n v="1051625"/>
        <n v="1051626"/>
        <n v="1051627"/>
        <n v="1051628"/>
        <n v="1051629"/>
        <n v="1051630"/>
        <n v="1051631"/>
        <n v="1051632"/>
        <n v="1051633"/>
        <n v="1051634"/>
        <n v="1051635"/>
        <n v="1051636"/>
        <n v="1051637"/>
        <n v="1051638"/>
        <n v="1051639"/>
        <n v="1051640"/>
        <n v="1051641"/>
        <n v="1051642"/>
        <n v="1051643"/>
        <n v="1051644"/>
        <n v="1051645"/>
        <n v="1051646"/>
        <n v="1051647"/>
        <n v="1051648"/>
        <n v="1051649"/>
        <n v="1051650"/>
        <n v="1051651"/>
        <n v="1051652"/>
        <n v="1051653"/>
        <n v="1051654"/>
        <n v="1051655"/>
        <n v="1051656"/>
        <n v="1051657"/>
        <n v="1051658"/>
        <n v="1051659"/>
        <n v="1051660"/>
        <n v="1051661"/>
        <n v="1051662"/>
        <n v="1051663"/>
        <n v="1051664"/>
        <n v="1051665"/>
        <n v="1051666"/>
        <n v="1051667"/>
        <n v="1051668"/>
        <n v="1051669"/>
        <n v="1051670"/>
        <n v="1051671"/>
        <n v="1051672"/>
        <n v="1051673"/>
        <n v="1051674"/>
        <n v="1051675"/>
        <n v="1051676"/>
        <n v="1051677"/>
        <n v="1051678"/>
        <n v="1051679"/>
        <n v="1051680"/>
        <n v="1051681"/>
        <n v="1051682"/>
        <n v="1051683"/>
        <n v="1051684"/>
        <n v="1051685"/>
        <n v="1051686"/>
        <n v="1051687"/>
        <n v="1051688"/>
        <n v="1051689"/>
        <n v="1051690"/>
        <n v="1051691"/>
        <n v="1051692"/>
        <n v="1051693"/>
        <n v="1051694"/>
        <n v="1051695"/>
        <n v="1051696"/>
        <n v="1051697"/>
        <n v="1051698"/>
        <n v="1051699"/>
        <n v="1051700"/>
        <n v="1051701"/>
        <n v="1051702"/>
        <n v="1051703"/>
        <n v="1051704"/>
        <n v="1051705"/>
        <n v="1051706"/>
        <n v="1051707"/>
        <n v="1051708"/>
        <n v="1051709"/>
        <n v="1051710"/>
        <n v="1051711"/>
        <n v="1051712"/>
        <n v="1051713"/>
        <n v="1051714"/>
        <n v="1051715"/>
        <n v="1051716"/>
        <n v="1051717"/>
        <n v="1051718"/>
        <n v="1051719"/>
        <n v="1051720"/>
        <n v="1051721"/>
        <n v="1051722"/>
        <n v="1051723"/>
        <n v="1051724"/>
        <n v="1051725"/>
        <n v="1051726"/>
        <n v="1051727"/>
        <n v="1051728"/>
        <n v="1051729"/>
        <n v="1051730"/>
        <n v="1051731"/>
        <n v="1051732"/>
        <n v="1051733"/>
        <n v="1051734"/>
        <n v="1051735"/>
        <n v="1051736"/>
        <n v="1051737"/>
        <n v="1051738"/>
        <n v="1051739"/>
        <n v="1051740"/>
        <n v="1051741"/>
        <n v="1051742"/>
        <n v="1051743"/>
        <n v="1051744"/>
        <n v="1051745"/>
        <n v="1051746"/>
        <n v="1051747"/>
        <n v="1051748"/>
        <n v="1051749"/>
        <n v="1051750"/>
        <n v="1051751"/>
        <n v="1051752"/>
        <n v="1051753"/>
        <n v="1051754"/>
        <n v="1051755"/>
        <n v="1051756"/>
        <n v="1051757"/>
        <n v="1051758"/>
        <n v="1051759"/>
        <n v="1051760"/>
        <n v="1051761"/>
        <n v="1051762"/>
        <n v="1051763"/>
        <n v="1051764"/>
        <n v="1051765"/>
        <n v="1051766"/>
        <n v="1051767"/>
        <n v="1051768"/>
        <n v="1051769"/>
        <n v="1051770"/>
        <n v="1051771"/>
        <n v="1051772"/>
        <n v="1051773"/>
        <n v="1051774"/>
        <n v="1051775"/>
        <n v="1051776"/>
        <n v="1051777"/>
        <n v="1051778"/>
        <n v="1051779"/>
        <n v="1051780"/>
        <n v="1051781"/>
        <n v="1051782"/>
        <n v="1051783"/>
        <n v="1051784"/>
        <n v="1051785"/>
        <n v="1051786"/>
        <n v="1051787"/>
        <n v="1051788"/>
        <n v="1051789"/>
        <n v="1051790"/>
        <n v="1051791"/>
        <n v="1051792"/>
        <n v="1051793"/>
        <n v="1051794"/>
        <n v="1051795"/>
        <n v="1051796"/>
        <n v="1051797"/>
        <n v="1051798"/>
        <n v="1051799"/>
        <n v="1051800"/>
        <n v="1051801"/>
        <n v="1051802"/>
        <n v="1051803"/>
        <n v="1051804"/>
        <n v="1051805"/>
        <n v="1051806"/>
        <n v="1051807"/>
        <n v="1051808"/>
        <n v="1051809"/>
        <n v="1051810"/>
        <n v="1051811"/>
        <n v="1051812"/>
        <n v="1051813"/>
        <n v="1051814"/>
        <n v="1051815"/>
        <n v="1051816"/>
        <n v="1051817"/>
        <n v="1051818"/>
        <n v="1051819"/>
        <n v="1051820"/>
        <n v="1051821"/>
        <n v="1051822"/>
        <n v="1051823"/>
        <n v="1051824"/>
        <n v="1051825"/>
        <n v="1051826"/>
        <n v="1051827"/>
        <n v="1051828"/>
        <n v="1051829"/>
        <n v="1051830"/>
        <n v="1051831"/>
        <n v="1051832"/>
        <n v="1051833"/>
        <n v="1051834"/>
        <n v="1051835"/>
        <n v="1051836"/>
        <n v="1051837"/>
        <n v="1051838"/>
        <n v="1051839"/>
        <n v="1051840"/>
        <n v="1051841"/>
        <n v="1051842"/>
        <n v="1051843"/>
        <n v="1051844"/>
        <n v="1051845"/>
        <n v="1051846"/>
        <n v="1051847"/>
        <n v="1051848"/>
        <n v="1051849"/>
        <n v="1051850"/>
        <n v="1051851"/>
        <n v="1051852"/>
        <n v="1051853"/>
        <n v="1051854"/>
        <n v="1051855"/>
        <n v="1051856"/>
        <n v="1051857"/>
        <n v="1051858"/>
        <n v="1051859"/>
        <n v="1051860"/>
        <n v="1051861"/>
        <n v="1051862"/>
        <n v="1051863"/>
        <n v="1051864"/>
        <n v="1051865"/>
        <n v="1051866"/>
        <n v="1051867"/>
        <n v="1051868"/>
        <n v="1051869"/>
        <n v="1051870"/>
        <n v="1051871"/>
        <n v="1051872"/>
        <n v="1051873"/>
        <n v="1051874"/>
        <n v="1051875"/>
        <n v="1051876"/>
        <n v="1051877"/>
        <n v="1051878"/>
        <n v="1051879"/>
        <n v="1051880"/>
        <n v="1051881"/>
        <n v="1051882"/>
        <n v="1051883"/>
        <n v="1051884"/>
        <n v="1051885"/>
        <n v="1051886"/>
        <n v="1051887"/>
        <n v="1051888"/>
        <n v="1051889"/>
        <n v="1051890"/>
        <n v="1051891"/>
        <n v="1051892"/>
        <n v="1051893"/>
        <n v="1051894"/>
        <n v="1051895"/>
        <n v="1051896"/>
        <n v="1051897"/>
        <n v="1051898"/>
        <n v="1051899"/>
        <n v="1051900"/>
        <n v="1051901"/>
        <n v="1051902"/>
        <n v="1051903"/>
        <n v="1051904"/>
        <n v="1051905"/>
        <n v="1051906"/>
        <n v="1051907"/>
        <n v="1051908"/>
        <n v="1051909"/>
        <n v="1051910"/>
        <n v="1051911"/>
        <n v="1051912"/>
        <n v="1051913"/>
        <n v="1051914"/>
        <n v="1051915"/>
        <n v="1051916"/>
        <n v="1051917"/>
        <n v="1051918"/>
        <n v="1051919"/>
        <n v="1051920"/>
        <n v="1051921"/>
        <n v="1051922"/>
        <n v="1051923"/>
        <n v="1051924"/>
        <n v="1051925"/>
        <n v="1051926"/>
        <n v="1051927"/>
        <n v="1051928"/>
        <n v="1051929"/>
        <n v="1051930"/>
        <n v="1051931"/>
        <n v="1051932"/>
        <n v="1051933"/>
        <n v="1051934"/>
        <n v="1051935"/>
        <n v="1051936"/>
        <n v="1051937"/>
        <n v="1051938"/>
        <n v="1051939"/>
        <n v="1051940"/>
        <n v="1051941"/>
        <n v="1051942"/>
        <n v="1051943"/>
        <n v="1051944"/>
        <n v="1051945"/>
        <n v="1051946"/>
        <n v="1051947"/>
        <n v="1051948"/>
        <n v="1051949"/>
        <n v="1051950"/>
        <n v="1051951"/>
        <n v="1051952"/>
        <n v="1051953"/>
        <n v="1051954"/>
        <n v="1051955"/>
        <n v="1051956"/>
        <n v="1051957"/>
        <n v="1051958"/>
        <n v="1051959"/>
        <n v="1051960"/>
        <n v="1051961"/>
        <n v="1051962"/>
        <n v="1051963"/>
        <n v="1051964"/>
        <n v="1051965"/>
        <n v="1051966"/>
        <n v="1051967"/>
        <n v="1051968"/>
        <n v="1051969"/>
        <n v="1051970"/>
        <n v="1051971"/>
        <n v="1051972"/>
        <n v="1051973"/>
        <n v="1051974"/>
        <n v="1051975"/>
        <n v="1051976"/>
        <n v="1051977"/>
        <n v="1051978"/>
        <n v="1051979"/>
        <n v="1051980"/>
        <n v="1051981"/>
        <n v="1051982"/>
        <n v="1051983"/>
        <n v="1051984"/>
        <n v="1051985"/>
        <n v="1051986"/>
        <n v="1051987"/>
        <n v="1051988"/>
        <n v="1051989"/>
        <n v="1051990"/>
        <n v="1051991"/>
        <n v="1051992"/>
        <n v="1051993"/>
        <n v="1051994"/>
        <n v="1051995"/>
        <n v="1051996"/>
        <n v="1051997"/>
        <n v="1051998"/>
        <n v="1051999"/>
        <n v="1052000"/>
        <n v="1052001"/>
        <n v="1052002"/>
        <n v="1052003"/>
        <n v="1052004"/>
        <n v="1052005"/>
        <n v="1052006"/>
        <n v="1052007"/>
        <n v="1052008"/>
        <n v="1052009"/>
        <n v="1052010"/>
        <n v="1052011"/>
        <n v="1052012"/>
        <n v="1052013"/>
        <n v="1052014"/>
        <n v="1052015"/>
        <n v="1052016"/>
        <n v="1052017"/>
        <n v="1052018"/>
        <n v="1052019"/>
        <n v="1052020"/>
        <n v="1052021"/>
        <n v="1052022"/>
        <n v="1052023"/>
        <n v="1052024"/>
        <n v="1052025"/>
        <n v="1052026"/>
        <n v="1052027"/>
        <n v="1062028"/>
        <n v="1062029"/>
        <n v="1062030"/>
        <n v="1062031"/>
        <n v="1062032"/>
        <n v="1062033"/>
        <n v="1062034"/>
        <n v="1062035"/>
        <n v="1062036"/>
        <n v="1062037"/>
        <n v="1062038"/>
        <n v="1062039"/>
        <n v="1062040"/>
        <n v="1062041"/>
        <n v="1062042"/>
        <n v="1062043"/>
        <n v="1062044"/>
        <n v="1062045"/>
        <n v="1062046"/>
        <n v="1062047"/>
        <n v="1062048"/>
        <n v="1062049"/>
        <n v="1062050"/>
        <n v="1062051"/>
        <n v="1062052"/>
        <n v="1062053"/>
        <n v="1062054"/>
        <n v="1062055"/>
        <n v="1062056"/>
        <n v="1062057"/>
        <n v="1062058"/>
        <n v="1062059"/>
        <n v="1062060"/>
        <n v="1062061"/>
        <n v="1062062"/>
        <n v="1062063"/>
        <n v="1062064"/>
        <n v="1062065"/>
        <n v="1062066"/>
        <n v="1062067"/>
        <n v="1062068"/>
        <n v="1062069"/>
        <n v="1062070"/>
        <n v="1062071"/>
        <n v="1062072"/>
        <n v="1062073"/>
        <n v="1062074"/>
        <n v="1062075"/>
        <n v="1062076"/>
        <n v="1062077"/>
        <n v="1062078"/>
        <n v="1062079"/>
        <n v="1062080"/>
        <n v="1062081"/>
        <n v="1062082"/>
        <n v="1062083"/>
        <n v="1062084"/>
        <n v="1062085"/>
        <n v="1062086"/>
        <n v="1062087"/>
        <n v="1062088"/>
        <n v="1062089"/>
        <n v="1062090"/>
        <n v="1062091"/>
        <n v="1062092"/>
        <n v="1062093"/>
        <n v="1062094"/>
        <n v="1062095"/>
        <n v="1062096"/>
        <n v="1062097"/>
        <n v="1062098"/>
        <n v="1062099"/>
        <n v="1062100"/>
        <n v="1062101"/>
        <n v="1062102"/>
        <n v="1062103"/>
        <n v="1062104"/>
        <n v="1062105"/>
        <n v="1062106"/>
        <n v="1062107"/>
        <n v="1062108"/>
        <n v="1062109"/>
        <n v="1062110"/>
        <n v="1062111"/>
        <n v="1062112"/>
        <n v="1062113"/>
        <n v="1062114"/>
        <n v="1062115"/>
        <n v="1062116"/>
        <n v="1062117"/>
        <n v="1062118"/>
        <n v="1062119"/>
        <n v="1062120"/>
        <n v="1062121"/>
        <n v="1062122"/>
        <n v="1062123"/>
        <n v="1062124"/>
        <n v="1062125"/>
        <n v="1062126"/>
        <n v="1062127"/>
        <n v="1062128"/>
        <n v="1062129"/>
        <n v="1062130"/>
        <n v="1062131"/>
        <n v="1062132"/>
        <n v="1062133"/>
        <n v="1062134"/>
        <n v="1062135"/>
        <n v="1062136"/>
        <n v="1062137"/>
        <n v="1062138"/>
        <n v="1062139"/>
        <n v="1062140"/>
        <n v="1062141"/>
        <n v="1062142"/>
        <n v="1062143"/>
        <n v="1062144"/>
        <n v="1062145"/>
        <n v="1062146"/>
        <n v="1062147"/>
        <n v="1062148"/>
        <n v="1062149"/>
        <n v="1062150"/>
        <n v="1062151"/>
        <n v="1062152"/>
        <n v="1062153"/>
        <n v="1062154"/>
        <n v="1062155"/>
        <n v="1062156"/>
        <n v="1062157"/>
        <n v="1062158"/>
        <n v="1062159"/>
        <n v="1062160"/>
        <n v="1062161"/>
        <n v="1062162"/>
        <n v="1062163"/>
        <n v="1062164"/>
        <n v="1062165"/>
        <n v="1062166"/>
        <n v="1062167"/>
        <n v="1062168"/>
        <n v="1062169"/>
        <n v="1062170"/>
        <n v="1062171"/>
        <n v="1062172"/>
        <n v="1062173"/>
        <n v="1062174"/>
        <n v="1062175"/>
        <n v="1062176"/>
        <n v="1062177"/>
        <n v="1062178"/>
        <n v="1062179"/>
        <n v="1062180"/>
        <n v="1062181"/>
        <n v="1062182"/>
        <n v="1062183"/>
        <n v="1062184"/>
        <n v="1062185"/>
        <n v="1062186"/>
        <n v="1062187"/>
        <n v="1062188"/>
        <n v="1062189"/>
        <n v="1062190"/>
        <n v="1062191"/>
        <n v="1062192"/>
        <n v="1062193"/>
        <n v="1062194"/>
        <n v="1062195"/>
        <n v="1062196"/>
        <n v="1062197"/>
        <n v="1062198"/>
        <n v="1062199"/>
        <n v="1062200"/>
        <n v="1062201"/>
        <n v="1062202"/>
        <n v="1062203"/>
        <n v="1062204"/>
        <n v="1062205"/>
        <n v="1062206"/>
        <n v="1062207"/>
        <n v="1062208"/>
        <n v="1062209"/>
        <n v="1062210"/>
        <n v="1062211"/>
        <n v="1062212"/>
        <n v="1062213"/>
        <n v="1062214"/>
        <n v="1062215"/>
        <n v="1062216"/>
        <n v="1062217"/>
        <n v="1062218"/>
        <n v="1062219"/>
        <n v="1062220"/>
        <n v="1062221"/>
        <n v="1062222"/>
        <n v="1062223"/>
        <n v="1062224"/>
        <n v="1062225"/>
        <n v="1062226"/>
        <n v="1062227"/>
        <n v="1062228"/>
        <n v="1062229"/>
        <n v="1062230"/>
        <n v="1062231"/>
        <n v="1062232"/>
        <n v="1062233"/>
        <n v="1062234"/>
        <n v="1062235"/>
        <n v="1062236"/>
        <n v="1062237"/>
        <n v="1062238"/>
        <n v="1062239"/>
        <n v="1062240"/>
        <n v="1062241"/>
        <n v="1062242"/>
        <n v="1062243"/>
        <n v="1062244"/>
        <n v="1062245"/>
        <n v="1062246"/>
        <n v="1062247"/>
        <n v="1062248"/>
        <n v="1062249"/>
        <n v="1062250"/>
        <n v="1062251"/>
        <n v="1062252"/>
        <n v="1062253"/>
        <n v="1062254"/>
        <n v="1062255"/>
        <n v="1062256"/>
        <n v="1062257"/>
        <n v="1062258"/>
        <n v="1062259"/>
        <n v="1062260"/>
        <n v="1072261"/>
        <n v="1072262"/>
        <n v="1072263"/>
        <n v="1072264"/>
        <n v="1072265"/>
        <n v="1072266"/>
        <n v="1072267"/>
        <n v="1072268"/>
        <n v="1072269"/>
        <n v="1072270"/>
        <n v="1072271"/>
        <n v="1072272"/>
        <n v="1072273"/>
        <n v="1072274"/>
        <n v="1072275"/>
        <n v="1072276"/>
        <n v="1072277"/>
        <n v="1072278"/>
        <n v="1072279"/>
        <n v="1072280"/>
        <n v="1072281"/>
        <n v="1072282"/>
        <n v="1072283"/>
        <n v="1072284"/>
        <n v="1072285"/>
        <n v="1072286"/>
        <n v="1072287"/>
        <n v="1072288"/>
        <n v="1072289"/>
        <n v="1072290"/>
        <n v="1072291"/>
        <n v="1072292"/>
        <n v="1072293"/>
        <n v="1072294"/>
        <n v="1072295"/>
        <n v="1072296"/>
        <n v="1072297"/>
        <n v="1072298"/>
        <n v="1072299"/>
        <n v="1072300"/>
        <n v="1072301"/>
        <n v="1072302"/>
        <n v="1072303"/>
        <n v="1072304"/>
        <n v="1072305"/>
        <n v="1072306"/>
        <n v="1072307"/>
        <n v="1072308"/>
        <n v="1072309"/>
        <n v="1072310"/>
        <n v="1072311"/>
        <n v="1072312"/>
        <n v="1072313"/>
        <n v="1072314"/>
        <n v="1072315"/>
        <n v="1072316"/>
        <n v="1072317"/>
        <n v="1072318"/>
        <n v="1072319"/>
        <n v="1072320"/>
        <n v="1072321"/>
        <n v="1072322"/>
        <n v="1072323"/>
        <n v="1072324"/>
        <n v="1072325"/>
        <n v="1072326"/>
        <n v="1072327"/>
        <n v="1072328"/>
        <n v="1072329"/>
        <n v="1072330"/>
        <n v="1072331"/>
        <n v="1072332"/>
        <n v="1072333"/>
        <n v="1072334"/>
        <n v="1072335"/>
        <n v="1072336"/>
        <n v="1072337"/>
        <n v="1072338"/>
        <n v="1072339"/>
        <n v="1072340"/>
        <n v="1072341"/>
        <n v="1072342"/>
        <n v="1072343"/>
        <n v="1072344"/>
        <n v="1072345"/>
        <n v="1072346"/>
        <n v="1072347"/>
        <n v="1072348"/>
        <n v="1072349"/>
        <n v="1072350"/>
        <n v="1072351"/>
        <n v="1072352"/>
        <n v="1072353"/>
        <n v="1072354"/>
        <n v="1072355"/>
        <n v="1072356"/>
        <n v="1072357"/>
        <n v="1072358"/>
        <n v="1072359"/>
        <n v="1072360"/>
        <n v="1072361"/>
        <n v="1072362"/>
        <n v="1072363"/>
        <n v="1072364"/>
        <n v="1072365"/>
        <n v="1072366"/>
        <n v="1072367"/>
        <n v="1072368"/>
        <n v="1072369"/>
        <n v="1072370"/>
        <n v="1072371"/>
        <n v="1072372"/>
        <n v="1072373"/>
        <n v="1072374"/>
        <n v="1072375"/>
        <n v="1072376"/>
        <n v="1072377"/>
        <n v="1072378"/>
        <n v="1072379"/>
        <n v="1072380"/>
        <n v="1072381"/>
        <n v="1072382"/>
        <n v="1072383"/>
        <n v="1072384"/>
        <n v="1072385"/>
        <n v="1072386"/>
        <n v="1072387"/>
        <n v="1072388"/>
        <n v="1072389"/>
        <n v="1072390"/>
        <n v="1072391"/>
        <n v="1072392"/>
        <n v="1072393"/>
        <n v="1072394"/>
        <n v="1072395"/>
        <n v="1072396"/>
        <n v="1072397"/>
        <n v="1072398"/>
        <n v="1072399"/>
        <n v="1072400"/>
        <n v="1072401"/>
        <n v="1072402"/>
        <n v="1072403"/>
        <n v="1072404"/>
        <n v="1072405"/>
        <n v="1072406"/>
        <n v="1072407"/>
        <n v="1072408"/>
        <n v="1072409"/>
        <n v="1072410"/>
        <n v="1072411"/>
        <n v="1072412"/>
        <n v="1072413"/>
        <n v="1072414"/>
        <n v="1072415"/>
        <n v="1072416"/>
        <n v="1072417"/>
        <n v="1072418"/>
        <n v="1072419"/>
        <n v="1072420"/>
        <n v="1072421"/>
        <n v="1072422"/>
        <n v="1072423"/>
        <n v="1072424"/>
        <n v="1072425"/>
        <n v="1072426"/>
        <n v="1072427"/>
        <n v="1072428"/>
        <n v="1072429"/>
        <n v="1072430"/>
        <n v="1072431"/>
        <n v="1072432"/>
        <n v="1072433"/>
        <n v="1072434"/>
        <n v="1072435"/>
        <n v="1072436"/>
        <n v="1072437"/>
        <n v="1072438"/>
        <n v="1072439"/>
        <n v="1072440"/>
        <n v="1072441"/>
        <n v="1072442"/>
        <n v="1072443"/>
        <n v="1072444"/>
        <n v="1072445"/>
        <n v="1072446"/>
        <n v="1072447"/>
        <n v="1072448"/>
        <n v="1072449"/>
        <n v="1072450"/>
        <n v="1072451"/>
        <n v="1072452"/>
        <n v="1072453"/>
        <n v="1072454"/>
        <n v="1072455"/>
        <n v="1072456"/>
        <n v="1072457"/>
        <n v="1072458"/>
        <n v="1072459"/>
        <n v="1072460"/>
        <n v="1072461"/>
        <n v="1072462"/>
        <n v="1072463"/>
        <n v="1072464"/>
        <n v="1072465"/>
        <n v="1072466"/>
        <n v="1072467"/>
        <n v="1072468"/>
        <n v="1072469"/>
        <n v="1072470"/>
        <n v="1072471"/>
        <n v="1072472"/>
        <n v="1072473"/>
        <n v="1072474"/>
        <n v="1072475"/>
        <n v="1072476"/>
        <n v="1072477"/>
        <n v="1072478"/>
        <n v="1072479"/>
        <n v="1072480"/>
        <n v="1072481"/>
        <n v="1072482"/>
        <n v="1072483"/>
        <n v="1072484"/>
        <n v="1072485"/>
        <n v="1072486"/>
        <n v="1072487"/>
        <n v="1072488"/>
        <n v="1072489"/>
        <n v="1072490"/>
        <n v="1072491"/>
        <n v="1072492"/>
        <n v="1072493"/>
        <n v="1072494"/>
        <n v="1072495"/>
        <n v="1072496"/>
        <n v="1072497"/>
        <n v="1072498"/>
        <n v="1072499"/>
        <n v="1072500"/>
        <n v="1072501"/>
        <n v="1072502"/>
        <n v="1072503"/>
        <n v="1072504"/>
        <n v="1072505"/>
        <n v="1072506"/>
        <n v="1072507"/>
        <n v="1072508"/>
        <n v="1072509"/>
        <n v="1072510"/>
        <n v="1072511"/>
        <n v="1072512"/>
        <n v="1072513"/>
        <n v="1072514"/>
        <n v="1072515"/>
        <n v="1072516"/>
        <n v="1072517"/>
        <n v="1072518"/>
        <n v="1072519"/>
        <n v="1072520"/>
        <n v="1072521"/>
        <n v="1072522"/>
        <n v="1072523"/>
        <n v="1072524"/>
        <n v="1072525"/>
        <n v="1072526"/>
        <n v="1072527"/>
        <n v="1072528"/>
        <n v="1072529"/>
        <n v="1072530"/>
        <n v="1072531"/>
        <n v="1072532"/>
        <n v="1072533"/>
        <n v="1072534"/>
        <n v="1072535"/>
        <n v="1072536"/>
        <n v="1072537"/>
        <n v="1072538"/>
        <n v="1072539"/>
        <n v="1072540"/>
        <n v="1072541"/>
        <n v="1072542"/>
        <n v="1072543"/>
        <n v="1072544"/>
        <n v="1072545"/>
        <n v="1072546"/>
        <n v="1072547"/>
        <n v="1072548"/>
        <n v="1072549"/>
        <n v="1072550"/>
        <n v="1072551"/>
        <n v="1072552"/>
        <n v="1072553"/>
        <n v="1072554"/>
        <n v="1072555"/>
        <n v="1072556"/>
        <n v="1072557"/>
        <n v="1072558"/>
        <n v="1072559"/>
        <n v="1072560"/>
        <n v="1072561"/>
        <n v="1072562"/>
        <n v="1072563"/>
        <n v="1072564"/>
        <n v="1072565"/>
        <n v="1072566"/>
        <n v="1072567"/>
        <n v="1072568"/>
        <n v="1072569"/>
        <n v="1072570"/>
        <n v="1072571"/>
        <n v="1072572"/>
        <n v="1072573"/>
        <n v="1072574"/>
        <n v="1072575"/>
        <n v="1072576"/>
        <n v="1072577"/>
        <n v="1072578"/>
        <n v="1072579"/>
        <n v="1072580"/>
        <n v="1072581"/>
        <n v="1072582"/>
        <n v="1072583"/>
        <n v="1072584"/>
        <n v="1072585"/>
        <n v="1072586"/>
        <n v="1072587"/>
        <n v="1072588"/>
        <n v="1072589"/>
        <n v="1072590"/>
        <n v="1072591"/>
        <n v="1072592"/>
        <n v="1072593"/>
        <n v="1072594"/>
        <n v="1072595"/>
        <n v="1072596"/>
        <n v="1072597"/>
        <n v="1072598"/>
        <n v="1072599"/>
        <n v="1072600"/>
        <n v="1072601"/>
        <n v="1072602"/>
        <n v="1072603"/>
        <n v="1072604"/>
        <n v="1072605"/>
        <n v="1072606"/>
        <n v="1072607"/>
        <n v="1072608"/>
        <n v="1072609"/>
        <n v="1072610"/>
        <n v="1072611"/>
        <n v="1072612"/>
        <n v="1072613"/>
        <n v="1072614"/>
        <n v="1072615"/>
        <n v="1072616"/>
        <n v="1072617"/>
        <n v="1072618"/>
        <n v="1072619"/>
        <n v="1072620"/>
        <n v="1072621"/>
        <n v="1072622"/>
        <n v="1072623"/>
        <n v="1072624"/>
        <n v="1072625"/>
        <n v="1072626"/>
        <n v="1072627"/>
        <n v="1072628"/>
        <n v="1072629"/>
        <n v="1072630"/>
        <n v="1072631"/>
        <n v="1072632"/>
        <n v="1072633"/>
        <n v="1072634"/>
        <n v="1072635"/>
        <n v="1072636"/>
        <n v="1072637"/>
        <n v="1072638"/>
        <n v="1072639"/>
        <n v="1072640"/>
        <n v="1072641"/>
        <n v="1072642"/>
        <n v="1072643"/>
        <n v="1072644"/>
        <n v="1072645"/>
        <n v="1072646"/>
        <n v="1072647"/>
        <n v="1072648"/>
        <n v="1072649"/>
        <n v="1072650"/>
        <n v="1072651"/>
        <n v="1072652"/>
        <n v="1072653"/>
        <n v="1072654"/>
        <n v="1072655"/>
        <n v="1072656"/>
        <n v="1072657"/>
        <n v="1072658"/>
        <n v="1072659"/>
        <n v="1072660"/>
        <n v="1072661"/>
        <n v="1072662"/>
        <n v="1072663"/>
        <n v="1072664"/>
        <n v="1072665"/>
        <n v="1072666"/>
        <n v="1072667"/>
        <n v="1072668"/>
        <n v="1072669"/>
        <n v="1072670"/>
        <n v="1072671"/>
        <n v="1072672"/>
        <n v="1072673"/>
        <n v="1072674"/>
        <n v="1072675"/>
        <n v="1072676"/>
        <n v="1072677"/>
        <n v="1072678"/>
        <n v="1072679"/>
        <n v="1072680"/>
        <n v="1072681"/>
        <n v="1072682"/>
        <n v="1072683"/>
        <n v="1072684"/>
        <n v="1072685"/>
        <n v="1072686"/>
        <n v="1072687"/>
        <n v="1072688"/>
        <n v="1072689"/>
        <n v="1072690"/>
        <n v="1072691"/>
        <n v="1072692"/>
        <n v="1072693"/>
        <n v="1072694"/>
        <n v="1072695"/>
        <n v="1072696"/>
        <n v="1072697"/>
        <n v="1072698"/>
        <n v="1072699"/>
        <n v="1072700"/>
        <n v="1072701"/>
        <n v="1072702"/>
        <n v="1072703"/>
        <n v="1072704"/>
        <n v="1072705"/>
        <n v="1072706"/>
        <n v="1072707"/>
        <n v="1072708"/>
        <n v="1072709"/>
        <n v="1072710"/>
        <n v="1072711"/>
        <n v="1072712"/>
        <n v="1072713"/>
        <n v="1072714"/>
        <n v="1072715"/>
        <n v="1072716"/>
        <n v="1072717"/>
        <n v="1072718"/>
        <n v="1072719"/>
        <n v="1072720"/>
        <n v="1072721"/>
        <n v="1072722"/>
        <n v="1072723"/>
        <n v="1072724"/>
        <n v="1072725"/>
        <n v="1072726"/>
        <n v="1072727"/>
        <n v="1072728"/>
        <n v="1072729"/>
        <n v="1072730"/>
        <n v="1072731"/>
        <n v="1072732"/>
        <n v="1072733"/>
        <n v="1072734"/>
        <n v="1072735"/>
        <n v="1072736"/>
        <n v="1072737"/>
        <n v="1072738"/>
        <n v="1072739"/>
        <n v="1072740"/>
        <n v="1072741"/>
        <n v="1072742"/>
        <n v="1072743"/>
        <n v="1072744"/>
        <n v="1072745"/>
        <n v="1072746"/>
        <n v="1072747"/>
        <n v="1072748"/>
        <n v="1072749"/>
        <n v="1072750"/>
        <n v="1072751"/>
        <n v="1072752"/>
        <n v="1072753"/>
        <n v="1072754"/>
        <n v="1072755"/>
        <n v="1072756"/>
        <n v="1072757"/>
        <n v="1072758"/>
        <n v="1072759"/>
        <n v="1072760"/>
        <n v="1072761"/>
        <n v="1072762"/>
        <n v="1072763"/>
        <n v="1072764"/>
        <n v="1072765"/>
        <n v="1072766"/>
        <n v="1072767"/>
        <n v="1072768"/>
        <n v="1072769"/>
        <n v="1072770"/>
        <n v="1072771"/>
        <n v="1072772"/>
        <n v="1072773"/>
        <n v="1072774"/>
        <n v="1072775"/>
        <n v="1072776"/>
        <n v="1072777"/>
        <n v="1072778"/>
        <n v="1072779"/>
        <n v="1072780"/>
        <n v="1072781"/>
        <n v="1072782"/>
        <n v="1072783"/>
        <n v="1072784"/>
        <n v="1072785"/>
        <n v="1072786"/>
        <n v="1072787"/>
        <n v="1072788"/>
        <n v="1072789"/>
        <n v="1072790"/>
        <n v="1072791"/>
        <n v="1072792"/>
        <n v="1072793"/>
        <n v="1072794"/>
        <n v="1072795"/>
        <n v="1072796"/>
        <n v="1072797"/>
        <n v="1072798"/>
        <n v="1072799"/>
        <n v="1072800"/>
        <n v="1072801"/>
        <n v="1072802"/>
        <n v="1072803"/>
        <n v="1072804"/>
        <n v="1072805"/>
        <n v="1072806"/>
        <n v="1072807"/>
        <n v="1072808"/>
        <n v="1072809"/>
        <n v="1072810"/>
        <n v="1072811"/>
        <n v="1072812"/>
        <n v="1072813"/>
        <n v="1072814"/>
        <n v="1072815"/>
        <n v="1072816"/>
        <n v="1072817"/>
        <n v="1072818"/>
        <n v="1072819"/>
        <n v="1072820"/>
        <n v="1072821"/>
        <n v="1072822"/>
        <n v="1072823"/>
        <n v="1072824"/>
        <n v="1072825"/>
        <n v="1072826"/>
        <n v="1072827"/>
        <n v="1072828"/>
        <n v="1072829"/>
        <n v="1072830"/>
        <n v="1072831"/>
        <n v="1072832"/>
        <n v="1072833"/>
        <n v="1072834"/>
        <n v="1072835"/>
        <n v="1072836"/>
        <n v="1072837"/>
        <n v="1072838"/>
        <n v="1072839"/>
        <n v="1072840"/>
        <n v="1072841"/>
        <n v="1072842"/>
        <n v="1072843"/>
        <n v="1072844"/>
        <n v="1072845"/>
        <n v="1072846"/>
        <n v="1072847"/>
        <n v="1072848"/>
        <n v="1072849"/>
        <n v="1072850"/>
        <n v="1072851"/>
        <n v="1072852"/>
        <n v="1072853"/>
        <n v="1072854"/>
        <n v="1072855"/>
        <n v="1072856"/>
        <n v="1072857"/>
        <n v="1072858"/>
        <n v="1072859"/>
        <n v="1072860"/>
        <n v="1072861"/>
        <n v="1072862"/>
        <n v="1072863"/>
        <n v="1072864"/>
        <n v="1072865"/>
        <n v="1072866"/>
        <n v="1072867"/>
        <n v="1072868"/>
        <n v="1072869"/>
        <n v="1072870"/>
        <n v="1072871"/>
        <n v="1072872"/>
        <n v="1072873"/>
        <n v="1072874"/>
        <n v="1072875"/>
        <n v="1072876"/>
        <n v="1072877"/>
        <n v="1072878"/>
        <n v="1072879"/>
        <n v="1072880"/>
        <n v="1072881"/>
        <n v="1072882"/>
        <n v="1072883"/>
        <n v="1072884"/>
        <n v="1072885"/>
        <n v="1072886"/>
        <n v="1072887"/>
        <n v="1072888"/>
        <n v="1072889"/>
        <n v="1072890"/>
        <n v="1072891"/>
        <n v="1072892"/>
        <n v="1072893"/>
        <n v="1072894"/>
        <n v="1072895"/>
        <n v="1072896"/>
        <n v="1072897"/>
        <n v="1072898"/>
        <n v="1072899"/>
        <n v="1072900"/>
        <n v="1072901"/>
        <n v="1072902"/>
        <n v="1072903"/>
        <n v="1072904"/>
        <n v="1072905"/>
        <n v="1072906"/>
        <n v="1072907"/>
        <n v="1072908"/>
        <n v="1072909"/>
        <n v="1072910"/>
        <n v="1072911"/>
        <n v="1072912"/>
        <n v="1072913"/>
        <n v="1072914"/>
        <n v="1072915"/>
        <n v="1072916"/>
        <n v="1072917"/>
        <n v="1072918"/>
        <n v="1072919"/>
        <n v="1072920"/>
        <n v="1072921"/>
        <n v="1072922"/>
        <n v="1072923"/>
        <n v="1072924"/>
        <n v="1072925"/>
        <n v="1072926"/>
        <n v="1072927"/>
        <n v="1072928"/>
        <n v="1072929"/>
        <n v="1072930"/>
        <n v="1072931"/>
        <n v="1072932"/>
        <n v="1072933"/>
        <n v="1072934"/>
        <n v="1072935"/>
        <n v="1072936"/>
        <n v="1072937"/>
        <n v="1072938"/>
        <n v="1072939"/>
        <n v="1072940"/>
        <n v="1072941"/>
        <n v="1072942"/>
        <n v="1072943"/>
        <n v="1072944"/>
        <n v="1072945"/>
        <n v="1072946"/>
        <n v="1072947"/>
        <n v="1072948"/>
        <n v="1072949"/>
        <n v="1072950"/>
        <n v="1072951"/>
        <n v="1072952"/>
        <n v="1072953"/>
        <n v="1082954"/>
        <n v="1082955"/>
        <n v="1082956"/>
        <n v="1082957"/>
        <n v="1082958"/>
        <n v="1082959"/>
        <n v="1082960"/>
        <n v="1082961"/>
        <n v="1082962"/>
        <n v="1082963"/>
        <n v="1082964"/>
        <n v="1082965"/>
        <n v="1082966"/>
        <n v="1082967"/>
        <n v="1082968"/>
        <n v="1082969"/>
        <n v="1082970"/>
        <n v="1082971"/>
        <n v="1082972"/>
        <n v="1082973"/>
        <n v="1082974"/>
        <n v="1082975"/>
        <n v="1082976"/>
        <n v="1082977"/>
        <n v="1082978"/>
        <n v="1082979"/>
        <n v="1082980"/>
        <n v="1082981"/>
        <n v="1082982"/>
        <n v="1082983"/>
        <n v="1082984"/>
        <n v="1082985"/>
        <n v="1082986"/>
        <n v="1082987"/>
        <n v="1082988"/>
        <n v="1082989"/>
        <n v="1082990"/>
        <n v="1082991"/>
        <n v="1082992"/>
        <n v="1082993"/>
        <n v="1082994"/>
        <n v="1082995"/>
        <n v="1082996"/>
        <n v="1082997"/>
        <n v="1082998"/>
        <n v="1082999"/>
        <n v="1083000"/>
        <n v="1083001"/>
        <n v="1083002"/>
        <n v="1083003"/>
        <n v="1083004"/>
        <n v="1083005"/>
        <n v="1083006"/>
        <n v="1083007"/>
        <n v="1083008"/>
        <n v="1083009"/>
        <n v="1083010"/>
        <n v="1083011"/>
        <n v="1083012"/>
        <n v="1083013"/>
        <n v="1083014"/>
        <n v="1083015"/>
        <n v="1083016"/>
        <n v="1083017"/>
        <n v="1083018"/>
        <n v="1083019"/>
        <n v="1083020"/>
        <n v="1083021"/>
        <n v="1083022"/>
        <n v="1083023"/>
        <n v="1083024"/>
        <n v="1083025"/>
        <n v="1083026"/>
        <n v="1083027"/>
        <n v="1083028"/>
        <n v="1083029"/>
        <n v="1083030"/>
        <n v="1083031"/>
        <n v="1083032"/>
        <n v="1083033"/>
        <n v="1083034"/>
        <n v="1083035"/>
        <n v="1083036"/>
        <n v="1083037"/>
        <n v="1083038"/>
        <n v="1083039"/>
        <n v="1083040"/>
        <n v="1083041"/>
        <n v="1083042"/>
        <n v="1083043"/>
        <n v="1083044"/>
        <n v="1083045"/>
        <n v="1083046"/>
        <n v="1083047"/>
        <n v="1083048"/>
        <n v="1083049"/>
        <n v="1083050"/>
        <n v="1083051"/>
        <n v="1083052"/>
        <n v="1083053"/>
        <n v="1083054"/>
        <n v="1083055"/>
        <n v="1083056"/>
        <n v="1083057"/>
        <n v="1083058"/>
        <n v="1083059"/>
        <n v="1083060"/>
        <n v="1083061"/>
        <n v="1083062"/>
        <n v="1083063"/>
        <n v="1083064"/>
        <n v="1083065"/>
        <n v="1083066"/>
        <n v="1083067"/>
        <n v="1083068"/>
        <n v="1083069"/>
        <n v="1083070"/>
        <n v="1083071"/>
        <n v="1083072"/>
        <n v="1083073"/>
        <n v="1083074"/>
        <n v="1083075"/>
        <n v="1083076"/>
        <n v="1083077"/>
        <n v="1083078"/>
        <n v="1083079"/>
        <n v="1083080"/>
        <n v="1083081"/>
        <n v="1083082"/>
        <n v="1083083"/>
        <n v="1083084"/>
        <n v="1083085"/>
        <n v="1083086"/>
        <n v="1083087"/>
        <n v="1083088"/>
        <n v="1083089"/>
        <n v="1083090"/>
        <n v="1083091"/>
        <n v="1083092"/>
        <n v="1083093"/>
        <n v="1083094"/>
        <n v="1083095"/>
        <n v="1083096"/>
        <n v="1083097"/>
        <n v="1083098"/>
        <n v="1083099"/>
        <n v="1083100"/>
        <n v="1083101"/>
        <n v="1083102"/>
        <n v="1083103"/>
        <n v="1083104"/>
        <n v="1083105"/>
        <n v="1083106"/>
        <n v="1083107"/>
        <n v="1083108"/>
        <n v="1083109"/>
        <n v="1083110"/>
        <n v="1083111"/>
        <n v="1083112"/>
        <n v="1083113"/>
        <n v="1083114"/>
        <n v="1083115"/>
        <n v="1083116"/>
        <n v="1083117"/>
        <n v="1083118"/>
        <n v="1083119"/>
        <n v="1083120"/>
        <n v="1083121"/>
        <n v="1083122"/>
        <n v="1083123"/>
        <n v="1083124"/>
        <n v="1083125"/>
        <n v="1083126"/>
        <n v="1083127"/>
        <n v="1083128"/>
        <n v="1083129"/>
        <n v="1083130"/>
        <n v="1083131"/>
        <n v="1083132"/>
        <n v="1083133"/>
        <n v="1083134"/>
        <n v="1083135"/>
        <n v="1083136"/>
        <n v="1083137"/>
        <n v="1083138"/>
        <n v="1083139"/>
        <n v="1083140"/>
        <n v="1083141"/>
        <n v="1083142"/>
        <n v="1083143"/>
        <n v="1083144"/>
        <n v="1083145"/>
        <n v="1083146"/>
        <n v="1083147"/>
        <n v="1083148"/>
        <n v="1083149"/>
        <n v="1083150"/>
        <n v="1083151"/>
        <n v="1083152"/>
        <n v="1083153"/>
        <n v="1083154"/>
        <n v="1083155"/>
        <n v="1083156"/>
        <n v="1083157"/>
        <n v="1083158"/>
        <n v="1083159"/>
        <n v="1083160"/>
        <n v="1083161"/>
        <n v="1083162"/>
        <n v="1083163"/>
        <n v="1083164"/>
        <n v="1083165"/>
        <n v="1083166"/>
        <n v="1083167"/>
        <n v="1083168"/>
        <n v="1083169"/>
        <n v="1083170"/>
        <n v="1083171"/>
        <n v="1083172"/>
        <n v="1083173"/>
        <n v="1083174"/>
        <n v="1083175"/>
        <n v="1083176"/>
        <n v="1083177"/>
        <n v="1083178"/>
        <n v="1083179"/>
        <n v="1083180"/>
        <n v="1083181"/>
        <n v="1083182"/>
        <n v="1083183"/>
        <n v="1083184"/>
        <n v="1083185"/>
        <n v="1083186"/>
        <n v="1083187"/>
        <n v="1083188"/>
        <n v="1083189"/>
        <n v="1083190"/>
        <n v="1083191"/>
        <n v="1083192"/>
        <n v="1083193"/>
        <n v="1083194"/>
        <n v="1083195"/>
        <n v="1083196"/>
        <n v="1083197"/>
        <n v="1083198"/>
        <n v="1083199"/>
        <n v="1083200"/>
        <n v="1083201"/>
        <n v="1083202"/>
        <n v="1083203"/>
        <n v="1083204"/>
        <n v="1083205"/>
        <n v="1083206"/>
        <n v="1083207"/>
        <n v="1083208"/>
        <n v="1083209"/>
        <n v="1083210"/>
        <n v="1083211"/>
        <n v="1083212"/>
        <n v="1083213"/>
        <n v="1083214"/>
        <n v="1083215"/>
        <n v="1083216"/>
        <n v="1083217"/>
        <n v="1083218"/>
        <n v="1083219"/>
        <n v="1083220"/>
        <n v="1083221"/>
        <n v="1083222"/>
        <n v="1083223"/>
        <n v="1083224"/>
        <n v="1083225"/>
        <n v="1083226"/>
        <n v="1083227"/>
        <n v="1083228"/>
        <n v="1083229"/>
        <n v="1083230"/>
        <n v="1083231"/>
        <n v="1083232"/>
        <n v="1083233"/>
        <n v="1083234"/>
        <n v="1083235"/>
        <n v="1083236"/>
        <n v="1083237"/>
        <n v="1083238"/>
        <n v="1083239"/>
        <n v="1083240"/>
        <n v="1083241"/>
        <n v="1083242"/>
        <n v="1083243"/>
        <n v="1083244"/>
        <n v="1083245"/>
        <n v="1083246"/>
        <n v="1083247"/>
        <n v="1083248"/>
        <n v="1083249"/>
        <n v="1083250"/>
        <n v="1083251"/>
        <n v="1083252"/>
        <n v="1083253"/>
        <n v="1083254"/>
        <n v="1083255"/>
        <n v="1083256"/>
        <n v="1083257"/>
        <n v="1083258"/>
        <n v="1083259"/>
        <n v="1083260"/>
        <n v="1083261"/>
        <n v="1083262"/>
        <n v="1083263"/>
        <n v="1083264"/>
        <n v="1083265"/>
        <n v="1083266"/>
        <n v="1083267"/>
        <n v="1083268"/>
        <n v="1083269"/>
        <n v="1083270"/>
        <n v="1083271"/>
        <n v="1083272"/>
        <n v="1083273"/>
        <n v="1083274"/>
        <n v="1083275"/>
        <n v="1083276"/>
        <n v="1083277"/>
        <n v="1083278"/>
        <n v="1083279"/>
        <n v="1083280"/>
        <n v="1083281"/>
        <n v="1083282"/>
        <n v="1083283"/>
        <n v="1083284"/>
        <n v="1083285"/>
        <n v="1083286"/>
        <n v="1083287"/>
        <n v="1083288"/>
        <n v="1083289"/>
        <n v="1083290"/>
        <n v="1083291"/>
        <n v="1083292"/>
        <n v="1083293"/>
        <n v="1083294"/>
        <n v="1083295"/>
        <n v="1083296"/>
        <n v="1083297"/>
        <n v="1083298"/>
        <n v="1083299"/>
        <n v="1083300"/>
        <n v="1083301"/>
        <n v="1083302"/>
        <n v="1083303"/>
        <n v="1083304"/>
        <n v="1083305"/>
        <n v="1083306"/>
        <n v="1083307"/>
        <n v="1083308"/>
        <n v="1083309"/>
        <n v="1083310"/>
        <n v="1083311"/>
        <n v="1083312"/>
        <n v="1083313"/>
        <n v="1083314"/>
        <n v="1083315"/>
        <n v="1083316"/>
        <n v="1083317"/>
        <n v="1083318"/>
        <n v="1083319"/>
        <n v="1083320"/>
        <n v="1083321"/>
        <n v="1083322"/>
        <n v="1083323"/>
        <n v="1083324"/>
        <n v="1083325"/>
        <n v="1083326"/>
        <n v="1083327"/>
        <n v="1083328"/>
        <n v="1083329"/>
        <n v="1083330"/>
        <n v="1083331"/>
        <n v="1083332"/>
        <n v="1083333"/>
        <n v="1083334"/>
        <n v="1083335"/>
        <n v="1083336"/>
        <n v="1083337"/>
        <n v="1083338"/>
        <n v="1083339"/>
        <n v="1083340"/>
        <n v="1083341"/>
        <n v="1083342"/>
        <n v="1083343"/>
        <n v="1083344"/>
        <n v="1083345"/>
        <n v="1083346"/>
        <n v="1083347"/>
        <n v="1083348"/>
        <n v="1083349"/>
        <n v="1083350"/>
        <n v="1083351"/>
        <n v="1083352"/>
        <n v="1083353"/>
        <n v="1083354"/>
        <n v="1083355"/>
        <n v="1083356"/>
        <n v="1083357"/>
        <n v="1083358"/>
        <n v="1083359"/>
        <n v="1083360"/>
        <n v="1083361"/>
        <n v="1083362"/>
        <n v="1083363"/>
        <n v="1083364"/>
        <n v="1083365"/>
        <n v="1083366"/>
        <n v="1083367"/>
        <n v="1083368"/>
        <n v="1083369"/>
        <n v="1083370"/>
        <n v="1083371"/>
        <n v="1083372"/>
        <n v="1083373"/>
        <n v="1083374"/>
        <n v="1083375"/>
        <n v="1083376"/>
        <n v="1083377"/>
        <n v="1083378"/>
        <n v="1083379"/>
        <n v="1083380"/>
        <n v="1083381"/>
        <n v="1083382"/>
        <n v="1083383"/>
        <n v="1083384"/>
        <n v="1083385"/>
        <n v="1083386"/>
        <n v="1083387"/>
        <n v="1083388"/>
        <n v="1083389"/>
        <n v="1083390"/>
        <n v="1083391"/>
        <n v="1083392"/>
        <n v="1083393"/>
        <n v="1083394"/>
        <n v="1083395"/>
        <n v="1083396"/>
        <n v="1083397"/>
        <n v="1083398"/>
        <n v="1083399"/>
        <n v="1083400"/>
        <n v="1083401"/>
        <n v="1083402"/>
        <n v="1083403"/>
        <n v="1083404"/>
        <n v="1083405"/>
        <n v="1083406"/>
        <n v="1083407"/>
        <n v="1083408"/>
        <n v="1083409"/>
        <n v="1083410"/>
        <n v="1083411"/>
        <n v="1083412"/>
        <n v="1083413"/>
        <n v="1083414"/>
        <n v="1083415"/>
        <n v="1083416"/>
        <n v="1083417"/>
        <n v="1083418"/>
        <n v="1083419"/>
        <n v="1083420"/>
        <n v="1083421"/>
        <n v="1083422"/>
        <n v="1083423"/>
        <n v="1083424"/>
        <n v="1083425"/>
        <n v="1083426"/>
        <n v="1083427"/>
        <n v="1083428"/>
        <n v="1083429"/>
        <n v="1083430"/>
        <n v="1083431"/>
        <n v="1083432"/>
        <n v="1083433"/>
        <n v="1083434"/>
        <n v="1083435"/>
        <n v="1083436"/>
        <n v="1083437"/>
        <n v="1083438"/>
        <n v="1083439"/>
        <n v="1083440"/>
        <n v="1083441"/>
        <n v="1083442"/>
        <n v="1083443"/>
        <n v="1083444"/>
        <n v="1083445"/>
        <n v="1083446"/>
        <n v="1083447"/>
        <n v="1083448"/>
        <n v="1083449"/>
        <n v="1083450"/>
        <n v="1083451"/>
        <n v="1083452"/>
        <n v="1083453"/>
        <n v="1083454"/>
        <n v="1083455"/>
        <n v="1083456"/>
        <n v="1083457"/>
        <n v="1083458"/>
        <n v="1083459"/>
        <n v="1083460"/>
        <n v="1083461"/>
        <n v="1083462"/>
        <n v="1083463"/>
        <n v="1083464"/>
        <n v="1083465"/>
        <n v="1083466"/>
        <n v="1083467"/>
        <n v="1083468"/>
        <n v="1083469"/>
        <n v="1083470"/>
        <n v="1083471"/>
        <n v="1083472"/>
        <n v="1083473"/>
        <n v="1083474"/>
        <n v="1083475"/>
        <n v="1083476"/>
        <n v="1083477"/>
        <n v="1083478"/>
        <n v="1083479"/>
        <n v="1083480"/>
        <n v="1083481"/>
        <n v="1083482"/>
        <n v="1083483"/>
        <n v="1083484"/>
        <n v="1083485"/>
        <n v="1083486"/>
        <n v="1083487"/>
        <n v="1083488"/>
        <n v="1083489"/>
        <n v="1083490"/>
        <n v="1083491"/>
        <n v="1083492"/>
        <n v="1083493"/>
        <n v="1083494"/>
        <n v="1083495"/>
        <n v="1083496"/>
        <n v="1083497"/>
        <n v="1083498"/>
        <n v="1083499"/>
        <n v="1093500"/>
        <n v="1093501"/>
        <n v="1093502"/>
        <n v="1093503"/>
        <n v="1093504"/>
        <n v="1093505"/>
        <n v="1093506"/>
        <n v="1093507"/>
        <n v="1093508"/>
        <n v="1093509"/>
        <n v="1093510"/>
        <n v="1093511"/>
        <n v="1093512"/>
        <n v="1093513"/>
        <n v="1093514"/>
        <n v="1093515"/>
        <n v="1093516"/>
        <n v="1093517"/>
        <n v="1093518"/>
        <n v="1093519"/>
        <n v="1093520"/>
        <n v="1093521"/>
        <n v="1093522"/>
        <n v="1093523"/>
        <n v="1093524"/>
        <n v="1093525"/>
        <n v="1093526"/>
        <n v="1093527"/>
        <n v="1093528"/>
        <n v="1093529"/>
        <n v="1093530"/>
        <n v="1093531"/>
        <n v="1093532"/>
        <n v="1093533"/>
        <n v="1093534"/>
        <n v="1093535"/>
        <n v="1093536"/>
        <n v="1093537"/>
        <n v="1093538"/>
        <n v="1093539"/>
        <n v="1093540"/>
        <n v="1093541"/>
        <n v="1093542"/>
        <n v="1093543"/>
        <n v="1093544"/>
        <n v="1093545"/>
        <n v="1093546"/>
        <n v="1093547"/>
        <n v="1093548"/>
        <n v="1093549"/>
        <n v="1093550"/>
        <n v="1093551"/>
        <n v="1093552"/>
        <n v="1093553"/>
        <n v="1093554"/>
        <n v="1093555"/>
        <n v="1093556"/>
        <n v="1093557"/>
        <n v="1093558"/>
        <n v="1093559"/>
        <n v="1093560"/>
        <n v="1093561"/>
        <n v="1093562"/>
        <n v="1093563"/>
        <n v="1093564"/>
        <n v="1093565"/>
        <n v="1093566"/>
        <n v="1093567"/>
        <n v="1093568"/>
        <n v="1093569"/>
        <n v="1093570"/>
        <n v="1093571"/>
        <n v="1093572"/>
        <n v="1093573"/>
        <n v="1093574"/>
        <n v="1093575"/>
        <n v="1093576"/>
        <n v="1093577"/>
        <n v="1093578"/>
        <n v="1093579"/>
        <n v="1093580"/>
        <n v="1093581"/>
        <n v="1093582"/>
        <n v="1093583"/>
        <n v="1093584"/>
        <n v="1093585"/>
        <n v="1093586"/>
        <n v="1093587"/>
        <n v="1093588"/>
        <n v="1093589"/>
        <n v="1093590"/>
        <n v="1093591"/>
        <n v="1093592"/>
        <n v="1093593"/>
        <n v="1093594"/>
        <n v="1093595"/>
        <n v="1093596"/>
        <n v="1093597"/>
        <n v="1093598"/>
        <n v="1093599"/>
        <n v="1093600"/>
        <n v="1093601"/>
        <n v="1093602"/>
        <n v="1093603"/>
        <n v="1093604"/>
        <n v="1093605"/>
        <n v="1093606"/>
        <n v="1093607"/>
        <n v="1093608"/>
        <n v="1093609"/>
        <n v="1093610"/>
        <n v="1093611"/>
        <n v="1093612"/>
        <n v="1093613"/>
        <n v="1093614"/>
        <n v="1093615"/>
        <n v="1093616"/>
        <n v="1093617"/>
        <n v="1093618"/>
        <n v="1093619"/>
        <n v="1093620"/>
        <n v="1093621"/>
        <n v="1093622"/>
        <n v="1093623"/>
        <n v="1093624"/>
        <n v="1093625"/>
        <n v="1093626"/>
        <n v="1093627"/>
        <n v="1093628"/>
        <n v="1093629"/>
        <n v="1093630"/>
        <n v="1093631"/>
        <n v="1093632"/>
        <n v="1093633"/>
        <n v="1093634"/>
        <n v="1093635"/>
        <n v="1093636"/>
        <n v="1093637"/>
        <n v="1093638"/>
        <n v="1093639"/>
        <n v="1093640"/>
        <n v="1093641"/>
        <n v="1093642"/>
        <n v="1093643"/>
        <n v="1093644"/>
        <n v="1093645"/>
        <n v="1093646"/>
        <n v="1093647"/>
        <n v="1093648"/>
        <n v="1093649"/>
        <n v="1093650"/>
        <n v="1093651"/>
        <n v="1093652"/>
        <n v="1093653"/>
        <n v="1093654"/>
        <n v="1093655"/>
        <n v="1093656"/>
        <n v="1093657"/>
        <n v="1093658"/>
        <n v="1093659"/>
        <n v="1093660"/>
        <n v="1093661"/>
        <n v="1093662"/>
        <n v="1093663"/>
        <n v="1093664"/>
        <n v="1093665"/>
        <n v="1093666"/>
        <n v="1093667"/>
        <n v="1093668"/>
        <n v="1093669"/>
        <n v="1093670"/>
        <n v="1093671"/>
        <n v="1093672"/>
        <n v="1093673"/>
        <n v="1093674"/>
        <n v="1093675"/>
        <n v="1093676"/>
        <n v="1093677"/>
        <n v="1093678"/>
        <n v="1093679"/>
        <n v="1093680"/>
        <n v="1093681"/>
        <n v="1093682"/>
        <n v="1093683"/>
        <n v="1093684"/>
        <n v="1093685"/>
        <n v="1093686"/>
        <n v="1093687"/>
        <n v="1093688"/>
        <n v="1093689"/>
        <n v="1093690"/>
        <n v="1093691"/>
        <n v="1093692"/>
        <n v="1093693"/>
        <n v="1093694"/>
        <n v="1093695"/>
        <n v="1093696"/>
        <n v="1093697"/>
        <n v="1093698"/>
        <n v="1093699"/>
        <n v="1093700"/>
        <n v="1093701"/>
        <n v="1093702"/>
        <n v="1093703"/>
        <n v="1093704"/>
        <n v="1093705"/>
        <n v="1093706"/>
        <n v="1093707"/>
        <n v="1093708"/>
        <n v="1093709"/>
        <n v="1093710"/>
        <n v="1093711"/>
        <n v="1093712"/>
        <n v="1093713"/>
        <n v="1093714"/>
        <n v="1093715"/>
        <n v="1093716"/>
        <n v="1093717"/>
        <n v="1093718"/>
        <n v="1093719"/>
        <n v="1093720"/>
        <n v="1093721"/>
        <n v="1093722"/>
        <n v="1093723"/>
        <n v="1093724"/>
        <n v="1093725"/>
        <n v="1093726"/>
        <n v="1093727"/>
        <n v="1093728"/>
        <n v="1093729"/>
        <n v="1093730"/>
        <n v="1093731"/>
        <n v="1093732"/>
        <n v="1093733"/>
        <n v="1093734"/>
        <n v="1093735"/>
        <n v="1093736"/>
        <n v="1093737"/>
        <n v="1093738"/>
        <n v="1093739"/>
        <n v="1093740"/>
        <n v="1093741"/>
        <n v="1093742"/>
        <n v="1093743"/>
        <n v="1093744"/>
        <n v="1093745"/>
        <n v="1093746"/>
        <n v="1093747"/>
        <n v="1093748"/>
        <n v="1093749"/>
        <n v="1093750"/>
        <n v="1093751"/>
        <n v="1093752"/>
        <n v="1093753"/>
        <n v="1093754"/>
        <n v="1093755"/>
        <n v="1093756"/>
        <n v="1093757"/>
        <n v="1093758"/>
        <n v="1093759"/>
        <n v="1093760"/>
        <n v="1093761"/>
        <n v="1093762"/>
        <n v="1093763"/>
        <n v="1093764"/>
        <n v="1093765"/>
        <n v="1093766"/>
        <n v="1093767"/>
        <n v="1093768"/>
        <n v="1093769"/>
        <n v="1093770"/>
        <n v="1093771"/>
        <n v="1093772"/>
        <n v="1093773"/>
        <n v="1093774"/>
        <n v="1093775"/>
        <n v="1093776"/>
        <n v="1093777"/>
        <n v="1093778"/>
        <n v="1093779"/>
        <n v="1093780"/>
        <n v="1093781"/>
        <n v="1093782"/>
        <n v="1093783"/>
        <n v="1093784"/>
        <n v="1093785"/>
        <n v="1093786"/>
        <n v="1093787"/>
        <n v="1093788"/>
        <n v="1093789"/>
        <n v="1093790"/>
        <n v="1093791"/>
        <n v="1093792"/>
        <n v="1093793"/>
        <n v="1093794"/>
        <n v="1093795"/>
        <n v="1093796"/>
        <n v="1093797"/>
        <n v="1093798"/>
        <n v="1093799"/>
        <n v="1093800"/>
        <n v="1093801"/>
        <n v="1093802"/>
        <n v="1093803"/>
        <n v="1093804"/>
        <n v="1093805"/>
        <n v="1093806"/>
        <n v="1093807"/>
        <n v="1093808"/>
        <n v="1093809"/>
        <n v="1093810"/>
        <n v="1093811"/>
        <n v="1093812"/>
        <n v="1093813"/>
        <n v="1093814"/>
        <n v="1093815"/>
        <n v="1093816"/>
        <n v="1093817"/>
        <n v="1093818"/>
        <n v="1093819"/>
        <n v="1093820"/>
        <n v="1093821"/>
        <n v="1093822"/>
        <n v="1093823"/>
        <n v="1093824"/>
        <n v="1093825"/>
        <n v="1093826"/>
        <n v="1093827"/>
        <n v="1093828"/>
        <n v="1093829"/>
        <n v="1093830"/>
        <n v="1103831"/>
        <n v="1103832"/>
        <n v="1103833"/>
        <n v="1103834"/>
        <n v="1103835"/>
        <n v="1103836"/>
        <n v="1103837"/>
        <n v="1103838"/>
        <n v="1103839"/>
        <n v="1103840"/>
        <n v="1103841"/>
        <n v="1103842"/>
        <n v="1103843"/>
        <n v="1103844"/>
        <n v="1103845"/>
        <n v="1103846"/>
        <n v="1103847"/>
        <n v="1103848"/>
        <n v="1103849"/>
        <n v="1103850"/>
        <n v="1103851"/>
        <n v="1103852"/>
        <n v="1103853"/>
        <n v="1103854"/>
        <n v="1103855"/>
        <n v="1103856"/>
        <n v="1103857"/>
        <n v="1103858"/>
        <n v="1103859"/>
        <n v="1103860"/>
        <n v="1103861"/>
        <n v="1103862"/>
        <n v="1103863"/>
        <n v="1103864"/>
        <n v="1103865"/>
        <n v="1103866"/>
        <n v="1103867"/>
        <n v="1103868"/>
        <n v="1103869"/>
        <n v="1103870"/>
        <n v="1103871"/>
        <n v="1103872"/>
        <n v="1103873"/>
        <n v="1103874"/>
        <n v="1103875"/>
        <n v="1103876"/>
        <n v="1103877"/>
        <n v="1103878"/>
        <n v="1103879"/>
        <n v="1103880"/>
        <n v="1103881"/>
        <n v="1103882"/>
        <n v="1103883"/>
        <n v="1103884"/>
        <n v="1103885"/>
        <n v="1103886"/>
        <n v="1103887"/>
        <n v="1103888"/>
        <n v="1103889"/>
        <n v="1103890"/>
        <n v="1103891"/>
        <n v="1103892"/>
        <n v="1103893"/>
        <n v="1103894"/>
        <n v="1103895"/>
        <n v="1103896"/>
        <n v="1103897"/>
        <n v="1103898"/>
        <n v="1103899"/>
        <n v="1103900"/>
        <n v="1103901"/>
        <n v="1103902"/>
        <n v="1103903"/>
        <n v="1103904"/>
        <n v="1103905"/>
        <n v="1103906"/>
        <n v="1103907"/>
        <n v="1103908"/>
        <n v="1103909"/>
        <n v="1103910"/>
        <n v="1103911"/>
        <n v="1103912"/>
        <n v="1103913"/>
        <n v="1103914"/>
        <n v="1103915"/>
        <n v="1103916"/>
        <n v="1103917"/>
        <n v="1103918"/>
        <n v="1103919"/>
        <n v="1103920"/>
        <n v="1103921"/>
        <n v="1103922"/>
        <n v="1103923"/>
        <n v="1103924"/>
        <n v="1103925"/>
        <n v="1103926"/>
        <n v="1103927"/>
        <n v="1103928"/>
        <n v="1103929"/>
        <n v="1103930"/>
        <n v="1103931"/>
        <n v="1103932"/>
        <n v="1103933"/>
        <n v="1103934"/>
        <n v="1103935"/>
        <n v="1103936"/>
        <n v="1103937"/>
        <n v="1103938"/>
        <n v="1103939"/>
        <n v="1103940"/>
        <n v="1103941"/>
        <n v="1103942"/>
        <n v="1103943"/>
        <n v="1103944"/>
        <n v="1103945"/>
        <n v="1103946"/>
        <n v="1103947"/>
        <n v="1103948"/>
        <n v="1103949"/>
        <n v="1103950"/>
        <n v="1103951"/>
        <n v="1103952"/>
        <n v="1103953"/>
        <n v="1103954"/>
        <n v="1103955"/>
        <n v="1103956"/>
        <n v="1103957"/>
        <n v="1103958"/>
        <n v="1103959"/>
        <n v="1103960"/>
        <n v="1103961"/>
        <n v="1103962"/>
        <n v="1103963"/>
        <n v="1103964"/>
        <n v="1103965"/>
        <n v="1103966"/>
        <n v="1103967"/>
        <n v="1103968"/>
        <n v="1103969"/>
        <n v="1103970"/>
        <n v="1103971"/>
        <n v="1103972"/>
        <n v="1103973"/>
        <n v="1103974"/>
        <n v="1103975"/>
        <n v="1103976"/>
        <n v="1103977"/>
        <n v="1103978"/>
        <n v="1103979"/>
        <n v="1103980"/>
        <n v="1103981"/>
        <n v="1103982"/>
        <n v="1103983"/>
        <n v="1103984"/>
        <n v="1103985"/>
        <n v="1103986"/>
        <n v="1103987"/>
        <n v="1103988"/>
        <n v="1103989"/>
        <n v="1103990"/>
        <n v="1103991"/>
        <n v="1103992"/>
        <n v="1103993"/>
        <n v="1103994"/>
        <n v="1103995"/>
        <n v="1103996"/>
        <n v="1103997"/>
        <n v="1103998"/>
        <n v="1103999"/>
        <n v="1104000"/>
        <n v="1104001"/>
        <n v="1104002"/>
        <n v="1104003"/>
        <n v="1104004"/>
        <n v="1104005"/>
        <n v="1104006"/>
        <n v="1104007"/>
        <n v="1104008"/>
        <n v="1104009"/>
        <n v="1104010"/>
        <n v="1104011"/>
        <n v="1104012"/>
        <n v="1104013"/>
        <n v="1104014"/>
        <n v="1104015"/>
        <n v="1104016"/>
        <n v="1104017"/>
        <n v="1104018"/>
        <n v="1104019"/>
        <n v="1104020"/>
        <n v="1104021"/>
        <n v="1104022"/>
        <n v="1104023"/>
        <n v="1104024"/>
        <n v="1104025"/>
        <n v="1104026"/>
        <n v="1104027"/>
        <n v="1104028"/>
        <n v="1104029"/>
        <n v="1104030"/>
        <n v="1104031"/>
        <n v="1104032"/>
        <n v="1104033"/>
        <n v="1104034"/>
        <n v="1104035"/>
        <n v="1104036"/>
        <n v="1104037"/>
        <n v="1104038"/>
        <n v="1104039"/>
        <n v="1104040"/>
        <n v="1104041"/>
        <n v="1104042"/>
        <n v="1104043"/>
        <n v="1104044"/>
        <n v="1104045"/>
        <n v="1104046"/>
        <n v="1104047"/>
        <n v="1104048"/>
        <n v="1104049"/>
        <n v="1104050"/>
        <n v="1104051"/>
        <n v="1104052"/>
        <n v="1104053"/>
        <n v="1104054"/>
        <n v="1104055"/>
        <n v="1104056"/>
        <n v="1104057"/>
        <n v="1104058"/>
        <n v="1104059"/>
        <n v="1104060"/>
        <n v="1104061"/>
        <n v="1104062"/>
        <n v="1104063"/>
        <n v="1104064"/>
        <n v="1104065"/>
        <n v="1104066"/>
        <n v="1104067"/>
        <n v="1104068"/>
        <n v="1104069"/>
        <n v="1104070"/>
        <n v="1104071"/>
        <n v="1104072"/>
        <n v="1104073"/>
        <n v="1104074"/>
        <n v="1104075"/>
        <n v="1104076"/>
        <n v="1104077"/>
        <n v="1104078"/>
        <n v="1104079"/>
        <n v="1104080"/>
        <n v="1104081"/>
        <n v="1104082"/>
        <n v="1104083"/>
        <n v="1104084"/>
        <n v="1104085"/>
        <n v="1104086"/>
        <n v="1104087"/>
        <n v="1104088"/>
        <n v="1104089"/>
        <n v="1104090"/>
        <n v="1104091"/>
        <n v="1104092"/>
        <n v="1104093"/>
        <n v="1104094"/>
        <n v="1104095"/>
        <n v="1104096"/>
        <n v="1104097"/>
        <n v="1104098"/>
        <n v="1104099"/>
        <n v="1104100"/>
        <n v="1104101"/>
        <n v="1104102"/>
        <n v="1104103"/>
        <n v="1104104"/>
        <n v="1104105"/>
        <n v="1104106"/>
        <n v="1104107"/>
        <n v="1104108"/>
        <n v="1104109"/>
        <n v="1104110"/>
        <n v="1104111"/>
        <n v="1104112"/>
        <n v="1104113"/>
        <n v="1104114"/>
        <n v="1104115"/>
        <n v="1104116"/>
        <n v="1104117"/>
        <n v="1104118"/>
        <n v="1104119"/>
        <n v="1104120"/>
        <n v="1104121"/>
        <n v="1104122"/>
        <n v="1104123"/>
        <n v="1104124"/>
        <n v="1104125"/>
        <n v="1104126"/>
        <n v="1104127"/>
        <n v="1104128"/>
        <n v="1104129"/>
        <n v="1104130"/>
        <n v="1104131"/>
        <n v="1104132"/>
        <n v="1104133"/>
        <n v="1104134"/>
        <n v="1104135"/>
        <n v="1104136"/>
        <n v="1104137"/>
        <n v="1104138"/>
        <n v="1104139"/>
        <n v="1104140"/>
        <n v="1104141"/>
        <n v="1104142"/>
        <n v="1104143"/>
        <n v="1104144"/>
        <n v="1104145"/>
        <n v="1104146"/>
        <n v="1104147"/>
        <n v="1104148"/>
        <n v="1104149"/>
        <n v="1104150"/>
        <n v="1104151"/>
        <n v="1104152"/>
        <n v="1104153"/>
        <n v="1104154"/>
        <n v="1104155"/>
        <n v="1104156"/>
        <n v="1104157"/>
        <n v="1104158"/>
        <n v="1104159"/>
        <n v="1104160"/>
        <n v="1104161"/>
        <n v="1104162"/>
        <n v="1104163"/>
        <n v="1104164"/>
        <n v="1104165"/>
        <n v="1104166"/>
        <n v="1104167"/>
        <n v="1104168"/>
        <n v="1104169"/>
        <n v="1104170"/>
        <n v="1104171"/>
        <n v="1104172"/>
        <n v="1104173"/>
        <n v="1104174"/>
        <n v="1104175"/>
        <n v="1104176"/>
        <n v="1104177"/>
        <n v="1104178"/>
        <n v="1104179"/>
        <n v="1104180"/>
        <n v="1104181"/>
        <n v="1104182"/>
        <n v="1104183"/>
        <n v="1104184"/>
        <n v="1104185"/>
        <n v="1104186"/>
        <n v="1104187"/>
        <n v="1104188"/>
        <n v="1104189"/>
        <n v="1104190"/>
        <n v="1104191"/>
        <n v="1104192"/>
        <n v="1104193"/>
        <n v="1104194"/>
        <n v="1104195"/>
        <n v="1104196"/>
        <n v="1104197"/>
        <n v="1104198"/>
        <n v="1104199"/>
        <n v="1104200"/>
        <n v="1104201"/>
        <n v="1104202"/>
        <n v="1104203"/>
        <n v="1104204"/>
        <n v="1104205"/>
        <n v="1104206"/>
        <n v="1104207"/>
        <n v="1104208"/>
        <n v="1104209"/>
        <n v="1104210"/>
        <n v="1104211"/>
        <n v="1104212"/>
        <n v="1104213"/>
        <n v="1104214"/>
        <n v="1104215"/>
        <n v="1104216"/>
        <n v="1104217"/>
        <n v="1104218"/>
        <n v="1104219"/>
        <n v="1104220"/>
        <n v="1104221"/>
        <n v="1104222"/>
        <n v="1104223"/>
        <n v="1104224"/>
        <n v="1104225"/>
        <n v="1104226"/>
        <n v="1114227"/>
        <n v="1114228"/>
        <n v="1114229"/>
        <n v="1114230"/>
        <n v="1114231"/>
        <n v="1114232"/>
        <n v="1114233"/>
        <n v="1114234"/>
        <n v="1114235"/>
        <n v="1114236"/>
        <n v="1114237"/>
        <n v="1114238"/>
        <n v="1114239"/>
        <n v="1114240"/>
        <n v="1114241"/>
        <n v="1114242"/>
        <n v="1114243"/>
        <n v="1114244"/>
        <n v="1114245"/>
        <n v="1114246"/>
        <n v="1114247"/>
        <n v="1114248"/>
        <n v="1114249"/>
        <n v="1114250"/>
        <n v="1114251"/>
        <n v="1114252"/>
        <n v="1114253"/>
        <n v="1114254"/>
        <n v="1114255"/>
        <n v="1114256"/>
        <n v="1114257"/>
        <n v="1114258"/>
        <n v="1114259"/>
        <n v="1114260"/>
        <n v="1114261"/>
        <n v="1114262"/>
        <n v="1114263"/>
        <n v="1114264"/>
        <n v="1114265"/>
        <n v="1114266"/>
        <n v="1114267"/>
        <n v="1114268"/>
        <n v="1114269"/>
        <n v="1114270"/>
        <n v="1114271"/>
        <n v="1114272"/>
        <n v="1114273"/>
        <n v="1114274"/>
        <n v="1114275"/>
        <n v="1114276"/>
        <n v="1114277"/>
        <n v="1114278"/>
        <n v="1114279"/>
        <n v="1114280"/>
        <n v="1114281"/>
        <n v="1114282"/>
        <n v="1114283"/>
        <n v="1114284"/>
        <n v="1114285"/>
        <n v="1114286"/>
        <n v="1114287"/>
        <n v="1114288"/>
        <n v="1114289"/>
        <n v="1114290"/>
        <n v="1114291"/>
        <n v="1114292"/>
        <n v="1114293"/>
        <n v="1114294"/>
        <n v="1114295"/>
        <n v="1114296"/>
        <n v="1114297"/>
        <n v="1114298"/>
        <n v="1114299"/>
        <n v="1114300"/>
        <n v="1114301"/>
        <n v="1114302"/>
        <n v="1114303"/>
        <n v="1114304"/>
        <n v="1114305"/>
        <n v="1114306"/>
        <n v="1114307"/>
        <n v="1114308"/>
        <n v="1114309"/>
        <n v="1114310"/>
        <n v="1114311"/>
        <n v="1114312"/>
        <n v="1114313"/>
        <n v="1114314"/>
        <n v="1114315"/>
        <n v="1114316"/>
        <n v="1114317"/>
        <n v="1114318"/>
        <n v="1114319"/>
        <n v="1114320"/>
        <n v="1114321"/>
        <n v="1114322"/>
        <n v="1114323"/>
        <n v="1114324"/>
        <n v="1114325"/>
        <n v="1114326"/>
        <n v="1114327"/>
        <n v="1114328"/>
        <n v="1114329"/>
        <n v="1114330"/>
        <n v="1114331"/>
        <n v="1114332"/>
        <n v="1114333"/>
        <n v="1114334"/>
        <n v="1114335"/>
        <n v="1114336"/>
        <n v="1114337"/>
        <n v="1114338"/>
        <n v="1114339"/>
        <n v="1114340"/>
        <n v="1114341"/>
        <n v="1114342"/>
        <n v="1114343"/>
        <n v="1114344"/>
        <n v="1114345"/>
        <n v="1114346"/>
        <n v="1114347"/>
        <n v="1114348"/>
        <n v="1114349"/>
        <n v="1114350"/>
        <n v="1114351"/>
        <n v="1114352"/>
        <n v="1114353"/>
        <n v="1114354"/>
        <n v="1114355"/>
        <n v="1114356"/>
        <n v="1114357"/>
        <n v="1114358"/>
        <n v="1114359"/>
        <n v="1114360"/>
        <n v="1114361"/>
        <n v="1114362"/>
        <n v="1114363"/>
        <n v="1114364"/>
        <n v="1114365"/>
        <n v="1114366"/>
        <n v="1114367"/>
        <n v="1114368"/>
        <n v="1114369"/>
        <n v="1114370"/>
        <n v="1114371"/>
        <n v="1114372"/>
        <n v="1114373"/>
        <n v="1114374"/>
        <n v="1114375"/>
        <n v="1114376"/>
        <n v="1114377"/>
        <n v="1114378"/>
        <n v="1114379"/>
        <n v="1114380"/>
        <n v="1114381"/>
        <n v="1114382"/>
        <n v="1114383"/>
        <n v="1114384"/>
        <n v="1114385"/>
        <n v="1114386"/>
        <n v="1114387"/>
        <n v="1114388"/>
        <n v="1114389"/>
        <n v="1114390"/>
        <n v="1114391"/>
        <n v="1114392"/>
        <n v="1114393"/>
        <n v="1114394"/>
        <n v="1114395"/>
        <n v="1114396"/>
        <n v="1114397"/>
        <n v="1114398"/>
        <n v="1114399"/>
        <n v="1114400"/>
        <n v="1114401"/>
        <n v="1114402"/>
        <n v="1114403"/>
        <n v="1114404"/>
        <n v="1114405"/>
        <n v="1114406"/>
        <n v="1114407"/>
        <n v="1114408"/>
        <n v="1114409"/>
        <n v="1114410"/>
        <n v="1114411"/>
        <n v="1114412"/>
        <n v="1114413"/>
        <n v="1114414"/>
        <n v="1114415"/>
        <n v="1114416"/>
        <n v="1114417"/>
        <n v="1114418"/>
        <n v="1114419"/>
        <n v="1114420"/>
        <n v="1114421"/>
        <n v="1114422"/>
        <n v="1114423"/>
        <n v="1114424"/>
        <n v="1114425"/>
        <n v="1114426"/>
        <n v="1114427"/>
        <n v="1114428"/>
        <n v="1114429"/>
        <n v="1114430"/>
        <n v="1114431"/>
        <n v="1114432"/>
        <n v="1114433"/>
        <n v="1114434"/>
        <n v="1114435"/>
        <n v="1114436"/>
        <n v="1114437"/>
        <n v="1114438"/>
        <n v="1114439"/>
        <n v="1114440"/>
        <n v="1114441"/>
        <n v="1114442"/>
        <n v="1114443"/>
        <n v="1114444"/>
        <n v="1114445"/>
        <n v="1114446"/>
        <n v="1114447"/>
        <n v="1114448"/>
        <n v="1114449"/>
        <n v="1114450"/>
        <n v="1114451"/>
        <n v="1114452"/>
        <n v="1114453"/>
        <n v="1114454"/>
        <n v="1114455"/>
        <n v="1114456"/>
        <n v="1114457"/>
        <n v="1114458"/>
        <n v="1114459"/>
        <n v="1114460"/>
        <n v="1114461"/>
        <n v="1114462"/>
        <n v="1114463"/>
        <n v="1114464"/>
        <n v="1114465"/>
        <n v="1114466"/>
        <n v="1114467"/>
        <n v="1114468"/>
        <n v="1114469"/>
        <n v="1114470"/>
        <n v="1114471"/>
        <n v="1114472"/>
        <n v="1114473"/>
        <n v="1114474"/>
        <n v="1114475"/>
        <n v="1114476"/>
        <n v="1114477"/>
        <n v="1114478"/>
        <n v="1114479"/>
        <n v="1114480"/>
        <n v="1114481"/>
        <n v="1114482"/>
        <n v="1114483"/>
        <n v="1114484"/>
        <n v="1114485"/>
        <n v="1114486"/>
        <n v="1114487"/>
        <n v="1114488"/>
        <n v="1114489"/>
        <n v="1114490"/>
        <n v="1114491"/>
        <n v="1114492"/>
        <n v="1114493"/>
        <n v="1114494"/>
        <n v="1114495"/>
        <n v="1114496"/>
        <n v="1114497"/>
        <n v="1114498"/>
        <n v="1114499"/>
        <n v="1114500"/>
        <n v="1114501"/>
        <n v="1114502"/>
        <n v="1114503"/>
        <n v="1114504"/>
        <n v="1114505"/>
        <n v="1114506"/>
        <n v="1114507"/>
        <n v="1114508"/>
        <n v="1114509"/>
        <n v="1114510"/>
        <n v="1114511"/>
        <n v="1114512"/>
        <n v="1114513"/>
        <n v="1114514"/>
        <n v="1114515"/>
        <n v="1114516"/>
        <n v="1114517"/>
        <n v="1114518"/>
        <n v="1114519"/>
        <n v="1114520"/>
        <n v="1114521"/>
        <n v="1114522"/>
        <n v="1114523"/>
        <n v="1114524"/>
        <n v="1114525"/>
        <n v="1114526"/>
        <n v="1114527"/>
        <n v="1114528"/>
        <n v="1114529"/>
        <n v="1114530"/>
        <n v="1124531"/>
        <n v="1124532"/>
        <n v="1124533"/>
        <n v="1124534"/>
        <n v="1124535"/>
        <n v="1124536"/>
        <n v="1124537"/>
        <n v="1124538"/>
        <n v="1124539"/>
        <n v="1124540"/>
        <n v="1124541"/>
        <n v="1124542"/>
        <n v="1124543"/>
        <n v="1124544"/>
        <n v="1124545"/>
        <n v="1124546"/>
        <n v="1124547"/>
        <n v="1124548"/>
        <n v="1124549"/>
        <n v="1124550"/>
        <n v="1124551"/>
        <n v="1124552"/>
        <n v="1124553"/>
        <n v="1124554"/>
        <n v="1134555"/>
        <n v="1134556"/>
        <n v="1134557"/>
        <n v="1134558"/>
        <n v="1134559"/>
        <n v="1134560"/>
        <n v="1134561"/>
        <n v="1134562"/>
        <n v="1134563"/>
        <n v="1134564"/>
        <n v="1134565"/>
        <n v="1134566"/>
        <n v="1134567"/>
        <n v="1134568"/>
        <n v="1134569"/>
        <n v="1134570"/>
        <n v="1134571"/>
        <n v="1134572"/>
        <n v="1134573"/>
        <n v="1134574"/>
        <n v="1134575"/>
        <n v="1134576"/>
        <n v="1134577"/>
        <n v="1134578"/>
        <n v="1134579"/>
        <n v="1134580"/>
        <n v="1144581"/>
        <n v="1144582"/>
        <n v="1144583"/>
        <n v="1144584"/>
        <n v="1144585"/>
        <n v="1144586"/>
        <n v="1144587"/>
        <n v="1144588"/>
        <n v="1144589"/>
        <n v="1144590"/>
        <n v="1144591"/>
        <n v="1144592"/>
        <n v="1144593"/>
        <n v="1144594"/>
        <n v="1144595"/>
        <n v="1144596"/>
        <n v="1144597"/>
        <n v="1144598"/>
        <n v="1144599"/>
        <n v="1144600"/>
        <n v="1144601"/>
        <n v="1144602"/>
        <n v="1144603"/>
        <n v="1144604"/>
        <n v="1144605"/>
        <n v="1144606"/>
        <n v="1144607"/>
        <n v="1144608"/>
        <n v="1144609"/>
        <n v="1144610"/>
        <n v="1144611"/>
        <n v="1144612"/>
        <n v="1144613"/>
        <n v="1144614"/>
        <n v="1144615"/>
        <n v="1144616"/>
        <n v="1144617"/>
        <n v="1144618"/>
        <n v="1144619"/>
        <n v="1144620"/>
        <n v="1144621"/>
        <n v="1144622"/>
        <n v="1144623"/>
        <n v="1144624"/>
        <n v="1144625"/>
        <n v="1144626"/>
        <n v="1144627"/>
        <n v="1144628"/>
        <n v="1144629"/>
        <n v="1144630"/>
        <n v="1144631"/>
        <n v="1144632"/>
        <n v="1144633"/>
        <n v="1144634"/>
        <n v="1144635"/>
        <n v="1144636"/>
        <n v="1144637"/>
        <n v="1144638"/>
        <n v="1144639"/>
        <n v="130802111266" u="1"/>
        <n v="131102101164" u="1"/>
        <n v="130802101407" u="1"/>
        <n v="130502101168" u="1"/>
        <n v="130502101830" u="1"/>
        <n v="130702101181" u="1"/>
        <n v="131101101414" u="1"/>
        <n v="130701101251" u="1"/>
        <n v="130302101018" u="1"/>
        <n v="130901101264" u="1"/>
        <n v="130702101706" u="1"/>
        <n v="130701101114" u="1"/>
        <n v="130002101124" u="1"/>
        <n v="130802101133" u="1"/>
        <n v="131102101552" u="1"/>
        <n v="130101101118" u="1"/>
        <n v="131104101095" u="1"/>
        <n v="131002101146" u="1"/>
        <n v="130502101556" u="1"/>
        <n v="131101101140" u="1"/>
        <n v="130201111066" u="1"/>
        <n v="130905101357" u="1"/>
        <n v="130402101150" u="1"/>
        <n v="130701101639" u="1"/>
        <n v="130502101419" u="1"/>
        <n v="131101101003" u="1"/>
        <n v="130501101007" u="1"/>
        <n v="131001101259" u="1"/>
        <n v="131402101035" u="1"/>
        <n v="130802111380" u="1"/>
        <n v="131102101278" u="1"/>
        <n v="130502101944" u="1"/>
        <n v="131101101528" u="1"/>
        <n v="130501101532" u="1"/>
        <n v="130302101132" u="1"/>
        <n v="130101101369" u="1"/>
        <n v="130502101145" u="1"/>
        <n v="131002101397" u="1"/>
        <n v="130304101200" u="1"/>
        <n v="131302101017" u="1"/>
        <n v="130502101670" u="1"/>
        <n v="130702101021" u="1"/>
        <n v="131001111189" u="1"/>
        <n v="130701111432" u="1"/>
        <n v="130501101920" u="1"/>
        <n v="130904101059" u="1"/>
        <n v="130002101101" u="1"/>
        <n v="131101101117" u="1"/>
        <n v="130702101409" u="1"/>
        <n v="130404101015" u="1"/>
        <n v="130302101246" u="1"/>
        <n v="130301111175" u="1"/>
        <n v="130601101073" u="1"/>
        <n v="130502101259" u="1"/>
        <n v="130702101272" u="1"/>
        <n v="130302101109" u="1"/>
        <n v="130802101361" u="1"/>
        <n v="130705101572" u="1"/>
        <n v="131101101368" u="1"/>
        <n v="130802101224" u="1"/>
        <n v="130202101228" u="1"/>
        <n v="130502101647" u="1"/>
        <n v="130301101222" u="1"/>
        <n v="131101101231" u="1"/>
        <n v="130201111157" u="1"/>
        <n v="131103101256" u="1"/>
        <n v="130101111413" u="1"/>
        <n v="130205101046" u="1"/>
        <n v="130801101337" u="1"/>
        <n v="130402101104" u="1"/>
        <n v="130902101356" u="1"/>
        <n v="130601111046" u="1"/>
        <n v="131101111298" u="1"/>
        <n v="130502101373" u="1"/>
        <n v="130702101386" u="1"/>
        <n v="130902101219" u="1"/>
        <n v="130701101456" u="1"/>
        <n v="130502101236" u="1"/>
        <n v="130502101898" u="1"/>
        <n v="130102101073" u="1"/>
        <n v="130201101067" u="1"/>
        <n v="131001101076" u="1"/>
        <n v="130304101291" u="1"/>
        <n v="130502101761" u="1"/>
        <n v="131002101214" u="1"/>
        <n v="130002101055" u="1"/>
        <n v="130802101064" u="1"/>
        <n v="130103101254" u="1"/>
        <n v="130502101487" u="1"/>
        <n v="130702101500" u="1"/>
        <n v="130902101333" u="1"/>
        <n v="131302111038" u="1"/>
        <n v="130302101337" u="1"/>
        <n v="131102101346" u="1"/>
        <n v="130502101350" u="1"/>
        <n v="130105101142" u="1"/>
        <n v="130102101187" u="1"/>
        <n v="130601101027" u="1"/>
        <n v="130105101005" u="1"/>
        <n v="130902111400" u="1"/>
        <n v="130701111637" u="1"/>
        <n v="131105101027" u="1"/>
        <n v="130501101463" u="1"/>
        <n v="130701101296" u="1"/>
        <n v="130302101063" u="1"/>
        <n v="131101101322" u="1"/>
        <n v="131001111257" u="1"/>
        <n v="130701101159" u="1"/>
        <n v="130502111942" u="1"/>
        <n v="130705101389" u="1"/>
        <n v="130202101182" u="1"/>
        <n v="130502101601" u="1"/>
        <n v="130401111124" u="1"/>
        <n v="130002101032" u="1"/>
        <n v="130802101041" u="1"/>
        <n v="131102101460" u="1"/>
        <n v="131103101073" u="1"/>
        <n v="130102101301" u="1"/>
        <n v="130902101310" u="1"/>
        <n v="130802111425" u="1"/>
        <n v="130504101352" u="1"/>
        <n v="130801101154" u="1"/>
        <n v="130702101340" u="1"/>
        <n v="131001101167" u="1"/>
        <n v="130601101004" u="1"/>
        <n v="130502101190" u="1"/>
        <n v="130001101008" u="1"/>
        <n v="130902111377" u="1"/>
        <n v="130702101203" u="1"/>
        <n v="130102101027" u="1"/>
        <n v="130902101036" u="1"/>
        <n v="131102101049" u="1"/>
        <n v="130403101059" u="1"/>
        <n v="130502101053" u="1"/>
        <n v="131002101305" u="1"/>
        <n v="131403101081" u="1"/>
        <n v="130002101146" u="1"/>
        <n v="130502101578" u="1"/>
        <n v="130902111103" u="1"/>
        <n v="130301101153" u="1"/>
        <n v="131004101373" u="1"/>
        <n v="131105101392" u="1"/>
        <n v="130901101012" u="1"/>
        <n v="130301111357" u="1"/>
        <n v="131002101031" u="1"/>
        <n v="130801101268" u="1"/>
        <n v="130404101060" u="1"/>
        <n v="131001101281" u="1"/>
        <n v="130502101304" u="1"/>
        <n v="131004101099" u="1"/>
        <n v="130102101141" u="1"/>
        <n v="130902101150" u="1"/>
        <n v="130802111265" u="1"/>
        <n v="131102101163" u="1"/>
        <n v="130802101406" u="1"/>
        <n v="130101101391" u="1"/>
        <n v="130502101167" u="1"/>
        <n v="131001111348" u="1"/>
        <n v="130403101036" u="1"/>
        <n v="130901101263" u="1"/>
        <n v="130705101480" u="1"/>
        <n v="130702101043" u="1"/>
        <n v="130702101705" u="1"/>
        <n v="130501101280" u="1"/>
        <n v="130701101113" u="1"/>
        <n v="130002101123" u="1"/>
        <n v="130101101117" u="1"/>
        <n v="131101101139" u="1"/>
        <n v="130402101149" u="1"/>
        <n v="130601111091" u="1"/>
        <n v="131002101008" u="1"/>
        <n v="130502101418" u="1"/>
        <n v="130702111772" u="1"/>
        <n v="131101101002" u="1"/>
        <n v="130802111379" u="1"/>
        <n v="130302101268" u="1"/>
        <n v="131102101277" u="1"/>
        <n v="130803101313" u="1"/>
        <n v="131001101121" u="1"/>
        <n v="130203101137" u="1"/>
        <n v="130802111242" u="1"/>
        <n v="130302101131" u="1"/>
        <n v="130402111079" u="1"/>
        <n v="130502101806" u="1"/>
        <n v="130901101240" u="1"/>
        <n v="130902111194" u="1"/>
        <n v="130702101020" u="1"/>
        <n v="130303101269" u="1"/>
        <n v="131001111188" u="1"/>
        <n v="130701111431" u="1"/>
        <n v="130501101257" u="1"/>
        <n v="130202101113" u="1"/>
        <n v="130501101782" u="1"/>
        <n v="130701101615" u="1"/>
        <n v="130502101395" u="1"/>
        <n v="130102101232" u="1"/>
        <n v="131402101011" u="1"/>
        <n v="130101111161" u="1"/>
        <n v="130302101245" u="1"/>
        <n v="130301111174" u="1"/>
        <n v="130801101085" u="1"/>
        <n v="130702101271" u="1"/>
        <n v="130201101089" u="1"/>
        <n v="130203101114" u="1"/>
        <n v="130505101076" u="1"/>
        <n v="130502101121" u="1"/>
        <n v="130702101134" u="1"/>
        <n v="131101101367" u="1"/>
        <n v="130701111545" u="1"/>
        <n v="130802101223" u="1"/>
        <n v="130101101208" u="1"/>
        <n v="130202101227" u="1"/>
        <n v="130301101221" u="1"/>
        <n v="130201111156" u="1"/>
        <n v="131001111165" u="1"/>
        <n v="131103101255" u="1"/>
        <n v="130702101659" u="1"/>
        <n v="130002101077" u="1"/>
        <n v="131102101505" u="1"/>
        <n v="130502101509" u="1"/>
        <n v="130102101346" u="1"/>
        <n v="130902101355" u="1"/>
        <n v="130101111275" u="1"/>
        <n v="130502101235" u="1"/>
        <n v="130502101897" u="1"/>
        <n v="131101101481" u="1"/>
        <n v="130902101081" u="1"/>
        <n v="130305101040" u="1"/>
        <n v="130701101318" u="1"/>
        <n v="130302101085" u="1"/>
        <n v="131102101094" u="1"/>
        <n v="130502101098" u="1"/>
        <n v="131001111279" u="1"/>
        <n v="130502101623" u="1"/>
        <n v="131101101207" u="1"/>
        <n v="130102101460" u="1"/>
        <n v="130101111389" u="1"/>
        <n v="130002101054" u="1"/>
        <n v="130103101253" u="1"/>
        <n v="130102101323" u="1"/>
        <n v="131001101326" u="1"/>
        <n v="130502101349" u="1"/>
        <n v="130801101176" u="1"/>
        <n v="130502101212" u="1"/>
        <n v="130105101004" u="1"/>
        <n v="130102101049" u="1"/>
        <n v="131105101026" u="1"/>
        <n v="130701101295" u="1"/>
        <n v="130302101062" u="1"/>
        <n v="130502101737" u="1"/>
        <n v="131101101321" u="1"/>
        <n v="131001111256" u="1"/>
        <n v="130702101750" u="1"/>
        <n v="130701101158" u="1"/>
        <n v="130002101168" u="1"/>
        <n v="131005101145" u="1"/>
        <n v="130901101171" u="1"/>
        <n v="130502101600" u="1"/>
        <n v="130902111125" u="1"/>
        <n v="130701111362" u="1"/>
        <n v="130802101040" u="1"/>
        <n v="130101101025" u="1"/>
        <n v="131002101053" u="1"/>
        <n v="131103101072" u="1"/>
        <n v="130801101290" u="1"/>
        <n v="130702101476" u="1"/>
        <n v="130902101309" u="1"/>
        <n v="130501101713" u="1"/>
        <n v="130703101089" u="1"/>
        <n v="130103101093" u="1"/>
        <n v="130502101326" u="1"/>
        <n v="130702101339" u="1"/>
        <n v="130802111287" u="1"/>
        <n v="130502101851" u="1"/>
        <n v="130102101026" u="1"/>
        <n v="131102101048" u="1"/>
        <n v="131305101016" u="1"/>
        <n v="130401101033" u="1"/>
        <n v="130403101058" u="1"/>
        <n v="130502101052" u="1"/>
        <n v="131403101080" u="1"/>
        <n v="130702101065" u="1"/>
        <n v="130101111480" u="1"/>
        <n v="131104101116" u="1"/>
        <n v="130301101152" u="1"/>
        <n v="131105101391" u="1"/>
        <n v="130802101017" u="1"/>
        <n v="130705101228" u="1"/>
        <n v="130301111356" u="1"/>
        <n v="130202101021" u="1"/>
        <n v="130502101440" u="1"/>
        <n v="131004101235" u="1"/>
        <n v="130501101028" u="1"/>
        <n v="130902101286" u="1"/>
        <n v="131402101056" u="1"/>
        <n v="130701101523" u="1"/>
        <n v="130801101130" u="1"/>
        <n v="130102101140" u="1"/>
        <n v="130101111069" u="1"/>
        <n v="131003101168" u="1"/>
        <n v="130802111264" u="1"/>
        <n v="131102101162" u="1"/>
        <n v="130802101405" u="1"/>
        <n v="130502101166" u="1"/>
        <n v="130502101828" u="1"/>
        <n v="130702101179" u="1"/>
        <n v="131101101412" u="1"/>
        <n v="131103101437" u="1"/>
        <n v="130701101249" u="1"/>
        <n v="130302101016" u="1"/>
        <n v="130901101262" u="1"/>
        <n v="130702101704" u="1"/>
        <n v="130701101112" u="1"/>
        <n v="130002101122" u="1"/>
        <n v="130802101131" u="1"/>
        <n v="131102101550" u="1"/>
        <n v="130101101116" u="1"/>
        <n v="130202101135" u="1"/>
        <n v="130502101554" u="1"/>
        <n v="131101101138" u="1"/>
        <n v="130201111064" u="1"/>
        <n v="130402101148" u="1"/>
        <n v="130702101567" u="1"/>
        <n v="130804101199" u="1"/>
        <n v="130502101417" u="1"/>
        <n v="131101101001" u="1"/>
        <n v="130501101005" u="1"/>
        <n v="131402101033" u="1"/>
        <n v="130802111378" u="1"/>
        <n v="130903101056" u="1"/>
        <n v="131101101526" u="1"/>
        <n v="130501101530" u="1"/>
        <n v="130203101136" u="1"/>
        <n v="130302101130" u="1"/>
        <n v="130101101367" u="1"/>
        <n v="130502101143" u="1"/>
        <n v="131002101395" u="1"/>
        <n v="130502101668" u="1"/>
        <n v="130603101025" u="1"/>
        <n v="131001111187" u="1"/>
        <n v="130501101256" u="1"/>
        <n v="130501101918" u="1"/>
        <n v="130002101099" u="1"/>
        <n v="130202101112" u="1"/>
        <n v="131105101345" u="1"/>
        <n v="130702101407" u="1"/>
        <n v="130404101013" u="1"/>
        <n v="130305101199" u="1"/>
        <n v="130104101436" u="1"/>
        <n v="130302101244" u="1"/>
        <n v="131102101253" u="1"/>
        <n v="130301111173" u="1"/>
        <n v="130601101071" u="1"/>
        <n v="130702101270" u="1"/>
        <n v="130302101107" u="1"/>
        <n v="130802101359" u="1"/>
        <n v="130705101570" u="1"/>
        <n v="130802101222" u="1"/>
        <n v="130202101226" u="1"/>
        <n v="130502101645" u="1"/>
        <n v="130301101220" u="1"/>
        <n v="131101101229" u="1"/>
        <n v="130201111155" u="1"/>
        <n v="131105101459" u="1"/>
        <n v="130101111411" u="1"/>
        <n v="130205101044" u="1"/>
        <n v="130901101079" u="1"/>
        <n v="130801101335" u="1"/>
        <n v="130402101102" u="1"/>
        <n v="130502101371" u="1"/>
        <n v="130702101384" u="1"/>
        <n v="130902101217" u="1"/>
        <n v="130701101454" u="1"/>
        <n v="130301111150" u="1"/>
        <n v="130502101234" u="1"/>
        <n v="130705101684" u="1"/>
        <n v="130502101896" u="1"/>
        <n v="130102101071" u="1"/>
        <n v="130502101759" u="1"/>
        <n v="131002101212" u="1"/>
        <n v="130102101459" u="1"/>
        <n v="130101111388" u="1"/>
        <n v="130802101062" u="1"/>
        <n v="130502101485" u="1"/>
        <n v="130702101498" u="1"/>
        <n v="130102101322" u="1"/>
        <n v="130902101331" u="1"/>
        <n v="131302111036" u="1"/>
        <n v="130302101335" u="1"/>
        <n v="130502101348" u="1"/>
        <n v="130101111114" u="1"/>
        <n v="130502101873" u="1"/>
        <n v="130902111398" u="1"/>
        <n v="130701111635" u="1"/>
        <n v="131105101025" u="1"/>
        <n v="130501101461" u="1"/>
        <n v="130701101294" u="1"/>
        <n v="130302101061" u="1"/>
        <n v="130901101307" u="1"/>
        <n v="131101101320" u="1"/>
        <n v="131001111255" u="1"/>
        <n v="130701101157" u="1"/>
        <n v="130502111940" u="1"/>
        <n v="130202101180" u="1"/>
        <n v="130502101599" u="1"/>
        <n v="131001111118" u="1"/>
        <n v="130401111122" u="1"/>
        <n v="130501101849" u="1"/>
        <n v="130002101030" u="1"/>
        <n v="130503101874" u="1"/>
        <n v="130802101039" u="1"/>
        <n v="131103101071" u="1"/>
        <n v="130102101299" u="1"/>
        <n v="130902101308" u="1"/>
        <n v="131402101078" u="1"/>
        <n v="130802111423" u="1"/>
        <n v="130801101152" u="1"/>
        <n v="130702101338" u="1"/>
        <n v="131102101184" u="1"/>
        <n v="130601101002" u="1"/>
        <n v="130502101188" u="1"/>
        <n v="130001101006" u="1"/>
        <n v="130502101850" u="1"/>
        <n v="130902111375" u="1"/>
        <n v="130902101034" u="1"/>
        <n v="131102101047" u="1"/>
        <n v="131305101015" u="1"/>
        <n v="130403101057" u="1"/>
        <n v="130502101051" u="1"/>
        <n v="131002101303" u="1"/>
        <n v="131403101079" u="1"/>
        <n v="130002101144" u="1"/>
        <n v="130502101576" u="1"/>
        <n v="130902111101" u="1"/>
        <n v="130101101001" u="1"/>
        <n v="130901101010" u="1"/>
        <n v="131002101029" u="1"/>
        <n v="130502101302" u="1"/>
        <n v="130801101129" u="1"/>
        <n v="130102101139" u="1"/>
        <n v="130902101148" u="1"/>
        <n v="130101111068" u="1"/>
        <n v="130802111263" u="1"/>
        <n v="131102101161" u="1"/>
        <n v="130802101404" u="1"/>
        <n v="130502101165" u="1"/>
        <n v="131103101436" u="1"/>
        <n v="130803101197" u="1"/>
        <n v="131001101005" u="1"/>
        <n v="130502101690" u="1"/>
        <n v="130702101041" u="1"/>
        <n v="130702101703" u="1"/>
        <n v="130501101278" u="1"/>
        <n v="130701101111" u="1"/>
        <n v="130002101121" u="1"/>
        <n v="131005101098" u="1"/>
        <n v="130101101115" u="1"/>
        <n v="131101101137" u="1"/>
        <n v="130601111089" u="1"/>
        <n v="130502101416" u="1"/>
        <n v="130702111770" u="1"/>
        <n v="130802111377" u="1"/>
        <n v="131102101275" u="1"/>
        <n v="131101111204" u="1"/>
        <n v="131004101074" u="1"/>
        <n v="131001101119" u="1"/>
        <n v="130802111240" u="1"/>
        <n v="130302101129" u="1"/>
        <n v="130402111077" u="1"/>
        <n v="131002101394" u="1"/>
        <n v="130502101804" u="1"/>
        <n v="130703101430" u="1"/>
        <n v="131302101014" u="1"/>
        <n v="130103101434" u="1"/>
        <n v="130502101667" u="1"/>
        <n v="130902111192" u="1"/>
        <n v="130702101018" u="1"/>
        <n v="131001111186" u="1"/>
        <n v="130501101255" u="1"/>
        <n v="130802101107" u="1"/>
        <n v="130202101111" u="1"/>
        <n v="131105101344" u="1"/>
        <n v="130501101780" u="1"/>
        <n v="130701101613" u="1"/>
        <n v="130302101380" u="1"/>
        <n v="131102101389" u="1"/>
        <n v="130103101160" u="1"/>
        <n v="130502101393" u="1"/>
        <n v="130105101185" u="1"/>
        <n v="130102101230" u="1"/>
        <n v="130302101243" u="1"/>
        <n v="130801101083" u="1"/>
        <n v="130702101269" u="1"/>
        <n v="130201101087" u="1"/>
        <n v="130505101074" u="1"/>
        <n v="131102101115" u="1"/>
        <n v="130502101119" u="1"/>
        <n v="130702101132" u="1"/>
        <n v="131101101365" u="1"/>
        <n v="130501101369" u="1"/>
        <n v="130802101221" u="1"/>
        <n v="130101101206" u="1"/>
        <n v="130901101215" u="1"/>
        <n v="130202101225" u="1"/>
        <n v="130301101219" u="1"/>
        <n v="130201111154" u="1"/>
        <n v="131001111163" u="1"/>
        <n v="130702101657" u="1"/>
        <n v="131105101458" u="1"/>
        <n v="130002101075" u="1"/>
        <n v="130701101727" u="1"/>
        <n v="131102101503" u="1"/>
        <n v="130502101507" u="1"/>
        <n v="130902101353" u="1"/>
        <n v="130101111273" u="1"/>
        <n v="131003101372" u="1"/>
        <n v="131001101210" u="1"/>
        <n v="130502101233" u="1"/>
        <n v="130705101683" u="1"/>
        <n v="130502101895" u="1"/>
        <n v="131101101479" u="1"/>
        <n v="130305101038" u="1"/>
        <n v="130701101316" u="1"/>
        <n v="130302101083" u="1"/>
        <n v="131102101092" u="1"/>
        <n v="130502101096" u="1"/>
        <n v="131001111277" u="1"/>
        <n v="131002101211" u="1"/>
        <n v="131101101205" u="1"/>
        <n v="130102101458" u="1"/>
        <n v="130101111387" u="1"/>
        <n v="130002101052" u="1"/>
        <n v="130102101321" u="1"/>
        <n v="131201111016" u="1"/>
        <n v="131001101324" u="1"/>
        <n v="130502101347" u="1"/>
        <n v="130903101123" u="1"/>
        <n v="130801101174" u="1"/>
        <n v="130501111938" u="1"/>
        <n v="130502101210" u="1"/>
        <n v="130105101002" u="1"/>
        <n v="130902111397" u="1"/>
        <n v="130102101047" u="1"/>
        <n v="131105101024" u="1"/>
        <n v="130701101293" u="1"/>
        <n v="130802111171" u="1"/>
        <n v="130302101060" u="1"/>
        <n v="130502101735" u="1"/>
        <n v="130702101086" u="1"/>
        <n v="131101101319" u="1"/>
        <n v="131001111254" u="1"/>
        <n v="130702101748" u="1"/>
        <n v="130002101166" u="1"/>
        <n v="131005101143" u="1"/>
        <n v="130405101147" u="1"/>
        <n v="130502101598" u="1"/>
        <n v="130501111527" u="1"/>
        <n v="130701111360" u="1"/>
        <n v="130802101038" u="1"/>
        <n v="131002101051" u="1"/>
        <n v="131103101070" u="1"/>
        <n v="130801101288" u="1"/>
        <n v="130702101474" u="1"/>
        <n v="130305101266" u="1"/>
        <n v="130501101711" u="1"/>
        <n v="130302101311" u="1"/>
        <n v="130703101087" u="1"/>
        <n v="130502101324" u="1"/>
        <n v="130702101337" u="1"/>
        <n v="130904101238" u="1"/>
        <n v="131102101046" u="1"/>
        <n v="130401101031" u="1"/>
        <n v="130403101056" u="1"/>
        <n v="130502101050" u="1"/>
        <n v="130702101063" u="1"/>
        <n v="130303101312" u="1"/>
        <n v="130101111478" u="1"/>
        <n v="131001111094" u="1"/>
        <n v="130702101588" u="1"/>
        <n v="130802101015" u="1"/>
        <n v="131102101434" u="1"/>
        <n v="130502111779" u="1"/>
        <n v="130705101226" u="1"/>
        <n v="130202101019" u="1"/>
        <n v="130502101438" u="1"/>
        <n v="130501101026" u="1"/>
        <n v="130902101284" u="1"/>
        <n v="130604101070" u="1"/>
        <n v="130701101521" u="1"/>
        <n v="130302101288" u="1"/>
        <n v="130502101301" u="1"/>
        <n v="130102101138" u="1"/>
        <n v="131001101141" u="1"/>
        <n v="130101111067" u="1"/>
        <n v="131102101160" u="1"/>
        <n v="130802101403" u="1"/>
        <n v="131101111089" u="1"/>
        <n v="130502101164" u="1"/>
        <n v="130502101826" u="1"/>
        <n v="130902111351" u="1"/>
        <n v="130702101177" u="1"/>
        <n v="131101101410" u="1"/>
        <n v="130701101247" u="1"/>
        <n v="130302101014" u="1"/>
        <n v="130901101260" u="1"/>
        <n v="130702101702" u="1"/>
        <n v="130701101110" u="1"/>
        <n v="130002101120" u="1"/>
        <n v="131102101548" u="1"/>
        <n v="130202101133" u="1"/>
        <n v="130502101552" u="1"/>
        <n v="131101101136" u="1"/>
        <n v="130105101344" u="1"/>
        <n v="130201111062" u="1"/>
        <n v="130702101565" u="1"/>
        <n v="130501101802" u="1"/>
        <n v="130502101415" u="1"/>
        <n v="130204101201" u="1"/>
        <n v="130501101003" u="1"/>
        <n v="130102101252" u="1"/>
        <n v="131402101031" u="1"/>
        <n v="130802111376" u="1"/>
        <n v="130903101054" u="1"/>
        <n v="131101101524" u="1"/>
        <n v="130501101528" u="1"/>
        <n v="130302101128" u="1"/>
        <n v="130101101365" u="1"/>
        <n v="130502101141" u="1"/>
        <n v="131002101393" u="1"/>
        <n v="130403101010" u="1"/>
        <n v="130505101621" u="1"/>
        <n v="130703101429" u="1"/>
        <n v="130103101433" u="1"/>
        <n v="130502101666" u="1"/>
        <n v="130603101023" u="1"/>
        <n v="131001111185" u="1"/>
        <n v="130501101254" u="1"/>
        <n v="130501101916" u="1"/>
        <n v="130002101097" u="1"/>
        <n v="130802101106" u="1"/>
        <n v="130202101110" u="1"/>
        <n v="131105101343" u="1"/>
        <n v="130302101379" u="1"/>
        <n v="130702101405" u="1"/>
        <n v="130404101011" u="1"/>
        <n v="130305101197" u="1"/>
        <n v="130302101242" u="1"/>
        <n v="131102101251" u="1"/>
        <n v="130702101268" u="1"/>
        <n v="130302101105" u="1"/>
        <n v="130802101357" u="1"/>
        <n v="130703101543" u="1"/>
        <n v="130802101220" u="1"/>
        <n v="130901101214" u="1"/>
        <n v="130202101224" u="1"/>
        <n v="130502101643" u="1"/>
        <n v="130902111168" u="1"/>
        <n v="130301101218" u="1"/>
        <n v="131101101227" u="1"/>
        <n v="130201111153" u="1"/>
        <n v="131105101457" u="1"/>
        <n v="130104101023" u="1"/>
        <n v="130205101042" u="1"/>
        <n v="130801101333" u="1"/>
        <n v="130402101100" u="1"/>
        <n v="130704101544" u="1"/>
        <n v="130602101113" u="1"/>
        <n v="130702101382" u="1"/>
        <n v="131003101234" u="1"/>
        <n v="130701101452" u="1"/>
        <n v="130301111148" u="1"/>
        <n v="130502101232" u="1"/>
        <n v="130705101682" u="1"/>
        <n v="131104101296" u="1"/>
        <n v="130502101757" u="1"/>
        <n v="130301101195" u="1"/>
        <n v="130102101457" u="1"/>
        <n v="130101111386" u="1"/>
        <n v="130802101060" u="1"/>
        <n v="130101101045" u="1"/>
        <n v="130702101496" u="1"/>
        <n v="130102101320" u="1"/>
        <n v="130902101329" u="1"/>
        <n v="130302101333" u="1"/>
        <n v="131102101342" u="1"/>
        <n v="130502101346" u="1"/>
        <n v="130102101183" u="1"/>
        <n v="130101111112" u="1"/>
        <n v="130502101871" u="1"/>
        <n v="130902111396" u="1"/>
        <n v="130702101222" u="1"/>
        <n v="130701111633" u="1"/>
        <n v="131105101023" u="1"/>
        <n v="130201101040" u="1"/>
        <n v="130501101459" u="1"/>
        <n v="130701101292" u="1"/>
        <n v="130302101059" u="1"/>
        <n v="131102101068" u="1"/>
        <n v="130901101305" u="1"/>
        <n v="130702101085" u="1"/>
        <n v="131101101318" u="1"/>
        <n v="131001111253" u="1"/>
        <n v="130701101155" u="1"/>
        <n v="130405101146" u="1"/>
        <n v="130502101597" u="1"/>
        <n v="130501111526" u="1"/>
        <n v="131001111116" u="1"/>
        <n v="130401111120" u="1"/>
        <n v="130501101847" u="1"/>
        <n v="130002101028" u="1"/>
        <n v="130802101037" u="1"/>
        <n v="131103101069" u="1"/>
        <n v="130102101297" u="1"/>
        <n v="130802111421" u="1"/>
        <n v="130302101310" u="1"/>
        <n v="130801101150" u="1"/>
        <n v="130702101336" u="1"/>
        <n v="130501111914" u="1"/>
        <n v="131102101182" u="1"/>
        <n v="130502101186" u="1"/>
        <n v="130001101004" u="1"/>
        <n v="130902111373" u="1"/>
        <n v="130902101032" u="1"/>
        <n v="131102101045" u="1"/>
        <n v="130403101055" u="1"/>
        <n v="130502101049" u="1"/>
        <n v="131002101301" u="1"/>
        <n v="130603101068" u="1"/>
        <n v="130002101142" u="1"/>
        <n v="130502101574" u="1"/>
        <n v="130902111099" u="1"/>
        <n v="130702101587" u="1"/>
        <n v="130901101008" u="1"/>
        <n v="130301101012" u="1"/>
        <n v="131101111225" u="1"/>
        <n v="130502101300" u="1"/>
        <n v="130903101076" u="1"/>
        <n v="130102101137" u="1"/>
        <n v="130902101146" u="1"/>
        <n v="131102101159" u="1"/>
        <n v="130802101402" u="1"/>
        <n v="131101111088" u="1"/>
        <n v="130502101163" u="1"/>
        <n v="131001101003" u="1"/>
        <n v="130302101013" u="1"/>
        <n v="130502101688" u="1"/>
        <n v="130702101039" u="1"/>
        <n v="130702101701" u="1"/>
        <n v="130501101276" u="1"/>
        <n v="130701101109" u="1"/>
        <n v="130904101077" u="1"/>
        <n v="130002101119" u="1"/>
        <n v="131005101096" u="1"/>
        <n v="130301101126" u="1"/>
        <n v="131101101135" u="1"/>
        <n v="131004101346" u="1"/>
        <n v="130501101801" u="1"/>
        <n v="130601111087" u="1"/>
        <n v="130705101202" u="1"/>
        <n v="130502101414" u="1"/>
        <n v="130702111768" u="1"/>
        <n v="130702101427" u="1"/>
        <n v="130802111375" u="1"/>
        <n v="130302101264" u="1"/>
        <n v="130301111193" u="1"/>
        <n v="131101111202" u="1"/>
        <n v="130903101053" u="1"/>
        <n v="131004101072" u="1"/>
        <n v="130802111238" u="1"/>
        <n v="130101101364" u="1"/>
        <n v="130705101590" u="1"/>
        <n v="130402111075" u="1"/>
        <n v="131002101392" u="1"/>
        <n v="131302101012" u="1"/>
        <n v="130502101665" u="1"/>
        <n v="130501101253" u="1"/>
        <n v="130802101105" u="1"/>
        <n v="130505101483" u="1"/>
        <n v="130202101109" u="1"/>
        <n v="130702101541" u="1"/>
        <n v="130701101611" u="1"/>
        <n v="130302101378" u="1"/>
        <n v="131102101387" u="1"/>
        <n v="131101111316" u="1"/>
        <n v="130502101391" u="1"/>
        <n v="130702101404" u="1"/>
        <n v="130102101228" u="1"/>
        <n v="130302101241" u="1"/>
        <n v="130801101081" u="1"/>
        <n v="130702101267" u="1"/>
        <n v="130102101091" u="1"/>
        <n v="130201101085" u="1"/>
        <n v="130505101072" u="1"/>
        <n v="131102101113" u="1"/>
        <n v="130502101117" u="1"/>
        <n v="130501101367" u="1"/>
        <n v="130205101178" u="1"/>
        <n v="130901101213" u="1"/>
        <n v="131002101232" u="1"/>
        <n v="130301101217" u="1"/>
        <n v="130201111152" u="1"/>
        <n v="131001111161" u="1"/>
        <n v="130702101655" u="1"/>
        <n v="131105101456" u="1"/>
        <n v="130002101073" u="1"/>
        <n v="130701101725" u="1"/>
        <n v="130205101041" u="1"/>
        <n v="131102101501" u="1"/>
        <n v="130103101272" u="1"/>
        <n v="130502101505" u="1"/>
        <n v="130102101342" u="1"/>
        <n v="131003101370" u="1"/>
        <n v="131001101208" u="1"/>
        <n v="131401101054" u="1"/>
        <n v="130502101231" u="1"/>
        <n v="130705101681" u="1"/>
        <n v="130502101893" u="1"/>
        <n v="131101101477" u="1"/>
        <n v="130305101036" u="1"/>
        <n v="130701101314" u="1"/>
        <n v="130302101081" u="1"/>
        <n v="130502101094" u="1"/>
        <n v="130802101196" u="1"/>
        <n v="130502101619" u="1"/>
        <n v="131001111138" u="1"/>
        <n v="130702101632" u="1"/>
        <n v="130002101050" u="1"/>
        <n v="131005101027" u="1"/>
        <n v="130101101044" u="1"/>
        <n v="130701111244" u="1"/>
        <n v="130102101319" u="1"/>
        <n v="131201111014" u="1"/>
        <n v="131001101322" u="1"/>
        <n v="131102101341" u="1"/>
        <n v="130502101345" u="1"/>
        <n v="130801101172" u="1"/>
        <n v="130902101191" u="1"/>
        <n v="130601101022" u="1"/>
        <n v="131101111133" u="1"/>
        <n v="130502101208" u="1"/>
        <n v="130902111395" u="1"/>
        <n v="130702101221" u="1"/>
        <n v="131105101022" u="1"/>
        <n v="130701101291" u="1"/>
        <n v="130302101058" u="1"/>
        <n v="130802101310" u="1"/>
        <n v="130502101733" u="1"/>
        <n v="130702101084" u="1"/>
        <n v="131101101317" u="1"/>
        <n v="131001111252" u="1"/>
        <n v="130702101746" u="1"/>
        <n v="130002101164" u="1"/>
        <n v="130405101145" u="1"/>
        <n v="130502101596" u="1"/>
        <n v="130501111525" u="1"/>
        <n v="130701111358" u="1"/>
        <n v="130802101036" u="1"/>
        <n v="131002101049" u="1"/>
        <n v="130702101472" u="1"/>
        <n v="131105101273" u="1"/>
        <n v="130501101709" u="1"/>
        <n v="130502101322" u="1"/>
        <n v="130702101335" u="1"/>
        <n v="130102101159" u="1"/>
        <n v="131401101008" u="1"/>
        <n v="130904101236" u="1"/>
        <n v="131102101044" u="1"/>
        <n v="130401101029" u="1"/>
        <n v="130502101048" u="1"/>
        <n v="130702101061" u="1"/>
        <n v="130701101131" u="1"/>
        <n v="130101111476" u="1"/>
        <n v="130101101135" u="1"/>
        <n v="131001111092" u="1"/>
        <n v="130802101013" u="1"/>
        <n v="131102101432" u="1"/>
        <n v="130502111777" u="1"/>
        <n v="130705101224" u="1"/>
        <n v="130202101017" u="1"/>
        <n v="130502101436" u="1"/>
        <n v="130501101024" u="1"/>
        <n v="130902101282" u="1"/>
        <n v="130701101519" u="1"/>
        <n v="130302101286" u="1"/>
        <n v="131101111224" u="1"/>
        <n v="130502101299" u="1"/>
        <n v="130102101136" u="1"/>
        <n v="131001101139" u="1"/>
        <n v="131102101158" u="1"/>
        <n v="130802101401" u="1"/>
        <n v="131101111087" u="1"/>
        <n v="130502101162" u="1"/>
        <n v="130702111516" u="1"/>
        <n v="130502101824" u="1"/>
        <n v="130902111349" u="1"/>
        <n v="130702101175" u="1"/>
        <n v="131101101408" u="1"/>
        <n v="130501101412" u="1"/>
        <n v="130805101219" u="1"/>
        <n v="130701101245" u="1"/>
        <n v="130205101223" u="1"/>
        <n v="130901101258" u="1"/>
        <n v="130603101044" u="1"/>
        <n v="130301101262" u="1"/>
        <n v="130702101038" u="1"/>
        <n v="130702101700" u="1"/>
        <n v="130701101108" u="1"/>
        <n v="130002101118" u="1"/>
        <n v="130802101127" u="1"/>
        <n v="131102101546" u="1"/>
        <n v="131101111475" u="1"/>
        <n v="130502101550" u="1"/>
        <n v="131101101134" u="1"/>
        <n v="130201111060" u="1"/>
        <n v="130305101355" u="1"/>
        <n v="130501101800" u="1"/>
        <n v="130702111105" u="1"/>
        <n v="130502101413" u="1"/>
        <n v="130501101001" u="1"/>
        <n v="130102101250" u="1"/>
        <n v="131402101029" u="1"/>
        <n v="130802111374" u="1"/>
        <n v="130903101052" u="1"/>
        <n v="131101101522" u="1"/>
        <n v="130902101122" u="1"/>
        <n v="130101101363" u="1"/>
        <n v="130502101139" u="1"/>
        <n v="131002101391" u="1"/>
        <n v="130403101008" u="1"/>
        <n v="130502101664" u="1"/>
        <n v="130105101456" u="1"/>
        <n v="130501101252" u="1"/>
        <n v="130002101095" u="1"/>
        <n v="130802101104" u="1"/>
        <n v="130202101108" u="1"/>
        <n v="130302101377" u="1"/>
        <n v="130702101403" u="1"/>
        <n v="131102101249" u="1"/>
        <n v="130702101266" u="1"/>
        <n v="130102101090" u="1"/>
        <n v="130302101103" u="1"/>
        <n v="130802101355" u="1"/>
        <n v="130502101116" u="1"/>
        <n v="130304101171" u="1"/>
        <n v="130901101212" u="1"/>
        <n v="130103101408" u="1"/>
        <n v="130502101641" u="1"/>
        <n v="130902111166" u="1"/>
        <n v="130301101216" u="1"/>
        <n v="130104101021" u="1"/>
        <n v="130701101724" u="1"/>
        <n v="130405101053" u="1"/>
        <n v="130801101331" u="1"/>
        <n v="130402101098" u="1"/>
        <n v="130305101309" u="1"/>
        <n v="130602101111" u="1"/>
        <n v="130702101380" u="1"/>
        <n v="130102101204" u="1"/>
        <n v="130701101450" u="1"/>
        <n v="130502101230" u="1"/>
        <n v="130705101680" u="1"/>
        <n v="130502101755" u="1"/>
        <n v="131001111137" u="1"/>
        <n v="130101111384" u="1"/>
        <n v="130802101058" u="1"/>
        <n v="130101101043" u="1"/>
        <n v="130502101481" u="1"/>
        <n v="130701111243" u="1"/>
        <n v="130702101494" u="1"/>
        <n v="130902101327" u="1"/>
        <n v="130701101564" u="1"/>
        <n v="130302101331" u="1"/>
        <n v="131102101340" u="1"/>
        <n v="130103101111" u="1"/>
        <n v="130502101344" u="1"/>
        <n v="130102101181" u="1"/>
        <n v="130203101200" u="1"/>
        <n v="130601101021" u="1"/>
        <n v="130502101869" u="1"/>
        <n v="130902111394" u="1"/>
        <n v="130702101220" u="1"/>
        <n v="131105101021" u="1"/>
        <n v="130501101457" u="1"/>
        <n v="130701101290" u="1"/>
        <n v="130302101057" u="1"/>
        <n v="131102101066" u="1"/>
        <n v="130901101303" u="1"/>
        <n v="130702101083" u="1"/>
        <n v="130701101153" u="1"/>
        <n v="130205101131" u="1"/>
        <n v="130405101144" u="1"/>
        <n v="130502101595" u="1"/>
        <n v="130903101371" u="1"/>
        <n v="130501111524" u="1"/>
        <n v="131001111114" u="1"/>
        <n v="130401111118" u="1"/>
        <n v="130501101845" u="1"/>
        <n v="130002101026" u="1"/>
        <n v="130701101678" u="1"/>
        <n v="130802101035" u="1"/>
        <n v="131102101454" u="1"/>
        <n v="131105101272" u="1"/>
        <n v="130602101065" u="1"/>
        <n v="130802111419" u="1"/>
        <n v="130801101148" u="1"/>
        <n v="130702101334" u="1"/>
        <n v="130501111912" u="1"/>
        <n v="130904101372" u="1"/>
        <n v="131102101180" u="1"/>
        <n v="130502101184" u="1"/>
        <n v="130001101002" u="1"/>
        <n v="130702101197" u="1"/>
        <n v="130902101030" u="1"/>
        <n v="131102101043" u="1"/>
        <n v="130502101047" u="1"/>
        <n v="131002101299" u="1"/>
        <n v="130603101066" u="1"/>
        <n v="130301101284" u="1"/>
        <n v="130002101140" u="1"/>
        <n v="130502101572" u="1"/>
        <n v="130902111097" u="1"/>
        <n v="130901101006" u="1"/>
        <n v="130301101010" u="1"/>
        <n v="130501101023" u="1"/>
        <n v="130602101042" u="1"/>
        <n v="131102101294" u="1"/>
        <n v="131101111223" u="1"/>
        <n v="130103101065" u="1"/>
        <n v="130502101298" u="1"/>
        <n v="130902101144" u="1"/>
        <n v="131005101368" u="1"/>
        <n v="131101111086" u="1"/>
        <n v="130502101161" u="1"/>
        <n v="131001101001" u="1"/>
        <n v="130805101218" u="1"/>
        <n v="130205101222" u="1"/>
        <n v="130502101686" u="1"/>
        <n v="130603101043" u="1"/>
        <n v="130702101037" u="1"/>
        <n v="131103101295" u="1"/>
        <n v="130702101699" u="1"/>
        <n v="130701101107" u="1"/>
        <n v="130002101117" u="1"/>
        <n v="130305101354" u="1"/>
        <n v="131001101389" u="1"/>
        <n v="130705101200" u="1"/>
        <n v="130702111766" u="1"/>
        <n v="130402101006" u="1"/>
        <n v="131301101009" u="1"/>
        <n v="131303101034" u="1"/>
        <n v="130802111373" u="1"/>
        <n v="130301111191" u="1"/>
        <n v="130502101275" u="1"/>
        <n v="130903101051" u="1"/>
        <n v="131004101070" u="1"/>
        <n v="130902101121" u="1"/>
        <n v="130802111236" u="1"/>
        <n v="130101101362" u="1"/>
        <n v="130402111073" u="1"/>
        <n v="131101101384" u="1"/>
        <n v="130502101663" u="1"/>
        <n v="130501101251" u="1"/>
        <n v="130802101103" u="1"/>
        <n v="130202101107" u="1"/>
        <n v="130702101539" u="1"/>
        <n v="130401111049" u="1"/>
        <n v="130701101609" u="1"/>
        <n v="130302101376" u="1"/>
        <n v="131102101385" u="1"/>
        <n v="131101111314" u="1"/>
        <n v="130502101389" u="1"/>
        <n v="131004101184" u="1"/>
        <n v="130702101402" u="1"/>
        <n v="130102101226" u="1"/>
        <n v="130902101235" u="1"/>
        <n v="130302101239" u="1"/>
        <n v="130801101079" u="1"/>
        <n v="130102101089" u="1"/>
        <n v="130505101070" u="1"/>
        <n v="131102101111" u="1"/>
        <n v="130401101096" u="1"/>
        <n v="130502101115" u="1"/>
        <n v="130902111302" u="1"/>
        <n v="130501101365" u="1"/>
        <n v="130205101176" u="1"/>
        <n v="130901101211" u="1"/>
        <n v="131002101230" u="1"/>
        <n v="130301101215" u="1"/>
        <n v="131001111159" u="1"/>
        <n v="130702101653" u="1"/>
        <n v="130501101890" u="1"/>
        <n v="130002101071" u="1"/>
        <n v="130701101723" u="1"/>
        <n v="131102101499" u="1"/>
        <n v="130502101503" u="1"/>
        <n v="130105101295" u="1"/>
        <n v="130102101340" u="1"/>
        <n v="130305101308" u="1"/>
        <n v="130701101586" u="1"/>
        <n v="130102101203" u="1"/>
        <n v="131001101206" u="1"/>
        <n v="130502101229" u="1"/>
        <n v="130902101075" u="1"/>
        <n v="130305101034" u="1"/>
        <n v="130701101312" u="1"/>
        <n v="130302101079" u="1"/>
        <n v="130101101316" u="1"/>
        <n v="130502101092" u="1"/>
        <n v="131002101344" u="1"/>
        <n v="130802101194" u="1"/>
        <n v="130101101179" u="1"/>
        <n v="130502101617" u="1"/>
        <n v="131001111136" u="1"/>
        <n v="130702101630" u="1"/>
        <n v="130102101454" u="1"/>
        <n v="130101111383" u="1"/>
        <n v="130002101048" u="1"/>
        <n v="131005101025" u="1"/>
        <n v="131101111405" u="1"/>
        <n v="130502101480" u="1"/>
        <n v="130701111242" u="1"/>
        <n v="131201111012" u="1"/>
        <n v="131001101320" u="1"/>
        <n v="131102101339" u="1"/>
        <n v="130902101189" u="1"/>
        <n v="131105101157" u="1"/>
        <n v="130203101199" u="1"/>
        <n v="130805101400" u="1"/>
        <n v="130601101020" u="1"/>
        <n v="131101111131" u="1"/>
        <n v="130502101206" u="1"/>
        <n v="130902111393" u="1"/>
        <n v="130701101289" u="1"/>
        <n v="130302101056" u="1"/>
        <n v="130802101308" u="1"/>
        <n v="130502101731" u="1"/>
        <n v="130702101744" u="1"/>
        <n v="130002101162" u="1"/>
        <n v="130304101124" u="1"/>
        <n v="130703101357" u="1"/>
        <n v="130405101143" u="1"/>
        <n v="130502101594" u="1"/>
        <n v="130501111523" u="1"/>
        <n v="130102101431" u="1"/>
        <n v="130701101015" u="1"/>
        <n v="130802101034" u="1"/>
        <n v="131002101047" u="1"/>
        <n v="131105101271" u="1"/>
        <n v="130501101707" u="1"/>
        <n v="130602101064" u="1"/>
        <n v="130502101320" u="1"/>
        <n v="130702101333" u="1"/>
        <n v="130102101157" u="1"/>
        <n v="131401101006" u="1"/>
        <n v="131102101042" u="1"/>
        <n v="130802101285" u="1"/>
        <n v="130502101046" u="1"/>
        <n v="130301101283" u="1"/>
        <n v="130702101059" u="1"/>
        <n v="130701101129" u="1"/>
        <n v="130101101133" u="1"/>
        <n v="130402101165" u="1"/>
        <n v="131102101430" u="1"/>
        <n v="130502111775" u="1"/>
        <n v="130202101015" u="1"/>
        <n v="130502101434" u="1"/>
        <n v="130501101022" u="1"/>
        <n v="130102101271" u="1"/>
        <n v="130902101280" u="1"/>
        <n v="131402101050" u="1"/>
        <n v="130701101517" u="1"/>
        <n v="131102101293" u="1"/>
        <n v="130103101064" u="1"/>
        <n v="130502101297" u="1"/>
        <n v="130204101083" u="1"/>
        <n v="131101111085" u="1"/>
        <n v="130702111514" u="1"/>
        <n v="130502101822" u="1"/>
        <n v="130902111347" u="1"/>
        <n v="130702101173" u="1"/>
        <n v="131101101406" u="1"/>
        <n v="130501101410" u="1"/>
        <n v="130805101217" u="1"/>
        <n v="130205101221" u="1"/>
        <n v="130901101256" u="1"/>
        <n v="130301101260" u="1"/>
        <n v="130702101036" u="1"/>
        <n v="131405101076" u="1"/>
        <n v="130702101698" u="1"/>
        <n v="130002101116" u="1"/>
        <n v="130802101125" u="1"/>
        <n v="131102101544" u="1"/>
        <n v="130502101548" u="1"/>
        <n v="130402101142" u="1"/>
        <n v="130305101353" u="1"/>
        <n v="130501101798" u="1"/>
        <n v="130102101248" u="1"/>
        <n v="131402101027" u="1"/>
        <n v="130802111372" u="1"/>
        <n v="130903101050" u="1"/>
        <n v="131101101520" u="1"/>
        <n v="130902101120" u="1"/>
        <n v="130101101361" u="1"/>
        <n v="130502101137" u="1"/>
        <n v="131101101383" u="1"/>
        <n v="130502101662" u="1"/>
        <n v="130002101093" u="1"/>
        <n v="130802101102" u="1"/>
        <n v="130202101106" u="1"/>
        <n v="130302101375" u="1"/>
        <n v="130702101401" u="1"/>
        <n v="130902101234" u="1"/>
        <n v="130701101471" u="1"/>
        <n v="131102101247" u="1"/>
        <n v="130103101018" u="1"/>
        <n v="130702101264" u="1"/>
        <n v="130102101088" u="1"/>
        <n v="130302101101" u="1"/>
        <n v="131102101110" u="1"/>
        <n v="130802101353" u="1"/>
        <n v="130502101114" u="1"/>
        <n v="130304101169" u="1"/>
        <n v="130901101210" u="1"/>
        <n v="130502101639" u="1"/>
        <n v="130902111164" u="1"/>
        <n v="130301101214" u="1"/>
        <n v="130104101019" u="1"/>
        <n v="130002101070" u="1"/>
        <n v="130701101722" u="1"/>
        <n v="130405101051" u="1"/>
        <n v="130801101329" u="1"/>
        <n v="130305101307" u="1"/>
        <n v="131102101361" u="1"/>
        <n v="130501111956" u="1"/>
        <n v="130102101202" u="1"/>
        <n v="130501101615" u="1"/>
        <n v="130701101448" u="1"/>
        <n v="130502101228" u="1"/>
        <n v="130502101753" u="1"/>
        <n v="131101101337" u="1"/>
        <n v="130101101178" u="1"/>
        <n v="131001111135" u="1"/>
        <n v="130102101453" u="1"/>
        <n v="130805101011" u="1"/>
        <n v="130101111382" u="1"/>
        <n v="130802101056" u="1"/>
        <n v="130101101041" u="1"/>
        <n v="131101111404" u="1"/>
        <n v="130502101479" u="1"/>
        <n v="130702101492" u="1"/>
        <n v="130902101325" u="1"/>
        <n v="130701101562" u="1"/>
        <n v="130802111440" u="1"/>
        <n v="130302101329" u="1"/>
        <n v="131102101338" u="1"/>
        <n v="130502101342" u="1"/>
        <n v="130902101188" u="1"/>
        <n v="131105101156" u="1"/>
        <n v="130203101198" u="1"/>
        <n v="130805101399" u="1"/>
        <n v="130601101019" u="1"/>
        <n v="130001101023" u="1"/>
        <n v="130502101867" u="1"/>
        <n v="130902111392" u="1"/>
        <n v="131105101019" u="1"/>
        <n v="130501101455" u="1"/>
        <n v="130701101288" u="1"/>
        <n v="131102101064" u="1"/>
        <n v="130502101068" u="1"/>
        <n v="130702101081" u="1"/>
        <n v="130803101100" u="1"/>
        <n v="130701101151" u="1"/>
        <n v="130205101129" u="1"/>
        <n v="130502101593" u="1"/>
        <n v="130903101369" u="1"/>
        <n v="131001111112" u="1"/>
        <n v="130401111116" u="1"/>
        <n v="130501101843" u="1"/>
        <n v="130002101024" u="1"/>
        <n v="130701101676" u="1"/>
        <n v="130802101033" u="1"/>
        <n v="131102101452" u="1"/>
        <n v="130102101293" u="1"/>
        <n v="131105101270" u="1"/>
        <n v="130602101063" u="1"/>
        <n v="131402101072" u="1"/>
        <n v="130802111417" u="1"/>
        <n v="130801101146" u="1"/>
        <n v="131102101178" u="1"/>
        <n v="131401101005" u="1"/>
        <n v="130502101182" u="1"/>
        <n v="130702101195" u="1"/>
        <n v="130902101028" u="1"/>
        <n v="130701111606" u="1"/>
        <n v="130802111143" u="1"/>
        <n v="131102101041" u="1"/>
        <n v="130802101284" u="1"/>
        <n v="130502101045" u="1"/>
        <n v="131002101297" u="1"/>
        <n v="130301101282" u="1"/>
        <n v="130002101138" u="1"/>
        <n v="130502101570" u="1"/>
        <n v="130902111095" u="1"/>
        <n v="130102101407" u="1"/>
        <n v="130901101004" u="1"/>
        <n v="130301101008" u="1"/>
        <n v="130501101021" u="1"/>
        <n v="130102101270" u="1"/>
        <n v="130602101040" u="1"/>
        <n v="130502101296" u="1"/>
        <n v="130702101309" u="1"/>
        <n v="130902101142" u="1"/>
        <n v="130302101146" u="1"/>
        <n v="131005101366" u="1"/>
        <n v="131101111084" u="1"/>
        <n v="130502101159" u="1"/>
        <n v="130805101216" u="1"/>
        <n v="130802101261" u="1"/>
        <n v="130205101220" u="1"/>
        <n v="130502101684" u="1"/>
        <n v="130702101035" u="1"/>
        <n v="131405101075" u="1"/>
        <n v="130701111446" u="1"/>
        <n v="130702101697" u="1"/>
        <n v="130002101115" u="1"/>
        <n v="130402101141" u="1"/>
        <n v="131001101387" u="1"/>
        <n v="130702111764" u="1"/>
        <n v="131301101007" u="1"/>
        <n v="131303101032" u="1"/>
        <n v="130502101273" u="1"/>
        <n v="130903101049" u="1"/>
        <n v="130204101059" u="1"/>
        <n v="131004101068" u="1"/>
        <n v="130902101119" u="1"/>
        <n v="130101101360" u="1"/>
        <n v="130402111071" u="1"/>
        <n v="131101101382" u="1"/>
        <n v="131001111317" u="1"/>
        <n v="130701101219" u="1"/>
        <n v="130502101661" u="1"/>
        <n v="131405101052" u="1"/>
        <n v="130503101936" u="1"/>
        <n v="130802101101" u="1"/>
        <n v="130202101105" u="1"/>
        <n v="130401111047" u="1"/>
        <n v="130701101607" u="1"/>
        <n v="130302101374" u="1"/>
        <n v="130502101387" u="1"/>
        <n v="130701111149" u="1"/>
        <n v="130702101400" u="1"/>
        <n v="130102101224" u="1"/>
        <n v="130902101233" u="1"/>
        <n v="130701101470" u="1"/>
        <n v="130102101087" u="1"/>
        <n v="131102101109" u="1"/>
        <n v="130401101094" u="1"/>
        <n v="130502101113" u="1"/>
        <n v="130902111300" u="1"/>
        <n v="130301101350" u="1"/>
        <n v="130501101363" u="1"/>
        <n v="130205101174" u="1"/>
        <n v="130901101209" u="1"/>
        <n v="130705101426" u="1"/>
        <n v="131002101228" u="1"/>
        <n v="130301101213" u="1"/>
        <n v="130702101651" u="1"/>
        <n v="130501101888" u="1"/>
        <n v="130002101069" u="1"/>
        <n v="130701101721" u="1"/>
        <n v="130205101037" u="1"/>
        <n v="131102101497" u="1"/>
        <n v="130202101082" u="1"/>
        <n v="130502101501" u="1"/>
        <n v="130102101338" u="1"/>
        <n v="130305101306" u="1"/>
        <n v="130701101584" u="1"/>
        <n v="130801101191" u="1"/>
        <n v="130102101201" u="1"/>
        <n v="131001101204" u="1"/>
        <n v="130802111325" u="1"/>
        <n v="130502101227" u="1"/>
        <n v="130902111414" u="1"/>
        <n v="130902101073" u="1"/>
        <n v="130305101032" u="1"/>
        <n v="130302101077" u="1"/>
        <n v="130101101314" u="1"/>
        <n v="130502101090" u="1"/>
        <n v="131002101342" u="1"/>
        <n v="130802101192" u="1"/>
        <n v="130205101151" u="1"/>
        <n v="130101101177" u="1"/>
        <n v="131001111134" u="1"/>
        <n v="130702101628" u="1"/>
        <n v="130102101452" u="1"/>
        <n v="130101111381" u="1"/>
        <n v="130002101046" u="1"/>
        <n v="131005101023" u="1"/>
        <n v="131101111403" u="1"/>
        <n v="130502101478" u="1"/>
        <n v="130701111240" u="1"/>
        <n v="131105101292" u="1"/>
        <n v="131001101318" u="1"/>
        <n v="130802111439" u="1"/>
        <n v="130702101354" u="1"/>
        <n v="130902101187" u="1"/>
        <n v="131105101155" u="1"/>
        <n v="130203101197" u="1"/>
        <n v="130805101398" u="1"/>
        <n v="130601101018" u="1"/>
        <n v="131101111129" u="1"/>
        <n v="130502101204" u="1"/>
        <n v="130001101022" u="1"/>
        <n v="130902111391" u="1"/>
        <n v="130701101287" u="1"/>
        <n v="130302101054" u="1"/>
        <n v="130802101306" u="1"/>
        <n v="130502101729" u="1"/>
        <n v="130603101086" u="1"/>
        <n v="130201111239" u="1"/>
        <n v="130002101160" u="1"/>
        <n v="130304101122" u="1"/>
        <n v="130502101592" u="1"/>
        <n v="130102101429" u="1"/>
        <n v="130701101013" u="1"/>
        <n v="130101111358" u="1"/>
        <n v="130802101032" u="1"/>
        <n v="130405101004" u="1"/>
        <n v="131002101045" u="1"/>
        <n v="131105101269" u="1"/>
        <n v="130501101705" u="1"/>
        <n v="130502101318" u="1"/>
        <n v="130903101094" u="1"/>
        <n v="130102101155" u="1"/>
        <n v="131003101183" u="1"/>
        <n v="131401101004" u="1"/>
        <n v="130802111142" u="1"/>
        <n v="131102101040" u="1"/>
        <n v="130802101283" u="1"/>
        <n v="130502101044" u="1"/>
        <n v="130103101473" u="1"/>
        <n v="130301101281" u="1"/>
        <n v="130702101057" u="1"/>
        <n v="130501101294" u="1"/>
        <n v="130701101127" u="1"/>
        <n v="130101101131" u="1"/>
        <n v="130402101163" u="1"/>
        <n v="130802101009" u="1"/>
        <n v="131102101428" u="1"/>
        <n v="130502101432" u="1"/>
        <n v="130501101020" u="1"/>
        <n v="130102101269" u="1"/>
        <n v="130902101278" u="1"/>
        <n v="130305101237" u="1"/>
        <n v="130104101474" u="1"/>
        <n v="130804101077" u="1"/>
        <n v="130802101397" u="1"/>
        <n v="130702111512" u="1"/>
        <n v="130502101820" u="1"/>
        <n v="130902111345" u="1"/>
        <n v="130702101171" u="1"/>
        <n v="130805101215" u="1"/>
        <n v="131102101017" u="1"/>
        <n v="130205101219" u="1"/>
        <n v="130901101254" u="1"/>
        <n v="131302101030" u="1"/>
        <n v="130702101034" u="1"/>
        <n v="131405101074" u="1"/>
        <n v="130702101696" u="1"/>
        <n v="131102101542" u="1"/>
        <n v="130502101546" u="1"/>
        <n v="130402101140" u="1"/>
        <n v="130305101351" u="1"/>
        <n v="130501101796" u="1"/>
        <n v="130102101246" u="1"/>
        <n v="130602101016" u="1"/>
        <n v="131402101025" u="1"/>
        <n v="131003101274" u="1"/>
        <n v="131104101473" u="1"/>
        <n v="130903101048" u="1"/>
        <n v="131101101518" u="1"/>
        <n v="130902101118" u="1"/>
        <n v="130502101135" u="1"/>
        <n v="131101101381" u="1"/>
        <n v="131001111316" u="1"/>
        <n v="130701101218" u="1"/>
        <n v="130502101660" u="1"/>
        <n v="130002101091" u="1"/>
        <n v="130503101935" u="1"/>
        <n v="130202101104" u="1"/>
        <n v="130501111452" u="1"/>
        <n v="130701111285" u="1"/>
        <n v="130302101373" u="1"/>
        <n v="130801101213" u="1"/>
        <n v="130702101399" u="1"/>
        <n v="130201101217" u="1"/>
        <n v="130701101469" u="1"/>
        <n v="131102101245" u="1"/>
        <n v="130103101016" u="1"/>
        <n v="130502101911" u="1"/>
        <n v="130501111840" u="1"/>
        <n v="130102101086" u="1"/>
        <n v="130302101099" u="1"/>
        <n v="131102101108" u="1"/>
        <n v="130502101112" u="1"/>
        <n v="131002101364" u="1"/>
        <n v="130802101214" u="1"/>
        <n v="130901101208" u="1"/>
        <n v="130705101425" u="1"/>
        <n v="131101111562" u="1"/>
        <n v="130202101218" u="1"/>
        <n v="130502101637" u="1"/>
        <n v="130902111162" u="1"/>
        <n v="130301101212" u="1"/>
        <n v="130002101068" u="1"/>
        <n v="130701101720" u="1"/>
        <n v="130205101036" u="1"/>
        <n v="130801101327" u="1"/>
        <n v="130305101305" u="1"/>
        <n v="130602101107" u="1"/>
        <n v="131102101359" u="1"/>
        <n v="130801101190" u="1"/>
        <n v="130102101200" u="1"/>
        <n v="130501101613" u="1"/>
        <n v="130802111324" u="1"/>
        <n v="131102101222" u="1"/>
        <n v="130502101226" u="1"/>
        <n v="131001111407" u="1"/>
        <n v="130102101063" u="1"/>
        <n v="130502101751" u="1"/>
        <n v="131101101335" u="1"/>
        <n v="130205101150" u="1"/>
        <n v="130101101176" u="1"/>
        <n v="130304101144" u="1"/>
        <n v="131001111133" u="1"/>
        <n v="130102101451" u="1"/>
        <n v="130101111380" u="1"/>
        <n v="130802101054" u="1"/>
        <n v="130205101013" u="1"/>
        <n v="130502101477" u="1"/>
        <n v="130801101304" u="1"/>
        <n v="130702101490" u="1"/>
        <n v="130902101323" u="1"/>
        <n v="130701101560" u="1"/>
        <n v="130802111438" u="1"/>
        <n v="130502101340" u="1"/>
        <n v="130902101186" u="1"/>
        <n v="130203101196" u="1"/>
        <n v="130001101021" u="1"/>
        <n v="130502101865" u="1"/>
        <n v="130902111390" u="1"/>
        <n v="131101101449" u="1"/>
        <n v="130501101453" u="1"/>
        <n v="130701101286" u="1"/>
        <n v="131102101062" u="1"/>
        <n v="130502101728" u="1"/>
        <n v="130301101303" u="1"/>
        <n v="130702101079" u="1"/>
        <n v="130803101098" u="1"/>
        <n v="130805101123" u="1"/>
        <n v="130802101168" u="1"/>
        <n v="130205101127" u="1"/>
        <n v="130502101591" u="1"/>
        <n v="130501101841" u="1"/>
        <n v="130701101674" u="1"/>
        <n v="130802101031" u="1"/>
        <n v="130102101291" u="1"/>
        <n v="131105101268" u="1"/>
        <n v="130801101144" u="1"/>
        <n v="131102101176" u="1"/>
        <n v="131401101003" u="1"/>
        <n v="130502101180" u="1"/>
        <n v="130902101026" u="1"/>
        <n v="130701111604" u="1"/>
        <n v="130501101430" u="1"/>
        <n v="130802111141" u="1"/>
        <n v="130302101030" u="1"/>
        <n v="131102101039" u="1"/>
        <n v="130802101282" u="1"/>
        <n v="130502101043" u="1"/>
        <n v="130301101280" u="1"/>
        <n v="130002101136" u="1"/>
        <n v="130502101568" u="1"/>
        <n v="130303101168" u="1"/>
        <n v="130102101405" u="1"/>
        <n v="130901101002" u="1"/>
        <n v="131002101021" u="1"/>
        <n v="130301101006" u="1"/>
        <n v="130501101019" u="1"/>
        <n v="130102101268" u="1"/>
        <n v="130305101236" u="1"/>
        <n v="130602101038" u="1"/>
        <n v="131102101290" u="1"/>
        <n v="130702101307" u="1"/>
        <n v="130701111718" u="1"/>
        <n v="130501101544" u="1"/>
        <n v="130805101351" u="1"/>
        <n v="130701101377" u="1"/>
        <n v="131102101153" u="1"/>
        <n v="130802101396" u="1"/>
        <n v="130502101157" u="1"/>
        <n v="130802101259" u="1"/>
        <n v="130403101026" u="1"/>
        <n v="131302101029" u="1"/>
        <n v="131002101272" u="1"/>
        <n v="130502101682" u="1"/>
        <n v="130702101033" u="1"/>
        <n v="131405101073" u="1"/>
        <n v="130701111444" u="1"/>
        <n v="130702101695" u="1"/>
        <n v="130002101113" u="1"/>
        <n v="130502101545" u="1"/>
        <n v="131001101385" u="1"/>
        <n v="131301101005" u="1"/>
        <n v="130501101658" u="1"/>
        <n v="130602101015" u="1"/>
        <n v="131102101267" u="1"/>
        <n v="130502101271" u="1"/>
        <n v="130903101047" u="1"/>
        <n v="131004101066" u="1"/>
        <n v="130102101108" u="1"/>
        <n v="130402111069" u="1"/>
        <n v="131101101380" u="1"/>
        <n v="131001111315" u="1"/>
        <n v="130804101441" u="1"/>
        <n v="130502101659" u="1"/>
        <n v="130503101934" u="1"/>
        <n v="130305101327" u="1"/>
        <n v="131001101362" u="1"/>
        <n v="130302101372" u="1"/>
        <n v="130502101385" u="1"/>
        <n v="130701111147" u="1"/>
        <n v="130702101398" u="1"/>
        <n v="130102101222" u="1"/>
        <n v="130902101231" u="1"/>
        <n v="131003101250" u="1"/>
        <n v="130701101468" u="1"/>
        <n v="131401101071" u="1"/>
        <n v="130103101015" u="1"/>
        <n v="130204101034" u="1"/>
        <n v="130502101910" u="1"/>
        <n v="130501111839" u="1"/>
        <n v="130102101085" u="1"/>
        <n v="130505101066" u="1"/>
        <n v="131102101107" u="1"/>
        <n v="130401101092" u="1"/>
        <n v="130802101350" u="1"/>
        <n v="130502101111" u="1"/>
        <n v="130502101773" u="1"/>
        <n v="130902111298" u="1"/>
        <n v="130301101348" u="1"/>
        <n v="130501101361" u="1"/>
        <n v="130205101172" u="1"/>
        <n v="131005101181" u="1"/>
        <n v="130901101207" u="1"/>
        <n v="131002101226" u="1"/>
        <n v="130301101211" u="1"/>
        <n v="131001111155" u="1"/>
        <n v="130702101649" u="1"/>
        <n v="130501101886" u="1"/>
        <n v="130002101067" u="1"/>
        <n v="130202101080" u="1"/>
        <n v="130502101499" u="1"/>
        <n v="130102101336" u="1"/>
        <n v="130305101304" u="1"/>
        <n v="130701101582" u="1"/>
        <n v="130801101189" u="1"/>
        <n v="130701111124" u="1"/>
        <n v="130102101199" u="1"/>
        <n v="131001101202" u="1"/>
        <n v="130802111323" u="1"/>
        <n v="131102101221" u="1"/>
        <n v="131401101048" u="1"/>
        <n v="130502101225" u="1"/>
        <n v="130902111412" u="1"/>
        <n v="130702101238" u="1"/>
        <n v="130902101071" u="1"/>
        <n v="130302101075" u="1"/>
        <n v="131005101295" u="1"/>
        <n v="130101101312" u="1"/>
        <n v="131002101340" u="1"/>
        <n v="130702101763" u="1"/>
        <n v="130205101149" u="1"/>
        <n v="130101101175" u="1"/>
        <n v="130304101143" u="1"/>
        <n v="130502111954" u="1"/>
        <n v="130202101194" u="1"/>
        <n v="130201111123" u="1"/>
        <n v="131001111132" u="1"/>
        <n v="130702101626" u="1"/>
        <n v="130102101450" u="1"/>
        <n v="130101111379" u="1"/>
        <n v="130002101044" u="1"/>
        <n v="130703101239" u="1"/>
        <n v="130502101476" u="1"/>
        <n v="130801101303" u="1"/>
        <n v="130602101083" u="1"/>
        <n v="130802111437" u="1"/>
        <n v="130905101140" u="1"/>
        <n v="130801101166" u="1"/>
        <n v="130702101352" u="1"/>
        <n v="130902101185" u="1"/>
        <n v="131102101198" u="1"/>
        <n v="130502101202" u="1"/>
        <n v="130001101020" u="1"/>
        <n v="130902111389" u="1"/>
        <n v="130102101039" u="1"/>
        <n v="130302101052" u="1"/>
        <n v="130101101289" u="1"/>
        <n v="130502101727" u="1"/>
        <n v="130603101084" u="1"/>
        <n v="130605101109" u="1"/>
        <n v="130201111237" u="1"/>
        <n v="130704101103" u="1"/>
        <n v="130002101158" u="1"/>
        <n v="130802101167" u="1"/>
        <n v="130304101120" u="1"/>
        <n v="130502101590" u="1"/>
        <n v="130102101427" u="1"/>
        <n v="130701101011" u="1"/>
        <n v="130101111356" u="1"/>
        <n v="130802101030" u="1"/>
        <n v="130405101002" u="1"/>
        <n v="131002101043" u="1"/>
        <n v="130501101703" u="1"/>
        <n v="131102101312" u="1"/>
        <n v="130502101316" u="1"/>
        <n v="130905101117" u="1"/>
        <n v="130702101329" u="1"/>
        <n v="130102101153" u="1"/>
        <n v="130302101166" u="1"/>
        <n v="131401101002" u="1"/>
        <n v="130802111140" u="1"/>
        <n v="131102101038" u="1"/>
        <n v="130802101281" u="1"/>
        <n v="130502101042" u="1"/>
        <n v="130301101279" u="1"/>
        <n v="130702101055" u="1"/>
        <n v="131101101288" u="1"/>
        <n v="130501101292" u="1"/>
        <n v="130701101125" u="1"/>
        <n v="130205101103" u="1"/>
        <n v="130101101129" u="1"/>
        <n v="130901101138" u="1"/>
        <n v="130402101161" u="1"/>
        <n v="130802101007" u="1"/>
        <n v="131102101426" u="1"/>
        <n v="131002101020" u="1"/>
        <n v="130402101024" u="1"/>
        <n v="130501101018" u="1"/>
        <n v="130102101267" u="1"/>
        <n v="130902101276" u="1"/>
        <n v="130305101235" u="1"/>
        <n v="130804101075" u="1"/>
        <n v="130705101743" u="1"/>
        <n v="131003101158" u="1"/>
        <n v="130401101137" u="1"/>
        <n v="130802101395" u="1"/>
        <n v="130703101581" u="1"/>
        <n v="130702111510" u="1"/>
        <n v="130502101818" u="1"/>
        <n v="130902111343" u="1"/>
        <n v="130702101169" u="1"/>
        <n v="131102101015" u="1"/>
        <n v="130901101252" u="1"/>
        <n v="131302101028" u="1"/>
        <n v="131002101271" u="1"/>
        <n v="130702101032" u="1"/>
        <n v="130701111443" u="1"/>
        <n v="130702101694" u="1"/>
        <n v="131105101495" u="1"/>
        <n v="130705101332" u="1"/>
        <n v="130202101125" u="1"/>
        <n v="130402101138" u="1"/>
        <n v="130501101794" u="1"/>
        <n v="131401111089" u="1"/>
        <n v="130102101244" u="1"/>
        <n v="130602101014" u="1"/>
        <n v="131402101023" u="1"/>
        <n v="130101111173" u="1"/>
        <n v="130903101046" u="1"/>
        <n v="130502101932" u="1"/>
        <n v="131101101516" u="1"/>
        <n v="130505101088" u="1"/>
        <n v="130502101133" u="1"/>
        <n v="131101101379" u="1"/>
        <n v="131001111314" u="1"/>
        <n v="130701101216" u="1"/>
        <n v="131002101248" u="1"/>
        <n v="130002101089" u="1"/>
        <n v="130501111450" u="1"/>
        <n v="130701111283" u="1"/>
        <n v="130902101367" u="1"/>
        <n v="131001101361" u="1"/>
        <n v="130302101371" u="1"/>
        <n v="130801101211" u="1"/>
        <n v="130702101397" u="1"/>
        <n v="130201101215" u="1"/>
        <n v="130701101467" u="1"/>
        <n v="131102101243" u="1"/>
        <n v="130103101014" u="1"/>
        <n v="130502101909" u="1"/>
        <n v="130702101260" u="1"/>
        <n v="130501111838" u="1"/>
        <n v="130102101084" u="1"/>
        <n v="130902101093" u="1"/>
        <n v="130302101097" u="1"/>
        <n v="131102101106" u="1"/>
        <n v="130802101349" u="1"/>
        <n v="130502101110" u="1"/>
        <n v="130301101347" u="1"/>
        <n v="130901101206" u="1"/>
        <n v="130705101423" u="1"/>
        <n v="131101111560" u="1"/>
        <n v="130502101635" u="1"/>
        <n v="130902111160" u="1"/>
        <n v="130301101210" u="1"/>
        <n v="130702101648" u="1"/>
        <n v="130102101472" u="1"/>
        <n v="130002101066" u="1"/>
        <n v="130101101060" u="1"/>
        <n v="131002101088" u="1"/>
        <n v="130102101335" u="1"/>
        <n v="131102101357" u="1"/>
        <n v="130801101188" u="1"/>
        <n v="130701111123" u="1"/>
        <n v="130102101198" u="1"/>
        <n v="130501101611" u="1"/>
        <n v="130802111322" u="1"/>
        <n v="131102101220" u="1"/>
        <n v="130502101224" u="1"/>
        <n v="131001111405" u="1"/>
        <n v="131003101089" u="1"/>
        <n v="130302101074" u="1"/>
        <n v="130705101537" u="1"/>
        <n v="130502101749" u="1"/>
        <n v="131101101333" u="1"/>
        <n v="130702101762" u="1"/>
        <n v="130205101148" u="1"/>
        <n v="130101101174" u="1"/>
        <n v="130304101142" u="1"/>
        <n v="130102101449" u="1"/>
        <n v="130802101052" u="1"/>
        <n v="130205101011" u="1"/>
        <n v="131102101471" u="1"/>
        <n v="130705101263" u="1"/>
        <n v="130502101475" u="1"/>
        <n v="130801101302" u="1"/>
        <n v="130702101488" u="1"/>
        <n v="130902101321" u="1"/>
        <n v="130701101558" u="1"/>
        <n v="130802111436" u="1"/>
        <n v="130502101338" u="1"/>
        <n v="130902101184" u="1"/>
        <n v="130803101370" u="1"/>
        <n v="130502101863" u="1"/>
        <n v="130902111388" u="1"/>
        <n v="131101101447" u="1"/>
        <n v="130203101057" u="1"/>
        <n v="131102101060" u="1"/>
        <n v="130101101288" u="1"/>
        <n v="130502101726" u="1"/>
        <n v="130301101301" u="1"/>
        <n v="130605101108" u="1"/>
        <n v="130702101077" u="1"/>
        <n v="130704101102" u="1"/>
        <n v="130805101121" u="1"/>
        <n v="131105101540" u="1"/>
        <n v="130701101672" u="1"/>
        <n v="130802101029" u="1"/>
        <n v="130804101234" u="1"/>
        <n v="130905101116" u="1"/>
        <n v="130702101328" u="1"/>
        <n v="130102101152" u="1"/>
        <n v="131102101174" u="1"/>
        <n v="131401101001" u="1"/>
        <n v="130703101603" u="1"/>
        <n v="130502101178" u="1"/>
        <n v="130902101024" u="1"/>
        <n v="130501101428" u="1"/>
        <n v="130802111139" u="1"/>
        <n v="130302101028" u="1"/>
        <n v="131102101037" u="1"/>
        <n v="130802101280" u="1"/>
        <n v="130101101265" u="1"/>
        <n v="130502101041" u="1"/>
        <n v="131002101293" u="1"/>
        <n v="130301101278" u="1"/>
        <n v="130002101134" u="1"/>
        <n v="130205101102" u="1"/>
        <n v="130502101566" u="1"/>
        <n v="131101101150" u="1"/>
        <n v="130102101403" u="1"/>
        <n v="131002101019" u="1"/>
        <n v="130301101004" u="1"/>
        <n v="130801101256" u="1"/>
        <n v="130402101023" u="1"/>
        <n v="130501101017" u="1"/>
        <n v="130102101266" u="1"/>
        <n v="130305101234" u="1"/>
        <n v="130602101036" u="1"/>
        <n v="130705101742" u="1"/>
        <n v="130702101305" u="1"/>
        <n v="130701111716" u="1"/>
        <n v="130501101542" u="1"/>
        <n v="130701101375" u="1"/>
        <n v="131102101151" u="1"/>
        <n v="130502101155" u="1"/>
        <n v="130802101257" u="1"/>
        <n v="131302101027" u="1"/>
        <n v="131002101270" u="1"/>
        <n v="130502101680" u="1"/>
        <n v="130702101031" u="1"/>
        <n v="130701111442" u="1"/>
        <n v="130702101693" u="1"/>
        <n v="130002101111" u="1"/>
        <n v="131001101383" u="1"/>
        <n v="131401111088" u="1"/>
        <n v="130502101406" u="1"/>
        <n v="131301101003" u="1"/>
        <n v="130501101656" u="1"/>
        <n v="130602101013" u="1"/>
        <n v="131102101265" u="1"/>
        <n v="130502101269" u="1"/>
        <n v="131004101064" u="1"/>
        <n v="130102101106" u="1"/>
        <n v="130902101115" u="1"/>
        <n v="130402111067" u="1"/>
        <n v="131101101378" u="1"/>
        <n v="131001111313" u="1"/>
        <n v="130503101407" u="1"/>
        <n v="130303101257" u="1"/>
        <n v="130902101366" u="1"/>
        <n v="130305101325" u="1"/>
        <n v="131001101360" u="1"/>
        <n v="130302101370" u="1"/>
        <n v="130502101383" u="1"/>
        <n v="130504101408" u="1"/>
        <n v="130701111145" u="1"/>
        <n v="130702101396" u="1"/>
        <n v="131204101011" u="1"/>
        <n v="130102101220" u="1"/>
        <n v="130902101229" u="1"/>
        <n v="130803101415" u="1"/>
        <n v="130701101466" u="1"/>
        <n v="131401101069" u="1"/>
        <n v="130004101019" u="1"/>
        <n v="130204101032" u="1"/>
        <n v="130502101908" u="1"/>
        <n v="130501111837" u="1"/>
        <n v="130102101083" u="1"/>
        <n v="130505101064" u="1"/>
        <n v="131102101105" u="1"/>
        <n v="130401101090" u="1"/>
        <n v="130802101348" u="1"/>
        <n v="130502101109" u="1"/>
        <n v="130502101771" u="1"/>
        <n v="130902111296" u="1"/>
        <n v="130501101359" u="1"/>
        <n v="130701101192" u="1"/>
        <n v="130205101170" u="1"/>
        <n v="131005101179" u="1"/>
        <n v="130901101205" u="1"/>
        <n v="131002101224" u="1"/>
        <n v="130301101209" u="1"/>
        <n v="131001111153" u="1"/>
        <n v="130702101647" u="1"/>
        <n v="130501101884" u="1"/>
        <n v="130002101065" u="1"/>
        <n v="130101101059" u="1"/>
        <n v="130202101078" u="1"/>
        <n v="131002101087" u="1"/>
        <n v="130502101497" u="1"/>
        <n v="130504101522" u="1"/>
        <n v="130102101334" u="1"/>
        <n v="130301111276" u="1"/>
        <n v="131101111285" u="1"/>
        <n v="130801101187" u="1"/>
        <n v="130701111122" u="1"/>
        <n v="130102101197" u="1"/>
        <n v="131001101200" u="1"/>
        <n v="130101111126" u="1"/>
        <n v="130802111321" u="1"/>
        <n v="131102101219" u="1"/>
        <n v="131401101046" u="1"/>
        <n v="130502101223" u="1"/>
        <n v="130504101248" u="1"/>
        <n v="130902111410" u="1"/>
        <n v="130702101236" u="1"/>
        <n v="130902101069" u="1"/>
        <n v="130302101073" u="1"/>
        <n v="130101101310" u="1"/>
        <n v="131002101338" u="1"/>
        <n v="130702101761" u="1"/>
        <n v="130205101147" u="1"/>
        <n v="130502111952" u="1"/>
        <n v="130202101192" u="1"/>
        <n v="130201111121" u="1"/>
        <n v="130702101624" u="1"/>
        <n v="130102101448" u="1"/>
        <n v="130002101042" u="1"/>
        <n v="131102101470" u="1"/>
        <n v="130502101474" u="1"/>
        <n v="130602101081" u="1"/>
        <n v="130802111435" u="1"/>
        <n v="130801101164" u="1"/>
        <n v="130702101350" u="1"/>
        <n v="130902101183" u="1"/>
        <n v="130302101187" u="1"/>
        <n v="131102101196" u="1"/>
        <n v="130502101200" u="1"/>
        <n v="130902111387" u="1"/>
        <n v="130102101037" u="1"/>
        <n v="130101101287" u="1"/>
        <n v="130502101725" u="1"/>
        <n v="130201111235" u="1"/>
        <n v="130704101101" u="1"/>
        <n v="130002101156" u="1"/>
        <n v="130202101169" u="1"/>
        <n v="130502101588" u="1"/>
        <n v="130303101188" u="1"/>
        <n v="130102101425" u="1"/>
        <n v="130701101009" u="1"/>
        <n v="130101111354" u="1"/>
        <n v="130804101233" u="1"/>
        <n v="131002101041" u="1"/>
        <n v="130402101045" u="1"/>
        <n v="130305101256" u="1"/>
        <n v="130501101701" u="1"/>
        <n v="130602101058" u="1"/>
        <n v="131001101291" u="1"/>
        <n v="130502101314" u="1"/>
        <n v="130102101151" u="1"/>
        <n v="130302101164" u="1"/>
        <n v="130502101177" u="1"/>
        <n v="130802111138" u="1"/>
        <n v="131102101036" u="1"/>
        <n v="130802101279" u="1"/>
        <n v="130502101040" u="1"/>
        <n v="130702101053" u="1"/>
        <n v="131101101286" u="1"/>
        <n v="130501101290" u="1"/>
        <n v="130205101101" u="1"/>
        <n v="131005101110" u="1"/>
        <n v="130901101136" u="1"/>
        <n v="130301101140" u="1"/>
        <n v="130402101159" u="1"/>
        <n v="130702101578" u="1"/>
        <n v="130802101005" u="1"/>
        <n v="131102101424" u="1"/>
        <n v="131002101018" u="1"/>
        <n v="130801101255" u="1"/>
        <n v="130402101022" u="1"/>
        <n v="130501101016" u="1"/>
        <n v="130902101274" u="1"/>
        <n v="130305101233" u="1"/>
        <n v="130804101073" u="1"/>
        <n v="130705101741" u="1"/>
        <n v="130401101135" u="1"/>
        <n v="130802101393" u="1"/>
        <n v="130703101579" u="1"/>
        <n v="130502101816" u="1"/>
        <n v="130902111341" u="1"/>
        <n v="130702101167" u="1"/>
        <n v="131102101013" u="1"/>
        <n v="131302101026" u="1"/>
        <n v="131403101045" u="1"/>
        <n v="130605101061" u="1"/>
        <n v="130701111441" u="1"/>
        <n v="131105101493" u="1"/>
        <n v="131104101081" u="1"/>
        <n v="130705101330" u="1"/>
        <n v="130501101792" u="1"/>
        <n v="131102101401" u="1"/>
        <n v="130502101405" u="1"/>
        <n v="130102101242" u="1"/>
        <n v="130602101012" u="1"/>
        <n v="131001101245" u="1"/>
        <n v="131402101021" u="1"/>
        <n v="130101111171" u="1"/>
        <n v="130502101930" u="1"/>
        <n v="131101101514" u="1"/>
        <n v="130902101114" u="1"/>
        <n v="130505101086" u="1"/>
        <n v="131102101127" u="1"/>
        <n v="130502101131" u="1"/>
        <n v="131101101377" u="1"/>
        <n v="131001111312" u="1"/>
        <n v="130701101214" u="1"/>
        <n v="131203101009" u="1"/>
        <n v="131001111175" u="1"/>
        <n v="130002101087" u="1"/>
        <n v="130802101096" u="1"/>
        <n v="130303101119" u="1"/>
        <n v="130701111281" u="1"/>
        <n v="130902101365" u="1"/>
        <n v="131001101359" u="1"/>
        <n v="130302101369" u="1"/>
        <n v="130801101209" u="1"/>
        <n v="130702101395" u="1"/>
        <n v="131204101010" u="1"/>
        <n v="130201101213" u="1"/>
        <n v="130701101465" u="1"/>
        <n v="130004101018" u="1"/>
        <n v="130502101907" u="1"/>
        <n v="130702101258" u="1"/>
        <n v="130501111836" u="1"/>
        <n v="130102101082" u="1"/>
        <n v="130902101091" u="1"/>
        <n v="130305101050" u="1"/>
        <n v="130302101095" u="1"/>
        <n v="131102101104" u="1"/>
        <n v="130802101347" u="1"/>
        <n v="130101101332" u="1"/>
        <n v="130502101108" u="1"/>
        <n v="130901101204" u="1"/>
        <n v="130705101421" u="1"/>
        <n v="130502101633" u="1"/>
        <n v="130902111158" u="1"/>
        <n v="130301101208" u="1"/>
        <n v="130201111143" u="1"/>
        <n v="130702101646" u="1"/>
        <n v="130102101470" u="1"/>
        <n v="130503101246" u="1"/>
        <n v="130002101064" u="1"/>
        <n v="130901101067" u="1"/>
        <n v="131002101086" u="1"/>
        <n v="130102101333" u="1"/>
        <n v="131105101310" u="1"/>
        <n v="131102101355" u="1"/>
        <n v="131101111284" u="1"/>
        <n v="130801101186" u="1"/>
        <n v="130501101609" u="1"/>
        <n v="130802111320" u="1"/>
        <n v="131102101218" u="1"/>
        <n v="130502101222" u="1"/>
        <n v="131001111403" u="1"/>
        <n v="130302101072" u="1"/>
        <n v="130705101535" u="1"/>
        <n v="130502101747" u="1"/>
        <n v="131101101331" u="1"/>
        <n v="130702101760" u="1"/>
        <n v="130902111135" u="1"/>
        <n v="130102101447" u="1"/>
        <n v="130401111133" u="1"/>
        <n v="130802101050" u="1"/>
        <n v="130205101009" u="1"/>
        <n v="131102101469" u="1"/>
        <n v="130705101261" u="1"/>
        <n v="130202101054" u="1"/>
        <n v="130502101473" u="1"/>
        <n v="131103101082" u="1"/>
        <n v="130801101300" u="1"/>
        <n v="130702101486" u="1"/>
        <n v="130902101319" u="1"/>
        <n v="130701101556" u="1"/>
        <n v="130802111434" u="1"/>
        <n v="130302101323" u="1"/>
        <n v="130502101336" u="1"/>
        <n v="131004101131" u="1"/>
        <n v="130902101182" u="1"/>
        <n v="131001101176" u="1"/>
        <n v="130302101186" u="1"/>
        <n v="130502101861" u="1"/>
        <n v="130902111386" u="1"/>
        <n v="131101101445" u="1"/>
        <n v="130203101055" u="1"/>
        <n v="131102101058" u="1"/>
        <n v="131005101269" u="1"/>
        <n v="130502101724" u="1"/>
        <n v="130301101299" u="1"/>
        <n v="130702101075" u="1"/>
        <n v="131101101308" u="1"/>
        <n v="130704101100" u="1"/>
        <n v="130805101119" u="1"/>
        <n v="131105101538" u="1"/>
        <n v="130202101168" u="1"/>
        <n v="131001111106" u="1"/>
        <n v="130801101414" u="1"/>
        <n v="130702101600" u="1"/>
        <n v="130701101670" u="1"/>
        <n v="130802101027" u="1"/>
        <n v="130804101232" u="1"/>
        <n v="130701111212" u="1"/>
        <n v="131001101290" u="1"/>
        <n v="130701101533" u="1"/>
        <n v="130102101150" u="1"/>
        <n v="131102101172" u="1"/>
        <n v="130502101176" u="1"/>
        <n v="130902101022" u="1"/>
        <n v="130501101426" u="1"/>
        <n v="130802111137" u="1"/>
        <n v="130302101026" u="1"/>
        <n v="131102101035" u="1"/>
        <n v="130802101278" u="1"/>
        <n v="130101101263" u="1"/>
        <n v="130502101039" u="1"/>
        <n v="130803101071" u="1"/>
        <n v="130002101132" u="1"/>
        <n v="130205101100" u="1"/>
        <n v="130502101564" u="1"/>
        <n v="131101101148" u="1"/>
        <n v="130702101577" u="1"/>
        <n v="131002101017" u="1"/>
        <n v="130301101002" u="1"/>
        <n v="130801101254" u="1"/>
        <n v="130402101021" u="1"/>
        <n v="130501101015" u="1"/>
        <n v="130305101232" u="1"/>
        <n v="131105101241" u="1"/>
        <n v="130601101104" u="1"/>
        <n v="130705101740" u="1"/>
        <n v="130501111881" u="1"/>
        <n v="130501101540" u="1"/>
        <n v="130701101373" u="1"/>
        <n v="130502101153" u="1"/>
        <n v="131302101025" u="1"/>
        <n v="130502101678" u="1"/>
        <n v="131101101262" u="1"/>
        <n v="130702101691" u="1"/>
        <n v="130104101058" u="1"/>
        <n v="130002101109" u="1"/>
        <n v="130901101112" u="1"/>
        <n v="130303101141" u="1"/>
        <n v="130102101378" u="1"/>
        <n v="131001101381" u="1"/>
        <n v="130101111307" u="1"/>
        <n v="131102101400" u="1"/>
        <n v="131401111086" u="1"/>
        <n v="131301101001" u="1"/>
        <n v="130902101250" u="1"/>
        <n v="130501101654" u="1"/>
        <n v="130602101011" u="1"/>
        <n v="131102101263" u="1"/>
        <n v="130502101267" u="1"/>
        <n v="130102101104" u="1"/>
        <n v="130802101369" u="1"/>
        <n v="131101101376" u="1"/>
        <n v="131001111311" u="1"/>
        <n v="130701111417" u="1"/>
        <n v="130802101095" u="1"/>
        <n v="130101101080" u="1"/>
        <n v="130902101364" u="1"/>
        <n v="131001101358" u="1"/>
        <n v="130302101368" u="1"/>
        <n v="130502101381" u="1"/>
        <n v="130702101394" u="1"/>
        <n v="130102101218" u="1"/>
        <n v="130902101227" u="1"/>
        <n v="130803101413" u="1"/>
        <n v="130701101464" u="1"/>
        <n v="130302101231" u="1"/>
        <n v="131401101067" u="1"/>
        <n v="130004101017" u="1"/>
        <n v="130502101906" u="1"/>
        <n v="130501111835" u="1"/>
        <n v="130305101049" u="1"/>
        <n v="130503101519" u="1"/>
        <n v="130505101062" u="1"/>
        <n v="131102101103" u="1"/>
        <n v="130401101088" u="1"/>
        <n v="130802101346" u="1"/>
        <n v="130403101113" u="1"/>
        <n v="130502101107" u="1"/>
        <n v="130502101769" u="1"/>
        <n v="130902111294" u="1"/>
        <n v="130702101120" u="1"/>
        <n v="130501101357" u="1"/>
        <n v="130701101190" u="1"/>
        <n v="131005101177" u="1"/>
        <n v="130901101203" u="1"/>
        <n v="131002101222" u="1"/>
        <n v="130301101207" u="1"/>
        <n v="130501101882" u="1"/>
        <n v="130002101063" u="1"/>
        <n v="131102101491" u="1"/>
        <n v="130202101076" u="1"/>
        <n v="131002101085" u="1"/>
        <n v="130502101495" u="1"/>
        <n v="130504101520" u="1"/>
        <n v="131102101354" u="1"/>
        <n v="130301111274" u="1"/>
        <n v="131101111283" u="1"/>
        <n v="130103101125" u="1"/>
        <n v="130801101185" u="1"/>
        <n v="130102101195" u="1"/>
        <n v="131001101198" u="1"/>
        <n v="130802111319" u="1"/>
        <n v="131102101217" u="1"/>
        <n v="130402111156" u="1"/>
        <n v="130902111408" u="1"/>
        <n v="130702101234" u="1"/>
        <n v="130501101471" u="1"/>
        <n v="130302101071" u="1"/>
        <n v="131002101336" u="1"/>
        <n v="130702101759" u="1"/>
        <n v="130205101145" u="1"/>
        <n v="130202101190" u="1"/>
        <n v="130105101401" u="1"/>
        <n v="130201111119" u="1"/>
        <n v="130702101622" u="1"/>
        <n v="130102101446" u="1"/>
        <n v="130401111132" u="1"/>
        <n v="130002101040" u="1"/>
        <n v="131102101468" u="1"/>
        <n v="130602101079" u="1"/>
        <n v="130802111433" u="1"/>
        <n v="130702101348" u="1"/>
        <n v="130902101181" u="1"/>
        <n v="130302101185" u="1"/>
        <n v="131102101194" u="1"/>
        <n v="130502101198" u="1"/>
        <n v="130902111385" u="1"/>
        <n v="131101101444" u="1"/>
        <n v="130102101035" u="1"/>
        <n v="130902101044" u="1"/>
        <n v="130803101230" u="1"/>
        <n v="130101101285" u="1"/>
        <n v="130502101723" u="1"/>
        <n v="131101101307" u="1"/>
        <n v="130201111233" u="1"/>
        <n v="130704101099" u="1"/>
        <n v="130002101154" u="1"/>
        <n v="131101111511" u="1"/>
        <n v="130202101167" u="1"/>
        <n v="130502101586" u="1"/>
        <n v="130102101423" u="1"/>
        <n v="130701101007" u="1"/>
        <n v="130804101231" u="1"/>
        <n v="131002101039" u="1"/>
        <n v="130801101276" u="1"/>
        <n v="130402101043" u="1"/>
        <n v="130305101254" u="1"/>
        <n v="130501101699" u="1"/>
        <n v="131001101289" u="1"/>
        <n v="130701101532" u="1"/>
        <n v="130502101312" u="1"/>
        <n v="130102101149" u="1"/>
        <n v="130302101162" u="1"/>
        <n v="131102101171" u="1"/>
        <n v="130502101175" u="1"/>
        <n v="130801101002" u="1"/>
        <n v="130102101012" u="1"/>
        <n v="131102101034" u="1"/>
        <n v="130802101277" u="1"/>
        <n v="130702101051" u="1"/>
        <n v="130201111210" u="1"/>
        <n v="130501101288" u="1"/>
        <n v="130002101131" u="1"/>
        <n v="130205101099" u="1"/>
        <n v="131005101108" u="1"/>
        <n v="130801101390" u="1"/>
        <n v="130702101576" u="1"/>
        <n v="130802101003" u="1"/>
        <n v="130601111099" u="1"/>
        <n v="131102101422" u="1"/>
        <n v="131002101016" u="1"/>
        <n v="130801101253" u="1"/>
        <n v="130402101020" u="1"/>
        <n v="130702101439" u="1"/>
        <n v="130501101014" u="1"/>
        <n v="130902101272" u="1"/>
        <n v="130301111205" u="1"/>
        <n v="130705101739" u="1"/>
        <n v="130902111339" u="1"/>
        <n v="130702101165" u="1"/>
        <n v="131102101011" u="1"/>
        <n v="131302101024" u="1"/>
        <n v="131002101267" u="1"/>
        <n v="130902111202" u="1"/>
        <n v="131403101043" u="1"/>
        <n v="130301101252" u="1"/>
        <n v="130605101059" u="1"/>
        <n v="131101101261" u="1"/>
        <n v="130802101117" u="1"/>
        <n v="130101101102" u="1"/>
        <n v="131104101079" u="1"/>
        <n v="130305101345" u="1"/>
        <n v="130501101790" u="1"/>
        <n v="131102101399" u="1"/>
        <n v="130502101403" u="1"/>
        <n v="130102101240" u="1"/>
        <n v="130902101249" u="1"/>
        <n v="130602101010" u="1"/>
        <n v="131001101243" u="1"/>
        <n v="131402101019" u="1"/>
        <n v="130101111169" u="1"/>
        <n v="130502101928" u="1"/>
        <n v="131101101512" u="1"/>
        <n v="130505101084" u="1"/>
        <n v="131102101125" u="1"/>
        <n v="130502101129" u="1"/>
        <n v="130702101142" u="1"/>
        <n v="131101101375" u="1"/>
        <n v="131001111310" u="1"/>
        <n v="130701111553" u="1"/>
        <n v="131203101007" u="1"/>
        <n v="130101101216" u="1"/>
        <n v="131001111173" u="1"/>
        <n v="130003101015" u="1"/>
        <n v="130002101085" u="1"/>
        <n v="130802101094" u="1"/>
        <n v="130202101098" u="1"/>
        <n v="130502101517" u="1"/>
        <n v="131101101101" u="1"/>
        <n v="130303101117" u="1"/>
        <n v="130701111279" u="1"/>
        <n v="130902101363" u="1"/>
        <n v="131001101357" u="1"/>
        <n v="131401111062" u="1"/>
        <n v="130801101207" u="1"/>
        <n v="130702101393" u="1"/>
        <n v="130201101211" u="1"/>
        <n v="131102101239" u="1"/>
        <n v="131401101066" u="1"/>
        <n v="130502101905" u="1"/>
        <n v="130902101089" u="1"/>
        <n v="130305101048" u="1"/>
        <n v="130701101326" u="1"/>
        <n v="130302101093" u="1"/>
        <n v="130802101345" u="1"/>
        <n v="130403101112" u="1"/>
        <n v="130101101330" u="1"/>
        <n v="130502101106" u="1"/>
        <n v="131402111063" u="1"/>
        <n v="130705101419" u="1"/>
        <n v="130502101631" u="1"/>
        <n v="130902111156" u="1"/>
        <n v="130201111141" u="1"/>
        <n v="130102101468" u="1"/>
        <n v="130503101244" u="1"/>
        <n v="130002101062" u="1"/>
        <n v="130901101065" u="1"/>
        <n v="131002101084" u="1"/>
        <n v="131102101353" u="1"/>
        <n v="130801101184" u="1"/>
        <n v="130501101607" u="1"/>
        <n v="130802111318" u="1"/>
        <n v="131102101216" u="1"/>
        <n v="130101101444" u="1"/>
        <n v="130502101220" u="1"/>
        <n v="130102101057" u="1"/>
        <n v="130302101070" u="1"/>
        <n v="130502101745" u="1"/>
        <n v="131101101329" u="1"/>
        <n v="130704101121" u="1"/>
        <n v="130702101758" u="1"/>
        <n v="130902111133" u="1"/>
        <n v="130301101183" u="1"/>
        <n v="131101101192" u="1"/>
        <n v="130401111131" u="1"/>
        <n v="130802101048" u="1"/>
        <n v="130205101007" u="1"/>
        <n v="131102101467" u="1"/>
        <n v="130202101052" u="1"/>
        <n v="130801101298" u="1"/>
        <n v="130902101317" u="1"/>
        <n v="130602101078" u="1"/>
        <n v="130701101554" u="1"/>
        <n v="130302101321" u="1"/>
        <n v="130703101097" u="1"/>
        <n v="130502101334" u="1"/>
        <n v="130101111100" u="1"/>
        <n v="130505101814" u="1"/>
        <n v="130502101859" u="1"/>
        <n v="130902111384" u="1"/>
        <n v="131101101443" u="1"/>
        <n v="131001111378" u="1"/>
        <n v="131102101056" u="1"/>
        <n v="130502101060" u="1"/>
        <n v="130502101722" u="1"/>
        <n v="130301101297" u="1"/>
        <n v="130702101073" u="1"/>
        <n v="131101101306" u="1"/>
        <n v="130704101098" u="1"/>
        <n v="131105101536" u="1"/>
        <n v="130202101166" u="1"/>
        <n v="131001111104" u="1"/>
        <n v="130702101598" u="1"/>
        <n v="130701101668" u="1"/>
        <n v="130802101025" u="1"/>
        <n v="131205101006" u="1"/>
        <n v="130701111210" u="1"/>
        <n v="130501101036" u="1"/>
        <n v="131001101288" u="1"/>
        <n v="130701101531" u="1"/>
        <n v="130102101148" u="1"/>
        <n v="130104101353" u="1"/>
        <n v="131102101170" u="1"/>
        <n v="130502101174" u="1"/>
        <n v="130801101001" u="1"/>
        <n v="131101101420" u="1"/>
        <n v="130902101020" u="1"/>
        <n v="130701101257" u="1"/>
        <n v="130302101024" u="1"/>
        <n v="131102101033" u="1"/>
        <n v="130101101261" u="1"/>
        <n v="130702101712" u="1"/>
        <n v="130803101069" u="1"/>
        <n v="130002101130" u="1"/>
        <n v="130502101562" u="1"/>
        <n v="131101101146" u="1"/>
        <n v="130702101575" u="1"/>
        <n v="130305101367" u="1"/>
        <n v="130101111328" u="1"/>
        <n v="131002101015" u="1"/>
        <n v="131101101009" u="1"/>
        <n v="130801101252" u="1"/>
        <n v="130402101019" u="1"/>
        <n v="130701111187" u="1"/>
        <n v="130501101013" u="1"/>
        <n v="131402101041" u="1"/>
        <n v="130601101102" u="1"/>
        <n v="130705101738" u="1"/>
        <n v="130502101950" u="1"/>
        <n v="130801101115" u="1"/>
        <n v="130501111879" u="1"/>
        <n v="130501101538" u="1"/>
        <n v="130701101371" u="1"/>
        <n v="130302101138" u="1"/>
        <n v="130502101151" u="1"/>
        <n v="130802111112" u="1"/>
        <n v="131302101023" u="1"/>
        <n v="131002101266" u="1"/>
        <n v="130502101676" u="1"/>
        <n v="130902111201" u="1"/>
        <n v="131101101260" u="1"/>
        <n v="130702101689" u="1"/>
        <n v="130002101107" u="1"/>
        <n v="131102101535" u="1"/>
        <n v="130102101376" u="1"/>
        <n v="131001101379" u="1"/>
        <n v="130101111305" u="1"/>
        <n v="131401111084" u="1"/>
        <n v="130702101415" u="1"/>
        <n v="130902101248" u="1"/>
        <n v="130502101265" u="1"/>
        <n v="130802101367" u="1"/>
        <n v="131101101374" u="1"/>
        <n v="131001111309" u="1"/>
        <n v="130701111552" u="1"/>
        <n v="130802101093" u="1"/>
        <n v="130101101078" u="1"/>
        <n v="130705101304" u="1"/>
        <n v="130202101097" u="1"/>
        <n v="130801101343" u="1"/>
        <n v="130902101362" u="1"/>
        <n v="131001101356" u="1"/>
        <n v="130502101379" u="1"/>
        <n v="130702101392" u="1"/>
        <n v="130902101225" u="1"/>
        <n v="130701101462" u="1"/>
        <n v="130302101229" u="1"/>
        <n v="131401101065" u="1"/>
        <n v="130502101904" u="1"/>
        <n v="130305101047" u="1"/>
        <n v="130401101086" u="1"/>
        <n v="130403101111" u="1"/>
        <n v="130502101105" u="1"/>
        <n v="130502101767" u="1"/>
        <n v="130902111292" u="1"/>
        <n v="130702101118" u="1"/>
        <n v="130704101143" u="1"/>
        <n v="130501101355" u="1"/>
        <n v="130701101188" u="1"/>
        <n v="131002101220" u="1"/>
        <n v="130002101061" u="1"/>
        <n v="131102101489" u="1"/>
        <n v="131002101083" u="1"/>
        <n v="130502101493" u="1"/>
        <n v="130702101506" u="1"/>
        <n v="131102101352" u="1"/>
        <n v="130801101183" u="1"/>
        <n v="130102101193" u="1"/>
        <n v="131001101196" u="1"/>
        <n v="130802111317" u="1"/>
        <n v="130601101033" u="1"/>
        <n v="130105101011" u="1"/>
        <n v="130902111406" u="1"/>
        <n v="130702101232" u="1"/>
        <n v="130501101469" u="1"/>
        <n v="130302101069" u="1"/>
        <n v="131002101334" u="1"/>
        <n v="130301101319" u="1"/>
        <n v="130702101757" u="1"/>
        <n v="130202101188" u="1"/>
        <n v="131101101191" u="1"/>
        <n v="130105101399" u="1"/>
        <n v="130201111117" u="1"/>
        <n v="131004101402" u="1"/>
        <n v="130702101620" u="1"/>
        <n v="130401111130" u="1"/>
        <n v="130002101038" u="1"/>
        <n v="131102101466" u="1"/>
        <n v="130602101077" u="1"/>
        <n v="130802111431" u="1"/>
        <n v="130702101346" u="1"/>
        <n v="130902101179" u="1"/>
        <n v="130201101164" u="1"/>
        <n v="130101101420" u="1"/>
        <n v="130502101196" u="1"/>
        <n v="130902111383" u="1"/>
        <n v="131101101442" u="1"/>
        <n v="131001111377" u="1"/>
        <n v="130102101033" u="1"/>
        <n v="130902101042" u="1"/>
        <n v="131003101061" u="1"/>
        <n v="130101101283" u="1"/>
        <n v="130502101721" u="1"/>
        <n v="131001111240" u="1"/>
        <n v="130702101734" u="1"/>
        <n v="130002101152" u="1"/>
        <n v="130802101161" u="1"/>
        <n v="131101111509" u="1"/>
        <n v="130103101351" u="1"/>
        <n v="130502101584" u="1"/>
        <n v="130902111109" u="1"/>
        <n v="130102101421" u="1"/>
        <n v="130701101005" u="1"/>
        <n v="131002101037" u="1"/>
        <n v="130801101274" u="1"/>
        <n v="130402101041" u="1"/>
        <n v="130501101697" u="1"/>
        <n v="131001101287" u="1"/>
        <n v="130701101530" u="1"/>
        <n v="130502101310" u="1"/>
        <n v="130102101147" u="1"/>
        <n v="130302101160" u="1"/>
        <n v="131102101169" u="1"/>
        <n v="130802101412" u="1"/>
        <n v="130502101173" u="1"/>
        <n v="130203101029" u="1"/>
        <n v="130702101049" u="1"/>
        <n v="130201111208" u="1"/>
        <n v="130501101286" u="1"/>
        <n v="130002101129" u="1"/>
        <n v="131002101151" u="1"/>
        <n v="130801101388" u="1"/>
        <n v="130305101366" u="1"/>
        <n v="130101111327" u="1"/>
        <n v="130601111097" u="1"/>
        <n v="131002101014" u="1"/>
        <n v="130504101449" u="1"/>
        <n v="131101101008" u="1"/>
        <n v="130801101251" u="1"/>
        <n v="130701111186" u="1"/>
        <n v="130501101012" u="1"/>
        <n v="130902101270" u="1"/>
        <n v="131402101040" u="1"/>
        <n v="130301111203" u="1"/>
        <n v="130705101737" u="1"/>
        <n v="131103101558" u="1"/>
        <n v="130102101124" u="1"/>
        <n v="131302101022" u="1"/>
        <n v="131002101265" u="1"/>
        <n v="130902111200" u="1"/>
        <n v="131101101259" u="1"/>
        <n v="130205101074" u="1"/>
        <n v="131102101534" u="1"/>
        <n v="131104101077" u="1"/>
        <n v="130305101343" u="1"/>
        <n v="130501101788" u="1"/>
        <n v="131102101397" u="1"/>
        <n v="130502101401" u="1"/>
        <n v="131202101004" u="1"/>
        <n v="130102101238" u="1"/>
        <n v="130902101247" u="1"/>
        <n v="131001101241" u="1"/>
        <n v="131402101017" u="1"/>
        <n v="130101111167" u="1"/>
        <n v="130502101926" u="1"/>
        <n v="130201101095" u="1"/>
        <n v="130505101082" u="1"/>
        <n v="130502101127" u="1"/>
        <n v="130702101140" u="1"/>
        <n v="131101101373" u="1"/>
        <n v="131001111308" u="1"/>
        <n v="130701111551" u="1"/>
        <n v="130101101214" u="1"/>
        <n v="131001111171" u="1"/>
        <n v="130003101013" u="1"/>
        <n v="130002101083" u="1"/>
        <n v="130802101092" u="1"/>
        <n v="130705101303" u="1"/>
        <n v="131101111440" u="1"/>
        <n v="130502101515" u="1"/>
        <n v="131101101099" u="1"/>
        <n v="130303101115" u="1"/>
        <n v="131001101355" u="1"/>
        <n v="130801101205" u="1"/>
        <n v="130702101391" u="1"/>
        <n v="131102101237" u="1"/>
        <n v="130705101029" u="1"/>
        <n v="130601101055" u="1"/>
        <n v="131401101064" u="1"/>
        <n v="130502101903" u="1"/>
        <n v="130902101087" u="1"/>
        <n v="130305101046" u="1"/>
        <n v="130701101324" u="1"/>
        <n v="130302101091" u="1"/>
        <n v="130502101104" u="1"/>
        <n v="130301101341" u="1"/>
        <n v="130502101629" u="1"/>
        <n v="130902111154" u="1"/>
        <n v="131101101213" u="1"/>
        <n v="130201111139" u="1"/>
        <n v="130102101466" u="1"/>
        <n v="130503101242" u="1"/>
        <n v="130002101060" u="1"/>
        <n v="130901101063" u="1"/>
        <n v="131002101082" u="1"/>
        <n v="131001101332" u="1"/>
        <n v="130101111258" u="1"/>
        <n v="131102101351" u="1"/>
        <n v="130802111316" u="1"/>
        <n v="130101101442" u="1"/>
        <n v="130502101218" u="1"/>
        <n v="130105101010" u="1"/>
        <n v="130102101055" u="1"/>
        <n v="131105101032" u="1"/>
        <n v="130302101068" u="1"/>
        <n v="131002101333" u="1"/>
        <n v="130502101743" u="1"/>
        <n v="131101101327" u="1"/>
        <n v="130702101756" u="1"/>
        <n v="130002101174" u="1"/>
        <n v="130901101177" u="1"/>
        <n v="130902111131" u="1"/>
        <n v="131101101190" u="1"/>
        <n v="130802101046" u="1"/>
        <n v="130205101005" u="1"/>
        <n v="131102101465" u="1"/>
        <n v="130801101296" u="1"/>
        <n v="130602101076" u="1"/>
        <n v="130703101095" u="1"/>
        <n v="130502101332" u="1"/>
        <n v="130902101178" u="1"/>
        <n v="130101111098" u="1"/>
        <n v="130302101182" u="1"/>
        <n v="130505101812" u="1"/>
        <n v="130101101419" u="1"/>
        <n v="130705101645" u="1"/>
        <n v="130502101857" u="1"/>
        <n v="130702101208" u="1"/>
        <n v="131001111376" u="1"/>
        <n v="131003101060" u="1"/>
        <n v="131102101054" u="1"/>
        <n v="130502101058" u="1"/>
        <n v="130502101720" u="1"/>
        <n v="130301101295" u="1"/>
        <n v="130702101071" u="1"/>
        <n v="131101101304" u="1"/>
        <n v="130802101160" u="1"/>
        <n v="130301101158" u="1"/>
        <n v="131001111102" u="1"/>
        <n v="130702101596" u="1"/>
        <n v="130701101666" u="1"/>
        <n v="130802101023" u="1"/>
        <n v="130502101446" u="1"/>
        <n v="130501101034" u="1"/>
        <n v="130501101696" u="1"/>
        <n v="131001101286" u="1"/>
        <n v="130701101529" u="1"/>
        <n v="130102101146" u="1"/>
        <n v="131105101123" u="1"/>
        <n v="131102101168" u="1"/>
        <n v="130802101411" u="1"/>
        <n v="131101111097" u="1"/>
        <n v="130502101172" u="1"/>
        <n v="130502101834" u="1"/>
        <n v="131101101418" u="1"/>
        <n v="130503101447" u="1"/>
        <n v="130701101255" u="1"/>
        <n v="130302101022" u="1"/>
        <n v="130101101259" u="1"/>
        <n v="130702101710" u="1"/>
        <n v="130803101067" u="1"/>
        <n v="130002101128" u="1"/>
        <n v="131002101150" u="1"/>
        <n v="130502101560" u="1"/>
        <n v="130903101336" u="1"/>
        <n v="131101101144" u="1"/>
        <n v="130905101361" u="1"/>
        <n v="130102101397" u="1"/>
        <n v="130305101365" u="1"/>
        <n v="130101111326" u="1"/>
        <n v="131002101013" u="1"/>
        <n v="131101101007" u="1"/>
        <n v="130801101250" u="1"/>
        <n v="130701111185" u="1"/>
        <n v="130501101011" u="1"/>
        <n v="131001101263" u="1"/>
        <n v="131402101039" u="1"/>
        <n v="131102101282" u="1"/>
        <n v="130601101100" u="1"/>
        <n v="130705101736" u="1"/>
        <n v="130801101113" u="1"/>
        <n v="130702101299" u="1"/>
        <n v="130501111877" u="1"/>
        <n v="131103101557" u="1"/>
        <n v="130501101536" u="1"/>
        <n v="130701101369" u="1"/>
        <n v="130302101136" u="1"/>
        <n v="130502101149" u="1"/>
        <n v="130802111110" u="1"/>
        <n v="131201101002" u="1"/>
        <n v="130403101018" u="1"/>
        <n v="131302101021" u="1"/>
        <n v="130502101674" u="1"/>
        <n v="130902111199" u="1"/>
        <n v="131101101258" u="1"/>
        <n v="130702101687" u="1"/>
        <n v="130002101105" u="1"/>
        <n v="131102101533" u="1"/>
        <n v="130103101304" u="1"/>
        <n v="131101101121" u="1"/>
        <n v="130102101374" u="1"/>
        <n v="130804101182" u="1"/>
        <n v="130504101425" u="1"/>
        <n v="130702101413" u="1"/>
        <n v="131202101003" u="1"/>
        <n v="130902101246" u="1"/>
        <n v="130602101007" u="1"/>
        <n v="130502101263" u="1"/>
        <n v="131003101128" u="1"/>
        <n v="130302101113" u="1"/>
        <n v="130802101365" u="1"/>
        <n v="131101101372" u="1"/>
        <n v="131001111307" u="1"/>
        <n v="130701111550" u="1"/>
        <n v="130802101228" u="1"/>
        <n v="131101101235" u="1"/>
        <n v="130303101251" u="1"/>
        <n v="130802101091" u="1"/>
        <n v="130205101050" u="1"/>
        <n v="130101101076" u="1"/>
        <n v="130905101315" u="1"/>
        <n v="130801101341" u="1"/>
        <n v="130402101108" u="1"/>
        <n v="131001101354" u="1"/>
        <n v="130601111050" u="1"/>
        <n v="130502101377" u="1"/>
        <n v="130702101390" u="1"/>
        <n v="130701101460" u="1"/>
        <n v="130302101227" u="1"/>
        <n v="130703101665" u="1"/>
        <n v="130502101902" u="1"/>
        <n v="131001101080" u="1"/>
        <n v="130802111201" u="1"/>
        <n v="130401101084" u="1"/>
        <n v="130502101103" u="1"/>
        <n v="130502101765" u="1"/>
        <n v="130902111290" u="1"/>
        <n v="130301101340" u="1"/>
        <n v="130702101116" u="1"/>
        <n v="130501111694" u="1"/>
        <n v="131002101218" u="1"/>
        <n v="130702101641" u="1"/>
        <n v="130002101059" u="1"/>
        <n v="131102101487" u="1"/>
        <n v="130202101072" u="1"/>
        <n v="130502101491" u="1"/>
        <n v="130702101504" u="1"/>
        <n v="130101111257" u="1"/>
        <n v="131102101350" u="1"/>
        <n v="130102101191" u="1"/>
        <n v="131001101194" u="1"/>
        <n v="130802111315" u="1"/>
        <n v="130601101031" u="1"/>
        <n v="130105101009" u="1"/>
        <n v="130905101018" u="1"/>
        <n v="130902111404" u="1"/>
        <n v="130702101230" u="1"/>
        <n v="131105101031" u="1"/>
        <n v="130501101467" u="1"/>
        <n v="130302101067" u="1"/>
        <n v="130304101272" u="1"/>
        <n v="130301101317" u="1"/>
        <n v="130702101755" u="1"/>
        <n v="130202101186" u="1"/>
        <n v="130502101605" u="1"/>
        <n v="130903101381" u="1"/>
        <n v="131101101189" u="1"/>
        <n v="130401111128" u="1"/>
        <n v="130002101036" u="1"/>
        <n v="130802101045" u="1"/>
        <n v="131102101464" u="1"/>
        <n v="130802111429" u="1"/>
        <n v="130801101158" u="1"/>
        <n v="130702101344" u="1"/>
        <n v="130201101162" u="1"/>
        <n v="130302101181" u="1"/>
        <n v="130101101418" u="1"/>
        <n v="130502101194" u="1"/>
        <n v="130702101207" u="1"/>
        <n v="131001111375" u="1"/>
        <n v="130102101031" u="1"/>
        <n v="130902101040" u="1"/>
        <n v="131003101059" u="1"/>
        <n v="130101101281" u="1"/>
        <n v="130502101719" u="1"/>
        <n v="131001111238" u="1"/>
        <n v="130702101732" u="1"/>
        <n v="130002101150" u="1"/>
        <n v="130502101582" u="1"/>
        <n v="130902111107" u="1"/>
        <n v="130301101157" u="1"/>
        <n v="130701101003" u="1"/>
        <n v="131002101035" u="1"/>
        <n v="130801101272" u="1"/>
        <n v="130402101039" u="1"/>
        <n v="130404101064" u="1"/>
        <n v="131001101285" u="1"/>
        <n v="130701101528" u="1"/>
        <n v="130502101308" u="1"/>
        <n v="131102101167" u="1"/>
        <n v="130802101410" u="1"/>
        <n v="131101111096" u="1"/>
        <n v="130502101171" u="1"/>
        <n v="130203101027" u="1"/>
        <n v="130705101484" u="1"/>
        <n v="130702101047" u="1"/>
        <n v="130201111206" u="1"/>
        <n v="130702101709" u="1"/>
        <n v="130501101284" u="1"/>
        <n v="130002101127" u="1"/>
        <n v="130101101121" u="1"/>
        <n v="131002101149" u="1"/>
        <n v="130905101360" u="1"/>
        <n v="130801101386" u="1"/>
        <n v="130402101153" u="1"/>
        <n v="130102101396" u="1"/>
        <n v="130305101364" u="1"/>
        <n v="130101111325" u="1"/>
        <n v="130601111095" u="1"/>
        <n v="131002101012" u="1"/>
        <n v="130502101422" u="1"/>
        <n v="131101101006" u="1"/>
        <n v="130905101223" u="1"/>
        <n v="130801101249" u="1"/>
        <n v="130701111184" u="1"/>
        <n v="130501101010" u="1"/>
        <n v="131402101038" u="1"/>
        <n v="131102101281" u="1"/>
        <n v="130301111201" u="1"/>
        <n v="130705101735" u="1"/>
        <n v="131103101556" u="1"/>
        <n v="130102101122" u="1"/>
        <n v="130802111246" u="1"/>
        <n v="130302101135" u="1"/>
        <n v="130403101154" u="1"/>
        <n v="130503101423" u="1"/>
        <n v="131302101020" u="1"/>
        <n v="130902111198" u="1"/>
        <n v="130702101024" u="1"/>
        <n v="131101101257" u="1"/>
        <n v="130101111439" u="1"/>
        <n v="131102101532" u="1"/>
        <n v="131104101075" u="1"/>
        <n v="131002101126" u="1"/>
        <n v="130404101155" u="1"/>
        <n v="130501101786" u="1"/>
        <n v="131102101395" u="1"/>
        <n v="130502101399" u="1"/>
        <n v="130504101424" u="1"/>
        <n v="130102101236" u="1"/>
        <n v="130902101245" u="1"/>
        <n v="130602101006" u="1"/>
        <n v="131402101015" u="1"/>
        <n v="130302101249" u="1"/>
        <n v="130502101924" u="1"/>
        <n v="130801101089" u="1"/>
        <n v="130702101275" u="1"/>
        <n v="130201101093" u="1"/>
        <n v="130505101080" u="1"/>
        <n v="130502101125" u="1"/>
        <n v="131101101371" u="1"/>
        <n v="130701111549" u="1"/>
        <n v="130802101227" u="1"/>
        <n v="130101101212" u="1"/>
        <n v="130202101231" u="1"/>
        <n v="131001111169" u="1"/>
        <n v="130702101663" u="1"/>
        <n v="130002101081" u="1"/>
        <n v="130703101276" u="1"/>
        <n v="130705101301" u="1"/>
        <n v="130502101513" u="1"/>
        <n v="130903101289" u="1"/>
        <n v="130102101350" u="1"/>
        <n v="131001101353" u="1"/>
        <n v="130302101363" u="1"/>
        <n v="130801101203" u="1"/>
        <n v="130503101651" u="1"/>
        <n v="130705101027" u="1"/>
        <n v="130601101053" u="1"/>
        <n v="130502101901" u="1"/>
        <n v="131101101485" u="1"/>
        <n v="130902101085" u="1"/>
        <n v="130305101044" u="1"/>
        <n v="130701101322" u="1"/>
        <n v="130802111200" u="1"/>
        <n v="130302101089" u="1"/>
        <n v="130502101102" u="1"/>
        <n v="130301101339" u="1"/>
        <n v="130502101627" u="1"/>
        <n v="130902111152" u="1"/>
        <n v="131101101211" u="1"/>
        <n v="130102101464" u="1"/>
        <n v="130503101240" u="1"/>
        <n v="130002101058" u="1"/>
        <n v="131001101330" u="1"/>
        <n v="130101111256" u="1"/>
        <n v="131102101349" u="1"/>
        <n v="130105101145" u="1"/>
        <n v="130801101180" u="1"/>
        <n v="130701101436" u="1"/>
        <n v="130802111314" u="1"/>
        <n v="130601101030" u="1"/>
        <n v="130101101440" u="1"/>
        <n v="130502101216" u="1"/>
        <n v="130105101008" u="1"/>
        <n v="130102101053" u="1"/>
        <n v="131105101030" u="1"/>
        <n v="130302101066" u="1"/>
        <n v="130502101741" u="1"/>
        <n v="131101101325" u="1"/>
        <n v="130702101754" u="1"/>
        <n v="130701101162" u="1"/>
        <n v="130002101172" u="1"/>
        <n v="130901101175" u="1"/>
        <n v="130502101604" u="1"/>
        <n v="130902111129" u="1"/>
        <n v="130301101179" u="1"/>
        <n v="131101101188" u="1"/>
        <n v="130802101044" u="1"/>
        <n v="130205101003" u="1"/>
        <n v="131102101463" u="1"/>
        <n v="131002101057" u="1"/>
        <n v="130905101268" u="1"/>
        <n v="130801101294" u="1"/>
        <n v="130501101717" u="1"/>
        <n v="130703101093" u="1"/>
        <n v="130502101330" u="1"/>
        <n v="130702101343" u="1"/>
        <n v="130101111096" u="1"/>
        <n v="130505101810" u="1"/>
        <n v="130101101417" u="1"/>
        <n v="130705101643" u="1"/>
        <n v="130502101855" u="1"/>
        <n v="130702101206" u="1"/>
        <n v="131001111374" u="1"/>
        <n v="130102101030" u="1"/>
        <n v="131003101058" u="1"/>
        <n v="131102101052" u="1"/>
        <n v="130401101037" u="1"/>
        <n v="130502101056" u="1"/>
        <n v="130502101718" u="1"/>
        <n v="130301101293" u="1"/>
        <n v="130702101069" u="1"/>
        <n v="131101101302" u="1"/>
        <n v="130301101156" u="1"/>
        <n v="131001111100" u="1"/>
        <n v="130702101594" u="1"/>
        <n v="130802101021" u="1"/>
        <n v="130502101444" u="1"/>
        <n v="130501101032" u="1"/>
        <n v="131001101284" u="1"/>
        <n v="131402101060" u="1"/>
        <n v="130701101527" u="1"/>
        <n v="131102101166" u="1"/>
        <n v="130802101409" u="1"/>
        <n v="130502101170" u="1"/>
        <n v="130502101832" u="1"/>
        <n v="131101101416" u="1"/>
        <n v="130902101016" u="1"/>
        <n v="130201101001" u="1"/>
        <n v="130701101253" u="1"/>
        <n v="130302101020" u="1"/>
        <n v="130702101708" u="1"/>
        <n v="130002101126" u="1"/>
        <n v="130802101135" u="1"/>
        <n v="131102101554" u="1"/>
        <n v="130101101120" u="1"/>
        <n v="131002101148" u="1"/>
        <n v="130502101558" u="1"/>
        <n v="131101101142" u="1"/>
        <n v="130905101359" u="1"/>
        <n v="130402101152" u="1"/>
        <n v="130102101395" u="1"/>
        <n v="131002101011" u="1"/>
        <n v="130502101421" u="1"/>
        <n v="131101101005" u="1"/>
        <n v="130801101248" u="1"/>
        <n v="130501101009" u="1"/>
        <n v="131001101261" u="1"/>
        <n v="131402101037" u="1"/>
        <n v="130802111382" u="1"/>
        <n v="131102101280" u="1"/>
        <n v="130502101946" u="1"/>
        <n v="131101101530" u="1"/>
        <n v="131103101555" u="1"/>
        <n v="130501101534" u="1"/>
        <n v="130701101367" u="1"/>
        <n v="130302101134" u="1"/>
        <n v="130502101147" u="1"/>
        <n v="131002101399" u="1"/>
        <n v="131302101019" u="1"/>
        <n v="130502101672" u="1"/>
        <n v="130902111197" u="1"/>
        <n v="130702101023" u="1"/>
        <n v="130701111434" u="1"/>
        <n v="130702101685" u="1"/>
        <n v="130904101061" u="1"/>
        <n v="130101111438" u="1"/>
        <n v="130002101103" u="1"/>
        <n v="131101101119" u="1"/>
        <n v="130102101372" u="1"/>
        <n v="131003101400" u="1"/>
        <n v="130702101411" u="1"/>
        <n v="130902101244" u="1"/>
        <n v="130602101005" u="1"/>
        <n v="130302101248" u="1"/>
        <n v="130601101075" u="1"/>
        <n v="130502101261" u="1"/>
        <n v="130702101274" u="1"/>
        <n v="130302101111" u="1"/>
        <n v="130802101363" u="1"/>
        <n v="130705101574" u="1"/>
        <n v="131101101370" u="1"/>
        <n v="130802101226" u="1"/>
        <n v="130705101437" u="1"/>
        <n v="130202101230" u="1"/>
        <n v="130502101649" u="1"/>
        <n v="131101101233" u="1"/>
        <n v="130101111415" u="1"/>
        <n v="130205101048" u="1"/>
        <n v="130101101074" u="1"/>
        <n v="130903101288" u="1"/>
        <n v="130905101313" u="1"/>
        <n v="130801101339" u="1"/>
        <n v="130402101106" u="1"/>
        <n v="131001101352" u="1"/>
        <n v="130601111048" u="1"/>
        <n v="130705101163" u="1"/>
        <n v="131101111300" u="1"/>
        <n v="130502101375" u="1"/>
        <n v="130903101151" u="1"/>
        <n v="130702101388" u="1"/>
        <n v="130701101458" u="1"/>
        <n v="130302101225" u="1"/>
        <n v="130502101900" u="1"/>
        <n v="131001101078" u="1"/>
        <n v="130401101082" u="1"/>
        <n v="130502101101" u="1"/>
        <n v="130502101763" u="1"/>
        <n v="130301101338" u="1"/>
        <n v="130501111692" u="1"/>
        <n v="131002101216" u="1"/>
        <n v="130605101008" u="1"/>
        <n v="130002101057" u="1"/>
        <n v="130202101070" u="1"/>
        <n v="130502101489" u="1"/>
        <n v="130702101502" u="1"/>
        <n v="130902101335" u="1"/>
        <n v="131102101348" u="1"/>
        <n v="130102101189" u="1"/>
        <n v="131001101192" u="1"/>
        <n v="130601101029" u="1"/>
        <n v="130105101007" u="1"/>
        <n v="130902111402" u="1"/>
        <n v="131105101029" u="1"/>
        <n v="130501101465" u="1"/>
        <n v="130701101298" u="1"/>
        <n v="130302101065" u="1"/>
        <n v="130301101315" u="1"/>
        <n v="130701101161" u="1"/>
        <n v="130202101184" u="1"/>
        <n v="130502101603" u="1"/>
        <n v="130903101379" u="1"/>
        <n v="131101101187" u="1"/>
        <n v="130701111365" u="1"/>
        <n v="130401111126" u="1"/>
        <n v="130002101034" u="1"/>
        <n v="130802101043" u="1"/>
        <n v="131102101462" u="1"/>
        <n v="130102101303" u="1"/>
        <n v="130902101312" u="1"/>
        <n v="130802111427" u="1"/>
        <n v="130801101156" u="1"/>
        <n v="130702101342" u="1"/>
        <n v="130201101160" u="1"/>
        <n v="130101101416" u="1"/>
        <n v="130502101192" u="1"/>
        <n v="130001101010" u="1"/>
        <n v="130702101205" u="1"/>
        <n v="130102101029" u="1"/>
        <n v="130902101038" u="1"/>
        <n v="130101101279" u="1"/>
        <n v="130502101055" u="1"/>
        <n v="131403101083" u="1"/>
        <n v="131001111236" u="1"/>
        <n v="130702101730" u="1"/>
        <n v="130002101148" u="1"/>
        <n v="130502101580" u="1"/>
        <n v="130902111105" u="1"/>
        <n v="130301101155" u="1"/>
        <n v="130701101001" u="1"/>
        <n v="130901101014" u="1"/>
        <n v="131002101033" u="1"/>
        <n v="130801101270" u="1"/>
        <n v="130404101062" u="1"/>
        <n v="131001101283" u="1"/>
        <n v="130701101526" u="1"/>
        <n v="130502101306" u="1"/>
        <n v="130802111267" u="1"/>
        <n v="131102101165" u="1"/>
        <n v="130802101408" u="1"/>
        <n v="130101101393" u="1"/>
        <n v="130502101169" u="1"/>
        <n v="131001111350" u="1"/>
        <n v="130203101025" u="1"/>
        <n v="130705101482" u="1"/>
        <n v="130702101045" u="1"/>
        <n v="130201111204" u="1"/>
        <n v="130702101707" u="1"/>
        <n v="130501101282" u="1"/>
        <n v="130002101125" u="1"/>
        <n v="130101101119" u="1"/>
        <n v="131002101147" u="1"/>
        <n v="130905101358" u="1"/>
        <n v="130801101384" u="1"/>
        <n v="130402101151" u="1"/>
        <n v="130703101183" u="1"/>
        <n v="131002101010" u="1"/>
        <n v="130502101420" u="1"/>
        <n v="130702111774" u="1"/>
        <n v="131101101004" u="1"/>
        <n v="130905101221" u="1"/>
        <n v="130801101247" u="1"/>
        <n v="130501101008" u="1"/>
        <n v="130902101266" u="1"/>
        <n v="131402101036" u="1"/>
        <n v="130802111381" u="1"/>
        <n v="131102101279" u="1"/>
        <n v="131001101123" u="1"/>
        <n v="130802111244" u="1"/>
        <n v="130302101133" u="1"/>
        <n v="130402111081" u="1"/>
        <n v="130502101808" u="1"/>
        <n v="130901101242" u="1"/>
        <n v="131302101018" u="1"/>
        <n v="130902111196" u="1"/>
        <n v="130702101022" u="1"/>
        <n v="130303101271" u="1"/>
        <n v="131001111190" u="1"/>
        <n v="130701111433" u="1"/>
        <n v="130101111437" u="1"/>
        <n v="130501101784" u="1"/>
        <n v="130701101617" u="1"/>
        <n v="131102101393" u="1"/>
        <n v="130301111313" u="1"/>
        <n v="130502101397" u="1"/>
        <n v="130102101234" u="1"/>
        <n v="130902101243" u="1"/>
        <n v="131402101013" u="1"/>
        <n v="130101111163" u="1"/>
        <n v="130302101247" u="1"/>
        <n v="130301111176" u="1"/>
        <n v="130502101922" u="1"/>
        <n v="130801101087" u="1"/>
        <n v="130702101273" u="1"/>
        <n v="130201101091" u="1"/>
        <n v="130203101116" u="1"/>
        <n v="130505101078" u="1"/>
        <n v="130502101123" u="1"/>
        <n v="130301101360" u="1"/>
        <n v="130702101136" u="1"/>
        <n v="131101101369" u="1"/>
        <n v="130701111547" u="1"/>
        <n v="130104101165" u="1"/>
        <n v="130802101225" u="1"/>
        <n v="130101101210" u="1"/>
        <n v="130202101229" u="1"/>
        <n v="130301101223" u="1"/>
        <n v="130201111158" u="1"/>
        <n v="130702101661" u="1"/>
        <n v="130002101079" u="1"/>
        <n v="131102101507" u="1"/>
        <n v="130502101511" u="1"/>
        <n v="130102101348" u="1"/>
        <n v="131001101351" u="1"/>
        <n v="130101111277" u="1"/>
        <n v="130705101025" u="1"/>
        <n v="130601101051" u="1"/>
        <n v="130502101899" u="1"/>
        <n v="131101101483" u="1"/>
        <n v="130902101083" u="1"/>
        <n v="130305101042" u="1"/>
        <n v="130201101068" u="1"/>
        <n v="130701101320" u="1"/>
        <n v="130302101087" u="1"/>
        <n v="130502101100" u="1"/>
        <n v="130502101625" u="1"/>
        <n v="131101101209" u="1"/>
        <n v="130102101462" u="1"/>
        <n v="130503101238" u="1"/>
        <n v="130002101056" u="1"/>
        <n v="130103101255" u="1"/>
        <n v="131001101328" u="1"/>
        <n v="131302111039" u="1"/>
        <n v="131102101347" u="1"/>
        <n v="130705101139" u="1"/>
        <n v="130502101351" u="1"/>
        <n v="130105101143" u="1"/>
        <n v="130601101028" u="1"/>
        <n v="130502101214" u="1"/>
        <n v="130105101006" u="1"/>
        <n v="130102101051" u="1"/>
        <n v="131105101028" u="1"/>
        <n v="130701101297" u="1"/>
        <n v="130302101064" u="1"/>
        <n v="130502101739" u="1"/>
        <n v="131101101323" u="1"/>
        <n v="131001111258" u="1"/>
        <n v="130702101752" u="1"/>
        <n v="130701101160" u="1"/>
        <n v="130002101170" u="1"/>
        <n v="130901101173" u="1"/>
        <n v="130502101602" u="1"/>
        <n v="130902111127" u="1"/>
        <n v="130301101177" u="1"/>
        <n v="131101101186" u="1"/>
        <n v="130701111364" u="1"/>
        <n v="130802101042" u="1"/>
        <n v="131102101461" u="1"/>
        <n v="131002101055" u="1"/>
        <n v="131103101074" u="1"/>
        <n v="130801101292" u="1"/>
        <n v="130702101478" u="1"/>
        <n v="130902101311" u="1"/>
        <n v="130501101715" u="1"/>
        <n v="130703101091" u="1"/>
        <n v="130502101328" u="1"/>
        <n v="130504101353" u="1"/>
        <n v="130702101341" u="1"/>
        <n v="130502101853" u="1"/>
        <n v="130102101028" u="1"/>
        <n v="131102101050" u="1"/>
        <n v="130401101035" u="1"/>
        <n v="130502101054" u="1"/>
        <n v="131403101082" u="1"/>
        <n v="130702101067" u="1"/>
        <n v="130301101154" u="1"/>
        <n v="130702101592" u="1"/>
        <n v="130802101019" u="1"/>
        <n v="130301111358" u="1"/>
        <n v="130202101023" u="1"/>
        <n v="130502101442" u="1"/>
        <n v="130501101030" u="1"/>
        <n v="131402101058" u="1"/>
        <n v="130701101525" u="1"/>
      </sharedItems>
    </cacheField>
    <cacheField name="招考人数" numFmtId="0">
      <sharedItems containsSemiMixedTypes="0" containsString="0" containsNumber="1" containsInteger="1" minValue="1" maxValue="24"/>
    </cacheField>
    <cacheField name="报名人数" numFmtId="0">
      <sharedItems containsSemiMixedTypes="0" containsString="0" containsNumber="1" containsInteger="1" minValue="0" maxValue="702"/>
    </cacheField>
    <cacheField name="待审核人数" numFmtId="0">
      <sharedItems containsSemiMixedTypes="0" containsString="0" containsNumber="1" containsInteger="1" minValue="0" maxValue="171"/>
    </cacheField>
    <cacheField name="审核通过人数" numFmtId="0">
      <sharedItems containsSemiMixedTypes="0" containsString="0" containsNumber="1" containsInteger="1" minValue="0" maxValue="611"/>
    </cacheField>
    <cacheField name="已缴费人数" numFmtId="0">
      <sharedItems containsSemiMixedTypes="0" containsString="0" containsNumber="1" containsInteger="1" minValue="0" maxValue="449"/>
    </cacheField>
    <cacheField name="竞争比" numFmtId="0">
      <sharedItems/>
    </cacheField>
    <cacheField name="竞争比用此项排序" numFmtId="0">
      <sharedItems containsSemiMixedTypes="0" containsString="0" containsNumber="1" minValue="0" maxValue="3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39">
  <r>
    <x v="0"/>
    <s v="中共河北省委办公厅"/>
    <x v="0"/>
    <x v="0"/>
    <x v="0"/>
    <x v="0"/>
    <n v="1"/>
    <n v="38"/>
    <n v="1"/>
    <n v="37"/>
    <n v="27"/>
    <s v="27:1"/>
    <n v="27"/>
  </r>
  <r>
    <x v="0"/>
    <s v="中共河北省委省直机关工作委员会"/>
    <x v="1"/>
    <x v="1"/>
    <x v="1"/>
    <x v="1"/>
    <n v="2"/>
    <n v="39"/>
    <n v="1"/>
    <n v="38"/>
    <n v="21"/>
    <s v="11:1"/>
    <n v="10.5"/>
  </r>
  <r>
    <x v="0"/>
    <s v="中共河北省委省直机关工作委员会"/>
    <x v="1"/>
    <x v="1"/>
    <x v="2"/>
    <x v="2"/>
    <n v="1"/>
    <n v="17"/>
    <n v="0"/>
    <n v="17"/>
    <n v="10"/>
    <s v="10:1"/>
    <n v="10"/>
  </r>
  <r>
    <x v="0"/>
    <s v="河北省高级人民法院"/>
    <x v="2"/>
    <x v="0"/>
    <x v="3"/>
    <x v="3"/>
    <n v="2"/>
    <n v="8"/>
    <n v="7"/>
    <n v="1"/>
    <n v="1"/>
    <s v="1:1"/>
    <n v="0.5"/>
  </r>
  <r>
    <x v="0"/>
    <s v="河北省高级人民法院"/>
    <x v="2"/>
    <x v="0"/>
    <x v="4"/>
    <x v="4"/>
    <n v="1"/>
    <n v="40"/>
    <n v="13"/>
    <n v="27"/>
    <n v="13"/>
    <s v="13:1"/>
    <n v="13"/>
  </r>
  <r>
    <x v="0"/>
    <s v="河北省高级人民法院"/>
    <x v="2"/>
    <x v="0"/>
    <x v="5"/>
    <x v="5"/>
    <n v="1"/>
    <n v="2"/>
    <n v="1"/>
    <n v="1"/>
    <n v="1"/>
    <s v="1:1"/>
    <n v="1"/>
  </r>
  <r>
    <x v="0"/>
    <s v="河北省高级人民法院"/>
    <x v="2"/>
    <x v="2"/>
    <x v="6"/>
    <x v="6"/>
    <n v="2"/>
    <n v="15"/>
    <n v="0"/>
    <n v="15"/>
    <n v="8"/>
    <s v="4:1"/>
    <n v="4"/>
  </r>
  <r>
    <x v="0"/>
    <s v="河北省高级人民法院"/>
    <x v="2"/>
    <x v="2"/>
    <x v="7"/>
    <x v="7"/>
    <n v="1"/>
    <n v="16"/>
    <n v="1"/>
    <n v="15"/>
    <n v="9"/>
    <s v="9:1"/>
    <n v="9"/>
  </r>
  <r>
    <x v="0"/>
    <s v="河北省高级人民法院"/>
    <x v="2"/>
    <x v="2"/>
    <x v="0"/>
    <x v="8"/>
    <n v="1"/>
    <n v="74"/>
    <n v="6"/>
    <n v="68"/>
    <n v="51"/>
    <s v="51:1"/>
    <n v="51"/>
  </r>
  <r>
    <x v="0"/>
    <s v="河北省人民检察院"/>
    <x v="3"/>
    <x v="0"/>
    <x v="8"/>
    <x v="9"/>
    <n v="2"/>
    <n v="4"/>
    <n v="2"/>
    <n v="2"/>
    <n v="1"/>
    <s v="1:1"/>
    <n v="0.5"/>
  </r>
  <r>
    <x v="0"/>
    <s v="河北省人民检察院"/>
    <x v="3"/>
    <x v="0"/>
    <x v="9"/>
    <x v="10"/>
    <n v="1"/>
    <n v="8"/>
    <n v="4"/>
    <n v="4"/>
    <n v="4"/>
    <s v="4:1"/>
    <n v="4"/>
  </r>
  <r>
    <x v="0"/>
    <s v="河北省人民检察院"/>
    <x v="3"/>
    <x v="0"/>
    <x v="10"/>
    <x v="11"/>
    <n v="1"/>
    <n v="3"/>
    <n v="1"/>
    <n v="2"/>
    <n v="2"/>
    <s v="2:1"/>
    <n v="2"/>
  </r>
  <r>
    <x v="0"/>
    <s v="河北省人民检察院"/>
    <x v="3"/>
    <x v="0"/>
    <x v="11"/>
    <x v="12"/>
    <n v="1"/>
    <n v="3"/>
    <n v="1"/>
    <n v="2"/>
    <n v="1"/>
    <s v="1:1"/>
    <n v="1"/>
  </r>
  <r>
    <x v="0"/>
    <s v="河北省人民检察院"/>
    <x v="3"/>
    <x v="0"/>
    <x v="12"/>
    <x v="13"/>
    <n v="1"/>
    <n v="3"/>
    <n v="1"/>
    <n v="2"/>
    <n v="2"/>
    <s v="2:1"/>
    <n v="2"/>
  </r>
  <r>
    <x v="0"/>
    <s v="河北省人民检察院"/>
    <x v="3"/>
    <x v="3"/>
    <x v="8"/>
    <x v="14"/>
    <n v="1"/>
    <n v="2"/>
    <n v="0"/>
    <n v="2"/>
    <n v="0"/>
    <s v="0:1"/>
    <n v="0"/>
  </r>
  <r>
    <x v="0"/>
    <s v="河北省人民检察院"/>
    <x v="3"/>
    <x v="3"/>
    <x v="9"/>
    <x v="15"/>
    <n v="1"/>
    <n v="4"/>
    <n v="1"/>
    <n v="3"/>
    <n v="1"/>
    <s v="1:1"/>
    <n v="1"/>
  </r>
  <r>
    <x v="0"/>
    <s v="河北省人民检察院"/>
    <x v="3"/>
    <x v="4"/>
    <x v="13"/>
    <x v="16"/>
    <n v="1"/>
    <n v="98"/>
    <n v="39"/>
    <n v="59"/>
    <n v="39"/>
    <s v="39:1"/>
    <n v="39"/>
  </r>
  <r>
    <x v="0"/>
    <s v="河北省发展和改革委员会"/>
    <x v="4"/>
    <x v="5"/>
    <x v="14"/>
    <x v="17"/>
    <n v="1"/>
    <n v="6"/>
    <n v="0"/>
    <n v="6"/>
    <n v="3"/>
    <s v="3:1"/>
    <n v="3"/>
  </r>
  <r>
    <x v="0"/>
    <s v="河北省发展和改革委员会"/>
    <x v="4"/>
    <x v="5"/>
    <x v="15"/>
    <x v="18"/>
    <n v="1"/>
    <n v="8"/>
    <n v="0"/>
    <n v="8"/>
    <n v="5"/>
    <s v="5:1"/>
    <n v="5"/>
  </r>
  <r>
    <x v="0"/>
    <s v="河北省发展和改革委员会"/>
    <x v="4"/>
    <x v="5"/>
    <x v="16"/>
    <x v="19"/>
    <n v="1"/>
    <n v="5"/>
    <n v="0"/>
    <n v="5"/>
    <n v="3"/>
    <s v="3:1"/>
    <n v="3"/>
  </r>
  <r>
    <x v="0"/>
    <s v="河北省科学技术厅"/>
    <x v="5"/>
    <x v="0"/>
    <x v="4"/>
    <x v="20"/>
    <n v="1"/>
    <n v="76"/>
    <n v="0"/>
    <n v="76"/>
    <n v="42"/>
    <s v="42:1"/>
    <n v="42"/>
  </r>
  <r>
    <x v="0"/>
    <s v="河北省科学技术厅"/>
    <x v="5"/>
    <x v="0"/>
    <x v="5"/>
    <x v="21"/>
    <n v="1"/>
    <n v="33"/>
    <n v="0"/>
    <n v="33"/>
    <n v="21"/>
    <s v="21:1"/>
    <n v="21"/>
  </r>
  <r>
    <x v="0"/>
    <s v="河北省科学技术厅"/>
    <x v="5"/>
    <x v="6"/>
    <x v="0"/>
    <x v="22"/>
    <n v="1"/>
    <n v="180"/>
    <n v="0"/>
    <n v="180"/>
    <n v="96"/>
    <s v="96:1"/>
    <n v="96"/>
  </r>
  <r>
    <x v="0"/>
    <s v="河北省工业和信息化厅"/>
    <x v="6"/>
    <x v="7"/>
    <x v="0"/>
    <x v="23"/>
    <n v="1"/>
    <n v="50"/>
    <n v="0"/>
    <n v="50"/>
    <n v="37"/>
    <s v="37:1"/>
    <n v="37"/>
  </r>
  <r>
    <x v="0"/>
    <s v="河北省工业和信息化厅"/>
    <x v="6"/>
    <x v="8"/>
    <x v="0"/>
    <x v="24"/>
    <n v="2"/>
    <n v="73"/>
    <n v="0"/>
    <n v="73"/>
    <n v="39"/>
    <s v="20:1"/>
    <n v="19.5"/>
  </r>
  <r>
    <x v="0"/>
    <s v="河北省工业和信息化厅"/>
    <x v="6"/>
    <x v="9"/>
    <x v="0"/>
    <x v="25"/>
    <n v="2"/>
    <n v="59"/>
    <n v="0"/>
    <n v="59"/>
    <n v="30"/>
    <s v="15:1"/>
    <n v="15"/>
  </r>
  <r>
    <x v="0"/>
    <s v="河北省工业和信息化厅"/>
    <x v="6"/>
    <x v="10"/>
    <x v="0"/>
    <x v="26"/>
    <n v="2"/>
    <n v="92"/>
    <n v="0"/>
    <n v="92"/>
    <n v="56"/>
    <s v="28:1"/>
    <n v="28"/>
  </r>
  <r>
    <x v="0"/>
    <s v="河北省工业和信息化厅"/>
    <x v="6"/>
    <x v="11"/>
    <x v="0"/>
    <x v="27"/>
    <n v="3"/>
    <n v="112"/>
    <n v="0"/>
    <n v="112"/>
    <n v="53"/>
    <s v="18:1"/>
    <n v="17.666666666666668"/>
  </r>
  <r>
    <x v="0"/>
    <s v="河北省交通运输厅"/>
    <x v="7"/>
    <x v="12"/>
    <x v="4"/>
    <x v="28"/>
    <n v="1"/>
    <n v="61"/>
    <n v="53"/>
    <n v="8"/>
    <n v="8"/>
    <s v="8:1"/>
    <n v="8"/>
  </r>
  <r>
    <x v="0"/>
    <s v="河北省交通运输厅"/>
    <x v="7"/>
    <x v="12"/>
    <x v="5"/>
    <x v="29"/>
    <n v="1"/>
    <n v="19"/>
    <n v="6"/>
    <n v="13"/>
    <n v="10"/>
    <s v="10:1"/>
    <n v="10"/>
  </r>
  <r>
    <x v="0"/>
    <s v="河北省交通运输厅"/>
    <x v="7"/>
    <x v="12"/>
    <x v="17"/>
    <x v="30"/>
    <n v="1"/>
    <n v="92"/>
    <n v="45"/>
    <n v="47"/>
    <n v="32"/>
    <s v="32:1"/>
    <n v="32"/>
  </r>
  <r>
    <x v="0"/>
    <s v="河北省交通运输厅"/>
    <x v="7"/>
    <x v="12"/>
    <x v="18"/>
    <x v="31"/>
    <n v="1"/>
    <n v="9"/>
    <n v="5"/>
    <n v="4"/>
    <n v="4"/>
    <s v="4:1"/>
    <n v="4"/>
  </r>
  <r>
    <x v="0"/>
    <s v="河北省交通运输厅"/>
    <x v="7"/>
    <x v="12"/>
    <x v="19"/>
    <x v="32"/>
    <n v="1"/>
    <n v="91"/>
    <n v="51"/>
    <n v="40"/>
    <n v="33"/>
    <s v="33:1"/>
    <n v="33"/>
  </r>
  <r>
    <x v="0"/>
    <s v="河北省交通运输厅"/>
    <x v="7"/>
    <x v="12"/>
    <x v="20"/>
    <x v="33"/>
    <n v="1"/>
    <n v="26"/>
    <n v="17"/>
    <n v="9"/>
    <n v="8"/>
    <s v="8:1"/>
    <n v="8"/>
  </r>
  <r>
    <x v="0"/>
    <s v="河北省交通运输厅"/>
    <x v="7"/>
    <x v="12"/>
    <x v="21"/>
    <x v="34"/>
    <n v="1"/>
    <n v="20"/>
    <n v="7"/>
    <n v="13"/>
    <n v="12"/>
    <s v="12:1"/>
    <n v="12"/>
  </r>
  <r>
    <x v="0"/>
    <s v="河北省交通运输厅"/>
    <x v="7"/>
    <x v="12"/>
    <x v="22"/>
    <x v="35"/>
    <n v="1"/>
    <n v="7"/>
    <n v="5"/>
    <n v="2"/>
    <n v="2"/>
    <s v="2:1"/>
    <n v="2"/>
  </r>
  <r>
    <x v="0"/>
    <s v="河北省交通运输厅"/>
    <x v="7"/>
    <x v="13"/>
    <x v="4"/>
    <x v="36"/>
    <n v="1"/>
    <n v="6"/>
    <n v="3"/>
    <n v="3"/>
    <n v="3"/>
    <s v="3:1"/>
    <n v="3"/>
  </r>
  <r>
    <x v="0"/>
    <s v="河北省交通运输厅"/>
    <x v="7"/>
    <x v="13"/>
    <x v="5"/>
    <x v="37"/>
    <n v="1"/>
    <n v="8"/>
    <n v="6"/>
    <n v="2"/>
    <n v="1"/>
    <s v="1:1"/>
    <n v="1"/>
  </r>
  <r>
    <x v="0"/>
    <s v="河北省交通运输厅"/>
    <x v="7"/>
    <x v="13"/>
    <x v="17"/>
    <x v="38"/>
    <n v="1"/>
    <n v="117"/>
    <n v="62"/>
    <n v="55"/>
    <n v="38"/>
    <s v="38:1"/>
    <n v="38"/>
  </r>
  <r>
    <x v="0"/>
    <s v="河北省水利厅"/>
    <x v="8"/>
    <x v="14"/>
    <x v="4"/>
    <x v="39"/>
    <n v="1"/>
    <n v="47"/>
    <n v="1"/>
    <n v="46"/>
    <n v="33"/>
    <s v="33:1"/>
    <n v="33"/>
  </r>
  <r>
    <x v="0"/>
    <s v="河北省水利厅"/>
    <x v="8"/>
    <x v="14"/>
    <x v="5"/>
    <x v="40"/>
    <n v="1"/>
    <n v="72"/>
    <n v="0"/>
    <n v="72"/>
    <n v="50"/>
    <s v="50:1"/>
    <n v="50"/>
  </r>
  <r>
    <x v="0"/>
    <s v="河北省水利厅"/>
    <x v="8"/>
    <x v="14"/>
    <x v="17"/>
    <x v="41"/>
    <n v="1"/>
    <n v="45"/>
    <n v="0"/>
    <n v="45"/>
    <n v="23"/>
    <s v="23:1"/>
    <n v="23"/>
  </r>
  <r>
    <x v="0"/>
    <s v="河北省水利厅"/>
    <x v="8"/>
    <x v="15"/>
    <x v="4"/>
    <x v="42"/>
    <n v="1"/>
    <n v="41"/>
    <n v="1"/>
    <n v="40"/>
    <n v="27"/>
    <s v="27:1"/>
    <n v="27"/>
  </r>
  <r>
    <x v="0"/>
    <s v="河北省水利厅"/>
    <x v="8"/>
    <x v="15"/>
    <x v="5"/>
    <x v="43"/>
    <n v="1"/>
    <n v="38"/>
    <n v="0"/>
    <n v="38"/>
    <n v="27"/>
    <s v="27:1"/>
    <n v="27"/>
  </r>
  <r>
    <x v="0"/>
    <s v="河北省水利厅"/>
    <x v="8"/>
    <x v="15"/>
    <x v="17"/>
    <x v="44"/>
    <n v="1"/>
    <n v="55"/>
    <n v="1"/>
    <n v="54"/>
    <n v="31"/>
    <s v="31:1"/>
    <n v="31"/>
  </r>
  <r>
    <x v="0"/>
    <s v="河北省农业农村厅"/>
    <x v="9"/>
    <x v="16"/>
    <x v="4"/>
    <x v="45"/>
    <n v="1"/>
    <n v="1"/>
    <n v="0"/>
    <n v="1"/>
    <n v="1"/>
    <s v="1:1"/>
    <n v="1"/>
  </r>
  <r>
    <x v="0"/>
    <s v="河北省农业农村厅"/>
    <x v="9"/>
    <x v="16"/>
    <x v="5"/>
    <x v="46"/>
    <n v="1"/>
    <n v="11"/>
    <n v="8"/>
    <n v="3"/>
    <n v="2"/>
    <s v="2:1"/>
    <n v="2"/>
  </r>
  <r>
    <x v="0"/>
    <s v="河北省农业农村厅"/>
    <x v="9"/>
    <x v="16"/>
    <x v="17"/>
    <x v="47"/>
    <n v="1"/>
    <n v="12"/>
    <n v="3"/>
    <n v="9"/>
    <n v="6"/>
    <s v="6:1"/>
    <n v="6"/>
  </r>
  <r>
    <x v="0"/>
    <s v="河北省农业农村厅"/>
    <x v="9"/>
    <x v="16"/>
    <x v="18"/>
    <x v="48"/>
    <n v="1"/>
    <n v="1"/>
    <n v="0"/>
    <n v="1"/>
    <n v="1"/>
    <s v="1:1"/>
    <n v="1"/>
  </r>
  <r>
    <x v="0"/>
    <s v="河北省农业农村厅"/>
    <x v="9"/>
    <x v="16"/>
    <x v="19"/>
    <x v="49"/>
    <n v="1"/>
    <n v="1"/>
    <n v="0"/>
    <n v="1"/>
    <n v="0"/>
    <s v="0:1"/>
    <n v="0"/>
  </r>
  <r>
    <x v="0"/>
    <s v="河北省农业农村厅"/>
    <x v="9"/>
    <x v="16"/>
    <x v="20"/>
    <x v="50"/>
    <n v="1"/>
    <n v="1"/>
    <n v="0"/>
    <n v="1"/>
    <n v="0"/>
    <s v="0:1"/>
    <n v="0"/>
  </r>
  <r>
    <x v="0"/>
    <s v="河北省文化和旅游厅"/>
    <x v="10"/>
    <x v="17"/>
    <x v="4"/>
    <x v="51"/>
    <n v="1"/>
    <n v="11"/>
    <n v="1"/>
    <n v="10"/>
    <n v="10"/>
    <s v="10:1"/>
    <n v="10"/>
  </r>
  <r>
    <x v="0"/>
    <s v="河北省文化和旅游厅"/>
    <x v="10"/>
    <x v="17"/>
    <x v="5"/>
    <x v="52"/>
    <n v="1"/>
    <n v="69"/>
    <n v="20"/>
    <n v="49"/>
    <n v="28"/>
    <s v="28:1"/>
    <n v="28"/>
  </r>
  <r>
    <x v="0"/>
    <s v="河北省审计厅"/>
    <x v="11"/>
    <x v="0"/>
    <x v="4"/>
    <x v="53"/>
    <n v="3"/>
    <n v="109"/>
    <n v="6"/>
    <n v="103"/>
    <n v="67"/>
    <s v="22:1"/>
    <n v="22.333333333333332"/>
  </r>
  <r>
    <x v="0"/>
    <s v="河北省审计厅"/>
    <x v="11"/>
    <x v="0"/>
    <x v="5"/>
    <x v="54"/>
    <n v="3"/>
    <n v="278"/>
    <n v="97"/>
    <n v="181"/>
    <n v="133"/>
    <s v="44:1"/>
    <n v="44.333333333333336"/>
  </r>
  <r>
    <x v="0"/>
    <s v="河北省统计局"/>
    <x v="12"/>
    <x v="0"/>
    <x v="0"/>
    <x v="55"/>
    <n v="1"/>
    <n v="16"/>
    <n v="0"/>
    <n v="16"/>
    <n v="12"/>
    <s v="12:1"/>
    <n v="12"/>
  </r>
  <r>
    <x v="0"/>
    <s v="河北省司法厅"/>
    <x v="13"/>
    <x v="18"/>
    <x v="4"/>
    <x v="56"/>
    <n v="3"/>
    <n v="89"/>
    <n v="13"/>
    <n v="76"/>
    <n v="53"/>
    <s v="18:1"/>
    <n v="17.666666666666668"/>
  </r>
  <r>
    <x v="0"/>
    <s v="河北省司法厅"/>
    <x v="13"/>
    <x v="18"/>
    <x v="5"/>
    <x v="57"/>
    <n v="2"/>
    <n v="22"/>
    <n v="0"/>
    <n v="22"/>
    <n v="17"/>
    <s v="9:1"/>
    <n v="8.5"/>
  </r>
  <r>
    <x v="0"/>
    <s v="河北省司法厅"/>
    <x v="13"/>
    <x v="18"/>
    <x v="17"/>
    <x v="58"/>
    <n v="5"/>
    <n v="98"/>
    <n v="29"/>
    <n v="69"/>
    <n v="45"/>
    <s v="9:1"/>
    <n v="9"/>
  </r>
  <r>
    <x v="0"/>
    <s v="河北省司法厅"/>
    <x v="13"/>
    <x v="18"/>
    <x v="18"/>
    <x v="59"/>
    <n v="2"/>
    <n v="0"/>
    <n v="0"/>
    <n v="0"/>
    <n v="0"/>
    <s v="0:1"/>
    <n v="0"/>
  </r>
  <r>
    <x v="0"/>
    <s v="河北省司法厅"/>
    <x v="13"/>
    <x v="18"/>
    <x v="19"/>
    <x v="60"/>
    <n v="10"/>
    <n v="444"/>
    <n v="135"/>
    <n v="309"/>
    <n v="183"/>
    <s v="18:1"/>
    <n v="18.3"/>
  </r>
  <r>
    <x v="0"/>
    <s v="河北省司法厅"/>
    <x v="13"/>
    <x v="18"/>
    <x v="20"/>
    <x v="61"/>
    <n v="2"/>
    <n v="14"/>
    <n v="0"/>
    <n v="14"/>
    <n v="12"/>
    <s v="6:1"/>
    <n v="6"/>
  </r>
  <r>
    <x v="0"/>
    <s v="河北省司法厅"/>
    <x v="13"/>
    <x v="18"/>
    <x v="21"/>
    <x v="62"/>
    <n v="4"/>
    <n v="118"/>
    <n v="51"/>
    <n v="67"/>
    <n v="54"/>
    <s v="14:1"/>
    <n v="13.5"/>
  </r>
  <r>
    <x v="0"/>
    <s v="河北省司法厅"/>
    <x v="13"/>
    <x v="18"/>
    <x v="22"/>
    <x v="63"/>
    <n v="2"/>
    <n v="94"/>
    <n v="19"/>
    <n v="75"/>
    <n v="67"/>
    <s v="34:1"/>
    <n v="33.5"/>
  </r>
  <r>
    <x v="0"/>
    <s v="河北省司法厅"/>
    <x v="13"/>
    <x v="18"/>
    <x v="23"/>
    <x v="64"/>
    <n v="1"/>
    <n v="22"/>
    <n v="0"/>
    <n v="22"/>
    <n v="18"/>
    <s v="18:1"/>
    <n v="18"/>
  </r>
  <r>
    <x v="0"/>
    <s v="河北省司法厅"/>
    <x v="13"/>
    <x v="19"/>
    <x v="4"/>
    <x v="65"/>
    <n v="4"/>
    <n v="8"/>
    <n v="0"/>
    <n v="8"/>
    <n v="8"/>
    <s v="2:1"/>
    <n v="2"/>
  </r>
  <r>
    <x v="0"/>
    <s v="河北省司法厅"/>
    <x v="13"/>
    <x v="19"/>
    <x v="5"/>
    <x v="66"/>
    <n v="3"/>
    <n v="36"/>
    <n v="1"/>
    <n v="35"/>
    <n v="20"/>
    <s v="7:1"/>
    <n v="6.666666666666667"/>
  </r>
  <r>
    <x v="0"/>
    <s v="河北省司法厅"/>
    <x v="13"/>
    <x v="19"/>
    <x v="17"/>
    <x v="67"/>
    <n v="3"/>
    <n v="17"/>
    <n v="0"/>
    <n v="17"/>
    <n v="11"/>
    <s v="4:1"/>
    <n v="3.6666666666666665"/>
  </r>
  <r>
    <x v="0"/>
    <s v="河北省司法厅"/>
    <x v="13"/>
    <x v="19"/>
    <x v="18"/>
    <x v="68"/>
    <n v="3"/>
    <n v="222"/>
    <n v="7"/>
    <n v="215"/>
    <n v="148"/>
    <s v="49:1"/>
    <n v="49.333333333333336"/>
  </r>
  <r>
    <x v="0"/>
    <s v="河北省司法厅"/>
    <x v="13"/>
    <x v="19"/>
    <x v="19"/>
    <x v="69"/>
    <n v="4"/>
    <n v="33"/>
    <n v="2"/>
    <n v="31"/>
    <n v="28"/>
    <s v="7:1"/>
    <n v="7"/>
  </r>
  <r>
    <x v="0"/>
    <s v="河北省司法厅"/>
    <x v="13"/>
    <x v="19"/>
    <x v="20"/>
    <x v="70"/>
    <n v="2"/>
    <n v="40"/>
    <n v="2"/>
    <n v="38"/>
    <n v="26"/>
    <s v="13:1"/>
    <n v="13"/>
  </r>
  <r>
    <x v="0"/>
    <s v="河北省司法厅"/>
    <x v="13"/>
    <x v="19"/>
    <x v="21"/>
    <x v="71"/>
    <n v="1"/>
    <n v="277"/>
    <n v="34"/>
    <n v="243"/>
    <n v="154"/>
    <s v="154:1"/>
    <n v="154"/>
  </r>
  <r>
    <x v="0"/>
    <s v="河北省司法厅"/>
    <x v="13"/>
    <x v="20"/>
    <x v="4"/>
    <x v="72"/>
    <n v="4"/>
    <n v="10"/>
    <n v="0"/>
    <n v="10"/>
    <n v="9"/>
    <s v="2:1"/>
    <n v="2.25"/>
  </r>
  <r>
    <x v="0"/>
    <s v="河北省司法厅"/>
    <x v="13"/>
    <x v="20"/>
    <x v="5"/>
    <x v="73"/>
    <n v="4"/>
    <n v="23"/>
    <n v="3"/>
    <n v="20"/>
    <n v="13"/>
    <s v="3:1"/>
    <n v="3.25"/>
  </r>
  <r>
    <x v="0"/>
    <s v="河北省司法厅"/>
    <x v="13"/>
    <x v="20"/>
    <x v="17"/>
    <x v="74"/>
    <n v="2"/>
    <n v="5"/>
    <n v="1"/>
    <n v="4"/>
    <n v="3"/>
    <s v="2:1"/>
    <n v="1.5"/>
  </r>
  <r>
    <x v="0"/>
    <s v="河北省司法厅"/>
    <x v="13"/>
    <x v="20"/>
    <x v="18"/>
    <x v="75"/>
    <n v="1"/>
    <n v="29"/>
    <n v="0"/>
    <n v="29"/>
    <n v="18"/>
    <s v="18:1"/>
    <n v="18"/>
  </r>
  <r>
    <x v="0"/>
    <s v="河北省司法厅"/>
    <x v="13"/>
    <x v="20"/>
    <x v="19"/>
    <x v="76"/>
    <n v="2"/>
    <n v="20"/>
    <n v="1"/>
    <n v="19"/>
    <n v="15"/>
    <s v="8:1"/>
    <n v="7.5"/>
  </r>
  <r>
    <x v="0"/>
    <s v="河北省司法厅"/>
    <x v="13"/>
    <x v="20"/>
    <x v="20"/>
    <x v="77"/>
    <n v="2"/>
    <n v="33"/>
    <n v="0"/>
    <n v="33"/>
    <n v="24"/>
    <s v="12:1"/>
    <n v="12"/>
  </r>
  <r>
    <x v="0"/>
    <s v="河北省司法厅"/>
    <x v="13"/>
    <x v="20"/>
    <x v="21"/>
    <x v="78"/>
    <n v="1"/>
    <n v="158"/>
    <n v="3"/>
    <n v="155"/>
    <n v="119"/>
    <s v="119:1"/>
    <n v="119"/>
  </r>
  <r>
    <x v="0"/>
    <s v="河北省司法厅"/>
    <x v="13"/>
    <x v="21"/>
    <x v="4"/>
    <x v="79"/>
    <n v="2"/>
    <n v="2"/>
    <n v="1"/>
    <n v="1"/>
    <n v="1"/>
    <s v="1:1"/>
    <n v="0.5"/>
  </r>
  <r>
    <x v="0"/>
    <s v="河北省司法厅"/>
    <x v="13"/>
    <x v="21"/>
    <x v="5"/>
    <x v="80"/>
    <n v="2"/>
    <n v="11"/>
    <n v="0"/>
    <n v="11"/>
    <n v="8"/>
    <s v="4:1"/>
    <n v="4"/>
  </r>
  <r>
    <x v="0"/>
    <s v="河北省司法厅"/>
    <x v="13"/>
    <x v="21"/>
    <x v="17"/>
    <x v="81"/>
    <n v="1"/>
    <n v="2"/>
    <n v="1"/>
    <n v="1"/>
    <n v="1"/>
    <s v="1:1"/>
    <n v="1"/>
  </r>
  <r>
    <x v="0"/>
    <s v="河北省司法厅"/>
    <x v="13"/>
    <x v="21"/>
    <x v="18"/>
    <x v="82"/>
    <n v="1"/>
    <n v="19"/>
    <n v="0"/>
    <n v="19"/>
    <n v="16"/>
    <s v="16:1"/>
    <n v="16"/>
  </r>
  <r>
    <x v="0"/>
    <s v="河北省司法厅"/>
    <x v="13"/>
    <x v="22"/>
    <x v="4"/>
    <x v="83"/>
    <n v="2"/>
    <n v="8"/>
    <n v="2"/>
    <n v="6"/>
    <n v="5"/>
    <s v="3:1"/>
    <n v="2.5"/>
  </r>
  <r>
    <x v="0"/>
    <s v="河北省司法厅"/>
    <x v="13"/>
    <x v="22"/>
    <x v="5"/>
    <x v="84"/>
    <n v="1"/>
    <n v="14"/>
    <n v="1"/>
    <n v="13"/>
    <n v="5"/>
    <s v="5:1"/>
    <n v="5"/>
  </r>
  <r>
    <x v="0"/>
    <s v="河北省司法厅"/>
    <x v="13"/>
    <x v="22"/>
    <x v="17"/>
    <x v="85"/>
    <n v="1"/>
    <n v="2"/>
    <n v="0"/>
    <n v="2"/>
    <n v="2"/>
    <s v="2:1"/>
    <n v="2"/>
  </r>
  <r>
    <x v="0"/>
    <s v="河北省司法厅"/>
    <x v="13"/>
    <x v="22"/>
    <x v="18"/>
    <x v="86"/>
    <n v="1"/>
    <n v="5"/>
    <n v="1"/>
    <n v="4"/>
    <n v="4"/>
    <s v="4:1"/>
    <n v="4"/>
  </r>
  <r>
    <x v="0"/>
    <s v="河北省司法厅"/>
    <x v="13"/>
    <x v="22"/>
    <x v="19"/>
    <x v="87"/>
    <n v="2"/>
    <n v="22"/>
    <n v="1"/>
    <n v="21"/>
    <n v="17"/>
    <s v="9:1"/>
    <n v="8.5"/>
  </r>
  <r>
    <x v="0"/>
    <s v="河北省司法厅"/>
    <x v="13"/>
    <x v="23"/>
    <x v="4"/>
    <x v="88"/>
    <n v="1"/>
    <n v="18"/>
    <n v="10"/>
    <n v="8"/>
    <n v="5"/>
    <s v="5:1"/>
    <n v="5"/>
  </r>
  <r>
    <x v="0"/>
    <s v="河北省司法厅"/>
    <x v="13"/>
    <x v="23"/>
    <x v="5"/>
    <x v="89"/>
    <n v="1"/>
    <n v="28"/>
    <n v="17"/>
    <n v="11"/>
    <n v="9"/>
    <s v="9:1"/>
    <n v="9"/>
  </r>
  <r>
    <x v="0"/>
    <s v="河北省司法厅"/>
    <x v="13"/>
    <x v="23"/>
    <x v="17"/>
    <x v="90"/>
    <n v="1"/>
    <n v="6"/>
    <n v="1"/>
    <n v="5"/>
    <n v="3"/>
    <s v="3:1"/>
    <n v="3"/>
  </r>
  <r>
    <x v="0"/>
    <s v="河北省司法厅"/>
    <x v="13"/>
    <x v="23"/>
    <x v="18"/>
    <x v="91"/>
    <n v="7"/>
    <n v="202"/>
    <n v="106"/>
    <n v="96"/>
    <n v="74"/>
    <s v="11:1"/>
    <n v="10.571428571428571"/>
  </r>
  <r>
    <x v="0"/>
    <s v="河北省司法厅"/>
    <x v="13"/>
    <x v="23"/>
    <x v="19"/>
    <x v="92"/>
    <n v="1"/>
    <n v="11"/>
    <n v="7"/>
    <n v="4"/>
    <n v="4"/>
    <s v="4:1"/>
    <n v="4"/>
  </r>
  <r>
    <x v="0"/>
    <s v="河北省司法厅"/>
    <x v="13"/>
    <x v="23"/>
    <x v="20"/>
    <x v="93"/>
    <n v="2"/>
    <n v="36"/>
    <n v="9"/>
    <n v="27"/>
    <n v="23"/>
    <s v="12:1"/>
    <n v="11.5"/>
  </r>
  <r>
    <x v="0"/>
    <s v="河北省司法厅"/>
    <x v="13"/>
    <x v="24"/>
    <x v="4"/>
    <x v="94"/>
    <n v="5"/>
    <n v="12"/>
    <n v="1"/>
    <n v="11"/>
    <n v="11"/>
    <s v="2:1"/>
    <n v="2.2000000000000002"/>
  </r>
  <r>
    <x v="0"/>
    <s v="河北省司法厅"/>
    <x v="13"/>
    <x v="24"/>
    <x v="5"/>
    <x v="95"/>
    <n v="5"/>
    <n v="36"/>
    <n v="0"/>
    <n v="36"/>
    <n v="28"/>
    <s v="6:1"/>
    <n v="5.6"/>
  </r>
  <r>
    <x v="0"/>
    <s v="河北省司法厅"/>
    <x v="13"/>
    <x v="24"/>
    <x v="17"/>
    <x v="96"/>
    <n v="2"/>
    <n v="7"/>
    <n v="0"/>
    <n v="7"/>
    <n v="6"/>
    <s v="3:1"/>
    <n v="3"/>
  </r>
  <r>
    <x v="0"/>
    <s v="河北省司法厅"/>
    <x v="13"/>
    <x v="24"/>
    <x v="18"/>
    <x v="97"/>
    <n v="2"/>
    <n v="111"/>
    <n v="6"/>
    <n v="105"/>
    <n v="72"/>
    <s v="36:1"/>
    <n v="36"/>
  </r>
  <r>
    <x v="0"/>
    <s v="河北省司法厅"/>
    <x v="13"/>
    <x v="24"/>
    <x v="19"/>
    <x v="98"/>
    <n v="3"/>
    <n v="19"/>
    <n v="0"/>
    <n v="19"/>
    <n v="19"/>
    <s v="6:1"/>
    <n v="6.333333333333333"/>
  </r>
  <r>
    <x v="0"/>
    <s v="河北省司法厅"/>
    <x v="13"/>
    <x v="24"/>
    <x v="20"/>
    <x v="99"/>
    <n v="2"/>
    <n v="84"/>
    <n v="56"/>
    <n v="28"/>
    <n v="19"/>
    <s v="10:1"/>
    <n v="9.5"/>
  </r>
  <r>
    <x v="0"/>
    <s v="河北省司法厅"/>
    <x v="13"/>
    <x v="24"/>
    <x v="21"/>
    <x v="100"/>
    <n v="1"/>
    <n v="35"/>
    <n v="18"/>
    <n v="17"/>
    <n v="16"/>
    <s v="16:1"/>
    <n v="16"/>
  </r>
  <r>
    <x v="0"/>
    <s v="河北省司法厅"/>
    <x v="13"/>
    <x v="25"/>
    <x v="4"/>
    <x v="101"/>
    <n v="2"/>
    <n v="4"/>
    <n v="0"/>
    <n v="4"/>
    <n v="4"/>
    <s v="2:1"/>
    <n v="2"/>
  </r>
  <r>
    <x v="0"/>
    <s v="河北省司法厅"/>
    <x v="13"/>
    <x v="25"/>
    <x v="5"/>
    <x v="102"/>
    <n v="2"/>
    <n v="7"/>
    <n v="0"/>
    <n v="7"/>
    <n v="5"/>
    <s v="3:1"/>
    <n v="2.5"/>
  </r>
  <r>
    <x v="0"/>
    <s v="河北省司法厅"/>
    <x v="13"/>
    <x v="25"/>
    <x v="17"/>
    <x v="103"/>
    <n v="2"/>
    <n v="11"/>
    <n v="0"/>
    <n v="11"/>
    <n v="6"/>
    <s v="3:1"/>
    <n v="3"/>
  </r>
  <r>
    <x v="0"/>
    <s v="河北省司法厅"/>
    <x v="13"/>
    <x v="25"/>
    <x v="18"/>
    <x v="104"/>
    <n v="1"/>
    <n v="3"/>
    <n v="0"/>
    <n v="3"/>
    <n v="2"/>
    <s v="2:1"/>
    <n v="2"/>
  </r>
  <r>
    <x v="0"/>
    <s v="河北省司法厅"/>
    <x v="13"/>
    <x v="25"/>
    <x v="19"/>
    <x v="105"/>
    <n v="2"/>
    <n v="41"/>
    <n v="0"/>
    <n v="41"/>
    <n v="21"/>
    <s v="11:1"/>
    <n v="10.5"/>
  </r>
  <r>
    <x v="0"/>
    <s v="河北省司法厅"/>
    <x v="13"/>
    <x v="26"/>
    <x v="4"/>
    <x v="106"/>
    <n v="3"/>
    <n v="13"/>
    <n v="0"/>
    <n v="13"/>
    <n v="10"/>
    <s v="3:1"/>
    <n v="3.3333333333333335"/>
  </r>
  <r>
    <x v="0"/>
    <s v="河北省司法厅"/>
    <x v="13"/>
    <x v="26"/>
    <x v="5"/>
    <x v="107"/>
    <n v="2"/>
    <n v="12"/>
    <n v="3"/>
    <n v="9"/>
    <n v="8"/>
    <s v="4:1"/>
    <n v="4"/>
  </r>
  <r>
    <x v="0"/>
    <s v="河北省司法厅"/>
    <x v="13"/>
    <x v="26"/>
    <x v="17"/>
    <x v="108"/>
    <n v="2"/>
    <n v="2"/>
    <n v="0"/>
    <n v="2"/>
    <n v="0"/>
    <s v="0:1"/>
    <n v="0"/>
  </r>
  <r>
    <x v="0"/>
    <s v="河北省司法厅"/>
    <x v="13"/>
    <x v="26"/>
    <x v="18"/>
    <x v="109"/>
    <n v="1"/>
    <n v="15"/>
    <n v="1"/>
    <n v="14"/>
    <n v="10"/>
    <s v="10:1"/>
    <n v="10"/>
  </r>
  <r>
    <x v="0"/>
    <s v="河北省司法厅"/>
    <x v="13"/>
    <x v="26"/>
    <x v="19"/>
    <x v="110"/>
    <n v="2"/>
    <n v="37"/>
    <n v="5"/>
    <n v="32"/>
    <n v="25"/>
    <s v="13:1"/>
    <n v="12.5"/>
  </r>
  <r>
    <x v="0"/>
    <s v="河北省司法厅"/>
    <x v="13"/>
    <x v="27"/>
    <x v="4"/>
    <x v="111"/>
    <n v="4"/>
    <n v="6"/>
    <n v="1"/>
    <n v="5"/>
    <n v="4"/>
    <s v="1:1"/>
    <n v="1"/>
  </r>
  <r>
    <x v="0"/>
    <s v="河北省司法厅"/>
    <x v="13"/>
    <x v="27"/>
    <x v="5"/>
    <x v="112"/>
    <n v="4"/>
    <n v="13"/>
    <n v="0"/>
    <n v="13"/>
    <n v="12"/>
    <s v="3:1"/>
    <n v="3"/>
  </r>
  <r>
    <x v="0"/>
    <s v="河北省司法厅"/>
    <x v="13"/>
    <x v="27"/>
    <x v="17"/>
    <x v="113"/>
    <n v="2"/>
    <n v="3"/>
    <n v="0"/>
    <n v="3"/>
    <n v="1"/>
    <s v="1:1"/>
    <n v="0.5"/>
  </r>
  <r>
    <x v="0"/>
    <s v="河北省司法厅"/>
    <x v="13"/>
    <x v="27"/>
    <x v="18"/>
    <x v="114"/>
    <n v="2"/>
    <n v="55"/>
    <n v="2"/>
    <n v="53"/>
    <n v="29"/>
    <s v="15:1"/>
    <n v="14.5"/>
  </r>
  <r>
    <x v="0"/>
    <s v="河北省司法厅"/>
    <x v="13"/>
    <x v="27"/>
    <x v="19"/>
    <x v="115"/>
    <n v="2"/>
    <n v="12"/>
    <n v="2"/>
    <n v="10"/>
    <n v="4"/>
    <s v="2:1"/>
    <n v="2"/>
  </r>
  <r>
    <x v="0"/>
    <s v="河北省司法厅"/>
    <x v="13"/>
    <x v="27"/>
    <x v="20"/>
    <x v="116"/>
    <n v="4"/>
    <n v="94"/>
    <n v="8"/>
    <n v="86"/>
    <n v="58"/>
    <s v="15:1"/>
    <n v="14.5"/>
  </r>
  <r>
    <x v="0"/>
    <s v="河北省司法厅"/>
    <x v="13"/>
    <x v="28"/>
    <x v="4"/>
    <x v="117"/>
    <n v="3"/>
    <n v="3"/>
    <n v="0"/>
    <n v="3"/>
    <n v="3"/>
    <s v="1:1"/>
    <n v="1"/>
  </r>
  <r>
    <x v="0"/>
    <s v="河北省司法厅"/>
    <x v="13"/>
    <x v="28"/>
    <x v="5"/>
    <x v="118"/>
    <n v="2"/>
    <n v="5"/>
    <n v="0"/>
    <n v="5"/>
    <n v="4"/>
    <s v="2:1"/>
    <n v="2"/>
  </r>
  <r>
    <x v="0"/>
    <s v="河北省司法厅"/>
    <x v="13"/>
    <x v="28"/>
    <x v="17"/>
    <x v="119"/>
    <n v="1"/>
    <n v="1"/>
    <n v="1"/>
    <n v="0"/>
    <n v="0"/>
    <s v="0:1"/>
    <n v="0"/>
  </r>
  <r>
    <x v="0"/>
    <s v="河北省司法厅"/>
    <x v="13"/>
    <x v="28"/>
    <x v="18"/>
    <x v="120"/>
    <n v="1"/>
    <n v="4"/>
    <n v="2"/>
    <n v="2"/>
    <n v="1"/>
    <s v="1:1"/>
    <n v="1"/>
  </r>
  <r>
    <x v="0"/>
    <s v="河北省司法厅"/>
    <x v="13"/>
    <x v="28"/>
    <x v="19"/>
    <x v="121"/>
    <n v="2"/>
    <n v="59"/>
    <n v="4"/>
    <n v="55"/>
    <n v="41"/>
    <s v="21:1"/>
    <n v="20.5"/>
  </r>
  <r>
    <x v="0"/>
    <s v="河北省司法厅"/>
    <x v="13"/>
    <x v="29"/>
    <x v="4"/>
    <x v="122"/>
    <n v="3"/>
    <n v="3"/>
    <n v="0"/>
    <n v="3"/>
    <n v="3"/>
    <s v="1:1"/>
    <n v="1"/>
  </r>
  <r>
    <x v="0"/>
    <s v="河北省司法厅"/>
    <x v="13"/>
    <x v="29"/>
    <x v="5"/>
    <x v="123"/>
    <n v="2"/>
    <n v="6"/>
    <n v="3"/>
    <n v="3"/>
    <n v="2"/>
    <s v="1:1"/>
    <n v="1"/>
  </r>
  <r>
    <x v="0"/>
    <s v="河北省司法厅"/>
    <x v="13"/>
    <x v="29"/>
    <x v="17"/>
    <x v="124"/>
    <n v="1"/>
    <n v="1"/>
    <n v="0"/>
    <n v="1"/>
    <n v="1"/>
    <s v="1:1"/>
    <n v="1"/>
  </r>
  <r>
    <x v="0"/>
    <s v="河北省司法厅"/>
    <x v="13"/>
    <x v="29"/>
    <x v="18"/>
    <x v="125"/>
    <n v="1"/>
    <n v="17"/>
    <n v="5"/>
    <n v="12"/>
    <n v="10"/>
    <s v="10:1"/>
    <n v="10"/>
  </r>
  <r>
    <x v="0"/>
    <s v="河北省司法厅"/>
    <x v="13"/>
    <x v="30"/>
    <x v="4"/>
    <x v="126"/>
    <n v="1"/>
    <n v="7"/>
    <n v="0"/>
    <n v="7"/>
    <n v="3"/>
    <s v="3:1"/>
    <n v="3"/>
  </r>
  <r>
    <x v="0"/>
    <s v="河北省司法厅"/>
    <x v="13"/>
    <x v="30"/>
    <x v="5"/>
    <x v="127"/>
    <n v="1"/>
    <n v="15"/>
    <n v="1"/>
    <n v="14"/>
    <n v="7"/>
    <s v="7:1"/>
    <n v="7"/>
  </r>
  <r>
    <x v="0"/>
    <s v="河北省司法厅"/>
    <x v="13"/>
    <x v="30"/>
    <x v="17"/>
    <x v="128"/>
    <n v="2"/>
    <n v="3"/>
    <n v="0"/>
    <n v="3"/>
    <n v="3"/>
    <s v="2:1"/>
    <n v="1.5"/>
  </r>
  <r>
    <x v="0"/>
    <s v="河北省司法厅"/>
    <x v="13"/>
    <x v="30"/>
    <x v="18"/>
    <x v="129"/>
    <n v="2"/>
    <n v="17"/>
    <n v="0"/>
    <n v="17"/>
    <n v="15"/>
    <s v="8:1"/>
    <n v="7.5"/>
  </r>
  <r>
    <x v="0"/>
    <s v="河北省司法厅"/>
    <x v="13"/>
    <x v="31"/>
    <x v="4"/>
    <x v="130"/>
    <n v="1"/>
    <n v="5"/>
    <n v="0"/>
    <n v="5"/>
    <n v="4"/>
    <s v="4:1"/>
    <n v="4"/>
  </r>
  <r>
    <x v="0"/>
    <s v="河北省司法厅"/>
    <x v="13"/>
    <x v="31"/>
    <x v="5"/>
    <x v="131"/>
    <n v="1"/>
    <n v="10"/>
    <n v="1"/>
    <n v="9"/>
    <n v="8"/>
    <s v="8:1"/>
    <n v="8"/>
  </r>
  <r>
    <x v="0"/>
    <s v="河北省司法厅"/>
    <x v="13"/>
    <x v="31"/>
    <x v="17"/>
    <x v="132"/>
    <n v="1"/>
    <n v="0"/>
    <n v="0"/>
    <n v="0"/>
    <n v="0"/>
    <s v="0:1"/>
    <n v="0"/>
  </r>
  <r>
    <x v="0"/>
    <s v="河北省司法厅"/>
    <x v="13"/>
    <x v="31"/>
    <x v="18"/>
    <x v="133"/>
    <n v="2"/>
    <n v="12"/>
    <n v="2"/>
    <n v="10"/>
    <n v="7"/>
    <s v="4:1"/>
    <n v="3.5"/>
  </r>
  <r>
    <x v="0"/>
    <s v="河北省司法厅"/>
    <x v="13"/>
    <x v="32"/>
    <x v="4"/>
    <x v="134"/>
    <n v="1"/>
    <n v="2"/>
    <n v="0"/>
    <n v="2"/>
    <n v="1"/>
    <s v="1:1"/>
    <n v="1"/>
  </r>
  <r>
    <x v="0"/>
    <s v="河北省司法厅"/>
    <x v="13"/>
    <x v="32"/>
    <x v="5"/>
    <x v="135"/>
    <n v="1"/>
    <n v="11"/>
    <n v="0"/>
    <n v="11"/>
    <n v="7"/>
    <s v="7:1"/>
    <n v="7"/>
  </r>
  <r>
    <x v="0"/>
    <s v="河北省司法厅"/>
    <x v="13"/>
    <x v="32"/>
    <x v="17"/>
    <x v="136"/>
    <n v="2"/>
    <n v="2"/>
    <n v="0"/>
    <n v="2"/>
    <n v="2"/>
    <s v="1:1"/>
    <n v="1"/>
  </r>
  <r>
    <x v="0"/>
    <s v="河北省司法厅"/>
    <x v="13"/>
    <x v="32"/>
    <x v="18"/>
    <x v="137"/>
    <n v="2"/>
    <n v="27"/>
    <n v="0"/>
    <n v="27"/>
    <n v="21"/>
    <s v="11:1"/>
    <n v="10.5"/>
  </r>
  <r>
    <x v="0"/>
    <s v="河北省司法厅"/>
    <x v="13"/>
    <x v="33"/>
    <x v="4"/>
    <x v="138"/>
    <n v="2"/>
    <n v="0"/>
    <n v="0"/>
    <n v="0"/>
    <n v="0"/>
    <s v="0:1"/>
    <n v="0"/>
  </r>
  <r>
    <x v="0"/>
    <s v="河北省司法厅"/>
    <x v="13"/>
    <x v="33"/>
    <x v="5"/>
    <x v="139"/>
    <n v="2"/>
    <n v="8"/>
    <n v="0"/>
    <n v="8"/>
    <n v="5"/>
    <s v="3:1"/>
    <n v="2.5"/>
  </r>
  <r>
    <x v="0"/>
    <s v="河北省司法厅"/>
    <x v="13"/>
    <x v="34"/>
    <x v="4"/>
    <x v="140"/>
    <n v="1"/>
    <n v="8"/>
    <n v="0"/>
    <n v="8"/>
    <n v="1"/>
    <s v="1:1"/>
    <n v="1"/>
  </r>
  <r>
    <x v="0"/>
    <s v="河北省司法厅"/>
    <x v="13"/>
    <x v="34"/>
    <x v="5"/>
    <x v="141"/>
    <n v="4"/>
    <n v="94"/>
    <n v="3"/>
    <n v="91"/>
    <n v="58"/>
    <s v="15:1"/>
    <n v="14.5"/>
  </r>
  <r>
    <x v="0"/>
    <s v="河北省司法厅"/>
    <x v="13"/>
    <x v="34"/>
    <x v="17"/>
    <x v="142"/>
    <n v="1"/>
    <n v="9"/>
    <n v="1"/>
    <n v="8"/>
    <n v="6"/>
    <s v="6:1"/>
    <n v="6"/>
  </r>
  <r>
    <x v="0"/>
    <s v="河北省司法厅"/>
    <x v="13"/>
    <x v="35"/>
    <x v="4"/>
    <x v="143"/>
    <n v="11"/>
    <n v="702"/>
    <n v="159"/>
    <n v="543"/>
    <n v="388"/>
    <s v="35:1"/>
    <n v="35.272727272727273"/>
  </r>
  <r>
    <x v="0"/>
    <s v="河北省司法厅"/>
    <x v="13"/>
    <x v="35"/>
    <x v="5"/>
    <x v="144"/>
    <n v="2"/>
    <n v="134"/>
    <n v="13"/>
    <n v="121"/>
    <n v="93"/>
    <s v="47:1"/>
    <n v="46.5"/>
  </r>
  <r>
    <x v="0"/>
    <s v="河北省司法厅"/>
    <x v="13"/>
    <x v="36"/>
    <x v="4"/>
    <x v="145"/>
    <n v="2"/>
    <n v="6"/>
    <n v="1"/>
    <n v="5"/>
    <n v="2"/>
    <s v="1:1"/>
    <n v="1"/>
  </r>
  <r>
    <x v="0"/>
    <s v="河北省司法厅"/>
    <x v="13"/>
    <x v="36"/>
    <x v="5"/>
    <x v="146"/>
    <n v="1"/>
    <n v="14"/>
    <n v="1"/>
    <n v="13"/>
    <n v="12"/>
    <s v="12:1"/>
    <n v="12"/>
  </r>
  <r>
    <x v="0"/>
    <s v="河北省司法厅"/>
    <x v="13"/>
    <x v="36"/>
    <x v="17"/>
    <x v="147"/>
    <n v="1"/>
    <n v="6"/>
    <n v="0"/>
    <n v="6"/>
    <n v="5"/>
    <s v="5:1"/>
    <n v="5"/>
  </r>
  <r>
    <x v="0"/>
    <s v="河北省司法厅"/>
    <x v="13"/>
    <x v="36"/>
    <x v="18"/>
    <x v="148"/>
    <n v="2"/>
    <n v="152"/>
    <n v="42"/>
    <n v="110"/>
    <n v="68"/>
    <s v="34:1"/>
    <n v="34"/>
  </r>
  <r>
    <x v="0"/>
    <s v="河北省司法厅"/>
    <x v="13"/>
    <x v="36"/>
    <x v="19"/>
    <x v="149"/>
    <n v="1"/>
    <n v="9"/>
    <n v="3"/>
    <n v="6"/>
    <n v="6"/>
    <s v="6:1"/>
    <n v="6"/>
  </r>
  <r>
    <x v="0"/>
    <s v="河北省司法厅"/>
    <x v="13"/>
    <x v="36"/>
    <x v="20"/>
    <x v="150"/>
    <n v="2"/>
    <n v="71"/>
    <n v="26"/>
    <n v="45"/>
    <n v="31"/>
    <s v="16:1"/>
    <n v="15.5"/>
  </r>
  <r>
    <x v="0"/>
    <s v="河北省司法厅"/>
    <x v="13"/>
    <x v="37"/>
    <x v="4"/>
    <x v="151"/>
    <n v="1"/>
    <n v="2"/>
    <n v="0"/>
    <n v="2"/>
    <n v="1"/>
    <s v="1:1"/>
    <n v="1"/>
  </r>
  <r>
    <x v="0"/>
    <s v="河北省司法厅"/>
    <x v="13"/>
    <x v="37"/>
    <x v="5"/>
    <x v="152"/>
    <n v="1"/>
    <n v="10"/>
    <n v="0"/>
    <n v="10"/>
    <n v="7"/>
    <s v="7:1"/>
    <n v="7"/>
  </r>
  <r>
    <x v="0"/>
    <s v="河北省司法厅"/>
    <x v="13"/>
    <x v="37"/>
    <x v="17"/>
    <x v="153"/>
    <n v="1"/>
    <n v="2"/>
    <n v="0"/>
    <n v="2"/>
    <n v="0"/>
    <s v="0:1"/>
    <n v="0"/>
  </r>
  <r>
    <x v="0"/>
    <s v="河北省司法厅"/>
    <x v="13"/>
    <x v="37"/>
    <x v="18"/>
    <x v="154"/>
    <n v="1"/>
    <n v="4"/>
    <n v="0"/>
    <n v="4"/>
    <n v="2"/>
    <s v="2:1"/>
    <n v="2"/>
  </r>
  <r>
    <x v="0"/>
    <s v="河北省司法厅"/>
    <x v="13"/>
    <x v="37"/>
    <x v="19"/>
    <x v="155"/>
    <n v="1"/>
    <n v="17"/>
    <n v="0"/>
    <n v="17"/>
    <n v="11"/>
    <s v="11:1"/>
    <n v="11"/>
  </r>
  <r>
    <x v="1"/>
    <s v="石家庄"/>
    <x v="14"/>
    <x v="38"/>
    <x v="0"/>
    <x v="156"/>
    <n v="1"/>
    <n v="128"/>
    <n v="4"/>
    <n v="124"/>
    <n v="82"/>
    <s v="82:1"/>
    <n v="82"/>
  </r>
  <r>
    <x v="1"/>
    <s v="石家庄"/>
    <x v="14"/>
    <x v="39"/>
    <x v="0"/>
    <x v="157"/>
    <n v="1"/>
    <n v="41"/>
    <n v="1"/>
    <n v="40"/>
    <n v="25"/>
    <s v="25:1"/>
    <n v="25"/>
  </r>
  <r>
    <x v="1"/>
    <s v="石家庄"/>
    <x v="14"/>
    <x v="40"/>
    <x v="4"/>
    <x v="158"/>
    <n v="1"/>
    <n v="11"/>
    <n v="7"/>
    <n v="4"/>
    <n v="3"/>
    <s v="3:1"/>
    <n v="3"/>
  </r>
  <r>
    <x v="1"/>
    <s v="石家庄"/>
    <x v="14"/>
    <x v="40"/>
    <x v="5"/>
    <x v="159"/>
    <n v="1"/>
    <n v="2"/>
    <n v="2"/>
    <n v="0"/>
    <n v="0"/>
    <s v="0:1"/>
    <n v="0"/>
  </r>
  <r>
    <x v="1"/>
    <s v="石家庄"/>
    <x v="14"/>
    <x v="40"/>
    <x v="17"/>
    <x v="160"/>
    <n v="1"/>
    <n v="13"/>
    <n v="5"/>
    <n v="8"/>
    <n v="6"/>
    <s v="6:1"/>
    <n v="6"/>
  </r>
  <r>
    <x v="1"/>
    <s v="石家庄"/>
    <x v="14"/>
    <x v="40"/>
    <x v="18"/>
    <x v="161"/>
    <n v="1"/>
    <n v="27"/>
    <n v="16"/>
    <n v="11"/>
    <n v="9"/>
    <s v="9:1"/>
    <n v="9"/>
  </r>
  <r>
    <x v="1"/>
    <s v="石家庄"/>
    <x v="14"/>
    <x v="40"/>
    <x v="19"/>
    <x v="162"/>
    <n v="1"/>
    <n v="13"/>
    <n v="6"/>
    <n v="7"/>
    <n v="3"/>
    <s v="3:1"/>
    <n v="3"/>
  </r>
  <r>
    <x v="1"/>
    <s v="石家庄"/>
    <x v="14"/>
    <x v="40"/>
    <x v="20"/>
    <x v="163"/>
    <n v="1"/>
    <n v="7"/>
    <n v="2"/>
    <n v="5"/>
    <n v="3"/>
    <s v="3:1"/>
    <n v="3"/>
  </r>
  <r>
    <x v="1"/>
    <s v="石家庄"/>
    <x v="14"/>
    <x v="41"/>
    <x v="4"/>
    <x v="164"/>
    <n v="1"/>
    <n v="6"/>
    <n v="2"/>
    <n v="4"/>
    <n v="2"/>
    <s v="2:1"/>
    <n v="2"/>
  </r>
  <r>
    <x v="1"/>
    <s v="石家庄"/>
    <x v="14"/>
    <x v="41"/>
    <x v="5"/>
    <x v="165"/>
    <n v="1"/>
    <n v="3"/>
    <n v="0"/>
    <n v="3"/>
    <n v="1"/>
    <s v="1:1"/>
    <n v="1"/>
  </r>
  <r>
    <x v="1"/>
    <s v="石家庄"/>
    <x v="14"/>
    <x v="42"/>
    <x v="24"/>
    <x v="166"/>
    <n v="1"/>
    <n v="0"/>
    <n v="0"/>
    <n v="0"/>
    <n v="0"/>
    <s v="0:1"/>
    <n v="0"/>
  </r>
  <r>
    <x v="1"/>
    <s v="石家庄"/>
    <x v="14"/>
    <x v="42"/>
    <x v="25"/>
    <x v="167"/>
    <n v="1"/>
    <n v="4"/>
    <n v="2"/>
    <n v="2"/>
    <n v="0"/>
    <s v="0:1"/>
    <n v="0"/>
  </r>
  <r>
    <x v="1"/>
    <s v="石家庄"/>
    <x v="14"/>
    <x v="43"/>
    <x v="4"/>
    <x v="168"/>
    <n v="1"/>
    <n v="32"/>
    <n v="3"/>
    <n v="29"/>
    <n v="13"/>
    <s v="13:1"/>
    <n v="13"/>
  </r>
  <r>
    <x v="1"/>
    <s v="石家庄"/>
    <x v="14"/>
    <x v="43"/>
    <x v="5"/>
    <x v="169"/>
    <n v="1"/>
    <n v="36"/>
    <n v="0"/>
    <n v="36"/>
    <n v="25"/>
    <s v="25:1"/>
    <n v="25"/>
  </r>
  <r>
    <x v="1"/>
    <s v="石家庄"/>
    <x v="14"/>
    <x v="44"/>
    <x v="4"/>
    <x v="170"/>
    <n v="1"/>
    <n v="17"/>
    <n v="0"/>
    <n v="17"/>
    <n v="16"/>
    <s v="16:1"/>
    <n v="16"/>
  </r>
  <r>
    <x v="1"/>
    <s v="石家庄"/>
    <x v="14"/>
    <x v="44"/>
    <x v="5"/>
    <x v="171"/>
    <n v="1"/>
    <n v="56"/>
    <n v="0"/>
    <n v="56"/>
    <n v="32"/>
    <s v="32:1"/>
    <n v="32"/>
  </r>
  <r>
    <x v="1"/>
    <s v="石家庄"/>
    <x v="14"/>
    <x v="45"/>
    <x v="4"/>
    <x v="172"/>
    <n v="1"/>
    <n v="3"/>
    <n v="0"/>
    <n v="3"/>
    <n v="1"/>
    <s v="1:1"/>
    <n v="1"/>
  </r>
  <r>
    <x v="1"/>
    <s v="石家庄"/>
    <x v="14"/>
    <x v="45"/>
    <x v="5"/>
    <x v="173"/>
    <n v="1"/>
    <n v="8"/>
    <n v="0"/>
    <n v="8"/>
    <n v="2"/>
    <s v="2:1"/>
    <n v="2"/>
  </r>
  <r>
    <x v="1"/>
    <s v="石家庄"/>
    <x v="14"/>
    <x v="45"/>
    <x v="17"/>
    <x v="174"/>
    <n v="1"/>
    <n v="30"/>
    <n v="1"/>
    <n v="29"/>
    <n v="21"/>
    <s v="21:1"/>
    <n v="21"/>
  </r>
  <r>
    <x v="1"/>
    <s v="石家庄"/>
    <x v="14"/>
    <x v="45"/>
    <x v="18"/>
    <x v="175"/>
    <n v="1"/>
    <n v="21"/>
    <n v="0"/>
    <n v="21"/>
    <n v="14"/>
    <s v="14:1"/>
    <n v="14"/>
  </r>
  <r>
    <x v="1"/>
    <s v="石家庄"/>
    <x v="14"/>
    <x v="45"/>
    <x v="19"/>
    <x v="176"/>
    <n v="1"/>
    <n v="61"/>
    <n v="4"/>
    <n v="57"/>
    <n v="40"/>
    <s v="40:1"/>
    <n v="40"/>
  </r>
  <r>
    <x v="1"/>
    <s v="石家庄"/>
    <x v="14"/>
    <x v="45"/>
    <x v="20"/>
    <x v="177"/>
    <n v="1"/>
    <n v="1"/>
    <n v="0"/>
    <n v="1"/>
    <n v="0"/>
    <s v="0:1"/>
    <n v="0"/>
  </r>
  <r>
    <x v="1"/>
    <s v="石家庄"/>
    <x v="14"/>
    <x v="46"/>
    <x v="4"/>
    <x v="178"/>
    <n v="1"/>
    <n v="37"/>
    <n v="1"/>
    <n v="36"/>
    <n v="25"/>
    <s v="25:1"/>
    <n v="25"/>
  </r>
  <r>
    <x v="1"/>
    <s v="石家庄"/>
    <x v="14"/>
    <x v="46"/>
    <x v="5"/>
    <x v="179"/>
    <n v="1"/>
    <n v="103"/>
    <n v="4"/>
    <n v="99"/>
    <n v="69"/>
    <s v="69:1"/>
    <n v="69"/>
  </r>
  <r>
    <x v="1"/>
    <s v="石家庄"/>
    <x v="14"/>
    <x v="46"/>
    <x v="17"/>
    <x v="180"/>
    <n v="1"/>
    <n v="246"/>
    <n v="11"/>
    <n v="235"/>
    <n v="138"/>
    <s v="138:1"/>
    <n v="138"/>
  </r>
  <r>
    <x v="1"/>
    <s v="石家庄"/>
    <x v="14"/>
    <x v="47"/>
    <x v="4"/>
    <x v="181"/>
    <n v="1"/>
    <n v="3"/>
    <n v="0"/>
    <n v="3"/>
    <n v="3"/>
    <s v="3:1"/>
    <n v="3"/>
  </r>
  <r>
    <x v="1"/>
    <s v="石家庄"/>
    <x v="14"/>
    <x v="47"/>
    <x v="5"/>
    <x v="182"/>
    <n v="1"/>
    <n v="1"/>
    <n v="0"/>
    <n v="1"/>
    <n v="1"/>
    <s v="1:1"/>
    <n v="1"/>
  </r>
  <r>
    <x v="1"/>
    <s v="石家庄"/>
    <x v="14"/>
    <x v="47"/>
    <x v="17"/>
    <x v="183"/>
    <n v="1"/>
    <n v="8"/>
    <n v="0"/>
    <n v="8"/>
    <n v="3"/>
    <s v="3:1"/>
    <n v="3"/>
  </r>
  <r>
    <x v="1"/>
    <s v="石家庄"/>
    <x v="14"/>
    <x v="47"/>
    <x v="18"/>
    <x v="184"/>
    <n v="1"/>
    <n v="15"/>
    <n v="0"/>
    <n v="15"/>
    <n v="9"/>
    <s v="9:1"/>
    <n v="9"/>
  </r>
  <r>
    <x v="1"/>
    <s v="石家庄"/>
    <x v="14"/>
    <x v="47"/>
    <x v="19"/>
    <x v="185"/>
    <n v="1"/>
    <n v="44"/>
    <n v="1"/>
    <n v="43"/>
    <n v="25"/>
    <s v="25:1"/>
    <n v="25"/>
  </r>
  <r>
    <x v="1"/>
    <s v="石家庄"/>
    <x v="14"/>
    <x v="47"/>
    <x v="20"/>
    <x v="186"/>
    <n v="1"/>
    <n v="30"/>
    <n v="0"/>
    <n v="30"/>
    <n v="19"/>
    <s v="19:1"/>
    <n v="19"/>
  </r>
  <r>
    <x v="1"/>
    <s v="石家庄"/>
    <x v="14"/>
    <x v="48"/>
    <x v="0"/>
    <x v="187"/>
    <n v="1"/>
    <n v="90"/>
    <n v="3"/>
    <n v="87"/>
    <n v="58"/>
    <s v="58:1"/>
    <n v="58"/>
  </r>
  <r>
    <x v="1"/>
    <s v="石家庄"/>
    <x v="14"/>
    <x v="49"/>
    <x v="4"/>
    <x v="188"/>
    <n v="1"/>
    <n v="143"/>
    <n v="0"/>
    <n v="143"/>
    <n v="87"/>
    <s v="87:1"/>
    <n v="87"/>
  </r>
  <r>
    <x v="1"/>
    <s v="石家庄"/>
    <x v="14"/>
    <x v="49"/>
    <x v="5"/>
    <x v="189"/>
    <n v="1"/>
    <n v="15"/>
    <n v="0"/>
    <n v="15"/>
    <n v="11"/>
    <s v="11:1"/>
    <n v="11"/>
  </r>
  <r>
    <x v="1"/>
    <s v="石家庄"/>
    <x v="14"/>
    <x v="49"/>
    <x v="17"/>
    <x v="190"/>
    <n v="1"/>
    <n v="43"/>
    <n v="0"/>
    <n v="43"/>
    <n v="24"/>
    <s v="24:1"/>
    <n v="24"/>
  </r>
  <r>
    <x v="1"/>
    <s v="石家庄"/>
    <x v="14"/>
    <x v="49"/>
    <x v="18"/>
    <x v="191"/>
    <n v="1"/>
    <n v="26"/>
    <n v="1"/>
    <n v="25"/>
    <n v="12"/>
    <s v="12:1"/>
    <n v="12"/>
  </r>
  <r>
    <x v="1"/>
    <s v="石家庄"/>
    <x v="14"/>
    <x v="49"/>
    <x v="19"/>
    <x v="192"/>
    <n v="1"/>
    <n v="90"/>
    <n v="3"/>
    <n v="87"/>
    <n v="49"/>
    <s v="49:1"/>
    <n v="49"/>
  </r>
  <r>
    <x v="1"/>
    <s v="石家庄"/>
    <x v="15"/>
    <x v="50"/>
    <x v="6"/>
    <x v="193"/>
    <n v="11"/>
    <n v="53"/>
    <n v="0"/>
    <n v="53"/>
    <n v="41"/>
    <s v="4:1"/>
    <n v="3.7272727272727271"/>
  </r>
  <r>
    <x v="1"/>
    <s v="石家庄"/>
    <x v="15"/>
    <x v="50"/>
    <x v="7"/>
    <x v="194"/>
    <n v="6"/>
    <n v="84"/>
    <n v="4"/>
    <n v="80"/>
    <n v="53"/>
    <s v="9:1"/>
    <n v="8.8333333333333339"/>
  </r>
  <r>
    <x v="1"/>
    <s v="石家庄"/>
    <x v="15"/>
    <x v="50"/>
    <x v="26"/>
    <x v="195"/>
    <n v="24"/>
    <n v="40"/>
    <n v="3"/>
    <n v="37"/>
    <n v="31"/>
    <s v="1:1"/>
    <n v="1.2916666666666667"/>
  </r>
  <r>
    <x v="1"/>
    <s v="石家庄"/>
    <x v="15"/>
    <x v="50"/>
    <x v="27"/>
    <x v="196"/>
    <n v="19"/>
    <n v="70"/>
    <n v="2"/>
    <n v="68"/>
    <n v="56"/>
    <s v="3:1"/>
    <n v="2.9473684210526314"/>
  </r>
  <r>
    <x v="1"/>
    <s v="石家庄"/>
    <x v="14"/>
    <x v="51"/>
    <x v="8"/>
    <x v="197"/>
    <n v="2"/>
    <n v="8"/>
    <n v="0"/>
    <n v="8"/>
    <n v="6"/>
    <s v="3:1"/>
    <n v="3"/>
  </r>
  <r>
    <x v="1"/>
    <s v="石家庄"/>
    <x v="14"/>
    <x v="51"/>
    <x v="9"/>
    <x v="198"/>
    <n v="2"/>
    <n v="19"/>
    <n v="0"/>
    <n v="19"/>
    <n v="14"/>
    <s v="7:1"/>
    <n v="7"/>
  </r>
  <r>
    <x v="1"/>
    <s v="石家庄"/>
    <x v="16"/>
    <x v="52"/>
    <x v="0"/>
    <x v="199"/>
    <n v="1"/>
    <n v="34"/>
    <n v="0"/>
    <n v="34"/>
    <n v="22"/>
    <s v="22:1"/>
    <n v="22"/>
  </r>
  <r>
    <x v="1"/>
    <s v="石家庄"/>
    <x v="16"/>
    <x v="53"/>
    <x v="0"/>
    <x v="200"/>
    <n v="1"/>
    <n v="1"/>
    <n v="0"/>
    <n v="1"/>
    <n v="1"/>
    <s v="1:1"/>
    <n v="1"/>
  </r>
  <r>
    <x v="1"/>
    <s v="石家庄"/>
    <x v="16"/>
    <x v="54"/>
    <x v="0"/>
    <x v="201"/>
    <n v="1"/>
    <n v="73"/>
    <n v="1"/>
    <n v="72"/>
    <n v="44"/>
    <s v="44:1"/>
    <n v="44"/>
  </r>
  <r>
    <x v="1"/>
    <s v="石家庄"/>
    <x v="16"/>
    <x v="55"/>
    <x v="0"/>
    <x v="202"/>
    <n v="1"/>
    <n v="15"/>
    <n v="0"/>
    <n v="15"/>
    <n v="10"/>
    <s v="10:1"/>
    <n v="10"/>
  </r>
  <r>
    <x v="1"/>
    <s v="石家庄"/>
    <x v="16"/>
    <x v="56"/>
    <x v="0"/>
    <x v="203"/>
    <n v="1"/>
    <n v="83"/>
    <n v="1"/>
    <n v="82"/>
    <n v="61"/>
    <s v="61:1"/>
    <n v="61"/>
  </r>
  <r>
    <x v="1"/>
    <s v="石家庄"/>
    <x v="16"/>
    <x v="57"/>
    <x v="28"/>
    <x v="204"/>
    <n v="1"/>
    <n v="0"/>
    <n v="0"/>
    <n v="0"/>
    <n v="0"/>
    <s v="0:1"/>
    <n v="0"/>
  </r>
  <r>
    <x v="1"/>
    <s v="石家庄"/>
    <x v="16"/>
    <x v="57"/>
    <x v="29"/>
    <x v="205"/>
    <n v="1"/>
    <n v="20"/>
    <n v="0"/>
    <n v="20"/>
    <n v="14"/>
    <s v="14:1"/>
    <n v="14"/>
  </r>
  <r>
    <x v="1"/>
    <s v="石家庄"/>
    <x v="16"/>
    <x v="57"/>
    <x v="30"/>
    <x v="206"/>
    <n v="1"/>
    <n v="70"/>
    <n v="0"/>
    <n v="70"/>
    <n v="46"/>
    <s v="46:1"/>
    <n v="46"/>
  </r>
  <r>
    <x v="1"/>
    <s v="石家庄"/>
    <x v="16"/>
    <x v="57"/>
    <x v="31"/>
    <x v="207"/>
    <n v="1"/>
    <n v="38"/>
    <n v="0"/>
    <n v="38"/>
    <n v="28"/>
    <s v="28:1"/>
    <n v="28"/>
  </r>
  <r>
    <x v="1"/>
    <s v="石家庄"/>
    <x v="16"/>
    <x v="57"/>
    <x v="32"/>
    <x v="208"/>
    <n v="1"/>
    <n v="41"/>
    <n v="0"/>
    <n v="41"/>
    <n v="26"/>
    <s v="26:1"/>
    <n v="26"/>
  </r>
  <r>
    <x v="1"/>
    <s v="石家庄"/>
    <x v="16"/>
    <x v="58"/>
    <x v="0"/>
    <x v="209"/>
    <n v="1"/>
    <n v="21"/>
    <n v="0"/>
    <n v="21"/>
    <n v="14"/>
    <s v="14:1"/>
    <n v="14"/>
  </r>
  <r>
    <x v="1"/>
    <s v="石家庄"/>
    <x v="16"/>
    <x v="59"/>
    <x v="0"/>
    <x v="210"/>
    <n v="1"/>
    <n v="55"/>
    <n v="0"/>
    <n v="55"/>
    <n v="32"/>
    <s v="32:1"/>
    <n v="32"/>
  </r>
  <r>
    <x v="1"/>
    <s v="石家庄"/>
    <x v="16"/>
    <x v="50"/>
    <x v="13"/>
    <x v="211"/>
    <n v="1"/>
    <n v="130"/>
    <n v="2"/>
    <n v="128"/>
    <n v="78"/>
    <s v="78:1"/>
    <n v="78"/>
  </r>
  <r>
    <x v="1"/>
    <s v="石家庄"/>
    <x v="17"/>
    <x v="54"/>
    <x v="4"/>
    <x v="212"/>
    <n v="1"/>
    <n v="26"/>
    <n v="0"/>
    <n v="26"/>
    <n v="18"/>
    <s v="18:1"/>
    <n v="18"/>
  </r>
  <r>
    <x v="1"/>
    <s v="石家庄"/>
    <x v="17"/>
    <x v="54"/>
    <x v="5"/>
    <x v="213"/>
    <n v="1"/>
    <n v="29"/>
    <n v="0"/>
    <n v="29"/>
    <n v="20"/>
    <s v="20:1"/>
    <n v="20"/>
  </r>
  <r>
    <x v="1"/>
    <s v="石家庄"/>
    <x v="17"/>
    <x v="60"/>
    <x v="33"/>
    <x v="214"/>
    <n v="3"/>
    <n v="22"/>
    <n v="1"/>
    <n v="21"/>
    <n v="17"/>
    <s v="6:1"/>
    <n v="5.666666666666667"/>
  </r>
  <r>
    <x v="1"/>
    <s v="石家庄"/>
    <x v="17"/>
    <x v="60"/>
    <x v="34"/>
    <x v="215"/>
    <n v="3"/>
    <n v="47"/>
    <n v="0"/>
    <n v="47"/>
    <n v="37"/>
    <s v="12:1"/>
    <n v="12.333333333333334"/>
  </r>
  <r>
    <x v="1"/>
    <s v="石家庄"/>
    <x v="17"/>
    <x v="60"/>
    <x v="35"/>
    <x v="216"/>
    <n v="1"/>
    <n v="1"/>
    <n v="0"/>
    <n v="1"/>
    <n v="0"/>
    <s v="0:1"/>
    <n v="0"/>
  </r>
  <r>
    <x v="1"/>
    <s v="石家庄"/>
    <x v="17"/>
    <x v="60"/>
    <x v="36"/>
    <x v="217"/>
    <n v="1"/>
    <n v="1"/>
    <n v="0"/>
    <n v="1"/>
    <n v="1"/>
    <s v="1:1"/>
    <n v="1"/>
  </r>
  <r>
    <x v="1"/>
    <s v="石家庄"/>
    <x v="17"/>
    <x v="61"/>
    <x v="0"/>
    <x v="218"/>
    <n v="1"/>
    <n v="25"/>
    <n v="0"/>
    <n v="25"/>
    <n v="12"/>
    <s v="12:1"/>
    <n v="12"/>
  </r>
  <r>
    <x v="1"/>
    <s v="石家庄"/>
    <x v="17"/>
    <x v="48"/>
    <x v="0"/>
    <x v="219"/>
    <n v="1"/>
    <n v="74"/>
    <n v="0"/>
    <n v="74"/>
    <n v="53"/>
    <s v="53:1"/>
    <n v="53"/>
  </r>
  <r>
    <x v="1"/>
    <s v="石家庄"/>
    <x v="17"/>
    <x v="51"/>
    <x v="8"/>
    <x v="220"/>
    <n v="1"/>
    <n v="2"/>
    <n v="0"/>
    <n v="2"/>
    <n v="2"/>
    <s v="2:1"/>
    <n v="2"/>
  </r>
  <r>
    <x v="1"/>
    <s v="石家庄"/>
    <x v="17"/>
    <x v="51"/>
    <x v="9"/>
    <x v="221"/>
    <n v="1"/>
    <n v="6"/>
    <n v="0"/>
    <n v="6"/>
    <n v="4"/>
    <s v="4:1"/>
    <n v="4"/>
  </r>
  <r>
    <x v="1"/>
    <s v="石家庄"/>
    <x v="17"/>
    <x v="51"/>
    <x v="10"/>
    <x v="222"/>
    <n v="1"/>
    <n v="25"/>
    <n v="0"/>
    <n v="25"/>
    <n v="21"/>
    <s v="21:1"/>
    <n v="21"/>
  </r>
  <r>
    <x v="1"/>
    <s v="石家庄"/>
    <x v="17"/>
    <x v="51"/>
    <x v="37"/>
    <x v="223"/>
    <n v="1"/>
    <n v="70"/>
    <n v="0"/>
    <n v="70"/>
    <n v="45"/>
    <s v="45:1"/>
    <n v="45"/>
  </r>
  <r>
    <x v="1"/>
    <s v="石家庄"/>
    <x v="18"/>
    <x v="62"/>
    <x v="0"/>
    <x v="224"/>
    <n v="1"/>
    <n v="23"/>
    <n v="0"/>
    <n v="23"/>
    <n v="15"/>
    <s v="15:1"/>
    <n v="15"/>
  </r>
  <r>
    <x v="1"/>
    <s v="石家庄"/>
    <x v="18"/>
    <x v="63"/>
    <x v="4"/>
    <x v="225"/>
    <n v="1"/>
    <n v="30"/>
    <n v="0"/>
    <n v="30"/>
    <n v="19"/>
    <s v="19:1"/>
    <n v="19"/>
  </r>
  <r>
    <x v="1"/>
    <s v="石家庄"/>
    <x v="18"/>
    <x v="63"/>
    <x v="5"/>
    <x v="226"/>
    <n v="1"/>
    <n v="72"/>
    <n v="0"/>
    <n v="72"/>
    <n v="46"/>
    <s v="46:1"/>
    <n v="46"/>
  </r>
  <r>
    <x v="1"/>
    <s v="石家庄"/>
    <x v="18"/>
    <x v="60"/>
    <x v="38"/>
    <x v="227"/>
    <n v="1"/>
    <n v="5"/>
    <n v="1"/>
    <n v="4"/>
    <n v="1"/>
    <s v="1:1"/>
    <n v="1"/>
  </r>
  <r>
    <x v="1"/>
    <s v="石家庄"/>
    <x v="18"/>
    <x v="60"/>
    <x v="39"/>
    <x v="228"/>
    <n v="1"/>
    <n v="15"/>
    <n v="1"/>
    <n v="14"/>
    <n v="10"/>
    <s v="10:1"/>
    <n v="10"/>
  </r>
  <r>
    <x v="1"/>
    <s v="石家庄"/>
    <x v="18"/>
    <x v="64"/>
    <x v="0"/>
    <x v="229"/>
    <n v="1"/>
    <n v="18"/>
    <n v="0"/>
    <n v="18"/>
    <n v="11"/>
    <s v="11:1"/>
    <n v="11"/>
  </r>
  <r>
    <x v="1"/>
    <s v="石家庄"/>
    <x v="18"/>
    <x v="65"/>
    <x v="4"/>
    <x v="230"/>
    <n v="1"/>
    <n v="7"/>
    <n v="0"/>
    <n v="7"/>
    <n v="6"/>
    <s v="6:1"/>
    <n v="6"/>
  </r>
  <r>
    <x v="1"/>
    <s v="石家庄"/>
    <x v="18"/>
    <x v="65"/>
    <x v="5"/>
    <x v="231"/>
    <n v="1"/>
    <n v="29"/>
    <n v="0"/>
    <n v="29"/>
    <n v="21"/>
    <s v="21:1"/>
    <n v="21"/>
  </r>
  <r>
    <x v="1"/>
    <s v="石家庄"/>
    <x v="18"/>
    <x v="57"/>
    <x v="38"/>
    <x v="232"/>
    <n v="1"/>
    <n v="39"/>
    <n v="9"/>
    <n v="30"/>
    <n v="23"/>
    <s v="23:1"/>
    <n v="23"/>
  </r>
  <r>
    <x v="1"/>
    <s v="石家庄"/>
    <x v="18"/>
    <x v="57"/>
    <x v="39"/>
    <x v="233"/>
    <n v="1"/>
    <n v="38"/>
    <n v="2"/>
    <n v="36"/>
    <n v="30"/>
    <s v="30:1"/>
    <n v="30"/>
  </r>
  <r>
    <x v="1"/>
    <s v="石家庄"/>
    <x v="18"/>
    <x v="57"/>
    <x v="40"/>
    <x v="234"/>
    <n v="1"/>
    <n v="6"/>
    <n v="0"/>
    <n v="6"/>
    <n v="4"/>
    <s v="4:1"/>
    <n v="4"/>
  </r>
  <r>
    <x v="1"/>
    <s v="石家庄"/>
    <x v="18"/>
    <x v="57"/>
    <x v="41"/>
    <x v="235"/>
    <n v="1"/>
    <n v="1"/>
    <n v="0"/>
    <n v="1"/>
    <n v="1"/>
    <s v="1:1"/>
    <n v="1"/>
  </r>
  <r>
    <x v="1"/>
    <s v="石家庄"/>
    <x v="18"/>
    <x v="57"/>
    <x v="28"/>
    <x v="236"/>
    <n v="1"/>
    <n v="46"/>
    <n v="6"/>
    <n v="40"/>
    <n v="30"/>
    <s v="30:1"/>
    <n v="30"/>
  </r>
  <r>
    <x v="1"/>
    <s v="石家庄"/>
    <x v="18"/>
    <x v="57"/>
    <x v="29"/>
    <x v="237"/>
    <n v="1"/>
    <n v="35"/>
    <n v="5"/>
    <n v="30"/>
    <n v="25"/>
    <s v="25:1"/>
    <n v="25"/>
  </r>
  <r>
    <x v="1"/>
    <s v="石家庄"/>
    <x v="18"/>
    <x v="57"/>
    <x v="30"/>
    <x v="238"/>
    <n v="2"/>
    <n v="64"/>
    <n v="10"/>
    <n v="54"/>
    <n v="38"/>
    <s v="19:1"/>
    <n v="19"/>
  </r>
  <r>
    <x v="1"/>
    <s v="石家庄"/>
    <x v="18"/>
    <x v="57"/>
    <x v="31"/>
    <x v="239"/>
    <n v="2"/>
    <n v="193"/>
    <n v="23"/>
    <n v="170"/>
    <n v="125"/>
    <s v="63:1"/>
    <n v="62.5"/>
  </r>
  <r>
    <x v="1"/>
    <s v="石家庄"/>
    <x v="18"/>
    <x v="57"/>
    <x v="32"/>
    <x v="240"/>
    <n v="2"/>
    <n v="40"/>
    <n v="0"/>
    <n v="40"/>
    <n v="27"/>
    <s v="14:1"/>
    <n v="13.5"/>
  </r>
  <r>
    <x v="1"/>
    <s v="石家庄"/>
    <x v="18"/>
    <x v="57"/>
    <x v="42"/>
    <x v="241"/>
    <n v="2"/>
    <n v="122"/>
    <n v="12"/>
    <n v="110"/>
    <n v="78"/>
    <s v="39:1"/>
    <n v="39"/>
  </r>
  <r>
    <x v="1"/>
    <s v="石家庄"/>
    <x v="18"/>
    <x v="57"/>
    <x v="43"/>
    <x v="242"/>
    <n v="1"/>
    <n v="0"/>
    <n v="0"/>
    <n v="0"/>
    <n v="0"/>
    <s v="0:1"/>
    <n v="0"/>
  </r>
  <r>
    <x v="1"/>
    <s v="石家庄"/>
    <x v="18"/>
    <x v="57"/>
    <x v="44"/>
    <x v="243"/>
    <n v="1"/>
    <n v="5"/>
    <n v="1"/>
    <n v="4"/>
    <n v="4"/>
    <s v="4:1"/>
    <n v="4"/>
  </r>
  <r>
    <x v="1"/>
    <s v="石家庄"/>
    <x v="18"/>
    <x v="57"/>
    <x v="45"/>
    <x v="244"/>
    <n v="1"/>
    <n v="0"/>
    <n v="0"/>
    <n v="0"/>
    <n v="0"/>
    <s v="0:1"/>
    <n v="0"/>
  </r>
  <r>
    <x v="1"/>
    <s v="石家庄"/>
    <x v="18"/>
    <x v="57"/>
    <x v="46"/>
    <x v="245"/>
    <n v="1"/>
    <n v="0"/>
    <n v="0"/>
    <n v="0"/>
    <n v="0"/>
    <s v="0:1"/>
    <n v="0"/>
  </r>
  <r>
    <x v="1"/>
    <s v="石家庄"/>
    <x v="18"/>
    <x v="50"/>
    <x v="6"/>
    <x v="246"/>
    <n v="1"/>
    <n v="5"/>
    <n v="0"/>
    <n v="5"/>
    <n v="4"/>
    <s v="4:1"/>
    <n v="4"/>
  </r>
  <r>
    <x v="1"/>
    <s v="石家庄"/>
    <x v="18"/>
    <x v="50"/>
    <x v="7"/>
    <x v="247"/>
    <n v="1"/>
    <n v="6"/>
    <n v="0"/>
    <n v="6"/>
    <n v="5"/>
    <s v="5:1"/>
    <n v="5"/>
  </r>
  <r>
    <x v="1"/>
    <s v="石家庄"/>
    <x v="18"/>
    <x v="50"/>
    <x v="47"/>
    <x v="248"/>
    <n v="2"/>
    <n v="3"/>
    <n v="2"/>
    <n v="1"/>
    <n v="0"/>
    <s v="0:1"/>
    <n v="0"/>
  </r>
  <r>
    <x v="1"/>
    <s v="石家庄"/>
    <x v="18"/>
    <x v="51"/>
    <x v="8"/>
    <x v="249"/>
    <n v="1"/>
    <n v="3"/>
    <n v="0"/>
    <n v="3"/>
    <n v="2"/>
    <s v="2:1"/>
    <n v="2"/>
  </r>
  <r>
    <x v="1"/>
    <s v="石家庄"/>
    <x v="18"/>
    <x v="51"/>
    <x v="9"/>
    <x v="250"/>
    <n v="1"/>
    <n v="5"/>
    <n v="0"/>
    <n v="5"/>
    <n v="5"/>
    <s v="5:1"/>
    <n v="5"/>
  </r>
  <r>
    <x v="1"/>
    <s v="石家庄"/>
    <x v="18"/>
    <x v="51"/>
    <x v="10"/>
    <x v="251"/>
    <n v="1"/>
    <n v="26"/>
    <n v="1"/>
    <n v="25"/>
    <n v="20"/>
    <s v="20:1"/>
    <n v="20"/>
  </r>
  <r>
    <x v="1"/>
    <s v="石家庄"/>
    <x v="18"/>
    <x v="51"/>
    <x v="37"/>
    <x v="252"/>
    <n v="1"/>
    <n v="95"/>
    <n v="0"/>
    <n v="95"/>
    <n v="61"/>
    <s v="61:1"/>
    <n v="61"/>
  </r>
  <r>
    <x v="1"/>
    <s v="石家庄"/>
    <x v="19"/>
    <x v="54"/>
    <x v="0"/>
    <x v="253"/>
    <n v="1"/>
    <n v="25"/>
    <n v="0"/>
    <n v="25"/>
    <n v="16"/>
    <s v="16:1"/>
    <n v="16"/>
  </r>
  <r>
    <x v="1"/>
    <s v="石家庄"/>
    <x v="19"/>
    <x v="66"/>
    <x v="0"/>
    <x v="254"/>
    <n v="1"/>
    <n v="133"/>
    <n v="0"/>
    <n v="133"/>
    <n v="93"/>
    <s v="93:1"/>
    <n v="93"/>
  </r>
  <r>
    <x v="1"/>
    <s v="石家庄"/>
    <x v="19"/>
    <x v="50"/>
    <x v="13"/>
    <x v="255"/>
    <n v="1"/>
    <n v="54"/>
    <n v="0"/>
    <n v="54"/>
    <n v="39"/>
    <s v="39:1"/>
    <n v="39"/>
  </r>
  <r>
    <x v="1"/>
    <s v="石家庄"/>
    <x v="19"/>
    <x v="67"/>
    <x v="0"/>
    <x v="256"/>
    <n v="1"/>
    <n v="4"/>
    <n v="0"/>
    <n v="4"/>
    <n v="3"/>
    <s v="3:1"/>
    <n v="3"/>
  </r>
  <r>
    <x v="1"/>
    <s v="石家庄"/>
    <x v="20"/>
    <x v="68"/>
    <x v="0"/>
    <x v="257"/>
    <n v="3"/>
    <n v="64"/>
    <n v="0"/>
    <n v="64"/>
    <n v="47"/>
    <s v="16:1"/>
    <n v="15.666666666666666"/>
  </r>
  <r>
    <x v="1"/>
    <s v="石家庄"/>
    <x v="20"/>
    <x v="50"/>
    <x v="48"/>
    <x v="258"/>
    <n v="1"/>
    <n v="4"/>
    <n v="0"/>
    <n v="4"/>
    <n v="2"/>
    <s v="2:1"/>
    <n v="2"/>
  </r>
  <r>
    <x v="1"/>
    <s v="石家庄"/>
    <x v="20"/>
    <x v="50"/>
    <x v="49"/>
    <x v="259"/>
    <n v="1"/>
    <n v="22"/>
    <n v="1"/>
    <n v="21"/>
    <n v="11"/>
    <s v="11:1"/>
    <n v="11"/>
  </r>
  <r>
    <x v="1"/>
    <s v="石家庄"/>
    <x v="20"/>
    <x v="50"/>
    <x v="50"/>
    <x v="260"/>
    <n v="1"/>
    <n v="30"/>
    <n v="2"/>
    <n v="28"/>
    <n v="18"/>
    <s v="18:1"/>
    <n v="18"/>
  </r>
  <r>
    <x v="1"/>
    <s v="石家庄"/>
    <x v="20"/>
    <x v="67"/>
    <x v="4"/>
    <x v="261"/>
    <n v="1"/>
    <n v="112"/>
    <n v="22"/>
    <n v="90"/>
    <n v="64"/>
    <s v="64:1"/>
    <n v="64"/>
  </r>
  <r>
    <x v="1"/>
    <s v="石家庄"/>
    <x v="20"/>
    <x v="67"/>
    <x v="5"/>
    <x v="262"/>
    <n v="1"/>
    <n v="97"/>
    <n v="21"/>
    <n v="76"/>
    <n v="38"/>
    <s v="38:1"/>
    <n v="38"/>
  </r>
  <r>
    <x v="1"/>
    <s v="石家庄"/>
    <x v="20"/>
    <x v="67"/>
    <x v="17"/>
    <x v="263"/>
    <n v="1"/>
    <n v="2"/>
    <n v="1"/>
    <n v="1"/>
    <n v="1"/>
    <s v="1:1"/>
    <n v="1"/>
  </r>
  <r>
    <x v="1"/>
    <s v="石家庄"/>
    <x v="20"/>
    <x v="67"/>
    <x v="18"/>
    <x v="264"/>
    <n v="1"/>
    <n v="2"/>
    <n v="2"/>
    <n v="0"/>
    <n v="0"/>
    <s v="0:1"/>
    <n v="0"/>
  </r>
  <r>
    <x v="1"/>
    <s v="石家庄"/>
    <x v="21"/>
    <x v="69"/>
    <x v="4"/>
    <x v="265"/>
    <n v="1"/>
    <n v="20"/>
    <n v="0"/>
    <n v="20"/>
    <n v="16"/>
    <s v="16:1"/>
    <n v="16"/>
  </r>
  <r>
    <x v="1"/>
    <s v="石家庄"/>
    <x v="21"/>
    <x v="69"/>
    <x v="5"/>
    <x v="266"/>
    <n v="1"/>
    <n v="20"/>
    <n v="0"/>
    <n v="20"/>
    <n v="14"/>
    <s v="14:1"/>
    <n v="14"/>
  </r>
  <r>
    <x v="1"/>
    <s v="石家庄"/>
    <x v="21"/>
    <x v="52"/>
    <x v="4"/>
    <x v="267"/>
    <n v="1"/>
    <n v="5"/>
    <n v="0"/>
    <n v="5"/>
    <n v="5"/>
    <s v="5:1"/>
    <n v="5"/>
  </r>
  <r>
    <x v="1"/>
    <s v="石家庄"/>
    <x v="21"/>
    <x v="52"/>
    <x v="5"/>
    <x v="268"/>
    <n v="1"/>
    <n v="15"/>
    <n v="1"/>
    <n v="14"/>
    <n v="12"/>
    <s v="12:1"/>
    <n v="12"/>
  </r>
  <r>
    <x v="1"/>
    <s v="石家庄"/>
    <x v="21"/>
    <x v="70"/>
    <x v="4"/>
    <x v="269"/>
    <n v="1"/>
    <n v="11"/>
    <n v="0"/>
    <n v="11"/>
    <n v="8"/>
    <s v="8:1"/>
    <n v="8"/>
  </r>
  <r>
    <x v="1"/>
    <s v="石家庄"/>
    <x v="21"/>
    <x v="70"/>
    <x v="5"/>
    <x v="270"/>
    <n v="1"/>
    <n v="5"/>
    <n v="0"/>
    <n v="5"/>
    <n v="3"/>
    <s v="3:1"/>
    <n v="3"/>
  </r>
  <r>
    <x v="1"/>
    <s v="石家庄"/>
    <x v="21"/>
    <x v="71"/>
    <x v="4"/>
    <x v="271"/>
    <n v="1"/>
    <n v="16"/>
    <n v="1"/>
    <n v="15"/>
    <n v="9"/>
    <s v="9:1"/>
    <n v="9"/>
  </r>
  <r>
    <x v="1"/>
    <s v="石家庄"/>
    <x v="21"/>
    <x v="71"/>
    <x v="5"/>
    <x v="272"/>
    <n v="1"/>
    <n v="25"/>
    <n v="1"/>
    <n v="24"/>
    <n v="14"/>
    <s v="14:1"/>
    <n v="14"/>
  </r>
  <r>
    <x v="1"/>
    <s v="石家庄"/>
    <x v="21"/>
    <x v="72"/>
    <x v="4"/>
    <x v="273"/>
    <n v="1"/>
    <n v="2"/>
    <n v="0"/>
    <n v="2"/>
    <n v="2"/>
    <s v="2:1"/>
    <n v="2"/>
  </r>
  <r>
    <x v="1"/>
    <s v="石家庄"/>
    <x v="21"/>
    <x v="72"/>
    <x v="5"/>
    <x v="274"/>
    <n v="1"/>
    <n v="2"/>
    <n v="0"/>
    <n v="2"/>
    <n v="2"/>
    <s v="2:1"/>
    <n v="2"/>
  </r>
  <r>
    <x v="1"/>
    <s v="石家庄"/>
    <x v="21"/>
    <x v="60"/>
    <x v="0"/>
    <x v="275"/>
    <n v="1"/>
    <n v="15"/>
    <n v="0"/>
    <n v="15"/>
    <n v="8"/>
    <s v="8:1"/>
    <n v="8"/>
  </r>
  <r>
    <x v="1"/>
    <s v="石家庄"/>
    <x v="21"/>
    <x v="39"/>
    <x v="0"/>
    <x v="276"/>
    <n v="1"/>
    <n v="0"/>
    <n v="0"/>
    <n v="0"/>
    <n v="0"/>
    <s v="0:1"/>
    <n v="0"/>
  </r>
  <r>
    <x v="1"/>
    <s v="石家庄"/>
    <x v="21"/>
    <x v="73"/>
    <x v="4"/>
    <x v="277"/>
    <n v="1"/>
    <n v="17"/>
    <n v="0"/>
    <n v="17"/>
    <n v="13"/>
    <s v="13:1"/>
    <n v="13"/>
  </r>
  <r>
    <x v="1"/>
    <s v="石家庄"/>
    <x v="21"/>
    <x v="73"/>
    <x v="5"/>
    <x v="278"/>
    <n v="1"/>
    <n v="16"/>
    <n v="0"/>
    <n v="16"/>
    <n v="6"/>
    <s v="6:1"/>
    <n v="6"/>
  </r>
  <r>
    <x v="1"/>
    <s v="石家庄"/>
    <x v="21"/>
    <x v="73"/>
    <x v="17"/>
    <x v="279"/>
    <n v="1"/>
    <n v="12"/>
    <n v="0"/>
    <n v="12"/>
    <n v="8"/>
    <s v="8:1"/>
    <n v="8"/>
  </r>
  <r>
    <x v="1"/>
    <s v="石家庄"/>
    <x v="21"/>
    <x v="73"/>
    <x v="18"/>
    <x v="280"/>
    <n v="1"/>
    <n v="15"/>
    <n v="0"/>
    <n v="15"/>
    <n v="11"/>
    <s v="11:1"/>
    <n v="11"/>
  </r>
  <r>
    <x v="1"/>
    <s v="石家庄"/>
    <x v="21"/>
    <x v="73"/>
    <x v="19"/>
    <x v="281"/>
    <n v="1"/>
    <n v="34"/>
    <n v="0"/>
    <n v="34"/>
    <n v="20"/>
    <s v="20:1"/>
    <n v="20"/>
  </r>
  <r>
    <x v="1"/>
    <s v="石家庄"/>
    <x v="21"/>
    <x v="73"/>
    <x v="20"/>
    <x v="282"/>
    <n v="1"/>
    <n v="43"/>
    <n v="0"/>
    <n v="43"/>
    <n v="28"/>
    <s v="28:1"/>
    <n v="28"/>
  </r>
  <r>
    <x v="1"/>
    <s v="石家庄"/>
    <x v="21"/>
    <x v="73"/>
    <x v="21"/>
    <x v="283"/>
    <n v="1"/>
    <n v="35"/>
    <n v="1"/>
    <n v="34"/>
    <n v="29"/>
    <s v="29:1"/>
    <n v="29"/>
  </r>
  <r>
    <x v="1"/>
    <s v="石家庄"/>
    <x v="21"/>
    <x v="73"/>
    <x v="22"/>
    <x v="284"/>
    <n v="1"/>
    <n v="40"/>
    <n v="0"/>
    <n v="40"/>
    <n v="34"/>
    <s v="34:1"/>
    <n v="34"/>
  </r>
  <r>
    <x v="1"/>
    <s v="石家庄"/>
    <x v="21"/>
    <x v="73"/>
    <x v="23"/>
    <x v="285"/>
    <n v="1"/>
    <n v="45"/>
    <n v="4"/>
    <n v="41"/>
    <n v="24"/>
    <s v="24:1"/>
    <n v="24"/>
  </r>
  <r>
    <x v="1"/>
    <s v="石家庄"/>
    <x v="21"/>
    <x v="73"/>
    <x v="51"/>
    <x v="286"/>
    <n v="1"/>
    <n v="42"/>
    <n v="0"/>
    <n v="42"/>
    <n v="28"/>
    <s v="28:1"/>
    <n v="28"/>
  </r>
  <r>
    <x v="1"/>
    <s v="石家庄"/>
    <x v="21"/>
    <x v="73"/>
    <x v="52"/>
    <x v="287"/>
    <n v="1"/>
    <n v="18"/>
    <n v="1"/>
    <n v="17"/>
    <n v="12"/>
    <s v="12:1"/>
    <n v="12"/>
  </r>
  <r>
    <x v="1"/>
    <s v="石家庄"/>
    <x v="21"/>
    <x v="74"/>
    <x v="4"/>
    <x v="288"/>
    <n v="1"/>
    <n v="74"/>
    <n v="0"/>
    <n v="74"/>
    <n v="39"/>
    <s v="39:1"/>
    <n v="39"/>
  </r>
  <r>
    <x v="1"/>
    <s v="石家庄"/>
    <x v="21"/>
    <x v="74"/>
    <x v="5"/>
    <x v="289"/>
    <n v="1"/>
    <n v="88"/>
    <n v="0"/>
    <n v="88"/>
    <n v="57"/>
    <s v="57:1"/>
    <n v="57"/>
  </r>
  <r>
    <x v="1"/>
    <s v="石家庄"/>
    <x v="21"/>
    <x v="74"/>
    <x v="17"/>
    <x v="290"/>
    <n v="1"/>
    <n v="22"/>
    <n v="0"/>
    <n v="22"/>
    <n v="15"/>
    <s v="15:1"/>
    <n v="15"/>
  </r>
  <r>
    <x v="1"/>
    <s v="石家庄"/>
    <x v="21"/>
    <x v="74"/>
    <x v="18"/>
    <x v="291"/>
    <n v="1"/>
    <n v="158"/>
    <n v="1"/>
    <n v="157"/>
    <n v="97"/>
    <s v="97:1"/>
    <n v="97"/>
  </r>
  <r>
    <x v="1"/>
    <s v="石家庄"/>
    <x v="21"/>
    <x v="50"/>
    <x v="13"/>
    <x v="292"/>
    <n v="1"/>
    <n v="45"/>
    <n v="5"/>
    <n v="40"/>
    <n v="27"/>
    <s v="27:1"/>
    <n v="27"/>
  </r>
  <r>
    <x v="1"/>
    <s v="石家庄"/>
    <x v="21"/>
    <x v="51"/>
    <x v="8"/>
    <x v="293"/>
    <n v="1"/>
    <n v="0"/>
    <n v="0"/>
    <n v="0"/>
    <n v="0"/>
    <s v="0:1"/>
    <n v="0"/>
  </r>
  <r>
    <x v="1"/>
    <s v="石家庄"/>
    <x v="21"/>
    <x v="51"/>
    <x v="9"/>
    <x v="294"/>
    <n v="1"/>
    <n v="0"/>
    <n v="0"/>
    <n v="0"/>
    <n v="0"/>
    <s v="0:1"/>
    <n v="0"/>
  </r>
  <r>
    <x v="1"/>
    <s v="石家庄"/>
    <x v="21"/>
    <x v="51"/>
    <x v="37"/>
    <x v="295"/>
    <n v="1"/>
    <n v="37"/>
    <n v="0"/>
    <n v="37"/>
    <n v="21"/>
    <s v="21:1"/>
    <n v="21"/>
  </r>
  <r>
    <x v="1"/>
    <s v="石家庄"/>
    <x v="22"/>
    <x v="52"/>
    <x v="0"/>
    <x v="296"/>
    <n v="1"/>
    <n v="47"/>
    <n v="0"/>
    <n v="47"/>
    <n v="30"/>
    <s v="30:1"/>
    <n v="30"/>
  </r>
  <r>
    <x v="1"/>
    <s v="石家庄"/>
    <x v="22"/>
    <x v="75"/>
    <x v="4"/>
    <x v="297"/>
    <n v="1"/>
    <n v="10"/>
    <n v="0"/>
    <n v="10"/>
    <n v="5"/>
    <s v="5:1"/>
    <n v="5"/>
  </r>
  <r>
    <x v="1"/>
    <s v="石家庄"/>
    <x v="22"/>
    <x v="75"/>
    <x v="5"/>
    <x v="298"/>
    <n v="1"/>
    <n v="16"/>
    <n v="1"/>
    <n v="15"/>
    <n v="11"/>
    <s v="11:1"/>
    <n v="11"/>
  </r>
  <r>
    <x v="1"/>
    <s v="石家庄"/>
    <x v="22"/>
    <x v="75"/>
    <x v="17"/>
    <x v="299"/>
    <n v="1"/>
    <n v="9"/>
    <n v="0"/>
    <n v="9"/>
    <n v="5"/>
    <s v="5:1"/>
    <n v="5"/>
  </r>
  <r>
    <x v="1"/>
    <s v="石家庄"/>
    <x v="22"/>
    <x v="75"/>
    <x v="18"/>
    <x v="300"/>
    <n v="1"/>
    <n v="14"/>
    <n v="1"/>
    <n v="13"/>
    <n v="9"/>
    <s v="9:1"/>
    <n v="9"/>
  </r>
  <r>
    <x v="1"/>
    <s v="石家庄"/>
    <x v="22"/>
    <x v="60"/>
    <x v="33"/>
    <x v="301"/>
    <n v="2"/>
    <n v="0"/>
    <n v="0"/>
    <n v="0"/>
    <n v="0"/>
    <s v="0:1"/>
    <n v="0"/>
  </r>
  <r>
    <x v="1"/>
    <s v="石家庄"/>
    <x v="22"/>
    <x v="60"/>
    <x v="34"/>
    <x v="302"/>
    <n v="2"/>
    <n v="2"/>
    <n v="1"/>
    <n v="1"/>
    <n v="1"/>
    <s v="1:1"/>
    <n v="0.5"/>
  </r>
  <r>
    <x v="1"/>
    <s v="石家庄"/>
    <x v="22"/>
    <x v="76"/>
    <x v="4"/>
    <x v="303"/>
    <n v="1"/>
    <n v="29"/>
    <n v="0"/>
    <n v="29"/>
    <n v="23"/>
    <s v="23:1"/>
    <n v="23"/>
  </r>
  <r>
    <x v="1"/>
    <s v="石家庄"/>
    <x v="22"/>
    <x v="76"/>
    <x v="5"/>
    <x v="304"/>
    <n v="1"/>
    <n v="33"/>
    <n v="1"/>
    <n v="32"/>
    <n v="22"/>
    <s v="22:1"/>
    <n v="22"/>
  </r>
  <r>
    <x v="1"/>
    <s v="石家庄"/>
    <x v="22"/>
    <x v="76"/>
    <x v="17"/>
    <x v="305"/>
    <n v="1"/>
    <n v="10"/>
    <n v="3"/>
    <n v="7"/>
    <n v="3"/>
    <s v="3:1"/>
    <n v="3"/>
  </r>
  <r>
    <x v="1"/>
    <s v="石家庄"/>
    <x v="22"/>
    <x v="76"/>
    <x v="18"/>
    <x v="306"/>
    <n v="1"/>
    <n v="10"/>
    <n v="1"/>
    <n v="9"/>
    <n v="5"/>
    <s v="5:1"/>
    <n v="5"/>
  </r>
  <r>
    <x v="1"/>
    <s v="石家庄"/>
    <x v="22"/>
    <x v="77"/>
    <x v="0"/>
    <x v="307"/>
    <n v="1"/>
    <n v="29"/>
    <n v="3"/>
    <n v="26"/>
    <n v="15"/>
    <s v="15:1"/>
    <n v="15"/>
  </r>
  <r>
    <x v="1"/>
    <s v="石家庄"/>
    <x v="22"/>
    <x v="46"/>
    <x v="0"/>
    <x v="308"/>
    <n v="1"/>
    <n v="201"/>
    <n v="19"/>
    <n v="182"/>
    <n v="122"/>
    <s v="122:1"/>
    <n v="122"/>
  </r>
  <r>
    <x v="1"/>
    <s v="石家庄"/>
    <x v="22"/>
    <x v="67"/>
    <x v="4"/>
    <x v="309"/>
    <n v="3"/>
    <n v="247"/>
    <n v="1"/>
    <n v="246"/>
    <n v="162"/>
    <s v="54:1"/>
    <n v="54"/>
  </r>
  <r>
    <x v="1"/>
    <s v="石家庄"/>
    <x v="22"/>
    <x v="67"/>
    <x v="5"/>
    <x v="310"/>
    <n v="3"/>
    <n v="389"/>
    <n v="31"/>
    <n v="358"/>
    <n v="238"/>
    <s v="79:1"/>
    <n v="79.333333333333329"/>
  </r>
  <r>
    <x v="1"/>
    <s v="石家庄"/>
    <x v="22"/>
    <x v="67"/>
    <x v="17"/>
    <x v="311"/>
    <n v="1"/>
    <n v="5"/>
    <n v="0"/>
    <n v="5"/>
    <n v="5"/>
    <s v="5:1"/>
    <n v="5"/>
  </r>
  <r>
    <x v="1"/>
    <s v="石家庄"/>
    <x v="23"/>
    <x v="52"/>
    <x v="0"/>
    <x v="312"/>
    <n v="1"/>
    <n v="39"/>
    <n v="8"/>
    <n v="31"/>
    <n v="21"/>
    <s v="21:1"/>
    <n v="21"/>
  </r>
  <r>
    <x v="1"/>
    <s v="石家庄"/>
    <x v="23"/>
    <x v="69"/>
    <x v="0"/>
    <x v="313"/>
    <n v="1"/>
    <n v="2"/>
    <n v="0"/>
    <n v="2"/>
    <n v="2"/>
    <s v="2:1"/>
    <n v="2"/>
  </r>
  <r>
    <x v="1"/>
    <s v="石家庄"/>
    <x v="23"/>
    <x v="78"/>
    <x v="0"/>
    <x v="314"/>
    <n v="1"/>
    <n v="7"/>
    <n v="1"/>
    <n v="6"/>
    <n v="2"/>
    <s v="2:1"/>
    <n v="2"/>
  </r>
  <r>
    <x v="1"/>
    <s v="石家庄"/>
    <x v="23"/>
    <x v="79"/>
    <x v="4"/>
    <x v="315"/>
    <n v="1"/>
    <n v="52"/>
    <n v="22"/>
    <n v="30"/>
    <n v="22"/>
    <s v="22:1"/>
    <n v="22"/>
  </r>
  <r>
    <x v="1"/>
    <s v="石家庄"/>
    <x v="23"/>
    <x v="79"/>
    <x v="5"/>
    <x v="316"/>
    <n v="1"/>
    <n v="133"/>
    <n v="58"/>
    <n v="75"/>
    <n v="59"/>
    <s v="59:1"/>
    <n v="59"/>
  </r>
  <r>
    <x v="1"/>
    <s v="石家庄"/>
    <x v="23"/>
    <x v="70"/>
    <x v="0"/>
    <x v="317"/>
    <n v="1"/>
    <n v="7"/>
    <n v="0"/>
    <n v="7"/>
    <n v="6"/>
    <s v="6:1"/>
    <n v="6"/>
  </r>
  <r>
    <x v="1"/>
    <s v="石家庄"/>
    <x v="23"/>
    <x v="80"/>
    <x v="0"/>
    <x v="318"/>
    <n v="1"/>
    <n v="8"/>
    <n v="3"/>
    <n v="5"/>
    <n v="2"/>
    <s v="2:1"/>
    <n v="2"/>
  </r>
  <r>
    <x v="1"/>
    <s v="石家庄"/>
    <x v="23"/>
    <x v="81"/>
    <x v="0"/>
    <x v="319"/>
    <n v="1"/>
    <n v="5"/>
    <n v="1"/>
    <n v="4"/>
    <n v="4"/>
    <s v="4:1"/>
    <n v="4"/>
  </r>
  <r>
    <x v="1"/>
    <s v="石家庄"/>
    <x v="23"/>
    <x v="82"/>
    <x v="0"/>
    <x v="320"/>
    <n v="1"/>
    <n v="6"/>
    <n v="0"/>
    <n v="6"/>
    <n v="6"/>
    <s v="6:1"/>
    <n v="6"/>
  </r>
  <r>
    <x v="1"/>
    <s v="石家庄"/>
    <x v="23"/>
    <x v="54"/>
    <x v="4"/>
    <x v="321"/>
    <n v="1"/>
    <n v="70"/>
    <n v="37"/>
    <n v="33"/>
    <n v="28"/>
    <s v="28:1"/>
    <n v="28"/>
  </r>
  <r>
    <x v="1"/>
    <s v="石家庄"/>
    <x v="23"/>
    <x v="54"/>
    <x v="5"/>
    <x v="322"/>
    <n v="1"/>
    <n v="162"/>
    <n v="86"/>
    <n v="76"/>
    <n v="60"/>
    <s v="60:1"/>
    <n v="60"/>
  </r>
  <r>
    <x v="1"/>
    <s v="石家庄"/>
    <x v="23"/>
    <x v="55"/>
    <x v="0"/>
    <x v="323"/>
    <n v="1"/>
    <n v="76"/>
    <n v="7"/>
    <n v="69"/>
    <n v="55"/>
    <s v="55:1"/>
    <n v="55"/>
  </r>
  <r>
    <x v="1"/>
    <s v="石家庄"/>
    <x v="23"/>
    <x v="61"/>
    <x v="4"/>
    <x v="324"/>
    <n v="1"/>
    <n v="14"/>
    <n v="2"/>
    <n v="12"/>
    <n v="7"/>
    <s v="7:1"/>
    <n v="7"/>
  </r>
  <r>
    <x v="1"/>
    <s v="石家庄"/>
    <x v="23"/>
    <x v="61"/>
    <x v="5"/>
    <x v="325"/>
    <n v="1"/>
    <n v="23"/>
    <n v="1"/>
    <n v="22"/>
    <n v="13"/>
    <s v="13:1"/>
    <n v="13"/>
  </r>
  <r>
    <x v="1"/>
    <s v="石家庄"/>
    <x v="23"/>
    <x v="61"/>
    <x v="17"/>
    <x v="326"/>
    <n v="1"/>
    <n v="24"/>
    <n v="4"/>
    <n v="20"/>
    <n v="8"/>
    <s v="8:1"/>
    <n v="8"/>
  </r>
  <r>
    <x v="1"/>
    <s v="石家庄"/>
    <x v="23"/>
    <x v="65"/>
    <x v="0"/>
    <x v="327"/>
    <n v="1"/>
    <n v="50"/>
    <n v="3"/>
    <n v="47"/>
    <n v="30"/>
    <s v="30:1"/>
    <n v="30"/>
  </r>
  <r>
    <x v="1"/>
    <s v="石家庄"/>
    <x v="23"/>
    <x v="66"/>
    <x v="4"/>
    <x v="328"/>
    <n v="1"/>
    <n v="35"/>
    <n v="4"/>
    <n v="31"/>
    <n v="18"/>
    <s v="18:1"/>
    <n v="18"/>
  </r>
  <r>
    <x v="1"/>
    <s v="石家庄"/>
    <x v="23"/>
    <x v="66"/>
    <x v="5"/>
    <x v="329"/>
    <n v="1"/>
    <n v="76"/>
    <n v="4"/>
    <n v="72"/>
    <n v="44"/>
    <s v="44:1"/>
    <n v="44"/>
  </r>
  <r>
    <x v="1"/>
    <s v="石家庄"/>
    <x v="23"/>
    <x v="66"/>
    <x v="17"/>
    <x v="330"/>
    <n v="1"/>
    <n v="95"/>
    <n v="3"/>
    <n v="92"/>
    <n v="48"/>
    <s v="48:1"/>
    <n v="48"/>
  </r>
  <r>
    <x v="1"/>
    <s v="石家庄"/>
    <x v="23"/>
    <x v="83"/>
    <x v="0"/>
    <x v="331"/>
    <n v="3"/>
    <n v="600"/>
    <n v="43"/>
    <n v="557"/>
    <n v="360"/>
    <s v="120:1"/>
    <n v="120"/>
  </r>
  <r>
    <x v="1"/>
    <s v="石家庄"/>
    <x v="23"/>
    <x v="67"/>
    <x v="4"/>
    <x v="332"/>
    <n v="2"/>
    <n v="38"/>
    <n v="0"/>
    <n v="38"/>
    <n v="28"/>
    <s v="14:1"/>
    <n v="14"/>
  </r>
  <r>
    <x v="1"/>
    <s v="石家庄"/>
    <x v="23"/>
    <x v="67"/>
    <x v="5"/>
    <x v="333"/>
    <n v="2"/>
    <n v="63"/>
    <n v="0"/>
    <n v="63"/>
    <n v="47"/>
    <s v="24:1"/>
    <n v="23.5"/>
  </r>
  <r>
    <x v="1"/>
    <s v="石家庄"/>
    <x v="23"/>
    <x v="67"/>
    <x v="17"/>
    <x v="334"/>
    <n v="2"/>
    <n v="139"/>
    <n v="0"/>
    <n v="139"/>
    <n v="94"/>
    <s v="47:1"/>
    <n v="47"/>
  </r>
  <r>
    <x v="1"/>
    <s v="石家庄"/>
    <x v="23"/>
    <x v="67"/>
    <x v="18"/>
    <x v="335"/>
    <n v="2"/>
    <n v="190"/>
    <n v="0"/>
    <n v="190"/>
    <n v="131"/>
    <s v="66:1"/>
    <n v="65.5"/>
  </r>
  <r>
    <x v="1"/>
    <s v="石家庄"/>
    <x v="23"/>
    <x v="67"/>
    <x v="19"/>
    <x v="336"/>
    <n v="2"/>
    <n v="5"/>
    <n v="0"/>
    <n v="5"/>
    <n v="3"/>
    <s v="2:1"/>
    <n v="1.5"/>
  </r>
  <r>
    <x v="1"/>
    <s v="石家庄"/>
    <x v="23"/>
    <x v="67"/>
    <x v="20"/>
    <x v="337"/>
    <n v="2"/>
    <n v="9"/>
    <n v="0"/>
    <n v="9"/>
    <n v="6"/>
    <s v="3:1"/>
    <n v="3"/>
  </r>
  <r>
    <x v="1"/>
    <s v="石家庄"/>
    <x v="24"/>
    <x v="63"/>
    <x v="4"/>
    <x v="338"/>
    <n v="1"/>
    <n v="23"/>
    <n v="2"/>
    <n v="21"/>
    <n v="6"/>
    <s v="6:1"/>
    <n v="6"/>
  </r>
  <r>
    <x v="1"/>
    <s v="石家庄"/>
    <x v="24"/>
    <x v="63"/>
    <x v="5"/>
    <x v="339"/>
    <n v="1"/>
    <n v="36"/>
    <n v="16"/>
    <n v="20"/>
    <n v="11"/>
    <s v="11:1"/>
    <n v="11"/>
  </r>
  <r>
    <x v="1"/>
    <s v="石家庄"/>
    <x v="24"/>
    <x v="57"/>
    <x v="28"/>
    <x v="340"/>
    <n v="1"/>
    <n v="60"/>
    <n v="29"/>
    <n v="31"/>
    <n v="24"/>
    <s v="24:1"/>
    <n v="24"/>
  </r>
  <r>
    <x v="1"/>
    <s v="石家庄"/>
    <x v="24"/>
    <x v="57"/>
    <x v="29"/>
    <x v="341"/>
    <n v="4"/>
    <n v="470"/>
    <n v="48"/>
    <n v="422"/>
    <n v="278"/>
    <s v="70:1"/>
    <n v="69.5"/>
  </r>
  <r>
    <x v="1"/>
    <s v="石家庄"/>
    <x v="24"/>
    <x v="40"/>
    <x v="4"/>
    <x v="342"/>
    <n v="1"/>
    <n v="1"/>
    <n v="1"/>
    <n v="0"/>
    <n v="0"/>
    <s v="0:1"/>
    <n v="0"/>
  </r>
  <r>
    <x v="1"/>
    <s v="石家庄"/>
    <x v="24"/>
    <x v="40"/>
    <x v="5"/>
    <x v="343"/>
    <n v="3"/>
    <n v="2"/>
    <n v="2"/>
    <n v="0"/>
    <n v="0"/>
    <s v="0:1"/>
    <n v="0"/>
  </r>
  <r>
    <x v="1"/>
    <s v="石家庄"/>
    <x v="24"/>
    <x v="48"/>
    <x v="0"/>
    <x v="344"/>
    <n v="1"/>
    <n v="21"/>
    <n v="6"/>
    <n v="15"/>
    <n v="12"/>
    <s v="12:1"/>
    <n v="12"/>
  </r>
  <r>
    <x v="1"/>
    <s v="石家庄"/>
    <x v="24"/>
    <x v="84"/>
    <x v="0"/>
    <x v="345"/>
    <n v="1"/>
    <n v="4"/>
    <n v="1"/>
    <n v="3"/>
    <n v="2"/>
    <s v="2:1"/>
    <n v="2"/>
  </r>
  <r>
    <x v="1"/>
    <s v="石家庄"/>
    <x v="24"/>
    <x v="85"/>
    <x v="0"/>
    <x v="346"/>
    <n v="1"/>
    <n v="6"/>
    <n v="2"/>
    <n v="4"/>
    <n v="4"/>
    <s v="4:1"/>
    <n v="4"/>
  </r>
  <r>
    <x v="1"/>
    <s v="石家庄"/>
    <x v="24"/>
    <x v="51"/>
    <x v="8"/>
    <x v="347"/>
    <n v="1"/>
    <n v="2"/>
    <n v="0"/>
    <n v="2"/>
    <n v="1"/>
    <s v="1:1"/>
    <n v="1"/>
  </r>
  <r>
    <x v="1"/>
    <s v="石家庄"/>
    <x v="24"/>
    <x v="51"/>
    <x v="9"/>
    <x v="348"/>
    <n v="1"/>
    <n v="5"/>
    <n v="0"/>
    <n v="5"/>
    <n v="4"/>
    <s v="4:1"/>
    <n v="4"/>
  </r>
  <r>
    <x v="1"/>
    <s v="石家庄"/>
    <x v="24"/>
    <x v="51"/>
    <x v="10"/>
    <x v="349"/>
    <n v="1"/>
    <n v="1"/>
    <n v="0"/>
    <n v="1"/>
    <n v="0"/>
    <s v="0:1"/>
    <n v="0"/>
  </r>
  <r>
    <x v="1"/>
    <s v="石家庄"/>
    <x v="24"/>
    <x v="51"/>
    <x v="11"/>
    <x v="350"/>
    <n v="1"/>
    <n v="1"/>
    <n v="0"/>
    <n v="1"/>
    <n v="0"/>
    <s v="0:1"/>
    <n v="0"/>
  </r>
  <r>
    <x v="1"/>
    <s v="石家庄"/>
    <x v="24"/>
    <x v="86"/>
    <x v="4"/>
    <x v="351"/>
    <n v="4"/>
    <n v="370"/>
    <n v="2"/>
    <n v="368"/>
    <n v="240"/>
    <s v="60:1"/>
    <n v="60"/>
  </r>
  <r>
    <x v="1"/>
    <s v="石家庄"/>
    <x v="24"/>
    <x v="86"/>
    <x v="5"/>
    <x v="352"/>
    <n v="4"/>
    <n v="329"/>
    <n v="1"/>
    <n v="328"/>
    <n v="218"/>
    <s v="55:1"/>
    <n v="54.5"/>
  </r>
  <r>
    <x v="1"/>
    <s v="石家庄"/>
    <x v="24"/>
    <x v="86"/>
    <x v="17"/>
    <x v="353"/>
    <n v="4"/>
    <n v="40"/>
    <n v="0"/>
    <n v="40"/>
    <n v="29"/>
    <s v="7:1"/>
    <n v="7.25"/>
  </r>
  <r>
    <x v="1"/>
    <s v="石家庄"/>
    <x v="24"/>
    <x v="86"/>
    <x v="18"/>
    <x v="354"/>
    <n v="4"/>
    <n v="47"/>
    <n v="0"/>
    <n v="47"/>
    <n v="36"/>
    <s v="9:1"/>
    <n v="9"/>
  </r>
  <r>
    <x v="1"/>
    <s v="石家庄"/>
    <x v="24"/>
    <x v="86"/>
    <x v="19"/>
    <x v="355"/>
    <n v="2"/>
    <n v="3"/>
    <n v="0"/>
    <n v="3"/>
    <n v="3"/>
    <s v="2:1"/>
    <n v="1.5"/>
  </r>
  <r>
    <x v="1"/>
    <s v="石家庄"/>
    <x v="24"/>
    <x v="86"/>
    <x v="20"/>
    <x v="356"/>
    <n v="2"/>
    <n v="3"/>
    <n v="0"/>
    <n v="3"/>
    <n v="3"/>
    <s v="2:1"/>
    <n v="1.5"/>
  </r>
  <r>
    <x v="1"/>
    <s v="石家庄"/>
    <x v="25"/>
    <x v="69"/>
    <x v="4"/>
    <x v="357"/>
    <n v="1"/>
    <n v="0"/>
    <n v="0"/>
    <n v="0"/>
    <n v="0"/>
    <s v="0:1"/>
    <n v="0"/>
  </r>
  <r>
    <x v="1"/>
    <s v="石家庄"/>
    <x v="25"/>
    <x v="69"/>
    <x v="5"/>
    <x v="358"/>
    <n v="1"/>
    <n v="1"/>
    <n v="0"/>
    <n v="1"/>
    <n v="1"/>
    <s v="1:1"/>
    <n v="1"/>
  </r>
  <r>
    <x v="1"/>
    <s v="石家庄"/>
    <x v="25"/>
    <x v="87"/>
    <x v="4"/>
    <x v="359"/>
    <n v="1"/>
    <n v="22"/>
    <n v="2"/>
    <n v="20"/>
    <n v="16"/>
    <s v="16:1"/>
    <n v="16"/>
  </r>
  <r>
    <x v="1"/>
    <s v="石家庄"/>
    <x v="25"/>
    <x v="87"/>
    <x v="5"/>
    <x v="360"/>
    <n v="1"/>
    <n v="29"/>
    <n v="0"/>
    <n v="29"/>
    <n v="20"/>
    <s v="20:1"/>
    <n v="20"/>
  </r>
  <r>
    <x v="1"/>
    <s v="石家庄"/>
    <x v="25"/>
    <x v="87"/>
    <x v="17"/>
    <x v="361"/>
    <n v="1"/>
    <n v="61"/>
    <n v="7"/>
    <n v="54"/>
    <n v="41"/>
    <s v="41:1"/>
    <n v="41"/>
  </r>
  <r>
    <x v="1"/>
    <s v="石家庄"/>
    <x v="25"/>
    <x v="88"/>
    <x v="4"/>
    <x v="362"/>
    <n v="2"/>
    <n v="23"/>
    <n v="0"/>
    <n v="23"/>
    <n v="10"/>
    <s v="5:1"/>
    <n v="5"/>
  </r>
  <r>
    <x v="1"/>
    <s v="石家庄"/>
    <x v="25"/>
    <x v="88"/>
    <x v="5"/>
    <x v="363"/>
    <n v="1"/>
    <n v="25"/>
    <n v="2"/>
    <n v="23"/>
    <n v="13"/>
    <s v="13:1"/>
    <n v="13"/>
  </r>
  <r>
    <x v="1"/>
    <s v="石家庄"/>
    <x v="25"/>
    <x v="89"/>
    <x v="0"/>
    <x v="364"/>
    <n v="1"/>
    <n v="9"/>
    <n v="0"/>
    <n v="9"/>
    <n v="7"/>
    <s v="7:1"/>
    <n v="7"/>
  </r>
  <r>
    <x v="1"/>
    <s v="石家庄"/>
    <x v="25"/>
    <x v="90"/>
    <x v="0"/>
    <x v="365"/>
    <n v="1"/>
    <n v="10"/>
    <n v="0"/>
    <n v="10"/>
    <n v="7"/>
    <s v="7:1"/>
    <n v="7"/>
  </r>
  <r>
    <x v="1"/>
    <s v="石家庄"/>
    <x v="25"/>
    <x v="63"/>
    <x v="4"/>
    <x v="366"/>
    <n v="1"/>
    <n v="44"/>
    <n v="2"/>
    <n v="42"/>
    <n v="20"/>
    <s v="20:1"/>
    <n v="20"/>
  </r>
  <r>
    <x v="1"/>
    <s v="石家庄"/>
    <x v="25"/>
    <x v="63"/>
    <x v="5"/>
    <x v="367"/>
    <n v="1"/>
    <n v="34"/>
    <n v="2"/>
    <n v="32"/>
    <n v="18"/>
    <s v="18:1"/>
    <n v="18"/>
  </r>
  <r>
    <x v="1"/>
    <s v="石家庄"/>
    <x v="25"/>
    <x v="80"/>
    <x v="0"/>
    <x v="368"/>
    <n v="1"/>
    <n v="30"/>
    <n v="8"/>
    <n v="22"/>
    <n v="12"/>
    <s v="12:1"/>
    <n v="12"/>
  </r>
  <r>
    <x v="1"/>
    <s v="石家庄"/>
    <x v="25"/>
    <x v="66"/>
    <x v="0"/>
    <x v="369"/>
    <n v="1"/>
    <n v="1"/>
    <n v="0"/>
    <n v="1"/>
    <n v="0"/>
    <s v="0:1"/>
    <n v="0"/>
  </r>
  <r>
    <x v="1"/>
    <s v="石家庄"/>
    <x v="25"/>
    <x v="40"/>
    <x v="4"/>
    <x v="370"/>
    <n v="1"/>
    <n v="2"/>
    <n v="1"/>
    <n v="1"/>
    <n v="0"/>
    <s v="0:1"/>
    <n v="0"/>
  </r>
  <r>
    <x v="1"/>
    <s v="石家庄"/>
    <x v="25"/>
    <x v="40"/>
    <x v="5"/>
    <x v="371"/>
    <n v="1"/>
    <n v="2"/>
    <n v="2"/>
    <n v="0"/>
    <n v="0"/>
    <s v="0:1"/>
    <n v="0"/>
  </r>
  <r>
    <x v="1"/>
    <s v="石家庄"/>
    <x v="25"/>
    <x v="91"/>
    <x v="0"/>
    <x v="372"/>
    <n v="1"/>
    <n v="23"/>
    <n v="1"/>
    <n v="22"/>
    <n v="12"/>
    <s v="12:1"/>
    <n v="12"/>
  </r>
  <r>
    <x v="1"/>
    <s v="石家庄"/>
    <x v="25"/>
    <x v="60"/>
    <x v="4"/>
    <x v="373"/>
    <n v="1"/>
    <n v="0"/>
    <n v="0"/>
    <n v="0"/>
    <n v="0"/>
    <s v="0:1"/>
    <n v="0"/>
  </r>
  <r>
    <x v="1"/>
    <s v="石家庄"/>
    <x v="25"/>
    <x v="60"/>
    <x v="5"/>
    <x v="374"/>
    <n v="1"/>
    <n v="17"/>
    <n v="0"/>
    <n v="17"/>
    <n v="10"/>
    <s v="10:1"/>
    <n v="10"/>
  </r>
  <r>
    <x v="1"/>
    <s v="石家庄"/>
    <x v="25"/>
    <x v="92"/>
    <x v="0"/>
    <x v="375"/>
    <n v="1"/>
    <n v="10"/>
    <n v="0"/>
    <n v="10"/>
    <n v="6"/>
    <s v="6:1"/>
    <n v="6"/>
  </r>
  <r>
    <x v="1"/>
    <s v="石家庄"/>
    <x v="25"/>
    <x v="93"/>
    <x v="0"/>
    <x v="376"/>
    <n v="1"/>
    <n v="19"/>
    <n v="1"/>
    <n v="18"/>
    <n v="16"/>
    <s v="16:1"/>
    <n v="16"/>
  </r>
  <r>
    <x v="1"/>
    <s v="石家庄"/>
    <x v="25"/>
    <x v="48"/>
    <x v="0"/>
    <x v="377"/>
    <n v="1"/>
    <n v="26"/>
    <n v="0"/>
    <n v="26"/>
    <n v="16"/>
    <s v="16:1"/>
    <n v="16"/>
  </r>
  <r>
    <x v="1"/>
    <s v="石家庄"/>
    <x v="25"/>
    <x v="58"/>
    <x v="0"/>
    <x v="378"/>
    <n v="1"/>
    <n v="93"/>
    <n v="33"/>
    <n v="60"/>
    <n v="29"/>
    <s v="29:1"/>
    <n v="29"/>
  </r>
  <r>
    <x v="1"/>
    <s v="石家庄"/>
    <x v="25"/>
    <x v="85"/>
    <x v="0"/>
    <x v="379"/>
    <n v="2"/>
    <n v="27"/>
    <n v="8"/>
    <n v="19"/>
    <n v="11"/>
    <s v="6:1"/>
    <n v="5.5"/>
  </r>
  <r>
    <x v="1"/>
    <s v="石家庄"/>
    <x v="25"/>
    <x v="84"/>
    <x v="0"/>
    <x v="380"/>
    <n v="1"/>
    <n v="1"/>
    <n v="0"/>
    <n v="1"/>
    <n v="0"/>
    <s v="0:1"/>
    <n v="0"/>
  </r>
  <r>
    <x v="1"/>
    <s v="石家庄"/>
    <x v="25"/>
    <x v="94"/>
    <x v="4"/>
    <x v="381"/>
    <n v="1"/>
    <n v="5"/>
    <n v="0"/>
    <n v="5"/>
    <n v="4"/>
    <s v="4:1"/>
    <n v="4"/>
  </r>
  <r>
    <x v="1"/>
    <s v="石家庄"/>
    <x v="25"/>
    <x v="94"/>
    <x v="5"/>
    <x v="382"/>
    <n v="1"/>
    <n v="5"/>
    <n v="2"/>
    <n v="3"/>
    <n v="0"/>
    <s v="0:1"/>
    <n v="0"/>
  </r>
  <r>
    <x v="1"/>
    <s v="石家庄"/>
    <x v="25"/>
    <x v="94"/>
    <x v="17"/>
    <x v="383"/>
    <n v="1"/>
    <n v="28"/>
    <n v="5"/>
    <n v="23"/>
    <n v="17"/>
    <s v="17:1"/>
    <n v="17"/>
  </r>
  <r>
    <x v="1"/>
    <s v="石家庄"/>
    <x v="25"/>
    <x v="94"/>
    <x v="18"/>
    <x v="384"/>
    <n v="1"/>
    <n v="54"/>
    <n v="15"/>
    <n v="39"/>
    <n v="24"/>
    <s v="24:1"/>
    <n v="24"/>
  </r>
  <r>
    <x v="1"/>
    <s v="石家庄"/>
    <x v="25"/>
    <x v="94"/>
    <x v="19"/>
    <x v="385"/>
    <n v="1"/>
    <n v="16"/>
    <n v="0"/>
    <n v="16"/>
    <n v="13"/>
    <s v="13:1"/>
    <n v="13"/>
  </r>
  <r>
    <x v="1"/>
    <s v="石家庄"/>
    <x v="25"/>
    <x v="94"/>
    <x v="20"/>
    <x v="386"/>
    <n v="1"/>
    <n v="13"/>
    <n v="0"/>
    <n v="13"/>
    <n v="4"/>
    <s v="4:1"/>
    <n v="4"/>
  </r>
  <r>
    <x v="1"/>
    <s v="石家庄"/>
    <x v="25"/>
    <x v="94"/>
    <x v="21"/>
    <x v="387"/>
    <n v="1"/>
    <n v="25"/>
    <n v="7"/>
    <n v="18"/>
    <n v="13"/>
    <s v="13:1"/>
    <n v="13"/>
  </r>
  <r>
    <x v="1"/>
    <s v="石家庄"/>
    <x v="25"/>
    <x v="94"/>
    <x v="22"/>
    <x v="388"/>
    <n v="1"/>
    <n v="25"/>
    <n v="3"/>
    <n v="22"/>
    <n v="17"/>
    <s v="17:1"/>
    <n v="17"/>
  </r>
  <r>
    <x v="1"/>
    <s v="石家庄"/>
    <x v="25"/>
    <x v="94"/>
    <x v="23"/>
    <x v="389"/>
    <n v="1"/>
    <n v="0"/>
    <n v="0"/>
    <n v="0"/>
    <n v="0"/>
    <s v="0:1"/>
    <n v="0"/>
  </r>
  <r>
    <x v="1"/>
    <s v="石家庄"/>
    <x v="25"/>
    <x v="94"/>
    <x v="51"/>
    <x v="390"/>
    <n v="1"/>
    <n v="0"/>
    <n v="0"/>
    <n v="0"/>
    <n v="0"/>
    <s v="0:1"/>
    <n v="0"/>
  </r>
  <r>
    <x v="1"/>
    <s v="石家庄"/>
    <x v="25"/>
    <x v="50"/>
    <x v="13"/>
    <x v="391"/>
    <n v="1"/>
    <n v="7"/>
    <n v="0"/>
    <n v="7"/>
    <n v="3"/>
    <s v="3:1"/>
    <n v="3"/>
  </r>
  <r>
    <x v="1"/>
    <s v="石家庄"/>
    <x v="25"/>
    <x v="51"/>
    <x v="53"/>
    <x v="392"/>
    <n v="1"/>
    <n v="0"/>
    <n v="0"/>
    <n v="0"/>
    <n v="0"/>
    <s v="0:1"/>
    <n v="0"/>
  </r>
  <r>
    <x v="1"/>
    <s v="石家庄"/>
    <x v="25"/>
    <x v="86"/>
    <x v="4"/>
    <x v="393"/>
    <n v="1"/>
    <n v="11"/>
    <n v="0"/>
    <n v="11"/>
    <n v="8"/>
    <s v="8:1"/>
    <n v="8"/>
  </r>
  <r>
    <x v="1"/>
    <s v="石家庄"/>
    <x v="25"/>
    <x v="86"/>
    <x v="5"/>
    <x v="394"/>
    <n v="1"/>
    <n v="7"/>
    <n v="0"/>
    <n v="7"/>
    <n v="3"/>
    <s v="3:1"/>
    <n v="3"/>
  </r>
  <r>
    <x v="1"/>
    <s v="石家庄"/>
    <x v="25"/>
    <x v="86"/>
    <x v="17"/>
    <x v="395"/>
    <n v="4"/>
    <n v="335"/>
    <n v="0"/>
    <n v="335"/>
    <n v="233"/>
    <s v="58:1"/>
    <n v="58.25"/>
  </r>
  <r>
    <x v="1"/>
    <s v="石家庄"/>
    <x v="25"/>
    <x v="86"/>
    <x v="18"/>
    <x v="396"/>
    <n v="4"/>
    <n v="279"/>
    <n v="0"/>
    <n v="279"/>
    <n v="186"/>
    <s v="47:1"/>
    <n v="46.5"/>
  </r>
  <r>
    <x v="1"/>
    <s v="石家庄"/>
    <x v="25"/>
    <x v="86"/>
    <x v="19"/>
    <x v="397"/>
    <n v="1"/>
    <n v="1"/>
    <n v="0"/>
    <n v="1"/>
    <n v="1"/>
    <s v="1:1"/>
    <n v="1"/>
  </r>
  <r>
    <x v="1"/>
    <s v="石家庄"/>
    <x v="25"/>
    <x v="86"/>
    <x v="20"/>
    <x v="398"/>
    <n v="1"/>
    <n v="1"/>
    <n v="0"/>
    <n v="1"/>
    <n v="1"/>
    <s v="1:1"/>
    <n v="1"/>
  </r>
  <r>
    <x v="1"/>
    <s v="石家庄"/>
    <x v="26"/>
    <x v="95"/>
    <x v="4"/>
    <x v="399"/>
    <n v="1"/>
    <n v="16"/>
    <n v="2"/>
    <n v="14"/>
    <n v="6"/>
    <s v="6:1"/>
    <n v="6"/>
  </r>
  <r>
    <x v="1"/>
    <s v="石家庄"/>
    <x v="26"/>
    <x v="95"/>
    <x v="5"/>
    <x v="400"/>
    <n v="1"/>
    <n v="46"/>
    <n v="5"/>
    <n v="41"/>
    <n v="24"/>
    <s v="24:1"/>
    <n v="24"/>
  </r>
  <r>
    <x v="1"/>
    <s v="石家庄"/>
    <x v="26"/>
    <x v="69"/>
    <x v="4"/>
    <x v="401"/>
    <n v="1"/>
    <n v="11"/>
    <n v="3"/>
    <n v="8"/>
    <n v="4"/>
    <s v="4:1"/>
    <n v="4"/>
  </r>
  <r>
    <x v="1"/>
    <s v="石家庄"/>
    <x v="26"/>
    <x v="69"/>
    <x v="5"/>
    <x v="402"/>
    <n v="1"/>
    <n v="11"/>
    <n v="1"/>
    <n v="10"/>
    <n v="8"/>
    <s v="8:1"/>
    <n v="8"/>
  </r>
  <r>
    <x v="1"/>
    <s v="石家庄"/>
    <x v="26"/>
    <x v="54"/>
    <x v="4"/>
    <x v="403"/>
    <n v="1"/>
    <n v="4"/>
    <n v="0"/>
    <n v="4"/>
    <n v="2"/>
    <s v="2:1"/>
    <n v="2"/>
  </r>
  <r>
    <x v="1"/>
    <s v="石家庄"/>
    <x v="26"/>
    <x v="54"/>
    <x v="5"/>
    <x v="404"/>
    <n v="1"/>
    <n v="13"/>
    <n v="1"/>
    <n v="12"/>
    <n v="6"/>
    <s v="6:1"/>
    <n v="6"/>
  </r>
  <r>
    <x v="1"/>
    <s v="石家庄"/>
    <x v="26"/>
    <x v="65"/>
    <x v="0"/>
    <x v="405"/>
    <n v="1"/>
    <n v="7"/>
    <n v="0"/>
    <n v="7"/>
    <n v="2"/>
    <s v="2:1"/>
    <n v="2"/>
  </r>
  <r>
    <x v="1"/>
    <s v="石家庄"/>
    <x v="26"/>
    <x v="93"/>
    <x v="0"/>
    <x v="406"/>
    <n v="1"/>
    <n v="8"/>
    <n v="1"/>
    <n v="7"/>
    <n v="3"/>
    <s v="3:1"/>
    <n v="3"/>
  </r>
  <r>
    <x v="1"/>
    <s v="石家庄"/>
    <x v="26"/>
    <x v="66"/>
    <x v="0"/>
    <x v="407"/>
    <n v="1"/>
    <n v="7"/>
    <n v="1"/>
    <n v="6"/>
    <n v="5"/>
    <s v="5:1"/>
    <n v="5"/>
  </r>
  <r>
    <x v="1"/>
    <s v="石家庄"/>
    <x v="26"/>
    <x v="46"/>
    <x v="0"/>
    <x v="408"/>
    <n v="1"/>
    <n v="18"/>
    <n v="0"/>
    <n v="18"/>
    <n v="12"/>
    <s v="12:1"/>
    <n v="12"/>
  </r>
  <r>
    <x v="1"/>
    <s v="石家庄"/>
    <x v="26"/>
    <x v="40"/>
    <x v="0"/>
    <x v="409"/>
    <n v="2"/>
    <n v="10"/>
    <n v="5"/>
    <n v="5"/>
    <n v="4"/>
    <s v="2:1"/>
    <n v="2"/>
  </r>
  <r>
    <x v="1"/>
    <s v="石家庄"/>
    <x v="26"/>
    <x v="96"/>
    <x v="4"/>
    <x v="410"/>
    <n v="1"/>
    <n v="4"/>
    <n v="0"/>
    <n v="4"/>
    <n v="3"/>
    <s v="3:1"/>
    <n v="3"/>
  </r>
  <r>
    <x v="1"/>
    <s v="石家庄"/>
    <x v="26"/>
    <x v="96"/>
    <x v="5"/>
    <x v="411"/>
    <n v="1"/>
    <n v="7"/>
    <n v="0"/>
    <n v="7"/>
    <n v="2"/>
    <s v="2:1"/>
    <n v="2"/>
  </r>
  <r>
    <x v="1"/>
    <s v="石家庄"/>
    <x v="26"/>
    <x v="96"/>
    <x v="17"/>
    <x v="412"/>
    <n v="1"/>
    <n v="14"/>
    <n v="3"/>
    <n v="11"/>
    <n v="6"/>
    <s v="6:1"/>
    <n v="6"/>
  </r>
  <r>
    <x v="1"/>
    <s v="石家庄"/>
    <x v="26"/>
    <x v="96"/>
    <x v="18"/>
    <x v="413"/>
    <n v="1"/>
    <n v="32"/>
    <n v="4"/>
    <n v="28"/>
    <n v="17"/>
    <s v="17:1"/>
    <n v="17"/>
  </r>
  <r>
    <x v="1"/>
    <s v="石家庄"/>
    <x v="26"/>
    <x v="96"/>
    <x v="19"/>
    <x v="414"/>
    <n v="1"/>
    <n v="31"/>
    <n v="10"/>
    <n v="21"/>
    <n v="11"/>
    <s v="11:1"/>
    <n v="11"/>
  </r>
  <r>
    <x v="1"/>
    <s v="石家庄"/>
    <x v="26"/>
    <x v="50"/>
    <x v="13"/>
    <x v="415"/>
    <n v="1"/>
    <n v="16"/>
    <n v="1"/>
    <n v="15"/>
    <n v="6"/>
    <s v="6:1"/>
    <n v="6"/>
  </r>
  <r>
    <x v="1"/>
    <s v="石家庄"/>
    <x v="26"/>
    <x v="51"/>
    <x v="13"/>
    <x v="416"/>
    <n v="1"/>
    <n v="33"/>
    <n v="0"/>
    <n v="33"/>
    <n v="20"/>
    <s v="20:1"/>
    <n v="20"/>
  </r>
  <r>
    <x v="1"/>
    <s v="石家庄"/>
    <x v="26"/>
    <x v="86"/>
    <x v="4"/>
    <x v="417"/>
    <n v="3"/>
    <n v="159"/>
    <n v="46"/>
    <n v="113"/>
    <n v="84"/>
    <s v="28:1"/>
    <n v="28"/>
  </r>
  <r>
    <x v="1"/>
    <s v="石家庄"/>
    <x v="26"/>
    <x v="86"/>
    <x v="5"/>
    <x v="418"/>
    <n v="3"/>
    <n v="148"/>
    <n v="49"/>
    <n v="99"/>
    <n v="78"/>
    <s v="26:1"/>
    <n v="26"/>
  </r>
  <r>
    <x v="1"/>
    <s v="石家庄"/>
    <x v="26"/>
    <x v="86"/>
    <x v="17"/>
    <x v="419"/>
    <n v="3"/>
    <n v="50"/>
    <n v="5"/>
    <n v="45"/>
    <n v="39"/>
    <s v="13:1"/>
    <n v="13"/>
  </r>
  <r>
    <x v="1"/>
    <s v="石家庄"/>
    <x v="26"/>
    <x v="86"/>
    <x v="18"/>
    <x v="420"/>
    <n v="3"/>
    <n v="40"/>
    <n v="12"/>
    <n v="28"/>
    <n v="23"/>
    <s v="8:1"/>
    <n v="7.666666666666667"/>
  </r>
  <r>
    <x v="1"/>
    <s v="石家庄"/>
    <x v="26"/>
    <x v="86"/>
    <x v="19"/>
    <x v="421"/>
    <n v="2"/>
    <n v="1"/>
    <n v="0"/>
    <n v="1"/>
    <n v="1"/>
    <s v="1:1"/>
    <n v="0.5"/>
  </r>
  <r>
    <x v="1"/>
    <s v="石家庄"/>
    <x v="26"/>
    <x v="86"/>
    <x v="20"/>
    <x v="422"/>
    <n v="2"/>
    <n v="2"/>
    <n v="0"/>
    <n v="2"/>
    <n v="1"/>
    <s v="1:1"/>
    <n v="0.5"/>
  </r>
  <r>
    <x v="1"/>
    <s v="石家庄"/>
    <x v="27"/>
    <x v="69"/>
    <x v="38"/>
    <x v="423"/>
    <n v="2"/>
    <n v="8"/>
    <n v="0"/>
    <n v="8"/>
    <n v="5"/>
    <s v="3:1"/>
    <n v="2.5"/>
  </r>
  <r>
    <x v="1"/>
    <s v="石家庄"/>
    <x v="27"/>
    <x v="69"/>
    <x v="39"/>
    <x v="424"/>
    <n v="2"/>
    <n v="9"/>
    <n v="0"/>
    <n v="9"/>
    <n v="7"/>
    <s v="4:1"/>
    <n v="3.5"/>
  </r>
  <r>
    <x v="1"/>
    <s v="石家庄"/>
    <x v="27"/>
    <x v="87"/>
    <x v="4"/>
    <x v="425"/>
    <n v="1"/>
    <n v="4"/>
    <n v="0"/>
    <n v="4"/>
    <n v="4"/>
    <s v="4:1"/>
    <n v="4"/>
  </r>
  <r>
    <x v="1"/>
    <s v="石家庄"/>
    <x v="27"/>
    <x v="87"/>
    <x v="5"/>
    <x v="426"/>
    <n v="1"/>
    <n v="8"/>
    <n v="0"/>
    <n v="8"/>
    <n v="7"/>
    <s v="7:1"/>
    <n v="7"/>
  </r>
  <r>
    <x v="1"/>
    <s v="石家庄"/>
    <x v="27"/>
    <x v="97"/>
    <x v="4"/>
    <x v="427"/>
    <n v="1"/>
    <n v="15"/>
    <n v="0"/>
    <n v="15"/>
    <n v="13"/>
    <s v="13:1"/>
    <n v="13"/>
  </r>
  <r>
    <x v="1"/>
    <s v="石家庄"/>
    <x v="27"/>
    <x v="97"/>
    <x v="5"/>
    <x v="428"/>
    <n v="1"/>
    <n v="19"/>
    <n v="0"/>
    <n v="19"/>
    <n v="11"/>
    <s v="11:1"/>
    <n v="11"/>
  </r>
  <r>
    <x v="1"/>
    <s v="石家庄"/>
    <x v="27"/>
    <x v="48"/>
    <x v="4"/>
    <x v="429"/>
    <n v="1"/>
    <n v="11"/>
    <n v="0"/>
    <n v="11"/>
    <n v="6"/>
    <s v="6:1"/>
    <n v="6"/>
  </r>
  <r>
    <x v="1"/>
    <s v="石家庄"/>
    <x v="27"/>
    <x v="48"/>
    <x v="5"/>
    <x v="430"/>
    <n v="1"/>
    <n v="17"/>
    <n v="0"/>
    <n v="17"/>
    <n v="13"/>
    <s v="13:1"/>
    <n v="13"/>
  </r>
  <r>
    <x v="1"/>
    <s v="石家庄"/>
    <x v="27"/>
    <x v="46"/>
    <x v="4"/>
    <x v="431"/>
    <n v="1"/>
    <n v="10"/>
    <n v="0"/>
    <n v="10"/>
    <n v="9"/>
    <s v="9:1"/>
    <n v="9"/>
  </r>
  <r>
    <x v="1"/>
    <s v="石家庄"/>
    <x v="27"/>
    <x v="46"/>
    <x v="5"/>
    <x v="432"/>
    <n v="1"/>
    <n v="23"/>
    <n v="0"/>
    <n v="23"/>
    <n v="18"/>
    <s v="18:1"/>
    <n v="18"/>
  </r>
  <r>
    <x v="1"/>
    <s v="石家庄"/>
    <x v="27"/>
    <x v="66"/>
    <x v="4"/>
    <x v="433"/>
    <n v="1"/>
    <n v="51"/>
    <n v="0"/>
    <n v="51"/>
    <n v="38"/>
    <s v="38:1"/>
    <n v="38"/>
  </r>
  <r>
    <x v="1"/>
    <s v="石家庄"/>
    <x v="27"/>
    <x v="66"/>
    <x v="5"/>
    <x v="434"/>
    <n v="1"/>
    <n v="70"/>
    <n v="0"/>
    <n v="70"/>
    <n v="53"/>
    <s v="53:1"/>
    <n v="53"/>
  </r>
  <r>
    <x v="1"/>
    <s v="石家庄"/>
    <x v="27"/>
    <x v="98"/>
    <x v="0"/>
    <x v="435"/>
    <n v="1"/>
    <n v="9"/>
    <n v="0"/>
    <n v="9"/>
    <n v="5"/>
    <s v="5:1"/>
    <n v="5"/>
  </r>
  <r>
    <x v="1"/>
    <s v="石家庄"/>
    <x v="27"/>
    <x v="99"/>
    <x v="4"/>
    <x v="436"/>
    <n v="1"/>
    <n v="4"/>
    <n v="0"/>
    <n v="4"/>
    <n v="3"/>
    <s v="3:1"/>
    <n v="3"/>
  </r>
  <r>
    <x v="1"/>
    <s v="石家庄"/>
    <x v="27"/>
    <x v="99"/>
    <x v="5"/>
    <x v="437"/>
    <n v="1"/>
    <n v="12"/>
    <n v="0"/>
    <n v="12"/>
    <n v="11"/>
    <s v="11:1"/>
    <n v="11"/>
  </r>
  <r>
    <x v="1"/>
    <s v="石家庄"/>
    <x v="27"/>
    <x v="99"/>
    <x v="17"/>
    <x v="438"/>
    <n v="1"/>
    <n v="70"/>
    <n v="0"/>
    <n v="70"/>
    <n v="53"/>
    <s v="53:1"/>
    <n v="53"/>
  </r>
  <r>
    <x v="1"/>
    <s v="石家庄"/>
    <x v="27"/>
    <x v="99"/>
    <x v="18"/>
    <x v="439"/>
    <n v="1"/>
    <n v="113"/>
    <n v="1"/>
    <n v="112"/>
    <n v="86"/>
    <s v="86:1"/>
    <n v="86"/>
  </r>
  <r>
    <x v="1"/>
    <s v="石家庄"/>
    <x v="27"/>
    <x v="67"/>
    <x v="4"/>
    <x v="440"/>
    <n v="2"/>
    <n v="43"/>
    <n v="3"/>
    <n v="40"/>
    <n v="31"/>
    <s v="16:1"/>
    <n v="15.5"/>
  </r>
  <r>
    <x v="1"/>
    <s v="石家庄"/>
    <x v="27"/>
    <x v="67"/>
    <x v="5"/>
    <x v="441"/>
    <n v="2"/>
    <n v="82"/>
    <n v="12"/>
    <n v="70"/>
    <n v="48"/>
    <s v="24:1"/>
    <n v="24"/>
  </r>
  <r>
    <x v="1"/>
    <s v="石家庄"/>
    <x v="27"/>
    <x v="67"/>
    <x v="17"/>
    <x v="442"/>
    <n v="6"/>
    <n v="488"/>
    <n v="52"/>
    <n v="436"/>
    <n v="273"/>
    <s v="46:1"/>
    <n v="45.5"/>
  </r>
  <r>
    <x v="1"/>
    <s v="石家庄"/>
    <x v="27"/>
    <x v="67"/>
    <x v="18"/>
    <x v="443"/>
    <n v="6"/>
    <n v="672"/>
    <n v="96"/>
    <n v="576"/>
    <n v="363"/>
    <s v="61:1"/>
    <n v="60.5"/>
  </r>
  <r>
    <x v="1"/>
    <s v="石家庄"/>
    <x v="27"/>
    <x v="67"/>
    <x v="19"/>
    <x v="444"/>
    <n v="2"/>
    <n v="5"/>
    <n v="3"/>
    <n v="2"/>
    <n v="2"/>
    <s v="1:1"/>
    <n v="1"/>
  </r>
  <r>
    <x v="1"/>
    <s v="石家庄"/>
    <x v="27"/>
    <x v="67"/>
    <x v="20"/>
    <x v="445"/>
    <n v="2"/>
    <n v="13"/>
    <n v="4"/>
    <n v="9"/>
    <n v="5"/>
    <s v="3:1"/>
    <n v="2.5"/>
  </r>
  <r>
    <x v="1"/>
    <s v="石家庄"/>
    <x v="28"/>
    <x v="100"/>
    <x v="4"/>
    <x v="446"/>
    <n v="2"/>
    <n v="16"/>
    <n v="6"/>
    <n v="10"/>
    <n v="6"/>
    <s v="3:1"/>
    <n v="3"/>
  </r>
  <r>
    <x v="1"/>
    <s v="石家庄"/>
    <x v="28"/>
    <x v="100"/>
    <x v="5"/>
    <x v="447"/>
    <n v="2"/>
    <n v="22"/>
    <n v="7"/>
    <n v="15"/>
    <n v="11"/>
    <s v="6:1"/>
    <n v="5.5"/>
  </r>
  <r>
    <x v="1"/>
    <s v="石家庄"/>
    <x v="28"/>
    <x v="100"/>
    <x v="17"/>
    <x v="448"/>
    <n v="1"/>
    <n v="33"/>
    <n v="6"/>
    <n v="27"/>
    <n v="20"/>
    <s v="20:1"/>
    <n v="20"/>
  </r>
  <r>
    <x v="1"/>
    <s v="石家庄"/>
    <x v="28"/>
    <x v="101"/>
    <x v="0"/>
    <x v="449"/>
    <n v="1"/>
    <n v="11"/>
    <n v="4"/>
    <n v="7"/>
    <n v="4"/>
    <s v="4:1"/>
    <n v="4"/>
  </r>
  <r>
    <x v="1"/>
    <s v="石家庄"/>
    <x v="28"/>
    <x v="102"/>
    <x v="0"/>
    <x v="450"/>
    <n v="1"/>
    <n v="51"/>
    <n v="16"/>
    <n v="35"/>
    <n v="18"/>
    <s v="18:1"/>
    <n v="18"/>
  </r>
  <r>
    <x v="1"/>
    <s v="石家庄"/>
    <x v="28"/>
    <x v="103"/>
    <x v="0"/>
    <x v="451"/>
    <n v="1"/>
    <n v="29"/>
    <n v="10"/>
    <n v="19"/>
    <n v="13"/>
    <s v="13:1"/>
    <n v="13"/>
  </r>
  <r>
    <x v="1"/>
    <s v="石家庄"/>
    <x v="28"/>
    <x v="54"/>
    <x v="4"/>
    <x v="452"/>
    <n v="1"/>
    <n v="19"/>
    <n v="6"/>
    <n v="13"/>
    <n v="10"/>
    <s v="10:1"/>
    <n v="10"/>
  </r>
  <r>
    <x v="1"/>
    <s v="石家庄"/>
    <x v="28"/>
    <x v="54"/>
    <x v="5"/>
    <x v="453"/>
    <n v="1"/>
    <n v="56"/>
    <n v="21"/>
    <n v="35"/>
    <n v="23"/>
    <s v="23:1"/>
    <n v="23"/>
  </r>
  <r>
    <x v="1"/>
    <s v="石家庄"/>
    <x v="28"/>
    <x v="56"/>
    <x v="4"/>
    <x v="454"/>
    <n v="2"/>
    <n v="65"/>
    <n v="18"/>
    <n v="47"/>
    <n v="38"/>
    <s v="19:1"/>
    <n v="19"/>
  </r>
  <r>
    <x v="1"/>
    <s v="石家庄"/>
    <x v="28"/>
    <x v="56"/>
    <x v="5"/>
    <x v="455"/>
    <n v="1"/>
    <n v="2"/>
    <n v="1"/>
    <n v="1"/>
    <n v="0"/>
    <s v="0:1"/>
    <n v="0"/>
  </r>
  <r>
    <x v="1"/>
    <s v="石家庄"/>
    <x v="28"/>
    <x v="57"/>
    <x v="4"/>
    <x v="456"/>
    <n v="2"/>
    <n v="48"/>
    <n v="13"/>
    <n v="35"/>
    <n v="27"/>
    <s v="14:1"/>
    <n v="13.5"/>
  </r>
  <r>
    <x v="1"/>
    <s v="石家庄"/>
    <x v="28"/>
    <x v="57"/>
    <x v="5"/>
    <x v="457"/>
    <n v="1"/>
    <n v="14"/>
    <n v="3"/>
    <n v="11"/>
    <n v="7"/>
    <s v="7:1"/>
    <n v="7"/>
  </r>
  <r>
    <x v="1"/>
    <s v="石家庄"/>
    <x v="28"/>
    <x v="57"/>
    <x v="17"/>
    <x v="458"/>
    <n v="1"/>
    <n v="28"/>
    <n v="7"/>
    <n v="21"/>
    <n v="11"/>
    <s v="11:1"/>
    <n v="11"/>
  </r>
  <r>
    <x v="1"/>
    <s v="石家庄"/>
    <x v="28"/>
    <x v="57"/>
    <x v="18"/>
    <x v="459"/>
    <n v="1"/>
    <n v="1"/>
    <n v="0"/>
    <n v="1"/>
    <n v="0"/>
    <s v="0:1"/>
    <n v="0"/>
  </r>
  <r>
    <x v="1"/>
    <s v="石家庄"/>
    <x v="28"/>
    <x v="50"/>
    <x v="13"/>
    <x v="460"/>
    <n v="1"/>
    <n v="38"/>
    <n v="4"/>
    <n v="34"/>
    <n v="26"/>
    <s v="26:1"/>
    <n v="26"/>
  </r>
  <r>
    <x v="1"/>
    <s v="石家庄"/>
    <x v="29"/>
    <x v="69"/>
    <x v="0"/>
    <x v="461"/>
    <n v="1"/>
    <n v="6"/>
    <n v="0"/>
    <n v="6"/>
    <n v="6"/>
    <s v="6:1"/>
    <n v="6"/>
  </r>
  <r>
    <x v="1"/>
    <s v="石家庄"/>
    <x v="29"/>
    <x v="95"/>
    <x v="0"/>
    <x v="462"/>
    <n v="1"/>
    <n v="2"/>
    <n v="1"/>
    <n v="1"/>
    <n v="0"/>
    <s v="0:1"/>
    <n v="0"/>
  </r>
  <r>
    <x v="1"/>
    <s v="石家庄"/>
    <x v="29"/>
    <x v="87"/>
    <x v="0"/>
    <x v="463"/>
    <n v="1"/>
    <n v="18"/>
    <n v="3"/>
    <n v="15"/>
    <n v="13"/>
    <s v="13:1"/>
    <n v="13"/>
  </r>
  <r>
    <x v="1"/>
    <s v="石家庄"/>
    <x v="29"/>
    <x v="104"/>
    <x v="4"/>
    <x v="464"/>
    <n v="2"/>
    <n v="135"/>
    <n v="30"/>
    <n v="105"/>
    <n v="63"/>
    <s v="32:1"/>
    <n v="31.5"/>
  </r>
  <r>
    <x v="1"/>
    <s v="石家庄"/>
    <x v="29"/>
    <x v="104"/>
    <x v="5"/>
    <x v="465"/>
    <n v="2"/>
    <n v="81"/>
    <n v="15"/>
    <n v="66"/>
    <n v="52"/>
    <s v="26:1"/>
    <n v="26"/>
  </r>
  <r>
    <x v="1"/>
    <s v="石家庄"/>
    <x v="29"/>
    <x v="104"/>
    <x v="17"/>
    <x v="466"/>
    <n v="1"/>
    <n v="37"/>
    <n v="9"/>
    <n v="28"/>
    <n v="19"/>
    <s v="19:1"/>
    <n v="19"/>
  </r>
  <r>
    <x v="1"/>
    <s v="石家庄"/>
    <x v="29"/>
    <x v="54"/>
    <x v="4"/>
    <x v="467"/>
    <n v="2"/>
    <n v="3"/>
    <n v="0"/>
    <n v="3"/>
    <n v="2"/>
    <s v="1:1"/>
    <n v="1"/>
  </r>
  <r>
    <x v="1"/>
    <s v="石家庄"/>
    <x v="29"/>
    <x v="54"/>
    <x v="5"/>
    <x v="468"/>
    <n v="2"/>
    <n v="8"/>
    <n v="1"/>
    <n v="7"/>
    <n v="6"/>
    <s v="3:1"/>
    <n v="3"/>
  </r>
  <r>
    <x v="1"/>
    <s v="石家庄"/>
    <x v="29"/>
    <x v="71"/>
    <x v="0"/>
    <x v="469"/>
    <n v="1"/>
    <n v="37"/>
    <n v="5"/>
    <n v="32"/>
    <n v="12"/>
    <s v="12:1"/>
    <n v="12"/>
  </r>
  <r>
    <x v="1"/>
    <s v="石家庄"/>
    <x v="29"/>
    <x v="61"/>
    <x v="0"/>
    <x v="470"/>
    <n v="1"/>
    <n v="12"/>
    <n v="0"/>
    <n v="12"/>
    <n v="10"/>
    <s v="10:1"/>
    <n v="10"/>
  </r>
  <r>
    <x v="1"/>
    <s v="石家庄"/>
    <x v="29"/>
    <x v="105"/>
    <x v="0"/>
    <x v="471"/>
    <n v="1"/>
    <n v="6"/>
    <n v="2"/>
    <n v="4"/>
    <n v="4"/>
    <s v="4:1"/>
    <n v="4"/>
  </r>
  <r>
    <x v="1"/>
    <s v="石家庄"/>
    <x v="29"/>
    <x v="60"/>
    <x v="33"/>
    <x v="472"/>
    <n v="1"/>
    <n v="2"/>
    <n v="0"/>
    <n v="2"/>
    <n v="2"/>
    <s v="2:1"/>
    <n v="2"/>
  </r>
  <r>
    <x v="1"/>
    <s v="石家庄"/>
    <x v="29"/>
    <x v="60"/>
    <x v="34"/>
    <x v="473"/>
    <n v="1"/>
    <n v="4"/>
    <n v="1"/>
    <n v="3"/>
    <n v="2"/>
    <s v="2:1"/>
    <n v="2"/>
  </r>
  <r>
    <x v="1"/>
    <s v="石家庄"/>
    <x v="29"/>
    <x v="60"/>
    <x v="35"/>
    <x v="474"/>
    <n v="2"/>
    <n v="35"/>
    <n v="9"/>
    <n v="26"/>
    <n v="22"/>
    <s v="11:1"/>
    <n v="11"/>
  </r>
  <r>
    <x v="1"/>
    <s v="石家庄"/>
    <x v="29"/>
    <x v="60"/>
    <x v="36"/>
    <x v="475"/>
    <n v="2"/>
    <n v="57"/>
    <n v="7"/>
    <n v="50"/>
    <n v="40"/>
    <s v="20:1"/>
    <n v="20"/>
  </r>
  <r>
    <x v="1"/>
    <s v="石家庄"/>
    <x v="29"/>
    <x v="60"/>
    <x v="54"/>
    <x v="476"/>
    <n v="2"/>
    <n v="12"/>
    <n v="3"/>
    <n v="9"/>
    <n v="7"/>
    <s v="4:1"/>
    <n v="3.5"/>
  </r>
  <r>
    <x v="1"/>
    <s v="石家庄"/>
    <x v="29"/>
    <x v="50"/>
    <x v="6"/>
    <x v="477"/>
    <n v="3"/>
    <n v="7"/>
    <n v="0"/>
    <n v="7"/>
    <n v="6"/>
    <s v="2:1"/>
    <n v="2"/>
  </r>
  <r>
    <x v="1"/>
    <s v="石家庄"/>
    <x v="29"/>
    <x v="50"/>
    <x v="7"/>
    <x v="478"/>
    <n v="2"/>
    <n v="13"/>
    <n v="1"/>
    <n v="12"/>
    <n v="10"/>
    <s v="5:1"/>
    <n v="5"/>
  </r>
  <r>
    <x v="1"/>
    <s v="石家庄"/>
    <x v="29"/>
    <x v="51"/>
    <x v="53"/>
    <x v="479"/>
    <n v="1"/>
    <n v="4"/>
    <n v="0"/>
    <n v="4"/>
    <n v="2"/>
    <s v="2:1"/>
    <n v="2"/>
  </r>
  <r>
    <x v="1"/>
    <s v="石家庄"/>
    <x v="30"/>
    <x v="71"/>
    <x v="0"/>
    <x v="480"/>
    <n v="1"/>
    <n v="41"/>
    <n v="2"/>
    <n v="39"/>
    <n v="22"/>
    <s v="22:1"/>
    <n v="22"/>
  </r>
  <r>
    <x v="1"/>
    <s v="石家庄"/>
    <x v="30"/>
    <x v="57"/>
    <x v="4"/>
    <x v="481"/>
    <n v="1"/>
    <n v="27"/>
    <n v="0"/>
    <n v="27"/>
    <n v="19"/>
    <s v="19:1"/>
    <n v="19"/>
  </r>
  <r>
    <x v="1"/>
    <s v="石家庄"/>
    <x v="30"/>
    <x v="57"/>
    <x v="5"/>
    <x v="482"/>
    <n v="1"/>
    <n v="3"/>
    <n v="0"/>
    <n v="3"/>
    <n v="1"/>
    <s v="1:1"/>
    <n v="1"/>
  </r>
  <r>
    <x v="1"/>
    <s v="石家庄"/>
    <x v="30"/>
    <x v="57"/>
    <x v="17"/>
    <x v="483"/>
    <n v="1"/>
    <n v="12"/>
    <n v="0"/>
    <n v="12"/>
    <n v="10"/>
    <s v="10:1"/>
    <n v="10"/>
  </r>
  <r>
    <x v="1"/>
    <s v="石家庄"/>
    <x v="30"/>
    <x v="57"/>
    <x v="18"/>
    <x v="484"/>
    <n v="1"/>
    <n v="9"/>
    <n v="0"/>
    <n v="9"/>
    <n v="6"/>
    <s v="6:1"/>
    <n v="6"/>
  </r>
  <r>
    <x v="1"/>
    <s v="石家庄"/>
    <x v="30"/>
    <x v="66"/>
    <x v="4"/>
    <x v="485"/>
    <n v="1"/>
    <n v="12"/>
    <n v="0"/>
    <n v="12"/>
    <n v="9"/>
    <s v="9:1"/>
    <n v="9"/>
  </r>
  <r>
    <x v="1"/>
    <s v="石家庄"/>
    <x v="30"/>
    <x v="66"/>
    <x v="5"/>
    <x v="486"/>
    <n v="1"/>
    <n v="31"/>
    <n v="0"/>
    <n v="31"/>
    <n v="19"/>
    <s v="19:1"/>
    <n v="19"/>
  </r>
  <r>
    <x v="1"/>
    <s v="石家庄"/>
    <x v="30"/>
    <x v="40"/>
    <x v="0"/>
    <x v="487"/>
    <n v="1"/>
    <n v="0"/>
    <n v="0"/>
    <n v="0"/>
    <n v="0"/>
    <s v="0:1"/>
    <n v="0"/>
  </r>
  <r>
    <x v="1"/>
    <s v="石家庄"/>
    <x v="30"/>
    <x v="50"/>
    <x v="3"/>
    <x v="488"/>
    <n v="1"/>
    <n v="7"/>
    <n v="0"/>
    <n v="7"/>
    <n v="6"/>
    <s v="6:1"/>
    <n v="6"/>
  </r>
  <r>
    <x v="1"/>
    <s v="石家庄"/>
    <x v="30"/>
    <x v="50"/>
    <x v="47"/>
    <x v="489"/>
    <n v="1"/>
    <n v="47"/>
    <n v="0"/>
    <n v="47"/>
    <n v="34"/>
    <s v="34:1"/>
    <n v="34"/>
  </r>
  <r>
    <x v="1"/>
    <s v="石家庄"/>
    <x v="30"/>
    <x v="51"/>
    <x v="53"/>
    <x v="490"/>
    <n v="1"/>
    <n v="3"/>
    <n v="0"/>
    <n v="3"/>
    <n v="3"/>
    <s v="3:1"/>
    <n v="3"/>
  </r>
  <r>
    <x v="1"/>
    <s v="石家庄"/>
    <x v="31"/>
    <x v="95"/>
    <x v="0"/>
    <x v="491"/>
    <n v="1"/>
    <n v="24"/>
    <n v="0"/>
    <n v="24"/>
    <n v="15"/>
    <s v="15:1"/>
    <n v="15"/>
  </r>
  <r>
    <x v="1"/>
    <s v="石家庄"/>
    <x v="31"/>
    <x v="40"/>
    <x v="4"/>
    <x v="492"/>
    <n v="6"/>
    <n v="33"/>
    <n v="26"/>
    <n v="7"/>
    <n v="6"/>
    <s v="1:1"/>
    <n v="1"/>
  </r>
  <r>
    <x v="1"/>
    <s v="石家庄"/>
    <x v="31"/>
    <x v="40"/>
    <x v="5"/>
    <x v="493"/>
    <n v="1"/>
    <n v="26"/>
    <n v="22"/>
    <n v="4"/>
    <n v="3"/>
    <s v="3:1"/>
    <n v="3"/>
  </r>
  <r>
    <x v="1"/>
    <s v="石家庄"/>
    <x v="31"/>
    <x v="93"/>
    <x v="4"/>
    <x v="494"/>
    <n v="1"/>
    <n v="4"/>
    <n v="0"/>
    <n v="4"/>
    <n v="2"/>
    <s v="2:1"/>
    <n v="2"/>
  </r>
  <r>
    <x v="1"/>
    <s v="石家庄"/>
    <x v="31"/>
    <x v="93"/>
    <x v="5"/>
    <x v="495"/>
    <n v="1"/>
    <n v="5"/>
    <n v="0"/>
    <n v="5"/>
    <n v="4"/>
    <s v="4:1"/>
    <n v="4"/>
  </r>
  <r>
    <x v="1"/>
    <s v="石家庄"/>
    <x v="31"/>
    <x v="86"/>
    <x v="4"/>
    <x v="496"/>
    <n v="1"/>
    <n v="6"/>
    <n v="0"/>
    <n v="6"/>
    <n v="6"/>
    <s v="6:1"/>
    <n v="6"/>
  </r>
  <r>
    <x v="1"/>
    <s v="石家庄"/>
    <x v="31"/>
    <x v="86"/>
    <x v="5"/>
    <x v="497"/>
    <n v="1"/>
    <n v="3"/>
    <n v="0"/>
    <n v="3"/>
    <n v="2"/>
    <s v="2:1"/>
    <n v="2"/>
  </r>
  <r>
    <x v="1"/>
    <s v="石家庄"/>
    <x v="31"/>
    <x v="86"/>
    <x v="17"/>
    <x v="498"/>
    <n v="1"/>
    <n v="18"/>
    <n v="0"/>
    <n v="18"/>
    <n v="14"/>
    <s v="14:1"/>
    <n v="14"/>
  </r>
  <r>
    <x v="1"/>
    <s v="石家庄"/>
    <x v="31"/>
    <x v="86"/>
    <x v="18"/>
    <x v="499"/>
    <n v="1"/>
    <n v="29"/>
    <n v="0"/>
    <n v="29"/>
    <n v="19"/>
    <s v="19:1"/>
    <n v="19"/>
  </r>
  <r>
    <x v="1"/>
    <s v="石家庄"/>
    <x v="31"/>
    <x v="86"/>
    <x v="19"/>
    <x v="500"/>
    <n v="1"/>
    <n v="101"/>
    <n v="0"/>
    <n v="101"/>
    <n v="67"/>
    <s v="67:1"/>
    <n v="67"/>
  </r>
  <r>
    <x v="1"/>
    <s v="石家庄"/>
    <x v="31"/>
    <x v="86"/>
    <x v="20"/>
    <x v="501"/>
    <n v="1"/>
    <n v="111"/>
    <n v="0"/>
    <n v="111"/>
    <n v="75"/>
    <s v="75:1"/>
    <n v="75"/>
  </r>
  <r>
    <x v="1"/>
    <s v="石家庄"/>
    <x v="32"/>
    <x v="95"/>
    <x v="4"/>
    <x v="502"/>
    <n v="1"/>
    <n v="14"/>
    <n v="0"/>
    <n v="14"/>
    <n v="6"/>
    <s v="6:1"/>
    <n v="6"/>
  </r>
  <r>
    <x v="1"/>
    <s v="石家庄"/>
    <x v="32"/>
    <x v="95"/>
    <x v="5"/>
    <x v="503"/>
    <n v="1"/>
    <n v="74"/>
    <n v="2"/>
    <n v="72"/>
    <n v="39"/>
    <s v="39:1"/>
    <n v="39"/>
  </r>
  <r>
    <x v="1"/>
    <s v="石家庄"/>
    <x v="32"/>
    <x v="95"/>
    <x v="17"/>
    <x v="504"/>
    <n v="1"/>
    <n v="97"/>
    <n v="13"/>
    <n v="84"/>
    <n v="55"/>
    <s v="55:1"/>
    <n v="55"/>
  </r>
  <r>
    <x v="1"/>
    <s v="石家庄"/>
    <x v="32"/>
    <x v="95"/>
    <x v="18"/>
    <x v="505"/>
    <n v="1"/>
    <n v="30"/>
    <n v="6"/>
    <n v="24"/>
    <n v="13"/>
    <s v="13:1"/>
    <n v="13"/>
  </r>
  <r>
    <x v="1"/>
    <s v="石家庄"/>
    <x v="32"/>
    <x v="90"/>
    <x v="0"/>
    <x v="506"/>
    <n v="1"/>
    <n v="0"/>
    <n v="0"/>
    <n v="0"/>
    <n v="0"/>
    <s v="0:1"/>
    <n v="0"/>
  </r>
  <r>
    <x v="1"/>
    <s v="石家庄"/>
    <x v="32"/>
    <x v="106"/>
    <x v="0"/>
    <x v="507"/>
    <n v="1"/>
    <n v="5"/>
    <n v="1"/>
    <n v="4"/>
    <n v="2"/>
    <s v="2:1"/>
    <n v="2"/>
  </r>
  <r>
    <x v="1"/>
    <s v="石家庄"/>
    <x v="32"/>
    <x v="55"/>
    <x v="4"/>
    <x v="508"/>
    <n v="1"/>
    <n v="44"/>
    <n v="2"/>
    <n v="42"/>
    <n v="26"/>
    <s v="26:1"/>
    <n v="26"/>
  </r>
  <r>
    <x v="1"/>
    <s v="石家庄"/>
    <x v="32"/>
    <x v="55"/>
    <x v="5"/>
    <x v="509"/>
    <n v="1"/>
    <n v="15"/>
    <n v="2"/>
    <n v="13"/>
    <n v="8"/>
    <s v="8:1"/>
    <n v="8"/>
  </r>
  <r>
    <x v="1"/>
    <s v="石家庄"/>
    <x v="32"/>
    <x v="71"/>
    <x v="4"/>
    <x v="510"/>
    <n v="1"/>
    <n v="34"/>
    <n v="0"/>
    <n v="34"/>
    <n v="19"/>
    <s v="19:1"/>
    <n v="19"/>
  </r>
  <r>
    <x v="1"/>
    <s v="石家庄"/>
    <x v="32"/>
    <x v="71"/>
    <x v="5"/>
    <x v="511"/>
    <n v="1"/>
    <n v="61"/>
    <n v="9"/>
    <n v="52"/>
    <n v="34"/>
    <s v="34:1"/>
    <n v="34"/>
  </r>
  <r>
    <x v="1"/>
    <s v="石家庄"/>
    <x v="32"/>
    <x v="71"/>
    <x v="17"/>
    <x v="512"/>
    <n v="1"/>
    <n v="1"/>
    <n v="0"/>
    <n v="1"/>
    <n v="1"/>
    <s v="1:1"/>
    <n v="1"/>
  </r>
  <r>
    <x v="1"/>
    <s v="石家庄"/>
    <x v="32"/>
    <x v="56"/>
    <x v="4"/>
    <x v="513"/>
    <n v="1"/>
    <n v="30"/>
    <n v="1"/>
    <n v="29"/>
    <n v="16"/>
    <s v="16:1"/>
    <n v="16"/>
  </r>
  <r>
    <x v="1"/>
    <s v="石家庄"/>
    <x v="32"/>
    <x v="56"/>
    <x v="5"/>
    <x v="514"/>
    <n v="1"/>
    <n v="31"/>
    <n v="0"/>
    <n v="31"/>
    <n v="19"/>
    <s v="19:1"/>
    <n v="19"/>
  </r>
  <r>
    <x v="1"/>
    <s v="石家庄"/>
    <x v="32"/>
    <x v="56"/>
    <x v="17"/>
    <x v="515"/>
    <n v="1"/>
    <n v="58"/>
    <n v="3"/>
    <n v="55"/>
    <n v="33"/>
    <s v="33:1"/>
    <n v="33"/>
  </r>
  <r>
    <x v="1"/>
    <s v="石家庄"/>
    <x v="32"/>
    <x v="40"/>
    <x v="4"/>
    <x v="516"/>
    <n v="2"/>
    <n v="6"/>
    <n v="3"/>
    <n v="3"/>
    <n v="1"/>
    <s v="1:1"/>
    <n v="0.5"/>
  </r>
  <r>
    <x v="1"/>
    <s v="石家庄"/>
    <x v="32"/>
    <x v="40"/>
    <x v="5"/>
    <x v="517"/>
    <n v="1"/>
    <n v="2"/>
    <n v="1"/>
    <n v="1"/>
    <n v="1"/>
    <s v="1:1"/>
    <n v="1"/>
  </r>
  <r>
    <x v="1"/>
    <s v="石家庄"/>
    <x v="32"/>
    <x v="40"/>
    <x v="17"/>
    <x v="518"/>
    <n v="1"/>
    <n v="4"/>
    <n v="0"/>
    <n v="4"/>
    <n v="0"/>
    <s v="0:1"/>
    <n v="0"/>
  </r>
  <r>
    <x v="1"/>
    <s v="石家庄"/>
    <x v="32"/>
    <x v="40"/>
    <x v="18"/>
    <x v="519"/>
    <n v="1"/>
    <n v="7"/>
    <n v="5"/>
    <n v="2"/>
    <n v="2"/>
    <s v="2:1"/>
    <n v="2"/>
  </r>
  <r>
    <x v="1"/>
    <s v="石家庄"/>
    <x v="32"/>
    <x v="40"/>
    <x v="19"/>
    <x v="520"/>
    <n v="1"/>
    <n v="1"/>
    <n v="1"/>
    <n v="0"/>
    <n v="0"/>
    <s v="0:1"/>
    <n v="0"/>
  </r>
  <r>
    <x v="1"/>
    <s v="石家庄"/>
    <x v="32"/>
    <x v="50"/>
    <x v="13"/>
    <x v="521"/>
    <n v="1"/>
    <n v="31"/>
    <n v="2"/>
    <n v="29"/>
    <n v="14"/>
    <s v="14:1"/>
    <n v="14"/>
  </r>
  <r>
    <x v="1"/>
    <s v="石家庄"/>
    <x v="32"/>
    <x v="51"/>
    <x v="8"/>
    <x v="522"/>
    <n v="1"/>
    <n v="2"/>
    <n v="0"/>
    <n v="2"/>
    <n v="1"/>
    <s v="1:1"/>
    <n v="1"/>
  </r>
  <r>
    <x v="1"/>
    <s v="石家庄"/>
    <x v="32"/>
    <x v="51"/>
    <x v="9"/>
    <x v="523"/>
    <n v="1"/>
    <n v="0"/>
    <n v="0"/>
    <n v="0"/>
    <n v="0"/>
    <s v="0:1"/>
    <n v="0"/>
  </r>
  <r>
    <x v="1"/>
    <s v="石家庄"/>
    <x v="33"/>
    <x v="69"/>
    <x v="4"/>
    <x v="524"/>
    <n v="1"/>
    <n v="1"/>
    <n v="0"/>
    <n v="1"/>
    <n v="1"/>
    <s v="1:1"/>
    <n v="1"/>
  </r>
  <r>
    <x v="1"/>
    <s v="石家庄"/>
    <x v="33"/>
    <x v="69"/>
    <x v="5"/>
    <x v="525"/>
    <n v="1"/>
    <n v="1"/>
    <n v="0"/>
    <n v="1"/>
    <n v="1"/>
    <s v="1:1"/>
    <n v="1"/>
  </r>
  <r>
    <x v="1"/>
    <s v="石家庄"/>
    <x v="33"/>
    <x v="69"/>
    <x v="17"/>
    <x v="526"/>
    <n v="1"/>
    <n v="8"/>
    <n v="1"/>
    <n v="7"/>
    <n v="5"/>
    <s v="5:1"/>
    <n v="5"/>
  </r>
  <r>
    <x v="1"/>
    <s v="石家庄"/>
    <x v="33"/>
    <x v="87"/>
    <x v="0"/>
    <x v="527"/>
    <n v="1"/>
    <n v="17"/>
    <n v="3"/>
    <n v="14"/>
    <n v="10"/>
    <s v="10:1"/>
    <n v="10"/>
  </r>
  <r>
    <x v="1"/>
    <s v="石家庄"/>
    <x v="33"/>
    <x v="107"/>
    <x v="0"/>
    <x v="528"/>
    <n v="1"/>
    <n v="6"/>
    <n v="1"/>
    <n v="5"/>
    <n v="4"/>
    <s v="4:1"/>
    <n v="4"/>
  </r>
  <r>
    <x v="1"/>
    <s v="石家庄"/>
    <x v="33"/>
    <x v="88"/>
    <x v="0"/>
    <x v="529"/>
    <n v="1"/>
    <n v="30"/>
    <n v="9"/>
    <n v="21"/>
    <n v="11"/>
    <s v="11:1"/>
    <n v="11"/>
  </r>
  <r>
    <x v="1"/>
    <s v="石家庄"/>
    <x v="33"/>
    <x v="90"/>
    <x v="0"/>
    <x v="530"/>
    <n v="1"/>
    <n v="11"/>
    <n v="4"/>
    <n v="7"/>
    <n v="5"/>
    <s v="5:1"/>
    <n v="5"/>
  </r>
  <r>
    <x v="1"/>
    <s v="石家庄"/>
    <x v="33"/>
    <x v="108"/>
    <x v="0"/>
    <x v="531"/>
    <n v="1"/>
    <n v="3"/>
    <n v="2"/>
    <n v="1"/>
    <n v="1"/>
    <s v="1:1"/>
    <n v="1"/>
  </r>
  <r>
    <x v="1"/>
    <s v="石家庄"/>
    <x v="33"/>
    <x v="54"/>
    <x v="4"/>
    <x v="532"/>
    <n v="1"/>
    <n v="14"/>
    <n v="5"/>
    <n v="9"/>
    <n v="3"/>
    <s v="3:1"/>
    <n v="3"/>
  </r>
  <r>
    <x v="1"/>
    <s v="石家庄"/>
    <x v="33"/>
    <x v="54"/>
    <x v="5"/>
    <x v="533"/>
    <n v="1"/>
    <n v="20"/>
    <n v="8"/>
    <n v="12"/>
    <n v="9"/>
    <s v="9:1"/>
    <n v="9"/>
  </r>
  <r>
    <x v="1"/>
    <s v="石家庄"/>
    <x v="33"/>
    <x v="54"/>
    <x v="17"/>
    <x v="534"/>
    <n v="1"/>
    <n v="6"/>
    <n v="5"/>
    <n v="1"/>
    <n v="1"/>
    <s v="1:1"/>
    <n v="1"/>
  </r>
  <r>
    <x v="1"/>
    <s v="石家庄"/>
    <x v="33"/>
    <x v="63"/>
    <x v="0"/>
    <x v="535"/>
    <n v="1"/>
    <n v="31"/>
    <n v="11"/>
    <n v="20"/>
    <n v="12"/>
    <s v="12:1"/>
    <n v="12"/>
  </r>
  <r>
    <x v="1"/>
    <s v="石家庄"/>
    <x v="33"/>
    <x v="55"/>
    <x v="0"/>
    <x v="536"/>
    <n v="1"/>
    <n v="48"/>
    <n v="18"/>
    <n v="30"/>
    <n v="15"/>
    <s v="15:1"/>
    <n v="15"/>
  </r>
  <r>
    <x v="1"/>
    <s v="石家庄"/>
    <x v="33"/>
    <x v="65"/>
    <x v="0"/>
    <x v="537"/>
    <n v="1"/>
    <n v="43"/>
    <n v="9"/>
    <n v="34"/>
    <n v="20"/>
    <s v="20:1"/>
    <n v="20"/>
  </r>
  <r>
    <x v="1"/>
    <s v="石家庄"/>
    <x v="33"/>
    <x v="109"/>
    <x v="4"/>
    <x v="538"/>
    <n v="1"/>
    <n v="6"/>
    <n v="5"/>
    <n v="1"/>
    <n v="1"/>
    <s v="1:1"/>
    <n v="1"/>
  </r>
  <r>
    <x v="1"/>
    <s v="石家庄"/>
    <x v="33"/>
    <x v="109"/>
    <x v="5"/>
    <x v="539"/>
    <n v="1"/>
    <n v="5"/>
    <n v="2"/>
    <n v="3"/>
    <n v="3"/>
    <s v="3:1"/>
    <n v="3"/>
  </r>
  <r>
    <x v="1"/>
    <s v="石家庄"/>
    <x v="33"/>
    <x v="60"/>
    <x v="4"/>
    <x v="540"/>
    <n v="1"/>
    <n v="1"/>
    <n v="0"/>
    <n v="1"/>
    <n v="1"/>
    <s v="1:1"/>
    <n v="1"/>
  </r>
  <r>
    <x v="1"/>
    <s v="石家庄"/>
    <x v="33"/>
    <x v="60"/>
    <x v="5"/>
    <x v="541"/>
    <n v="1"/>
    <n v="0"/>
    <n v="0"/>
    <n v="0"/>
    <n v="0"/>
    <s v="0:1"/>
    <n v="0"/>
  </r>
  <r>
    <x v="1"/>
    <s v="石家庄"/>
    <x v="33"/>
    <x v="85"/>
    <x v="4"/>
    <x v="542"/>
    <n v="1"/>
    <n v="3"/>
    <n v="0"/>
    <n v="3"/>
    <n v="3"/>
    <s v="3:1"/>
    <n v="3"/>
  </r>
  <r>
    <x v="1"/>
    <s v="石家庄"/>
    <x v="33"/>
    <x v="85"/>
    <x v="5"/>
    <x v="543"/>
    <n v="1"/>
    <n v="9"/>
    <n v="3"/>
    <n v="6"/>
    <n v="4"/>
    <s v="4:1"/>
    <n v="4"/>
  </r>
  <r>
    <x v="1"/>
    <s v="石家庄"/>
    <x v="33"/>
    <x v="110"/>
    <x v="0"/>
    <x v="544"/>
    <n v="1"/>
    <n v="2"/>
    <n v="2"/>
    <n v="0"/>
    <n v="0"/>
    <s v="0:1"/>
    <n v="0"/>
  </r>
  <r>
    <x v="1"/>
    <s v="石家庄"/>
    <x v="33"/>
    <x v="111"/>
    <x v="0"/>
    <x v="545"/>
    <n v="1"/>
    <n v="2"/>
    <n v="1"/>
    <n v="1"/>
    <n v="1"/>
    <s v="1:1"/>
    <n v="1"/>
  </r>
  <r>
    <x v="1"/>
    <s v="石家庄"/>
    <x v="33"/>
    <x v="86"/>
    <x v="4"/>
    <x v="546"/>
    <n v="2"/>
    <n v="150"/>
    <n v="29"/>
    <n v="121"/>
    <n v="83"/>
    <s v="42:1"/>
    <n v="41.5"/>
  </r>
  <r>
    <x v="1"/>
    <s v="石家庄"/>
    <x v="33"/>
    <x v="86"/>
    <x v="5"/>
    <x v="547"/>
    <n v="2"/>
    <n v="133"/>
    <n v="17"/>
    <n v="116"/>
    <n v="76"/>
    <s v="38:1"/>
    <n v="38"/>
  </r>
  <r>
    <x v="1"/>
    <s v="石家庄"/>
    <x v="33"/>
    <x v="86"/>
    <x v="17"/>
    <x v="548"/>
    <n v="2"/>
    <n v="202"/>
    <n v="54"/>
    <n v="148"/>
    <n v="91"/>
    <s v="46:1"/>
    <n v="45.5"/>
  </r>
  <r>
    <x v="1"/>
    <s v="石家庄"/>
    <x v="33"/>
    <x v="86"/>
    <x v="18"/>
    <x v="549"/>
    <n v="2"/>
    <n v="171"/>
    <n v="48"/>
    <n v="123"/>
    <n v="76"/>
    <s v="38:1"/>
    <n v="38"/>
  </r>
  <r>
    <x v="1"/>
    <s v="石家庄"/>
    <x v="33"/>
    <x v="86"/>
    <x v="19"/>
    <x v="550"/>
    <n v="3"/>
    <n v="46"/>
    <n v="6"/>
    <n v="40"/>
    <n v="31"/>
    <s v="10:1"/>
    <n v="10.333333333333334"/>
  </r>
  <r>
    <x v="1"/>
    <s v="石家庄"/>
    <x v="33"/>
    <x v="86"/>
    <x v="20"/>
    <x v="551"/>
    <n v="3"/>
    <n v="48"/>
    <n v="12"/>
    <n v="36"/>
    <n v="24"/>
    <s v="8:1"/>
    <n v="8"/>
  </r>
  <r>
    <x v="1"/>
    <s v="石家庄"/>
    <x v="34"/>
    <x v="95"/>
    <x v="4"/>
    <x v="552"/>
    <n v="1"/>
    <n v="1"/>
    <n v="0"/>
    <n v="1"/>
    <n v="1"/>
    <s v="1:1"/>
    <n v="1"/>
  </r>
  <r>
    <x v="1"/>
    <s v="石家庄"/>
    <x v="34"/>
    <x v="95"/>
    <x v="5"/>
    <x v="553"/>
    <n v="1"/>
    <n v="24"/>
    <n v="0"/>
    <n v="24"/>
    <n v="19"/>
    <s v="19:1"/>
    <n v="19"/>
  </r>
  <r>
    <x v="1"/>
    <s v="石家庄"/>
    <x v="34"/>
    <x v="95"/>
    <x v="17"/>
    <x v="554"/>
    <n v="1"/>
    <n v="5"/>
    <n v="0"/>
    <n v="5"/>
    <n v="3"/>
    <s v="3:1"/>
    <n v="3"/>
  </r>
  <r>
    <x v="1"/>
    <s v="石家庄"/>
    <x v="34"/>
    <x v="87"/>
    <x v="4"/>
    <x v="555"/>
    <n v="1"/>
    <n v="2"/>
    <n v="0"/>
    <n v="2"/>
    <n v="1"/>
    <s v="1:1"/>
    <n v="1"/>
  </r>
  <r>
    <x v="1"/>
    <s v="石家庄"/>
    <x v="34"/>
    <x v="87"/>
    <x v="5"/>
    <x v="556"/>
    <n v="1"/>
    <n v="2"/>
    <n v="0"/>
    <n v="2"/>
    <n v="2"/>
    <s v="2:1"/>
    <n v="2"/>
  </r>
  <r>
    <x v="1"/>
    <s v="石家庄"/>
    <x v="34"/>
    <x v="90"/>
    <x v="4"/>
    <x v="557"/>
    <n v="1"/>
    <n v="7"/>
    <n v="0"/>
    <n v="7"/>
    <n v="7"/>
    <s v="7:1"/>
    <n v="7"/>
  </r>
  <r>
    <x v="1"/>
    <s v="石家庄"/>
    <x v="34"/>
    <x v="90"/>
    <x v="5"/>
    <x v="558"/>
    <n v="1"/>
    <n v="8"/>
    <n v="0"/>
    <n v="8"/>
    <n v="6"/>
    <s v="6:1"/>
    <n v="6"/>
  </r>
  <r>
    <x v="1"/>
    <s v="石家庄"/>
    <x v="34"/>
    <x v="90"/>
    <x v="17"/>
    <x v="559"/>
    <n v="1"/>
    <n v="0"/>
    <n v="0"/>
    <n v="0"/>
    <n v="0"/>
    <s v="0:1"/>
    <n v="0"/>
  </r>
  <r>
    <x v="1"/>
    <s v="石家庄"/>
    <x v="34"/>
    <x v="54"/>
    <x v="4"/>
    <x v="560"/>
    <n v="1"/>
    <n v="10"/>
    <n v="0"/>
    <n v="10"/>
    <n v="5"/>
    <s v="5:1"/>
    <n v="5"/>
  </r>
  <r>
    <x v="1"/>
    <s v="石家庄"/>
    <x v="34"/>
    <x v="54"/>
    <x v="5"/>
    <x v="561"/>
    <n v="1"/>
    <n v="14"/>
    <n v="0"/>
    <n v="14"/>
    <n v="7"/>
    <s v="7:1"/>
    <n v="7"/>
  </r>
  <r>
    <x v="1"/>
    <s v="石家庄"/>
    <x v="34"/>
    <x v="40"/>
    <x v="0"/>
    <x v="562"/>
    <n v="1"/>
    <n v="4"/>
    <n v="3"/>
    <n v="1"/>
    <n v="0"/>
    <s v="0:1"/>
    <n v="0"/>
  </r>
  <r>
    <x v="1"/>
    <s v="石家庄"/>
    <x v="34"/>
    <x v="71"/>
    <x v="4"/>
    <x v="563"/>
    <n v="2"/>
    <n v="48"/>
    <n v="0"/>
    <n v="48"/>
    <n v="36"/>
    <s v="18:1"/>
    <n v="18"/>
  </r>
  <r>
    <x v="1"/>
    <s v="石家庄"/>
    <x v="34"/>
    <x v="71"/>
    <x v="5"/>
    <x v="564"/>
    <n v="2"/>
    <n v="100"/>
    <n v="0"/>
    <n v="100"/>
    <n v="64"/>
    <s v="32:1"/>
    <n v="32"/>
  </r>
  <r>
    <x v="1"/>
    <s v="石家庄"/>
    <x v="34"/>
    <x v="105"/>
    <x v="4"/>
    <x v="565"/>
    <n v="1"/>
    <n v="19"/>
    <n v="0"/>
    <n v="19"/>
    <n v="13"/>
    <s v="13:1"/>
    <n v="13"/>
  </r>
  <r>
    <x v="1"/>
    <s v="石家庄"/>
    <x v="34"/>
    <x v="105"/>
    <x v="5"/>
    <x v="566"/>
    <n v="1"/>
    <n v="30"/>
    <n v="1"/>
    <n v="29"/>
    <n v="20"/>
    <s v="20:1"/>
    <n v="20"/>
  </r>
  <r>
    <x v="1"/>
    <s v="石家庄"/>
    <x v="34"/>
    <x v="57"/>
    <x v="0"/>
    <x v="567"/>
    <n v="1"/>
    <n v="9"/>
    <n v="0"/>
    <n v="9"/>
    <n v="8"/>
    <s v="8:1"/>
    <n v="8"/>
  </r>
  <r>
    <x v="1"/>
    <s v="石家庄"/>
    <x v="34"/>
    <x v="112"/>
    <x v="0"/>
    <x v="568"/>
    <n v="1"/>
    <n v="13"/>
    <n v="0"/>
    <n v="13"/>
    <n v="7"/>
    <s v="7:1"/>
    <n v="7"/>
  </r>
  <r>
    <x v="1"/>
    <s v="石家庄"/>
    <x v="34"/>
    <x v="86"/>
    <x v="4"/>
    <x v="569"/>
    <n v="3"/>
    <n v="34"/>
    <n v="0"/>
    <n v="34"/>
    <n v="29"/>
    <s v="10:1"/>
    <n v="9.6666666666666661"/>
  </r>
  <r>
    <x v="1"/>
    <s v="石家庄"/>
    <x v="34"/>
    <x v="86"/>
    <x v="5"/>
    <x v="570"/>
    <n v="3"/>
    <n v="41"/>
    <n v="0"/>
    <n v="41"/>
    <n v="32"/>
    <s v="11:1"/>
    <n v="10.666666666666666"/>
  </r>
  <r>
    <x v="1"/>
    <s v="石家庄"/>
    <x v="34"/>
    <x v="86"/>
    <x v="17"/>
    <x v="571"/>
    <n v="2"/>
    <n v="258"/>
    <n v="0"/>
    <n v="258"/>
    <n v="193"/>
    <s v="97:1"/>
    <n v="96.5"/>
  </r>
  <r>
    <x v="1"/>
    <s v="石家庄"/>
    <x v="34"/>
    <x v="86"/>
    <x v="18"/>
    <x v="572"/>
    <n v="2"/>
    <n v="259"/>
    <n v="0"/>
    <n v="259"/>
    <n v="181"/>
    <s v="91:1"/>
    <n v="90.5"/>
  </r>
  <r>
    <x v="1"/>
    <s v="石家庄"/>
    <x v="34"/>
    <x v="86"/>
    <x v="19"/>
    <x v="573"/>
    <n v="1"/>
    <n v="6"/>
    <n v="0"/>
    <n v="6"/>
    <n v="6"/>
    <s v="6:1"/>
    <n v="6"/>
  </r>
  <r>
    <x v="1"/>
    <s v="石家庄"/>
    <x v="34"/>
    <x v="86"/>
    <x v="20"/>
    <x v="574"/>
    <n v="1"/>
    <n v="3"/>
    <n v="0"/>
    <n v="3"/>
    <n v="3"/>
    <s v="3:1"/>
    <n v="3"/>
  </r>
  <r>
    <x v="1"/>
    <s v="石家庄"/>
    <x v="35"/>
    <x v="69"/>
    <x v="0"/>
    <x v="575"/>
    <n v="3"/>
    <n v="7"/>
    <n v="5"/>
    <n v="2"/>
    <n v="2"/>
    <s v="1:1"/>
    <n v="0.66666666666666663"/>
  </r>
  <r>
    <x v="1"/>
    <s v="石家庄"/>
    <x v="35"/>
    <x v="95"/>
    <x v="0"/>
    <x v="576"/>
    <n v="2"/>
    <n v="105"/>
    <n v="52"/>
    <n v="53"/>
    <n v="39"/>
    <s v="20:1"/>
    <n v="19.5"/>
  </r>
  <r>
    <x v="1"/>
    <s v="石家庄"/>
    <x v="35"/>
    <x v="88"/>
    <x v="4"/>
    <x v="577"/>
    <n v="2"/>
    <n v="31"/>
    <n v="19"/>
    <n v="12"/>
    <n v="8"/>
    <s v="4:1"/>
    <n v="4"/>
  </r>
  <r>
    <x v="1"/>
    <s v="石家庄"/>
    <x v="35"/>
    <x v="88"/>
    <x v="5"/>
    <x v="578"/>
    <n v="1"/>
    <n v="17"/>
    <n v="5"/>
    <n v="12"/>
    <n v="9"/>
    <s v="9:1"/>
    <n v="9"/>
  </r>
  <r>
    <x v="1"/>
    <s v="石家庄"/>
    <x v="35"/>
    <x v="90"/>
    <x v="4"/>
    <x v="579"/>
    <n v="1"/>
    <n v="5"/>
    <n v="2"/>
    <n v="3"/>
    <n v="2"/>
    <s v="2:1"/>
    <n v="2"/>
  </r>
  <r>
    <x v="1"/>
    <s v="石家庄"/>
    <x v="35"/>
    <x v="90"/>
    <x v="5"/>
    <x v="580"/>
    <n v="1"/>
    <n v="4"/>
    <n v="3"/>
    <n v="1"/>
    <n v="1"/>
    <s v="1:1"/>
    <n v="1"/>
  </r>
  <r>
    <x v="1"/>
    <s v="石家庄"/>
    <x v="35"/>
    <x v="80"/>
    <x v="4"/>
    <x v="581"/>
    <n v="1"/>
    <n v="18"/>
    <n v="6"/>
    <n v="12"/>
    <n v="7"/>
    <s v="7:1"/>
    <n v="7"/>
  </r>
  <r>
    <x v="1"/>
    <s v="石家庄"/>
    <x v="35"/>
    <x v="80"/>
    <x v="5"/>
    <x v="582"/>
    <n v="1"/>
    <n v="33"/>
    <n v="20"/>
    <n v="13"/>
    <n v="10"/>
    <s v="10:1"/>
    <n v="10"/>
  </r>
  <r>
    <x v="1"/>
    <s v="石家庄"/>
    <x v="35"/>
    <x v="80"/>
    <x v="17"/>
    <x v="583"/>
    <n v="1"/>
    <n v="0"/>
    <n v="0"/>
    <n v="0"/>
    <n v="0"/>
    <s v="0:1"/>
    <n v="0"/>
  </r>
  <r>
    <x v="1"/>
    <s v="石家庄"/>
    <x v="35"/>
    <x v="80"/>
    <x v="18"/>
    <x v="584"/>
    <n v="1"/>
    <n v="1"/>
    <n v="1"/>
    <n v="0"/>
    <n v="0"/>
    <s v="0:1"/>
    <n v="0"/>
  </r>
  <r>
    <x v="1"/>
    <s v="石家庄"/>
    <x v="35"/>
    <x v="54"/>
    <x v="4"/>
    <x v="585"/>
    <n v="1"/>
    <n v="51"/>
    <n v="20"/>
    <n v="31"/>
    <n v="21"/>
    <s v="21:1"/>
    <n v="21"/>
  </r>
  <r>
    <x v="1"/>
    <s v="石家庄"/>
    <x v="35"/>
    <x v="54"/>
    <x v="5"/>
    <x v="586"/>
    <n v="1"/>
    <n v="50"/>
    <n v="22"/>
    <n v="28"/>
    <n v="24"/>
    <s v="24:1"/>
    <n v="24"/>
  </r>
  <r>
    <x v="1"/>
    <s v="石家庄"/>
    <x v="35"/>
    <x v="40"/>
    <x v="0"/>
    <x v="587"/>
    <n v="2"/>
    <n v="6"/>
    <n v="2"/>
    <n v="4"/>
    <n v="1"/>
    <s v="1:1"/>
    <n v="0.5"/>
  </r>
  <r>
    <x v="1"/>
    <s v="石家庄"/>
    <x v="35"/>
    <x v="55"/>
    <x v="0"/>
    <x v="588"/>
    <n v="1"/>
    <n v="19"/>
    <n v="13"/>
    <n v="6"/>
    <n v="3"/>
    <s v="3:1"/>
    <n v="3"/>
  </r>
  <r>
    <x v="1"/>
    <s v="石家庄"/>
    <x v="35"/>
    <x v="60"/>
    <x v="38"/>
    <x v="589"/>
    <n v="1"/>
    <n v="0"/>
    <n v="0"/>
    <n v="0"/>
    <n v="0"/>
    <s v="0:1"/>
    <n v="0"/>
  </r>
  <r>
    <x v="1"/>
    <s v="石家庄"/>
    <x v="35"/>
    <x v="60"/>
    <x v="39"/>
    <x v="590"/>
    <n v="1"/>
    <n v="1"/>
    <n v="1"/>
    <n v="0"/>
    <n v="0"/>
    <s v="0:1"/>
    <n v="0"/>
  </r>
  <r>
    <x v="1"/>
    <s v="石家庄"/>
    <x v="35"/>
    <x v="110"/>
    <x v="0"/>
    <x v="591"/>
    <n v="1"/>
    <n v="8"/>
    <n v="5"/>
    <n v="3"/>
    <n v="2"/>
    <s v="2:1"/>
    <n v="2"/>
  </r>
  <r>
    <x v="1"/>
    <s v="石家庄"/>
    <x v="35"/>
    <x v="113"/>
    <x v="0"/>
    <x v="592"/>
    <n v="1"/>
    <n v="1"/>
    <n v="0"/>
    <n v="1"/>
    <n v="1"/>
    <s v="1:1"/>
    <n v="1"/>
  </r>
  <r>
    <x v="1"/>
    <s v="石家庄"/>
    <x v="35"/>
    <x v="97"/>
    <x v="0"/>
    <x v="593"/>
    <n v="1"/>
    <n v="85"/>
    <n v="12"/>
    <n v="73"/>
    <n v="48"/>
    <s v="48:1"/>
    <n v="48"/>
  </r>
  <r>
    <x v="1"/>
    <s v="石家庄"/>
    <x v="35"/>
    <x v="61"/>
    <x v="4"/>
    <x v="594"/>
    <n v="1"/>
    <n v="3"/>
    <n v="0"/>
    <n v="3"/>
    <n v="2"/>
    <s v="2:1"/>
    <n v="2"/>
  </r>
  <r>
    <x v="1"/>
    <s v="石家庄"/>
    <x v="35"/>
    <x v="61"/>
    <x v="5"/>
    <x v="595"/>
    <n v="1"/>
    <n v="48"/>
    <n v="10"/>
    <n v="38"/>
    <n v="22"/>
    <s v="22:1"/>
    <n v="22"/>
  </r>
  <r>
    <x v="1"/>
    <s v="石家庄"/>
    <x v="35"/>
    <x v="61"/>
    <x v="17"/>
    <x v="596"/>
    <n v="1"/>
    <n v="42"/>
    <n v="4"/>
    <n v="38"/>
    <n v="26"/>
    <s v="26:1"/>
    <n v="26"/>
  </r>
  <r>
    <x v="1"/>
    <s v="石家庄"/>
    <x v="35"/>
    <x v="114"/>
    <x v="0"/>
    <x v="597"/>
    <n v="1"/>
    <n v="19"/>
    <n v="4"/>
    <n v="15"/>
    <n v="13"/>
    <s v="13:1"/>
    <n v="13"/>
  </r>
  <r>
    <x v="1"/>
    <s v="石家庄"/>
    <x v="35"/>
    <x v="39"/>
    <x v="0"/>
    <x v="598"/>
    <n v="1"/>
    <n v="4"/>
    <n v="0"/>
    <n v="4"/>
    <n v="2"/>
    <s v="2:1"/>
    <n v="2"/>
  </r>
  <r>
    <x v="1"/>
    <s v="石家庄"/>
    <x v="35"/>
    <x v="115"/>
    <x v="4"/>
    <x v="599"/>
    <n v="1"/>
    <n v="6"/>
    <n v="1"/>
    <n v="5"/>
    <n v="3"/>
    <s v="3:1"/>
    <n v="3"/>
  </r>
  <r>
    <x v="1"/>
    <s v="石家庄"/>
    <x v="35"/>
    <x v="115"/>
    <x v="5"/>
    <x v="600"/>
    <n v="1"/>
    <n v="8"/>
    <n v="2"/>
    <n v="6"/>
    <n v="4"/>
    <s v="4:1"/>
    <n v="4"/>
  </r>
  <r>
    <x v="1"/>
    <s v="石家庄"/>
    <x v="35"/>
    <x v="115"/>
    <x v="17"/>
    <x v="601"/>
    <n v="2"/>
    <n v="14"/>
    <n v="1"/>
    <n v="13"/>
    <n v="6"/>
    <s v="3:1"/>
    <n v="3"/>
  </r>
  <r>
    <x v="1"/>
    <s v="石家庄"/>
    <x v="35"/>
    <x v="115"/>
    <x v="18"/>
    <x v="602"/>
    <n v="2"/>
    <n v="25"/>
    <n v="5"/>
    <n v="20"/>
    <n v="17"/>
    <s v="9:1"/>
    <n v="8.5"/>
  </r>
  <r>
    <x v="1"/>
    <s v="石家庄"/>
    <x v="35"/>
    <x v="115"/>
    <x v="19"/>
    <x v="603"/>
    <n v="1"/>
    <n v="25"/>
    <n v="4"/>
    <n v="21"/>
    <n v="17"/>
    <s v="17:1"/>
    <n v="17"/>
  </r>
  <r>
    <x v="1"/>
    <s v="石家庄"/>
    <x v="35"/>
    <x v="115"/>
    <x v="20"/>
    <x v="604"/>
    <n v="1"/>
    <n v="13"/>
    <n v="1"/>
    <n v="12"/>
    <n v="11"/>
    <s v="11:1"/>
    <n v="11"/>
  </r>
  <r>
    <x v="1"/>
    <s v="石家庄"/>
    <x v="35"/>
    <x v="115"/>
    <x v="21"/>
    <x v="605"/>
    <n v="1"/>
    <n v="53"/>
    <n v="14"/>
    <n v="39"/>
    <n v="26"/>
    <s v="26:1"/>
    <n v="26"/>
  </r>
  <r>
    <x v="1"/>
    <s v="石家庄"/>
    <x v="35"/>
    <x v="115"/>
    <x v="22"/>
    <x v="606"/>
    <n v="1"/>
    <n v="41"/>
    <n v="11"/>
    <n v="30"/>
    <n v="13"/>
    <s v="13:1"/>
    <n v="13"/>
  </r>
  <r>
    <x v="1"/>
    <s v="石家庄"/>
    <x v="35"/>
    <x v="86"/>
    <x v="4"/>
    <x v="607"/>
    <n v="3"/>
    <n v="219"/>
    <n v="0"/>
    <n v="219"/>
    <n v="152"/>
    <s v="51:1"/>
    <n v="50.666666666666664"/>
  </r>
  <r>
    <x v="1"/>
    <s v="石家庄"/>
    <x v="35"/>
    <x v="86"/>
    <x v="5"/>
    <x v="608"/>
    <n v="3"/>
    <n v="208"/>
    <n v="1"/>
    <n v="207"/>
    <n v="140"/>
    <s v="47:1"/>
    <n v="46.666666666666664"/>
  </r>
  <r>
    <x v="1"/>
    <s v="石家庄"/>
    <x v="35"/>
    <x v="86"/>
    <x v="17"/>
    <x v="609"/>
    <n v="1"/>
    <n v="3"/>
    <n v="0"/>
    <n v="3"/>
    <n v="3"/>
    <s v="3:1"/>
    <n v="3"/>
  </r>
  <r>
    <x v="1"/>
    <s v="石家庄"/>
    <x v="35"/>
    <x v="86"/>
    <x v="18"/>
    <x v="610"/>
    <n v="1"/>
    <n v="2"/>
    <n v="0"/>
    <n v="2"/>
    <n v="1"/>
    <s v="1:1"/>
    <n v="1"/>
  </r>
  <r>
    <x v="1"/>
    <s v="石家庄"/>
    <x v="36"/>
    <x v="54"/>
    <x v="4"/>
    <x v="611"/>
    <n v="1"/>
    <n v="9"/>
    <n v="1"/>
    <n v="8"/>
    <n v="6"/>
    <s v="6:1"/>
    <n v="6"/>
  </r>
  <r>
    <x v="1"/>
    <s v="石家庄"/>
    <x v="36"/>
    <x v="54"/>
    <x v="5"/>
    <x v="612"/>
    <n v="1"/>
    <n v="21"/>
    <n v="2"/>
    <n v="19"/>
    <n v="10"/>
    <s v="10:1"/>
    <n v="10"/>
  </r>
  <r>
    <x v="1"/>
    <s v="石家庄"/>
    <x v="36"/>
    <x v="69"/>
    <x v="4"/>
    <x v="613"/>
    <n v="1"/>
    <n v="14"/>
    <n v="0"/>
    <n v="14"/>
    <n v="8"/>
    <s v="8:1"/>
    <n v="8"/>
  </r>
  <r>
    <x v="1"/>
    <s v="石家庄"/>
    <x v="36"/>
    <x v="69"/>
    <x v="5"/>
    <x v="614"/>
    <n v="1"/>
    <n v="30"/>
    <n v="0"/>
    <n v="30"/>
    <n v="13"/>
    <s v="13:1"/>
    <n v="13"/>
  </r>
  <r>
    <x v="1"/>
    <s v="石家庄"/>
    <x v="36"/>
    <x v="87"/>
    <x v="0"/>
    <x v="615"/>
    <n v="1"/>
    <n v="5"/>
    <n v="0"/>
    <n v="5"/>
    <n v="3"/>
    <s v="3:1"/>
    <n v="3"/>
  </r>
  <r>
    <x v="1"/>
    <s v="石家庄"/>
    <x v="36"/>
    <x v="66"/>
    <x v="4"/>
    <x v="616"/>
    <n v="1"/>
    <n v="2"/>
    <n v="1"/>
    <n v="1"/>
    <n v="1"/>
    <s v="1:1"/>
    <n v="1"/>
  </r>
  <r>
    <x v="1"/>
    <s v="石家庄"/>
    <x v="36"/>
    <x v="66"/>
    <x v="5"/>
    <x v="617"/>
    <n v="1"/>
    <n v="22"/>
    <n v="0"/>
    <n v="22"/>
    <n v="13"/>
    <s v="13:1"/>
    <n v="13"/>
  </r>
  <r>
    <x v="1"/>
    <s v="石家庄"/>
    <x v="36"/>
    <x v="60"/>
    <x v="33"/>
    <x v="618"/>
    <n v="5"/>
    <n v="13"/>
    <n v="0"/>
    <n v="13"/>
    <n v="9"/>
    <s v="2:1"/>
    <n v="1.8"/>
  </r>
  <r>
    <x v="1"/>
    <s v="石家庄"/>
    <x v="36"/>
    <x v="60"/>
    <x v="34"/>
    <x v="619"/>
    <n v="5"/>
    <n v="15"/>
    <n v="0"/>
    <n v="15"/>
    <n v="6"/>
    <s v="1:1"/>
    <n v="1.2"/>
  </r>
  <r>
    <x v="1"/>
    <s v="石家庄"/>
    <x v="36"/>
    <x v="60"/>
    <x v="35"/>
    <x v="620"/>
    <n v="1"/>
    <n v="2"/>
    <n v="0"/>
    <n v="2"/>
    <n v="0"/>
    <s v="0:1"/>
    <n v="0"/>
  </r>
  <r>
    <x v="1"/>
    <s v="石家庄"/>
    <x v="36"/>
    <x v="40"/>
    <x v="4"/>
    <x v="621"/>
    <n v="1"/>
    <n v="3"/>
    <n v="2"/>
    <n v="1"/>
    <n v="1"/>
    <s v="1:1"/>
    <n v="1"/>
  </r>
  <r>
    <x v="1"/>
    <s v="石家庄"/>
    <x v="36"/>
    <x v="40"/>
    <x v="5"/>
    <x v="622"/>
    <n v="1"/>
    <n v="1"/>
    <n v="1"/>
    <n v="0"/>
    <n v="0"/>
    <s v="0:1"/>
    <n v="0"/>
  </r>
  <r>
    <x v="1"/>
    <s v="石家庄"/>
    <x v="36"/>
    <x v="116"/>
    <x v="0"/>
    <x v="623"/>
    <n v="1"/>
    <n v="8"/>
    <n v="1"/>
    <n v="7"/>
    <n v="5"/>
    <s v="5:1"/>
    <n v="5"/>
  </r>
  <r>
    <x v="1"/>
    <s v="石家庄"/>
    <x v="36"/>
    <x v="117"/>
    <x v="4"/>
    <x v="624"/>
    <n v="2"/>
    <n v="32"/>
    <n v="2"/>
    <n v="30"/>
    <n v="29"/>
    <s v="15:1"/>
    <n v="14.5"/>
  </r>
  <r>
    <x v="1"/>
    <s v="石家庄"/>
    <x v="36"/>
    <x v="117"/>
    <x v="5"/>
    <x v="625"/>
    <n v="1"/>
    <n v="8"/>
    <n v="0"/>
    <n v="8"/>
    <n v="4"/>
    <s v="4:1"/>
    <n v="4"/>
  </r>
  <r>
    <x v="1"/>
    <s v="石家庄"/>
    <x v="36"/>
    <x v="117"/>
    <x v="17"/>
    <x v="626"/>
    <n v="1"/>
    <n v="19"/>
    <n v="1"/>
    <n v="18"/>
    <n v="12"/>
    <s v="12:1"/>
    <n v="12"/>
  </r>
  <r>
    <x v="1"/>
    <s v="石家庄"/>
    <x v="36"/>
    <x v="117"/>
    <x v="18"/>
    <x v="627"/>
    <n v="1"/>
    <n v="13"/>
    <n v="0"/>
    <n v="13"/>
    <n v="10"/>
    <s v="10:1"/>
    <n v="10"/>
  </r>
  <r>
    <x v="1"/>
    <s v="石家庄"/>
    <x v="36"/>
    <x v="117"/>
    <x v="19"/>
    <x v="628"/>
    <n v="1"/>
    <n v="3"/>
    <n v="1"/>
    <n v="2"/>
    <n v="2"/>
    <s v="2:1"/>
    <n v="2"/>
  </r>
  <r>
    <x v="1"/>
    <s v="石家庄"/>
    <x v="36"/>
    <x v="117"/>
    <x v="20"/>
    <x v="629"/>
    <n v="1"/>
    <n v="13"/>
    <n v="1"/>
    <n v="12"/>
    <n v="6"/>
    <s v="6:1"/>
    <n v="6"/>
  </r>
  <r>
    <x v="1"/>
    <s v="石家庄"/>
    <x v="36"/>
    <x v="117"/>
    <x v="21"/>
    <x v="630"/>
    <n v="1"/>
    <n v="4"/>
    <n v="2"/>
    <n v="2"/>
    <n v="1"/>
    <s v="1:1"/>
    <n v="1"/>
  </r>
  <r>
    <x v="1"/>
    <s v="石家庄"/>
    <x v="36"/>
    <x v="117"/>
    <x v="22"/>
    <x v="631"/>
    <n v="1"/>
    <n v="4"/>
    <n v="0"/>
    <n v="4"/>
    <n v="3"/>
    <s v="3:1"/>
    <n v="3"/>
  </r>
  <r>
    <x v="1"/>
    <s v="石家庄"/>
    <x v="36"/>
    <x v="117"/>
    <x v="23"/>
    <x v="632"/>
    <n v="1"/>
    <n v="48"/>
    <n v="0"/>
    <n v="48"/>
    <n v="37"/>
    <s v="37:1"/>
    <n v="37"/>
  </r>
  <r>
    <x v="1"/>
    <s v="石家庄"/>
    <x v="36"/>
    <x v="50"/>
    <x v="13"/>
    <x v="633"/>
    <n v="1"/>
    <n v="23"/>
    <n v="3"/>
    <n v="20"/>
    <n v="9"/>
    <s v="9:1"/>
    <n v="9"/>
  </r>
  <r>
    <x v="1"/>
    <s v="石家庄"/>
    <x v="36"/>
    <x v="86"/>
    <x v="4"/>
    <x v="634"/>
    <n v="12"/>
    <n v="120"/>
    <n v="0"/>
    <n v="120"/>
    <n v="96"/>
    <s v="8:1"/>
    <n v="8"/>
  </r>
  <r>
    <x v="1"/>
    <s v="石家庄"/>
    <x v="36"/>
    <x v="86"/>
    <x v="5"/>
    <x v="635"/>
    <n v="12"/>
    <n v="127"/>
    <n v="0"/>
    <n v="127"/>
    <n v="103"/>
    <s v="9:1"/>
    <n v="8.5833333333333339"/>
  </r>
  <r>
    <x v="1"/>
    <s v="石家庄"/>
    <x v="36"/>
    <x v="86"/>
    <x v="17"/>
    <x v="636"/>
    <n v="3"/>
    <n v="34"/>
    <n v="0"/>
    <n v="34"/>
    <n v="15"/>
    <s v="5:1"/>
    <n v="5"/>
  </r>
  <r>
    <x v="1"/>
    <s v="石家庄"/>
    <x v="36"/>
    <x v="86"/>
    <x v="18"/>
    <x v="637"/>
    <n v="4"/>
    <n v="3"/>
    <n v="0"/>
    <n v="3"/>
    <n v="2"/>
    <s v="1:1"/>
    <n v="0.5"/>
  </r>
  <r>
    <x v="1"/>
    <s v="石家庄"/>
    <x v="36"/>
    <x v="86"/>
    <x v="19"/>
    <x v="638"/>
    <n v="4"/>
    <n v="6"/>
    <n v="0"/>
    <n v="6"/>
    <n v="6"/>
    <s v="2:1"/>
    <n v="1.5"/>
  </r>
  <r>
    <x v="2"/>
    <s v="承德"/>
    <x v="14"/>
    <x v="118"/>
    <x v="4"/>
    <x v="639"/>
    <n v="1"/>
    <n v="20"/>
    <n v="4"/>
    <n v="16"/>
    <n v="10"/>
    <s v="10:1"/>
    <n v="10"/>
  </r>
  <r>
    <x v="2"/>
    <s v="承德"/>
    <x v="14"/>
    <x v="118"/>
    <x v="5"/>
    <x v="640"/>
    <n v="1"/>
    <n v="172"/>
    <n v="107"/>
    <n v="65"/>
    <n v="49"/>
    <s v="49:1"/>
    <n v="49"/>
  </r>
  <r>
    <x v="2"/>
    <s v="承德"/>
    <x v="14"/>
    <x v="119"/>
    <x v="4"/>
    <x v="641"/>
    <n v="1"/>
    <n v="47"/>
    <n v="12"/>
    <n v="35"/>
    <n v="28"/>
    <s v="28:1"/>
    <n v="28"/>
  </r>
  <r>
    <x v="2"/>
    <s v="承德"/>
    <x v="14"/>
    <x v="119"/>
    <x v="5"/>
    <x v="642"/>
    <n v="1"/>
    <n v="170"/>
    <n v="63"/>
    <n v="107"/>
    <n v="88"/>
    <s v="88:1"/>
    <n v="88"/>
  </r>
  <r>
    <x v="2"/>
    <s v="承德"/>
    <x v="14"/>
    <x v="119"/>
    <x v="17"/>
    <x v="643"/>
    <n v="2"/>
    <n v="136"/>
    <n v="63"/>
    <n v="73"/>
    <n v="54"/>
    <s v="27:1"/>
    <n v="27"/>
  </r>
  <r>
    <x v="2"/>
    <s v="承德"/>
    <x v="14"/>
    <x v="120"/>
    <x v="4"/>
    <x v="644"/>
    <n v="1"/>
    <n v="186"/>
    <n v="1"/>
    <n v="185"/>
    <n v="92"/>
    <s v="92:1"/>
    <n v="92"/>
  </r>
  <r>
    <x v="2"/>
    <s v="承德"/>
    <x v="14"/>
    <x v="120"/>
    <x v="5"/>
    <x v="645"/>
    <n v="1"/>
    <n v="27"/>
    <n v="1"/>
    <n v="26"/>
    <n v="15"/>
    <s v="15:1"/>
    <n v="15"/>
  </r>
  <r>
    <x v="2"/>
    <s v="承德"/>
    <x v="14"/>
    <x v="120"/>
    <x v="17"/>
    <x v="646"/>
    <n v="1"/>
    <n v="54"/>
    <n v="0"/>
    <n v="54"/>
    <n v="32"/>
    <s v="32:1"/>
    <n v="32"/>
  </r>
  <r>
    <x v="2"/>
    <s v="承德"/>
    <x v="14"/>
    <x v="120"/>
    <x v="18"/>
    <x v="647"/>
    <n v="1"/>
    <n v="4"/>
    <n v="0"/>
    <n v="4"/>
    <n v="4"/>
    <s v="4:1"/>
    <n v="4"/>
  </r>
  <r>
    <x v="2"/>
    <s v="承德"/>
    <x v="14"/>
    <x v="121"/>
    <x v="4"/>
    <x v="648"/>
    <n v="1"/>
    <n v="39"/>
    <n v="4"/>
    <n v="35"/>
    <n v="18"/>
    <s v="18:1"/>
    <n v="18"/>
  </r>
  <r>
    <x v="2"/>
    <s v="承德"/>
    <x v="14"/>
    <x v="121"/>
    <x v="5"/>
    <x v="649"/>
    <n v="1"/>
    <n v="2"/>
    <n v="0"/>
    <n v="2"/>
    <n v="0"/>
    <s v="0:1"/>
    <n v="0"/>
  </r>
  <r>
    <x v="2"/>
    <s v="承德"/>
    <x v="14"/>
    <x v="121"/>
    <x v="17"/>
    <x v="650"/>
    <n v="1"/>
    <n v="14"/>
    <n v="0"/>
    <n v="14"/>
    <n v="8"/>
    <s v="8:1"/>
    <n v="8"/>
  </r>
  <r>
    <x v="2"/>
    <s v="承德"/>
    <x v="14"/>
    <x v="122"/>
    <x v="4"/>
    <x v="651"/>
    <n v="1"/>
    <n v="3"/>
    <n v="0"/>
    <n v="3"/>
    <n v="2"/>
    <s v="2:1"/>
    <n v="2"/>
  </r>
  <r>
    <x v="2"/>
    <s v="承德"/>
    <x v="14"/>
    <x v="122"/>
    <x v="5"/>
    <x v="652"/>
    <n v="2"/>
    <n v="5"/>
    <n v="1"/>
    <n v="4"/>
    <n v="3"/>
    <s v="2:1"/>
    <n v="1.5"/>
  </r>
  <r>
    <x v="2"/>
    <s v="承德"/>
    <x v="14"/>
    <x v="122"/>
    <x v="17"/>
    <x v="653"/>
    <n v="2"/>
    <n v="36"/>
    <n v="2"/>
    <n v="34"/>
    <n v="9"/>
    <s v="5:1"/>
    <n v="4.5"/>
  </r>
  <r>
    <x v="2"/>
    <s v="承德"/>
    <x v="14"/>
    <x v="122"/>
    <x v="18"/>
    <x v="654"/>
    <n v="1"/>
    <n v="23"/>
    <n v="2"/>
    <n v="21"/>
    <n v="12"/>
    <s v="12:1"/>
    <n v="12"/>
  </r>
  <r>
    <x v="2"/>
    <s v="承德"/>
    <x v="14"/>
    <x v="122"/>
    <x v="19"/>
    <x v="655"/>
    <n v="1"/>
    <n v="16"/>
    <n v="1"/>
    <n v="15"/>
    <n v="11"/>
    <s v="11:1"/>
    <n v="11"/>
  </r>
  <r>
    <x v="2"/>
    <s v="承德"/>
    <x v="14"/>
    <x v="123"/>
    <x v="4"/>
    <x v="656"/>
    <n v="1"/>
    <n v="16"/>
    <n v="1"/>
    <n v="15"/>
    <n v="6"/>
    <s v="6:1"/>
    <n v="6"/>
  </r>
  <r>
    <x v="2"/>
    <s v="承德"/>
    <x v="14"/>
    <x v="123"/>
    <x v="5"/>
    <x v="657"/>
    <n v="1"/>
    <n v="2"/>
    <n v="0"/>
    <n v="2"/>
    <n v="1"/>
    <s v="1:1"/>
    <n v="1"/>
  </r>
  <r>
    <x v="2"/>
    <s v="承德"/>
    <x v="14"/>
    <x v="123"/>
    <x v="17"/>
    <x v="658"/>
    <n v="1"/>
    <n v="4"/>
    <n v="2"/>
    <n v="2"/>
    <n v="2"/>
    <s v="2:1"/>
    <n v="2"/>
  </r>
  <r>
    <x v="2"/>
    <s v="承德"/>
    <x v="14"/>
    <x v="123"/>
    <x v="18"/>
    <x v="659"/>
    <n v="1"/>
    <n v="7"/>
    <n v="1"/>
    <n v="6"/>
    <n v="3"/>
    <s v="3:1"/>
    <n v="3"/>
  </r>
  <r>
    <x v="2"/>
    <s v="承德"/>
    <x v="14"/>
    <x v="123"/>
    <x v="19"/>
    <x v="660"/>
    <n v="2"/>
    <n v="15"/>
    <n v="0"/>
    <n v="15"/>
    <n v="8"/>
    <s v="4:1"/>
    <n v="4"/>
  </r>
  <r>
    <x v="2"/>
    <s v="承德"/>
    <x v="14"/>
    <x v="123"/>
    <x v="20"/>
    <x v="661"/>
    <n v="1"/>
    <n v="22"/>
    <n v="2"/>
    <n v="20"/>
    <n v="14"/>
    <s v="14:1"/>
    <n v="14"/>
  </r>
  <r>
    <x v="2"/>
    <s v="承德"/>
    <x v="14"/>
    <x v="124"/>
    <x v="4"/>
    <x v="662"/>
    <n v="1"/>
    <n v="10"/>
    <n v="3"/>
    <n v="7"/>
    <n v="4"/>
    <s v="4:1"/>
    <n v="4"/>
  </r>
  <r>
    <x v="2"/>
    <s v="承德"/>
    <x v="14"/>
    <x v="124"/>
    <x v="5"/>
    <x v="663"/>
    <n v="1"/>
    <n v="35"/>
    <n v="6"/>
    <n v="29"/>
    <n v="21"/>
    <s v="21:1"/>
    <n v="21"/>
  </r>
  <r>
    <x v="2"/>
    <s v="承德"/>
    <x v="14"/>
    <x v="125"/>
    <x v="4"/>
    <x v="664"/>
    <n v="1"/>
    <n v="0"/>
    <n v="0"/>
    <n v="0"/>
    <n v="0"/>
    <s v="0:1"/>
    <n v="0"/>
  </r>
  <r>
    <x v="2"/>
    <s v="承德"/>
    <x v="14"/>
    <x v="125"/>
    <x v="5"/>
    <x v="665"/>
    <n v="1"/>
    <n v="1"/>
    <n v="1"/>
    <n v="0"/>
    <n v="0"/>
    <s v="0:1"/>
    <n v="0"/>
  </r>
  <r>
    <x v="2"/>
    <s v="承德"/>
    <x v="14"/>
    <x v="126"/>
    <x v="0"/>
    <x v="666"/>
    <n v="1"/>
    <n v="21"/>
    <n v="7"/>
    <n v="14"/>
    <n v="7"/>
    <s v="7:1"/>
    <n v="7"/>
  </r>
  <r>
    <x v="2"/>
    <s v="承德"/>
    <x v="14"/>
    <x v="127"/>
    <x v="0"/>
    <x v="667"/>
    <n v="1"/>
    <n v="54"/>
    <n v="38"/>
    <n v="16"/>
    <n v="13"/>
    <s v="13:1"/>
    <n v="13"/>
  </r>
  <r>
    <x v="2"/>
    <s v="承德"/>
    <x v="14"/>
    <x v="128"/>
    <x v="6"/>
    <x v="668"/>
    <n v="2"/>
    <n v="0"/>
    <n v="0"/>
    <n v="0"/>
    <n v="0"/>
    <s v="0:1"/>
    <n v="0"/>
  </r>
  <r>
    <x v="2"/>
    <s v="承德"/>
    <x v="14"/>
    <x v="128"/>
    <x v="7"/>
    <x v="669"/>
    <n v="1"/>
    <n v="0"/>
    <n v="0"/>
    <n v="0"/>
    <n v="0"/>
    <s v="0:1"/>
    <n v="0"/>
  </r>
  <r>
    <x v="2"/>
    <s v="承德"/>
    <x v="14"/>
    <x v="128"/>
    <x v="26"/>
    <x v="670"/>
    <n v="1"/>
    <n v="5"/>
    <n v="0"/>
    <n v="5"/>
    <n v="3"/>
    <s v="3:1"/>
    <n v="3"/>
  </r>
  <r>
    <x v="2"/>
    <s v="承德"/>
    <x v="14"/>
    <x v="128"/>
    <x v="27"/>
    <x v="671"/>
    <n v="1"/>
    <n v="2"/>
    <n v="0"/>
    <n v="2"/>
    <n v="2"/>
    <s v="2:1"/>
    <n v="2"/>
  </r>
  <r>
    <x v="2"/>
    <s v="承德"/>
    <x v="14"/>
    <x v="128"/>
    <x v="55"/>
    <x v="672"/>
    <n v="1"/>
    <n v="4"/>
    <n v="0"/>
    <n v="4"/>
    <n v="3"/>
    <s v="3:1"/>
    <n v="3"/>
  </r>
  <r>
    <x v="2"/>
    <s v="承德"/>
    <x v="15"/>
    <x v="50"/>
    <x v="6"/>
    <x v="673"/>
    <n v="3"/>
    <n v="3"/>
    <n v="0"/>
    <n v="3"/>
    <n v="3"/>
    <s v="1:1"/>
    <n v="1"/>
  </r>
  <r>
    <x v="2"/>
    <s v="承德"/>
    <x v="15"/>
    <x v="50"/>
    <x v="7"/>
    <x v="674"/>
    <n v="3"/>
    <n v="2"/>
    <n v="1"/>
    <n v="1"/>
    <n v="1"/>
    <s v="0:1"/>
    <n v="0.33333333333333331"/>
  </r>
  <r>
    <x v="2"/>
    <s v="承德"/>
    <x v="15"/>
    <x v="50"/>
    <x v="26"/>
    <x v="675"/>
    <n v="3"/>
    <n v="9"/>
    <n v="1"/>
    <n v="8"/>
    <n v="7"/>
    <s v="2:1"/>
    <n v="2.3333333333333335"/>
  </r>
  <r>
    <x v="2"/>
    <s v="承德"/>
    <x v="15"/>
    <x v="50"/>
    <x v="27"/>
    <x v="676"/>
    <n v="5"/>
    <n v="9"/>
    <n v="3"/>
    <n v="6"/>
    <n v="6"/>
    <s v="1:1"/>
    <n v="1.2"/>
  </r>
  <r>
    <x v="2"/>
    <s v="承德"/>
    <x v="15"/>
    <x v="50"/>
    <x v="55"/>
    <x v="677"/>
    <n v="4"/>
    <n v="25"/>
    <n v="2"/>
    <n v="23"/>
    <n v="17"/>
    <s v="4:1"/>
    <n v="4.25"/>
  </r>
  <r>
    <x v="2"/>
    <s v="承德"/>
    <x v="14"/>
    <x v="51"/>
    <x v="8"/>
    <x v="678"/>
    <n v="1"/>
    <n v="1"/>
    <n v="1"/>
    <n v="0"/>
    <n v="0"/>
    <s v="0:1"/>
    <n v="0"/>
  </r>
  <r>
    <x v="2"/>
    <s v="承德"/>
    <x v="14"/>
    <x v="51"/>
    <x v="9"/>
    <x v="679"/>
    <n v="1"/>
    <n v="6"/>
    <n v="2"/>
    <n v="4"/>
    <n v="4"/>
    <s v="4:1"/>
    <n v="4"/>
  </r>
  <r>
    <x v="2"/>
    <s v="承德"/>
    <x v="14"/>
    <x v="51"/>
    <x v="10"/>
    <x v="680"/>
    <n v="2"/>
    <n v="9"/>
    <n v="6"/>
    <n v="3"/>
    <n v="3"/>
    <s v="2:1"/>
    <n v="1.5"/>
  </r>
  <r>
    <x v="2"/>
    <s v="承德"/>
    <x v="14"/>
    <x v="51"/>
    <x v="11"/>
    <x v="681"/>
    <n v="1"/>
    <n v="22"/>
    <n v="11"/>
    <n v="11"/>
    <n v="9"/>
    <s v="9:1"/>
    <n v="9"/>
  </r>
  <r>
    <x v="2"/>
    <s v="承德"/>
    <x v="37"/>
    <x v="52"/>
    <x v="0"/>
    <x v="682"/>
    <n v="2"/>
    <n v="68"/>
    <n v="23"/>
    <n v="45"/>
    <n v="22"/>
    <s v="11:1"/>
    <n v="11"/>
  </r>
  <r>
    <x v="2"/>
    <s v="承德"/>
    <x v="37"/>
    <x v="129"/>
    <x v="0"/>
    <x v="683"/>
    <n v="2"/>
    <n v="5"/>
    <n v="3"/>
    <n v="2"/>
    <n v="2"/>
    <s v="1:1"/>
    <n v="1"/>
  </r>
  <r>
    <x v="2"/>
    <s v="承德"/>
    <x v="37"/>
    <x v="51"/>
    <x v="8"/>
    <x v="684"/>
    <n v="1"/>
    <n v="4"/>
    <n v="4"/>
    <n v="0"/>
    <n v="0"/>
    <s v="0:1"/>
    <n v="0"/>
  </r>
  <r>
    <x v="2"/>
    <s v="承德"/>
    <x v="37"/>
    <x v="51"/>
    <x v="9"/>
    <x v="685"/>
    <n v="1"/>
    <n v="19"/>
    <n v="17"/>
    <n v="2"/>
    <n v="1"/>
    <s v="1:1"/>
    <n v="1"/>
  </r>
  <r>
    <x v="2"/>
    <s v="承德"/>
    <x v="38"/>
    <x v="52"/>
    <x v="0"/>
    <x v="686"/>
    <n v="1"/>
    <n v="9"/>
    <n v="0"/>
    <n v="9"/>
    <n v="1"/>
    <s v="1:1"/>
    <n v="1"/>
  </r>
  <r>
    <x v="2"/>
    <s v="承德"/>
    <x v="38"/>
    <x v="69"/>
    <x v="4"/>
    <x v="687"/>
    <n v="1"/>
    <n v="4"/>
    <n v="1"/>
    <n v="3"/>
    <n v="3"/>
    <s v="3:1"/>
    <n v="3"/>
  </r>
  <r>
    <x v="2"/>
    <s v="承德"/>
    <x v="38"/>
    <x v="69"/>
    <x v="5"/>
    <x v="688"/>
    <n v="1"/>
    <n v="11"/>
    <n v="2"/>
    <n v="9"/>
    <n v="7"/>
    <s v="7:1"/>
    <n v="7"/>
  </r>
  <r>
    <x v="2"/>
    <s v="承德"/>
    <x v="38"/>
    <x v="69"/>
    <x v="17"/>
    <x v="689"/>
    <n v="1"/>
    <n v="2"/>
    <n v="0"/>
    <n v="2"/>
    <n v="1"/>
    <s v="1:1"/>
    <n v="1"/>
  </r>
  <r>
    <x v="2"/>
    <s v="承德"/>
    <x v="38"/>
    <x v="80"/>
    <x v="0"/>
    <x v="690"/>
    <n v="1"/>
    <n v="21"/>
    <n v="8"/>
    <n v="13"/>
    <n v="7"/>
    <s v="7:1"/>
    <n v="7"/>
  </r>
  <r>
    <x v="2"/>
    <s v="承德"/>
    <x v="38"/>
    <x v="54"/>
    <x v="0"/>
    <x v="691"/>
    <n v="1"/>
    <n v="87"/>
    <n v="8"/>
    <n v="79"/>
    <n v="50"/>
    <s v="50:1"/>
    <n v="50"/>
  </r>
  <r>
    <x v="2"/>
    <s v="承德"/>
    <x v="38"/>
    <x v="56"/>
    <x v="0"/>
    <x v="692"/>
    <n v="1"/>
    <n v="46"/>
    <n v="13"/>
    <n v="33"/>
    <n v="24"/>
    <s v="24:1"/>
    <n v="24"/>
  </r>
  <r>
    <x v="2"/>
    <s v="承德"/>
    <x v="38"/>
    <x v="65"/>
    <x v="0"/>
    <x v="693"/>
    <n v="1"/>
    <n v="16"/>
    <n v="3"/>
    <n v="13"/>
    <n v="7"/>
    <s v="7:1"/>
    <n v="7"/>
  </r>
  <r>
    <x v="2"/>
    <s v="承德"/>
    <x v="38"/>
    <x v="61"/>
    <x v="0"/>
    <x v="694"/>
    <n v="1"/>
    <n v="8"/>
    <n v="2"/>
    <n v="6"/>
    <n v="5"/>
    <s v="5:1"/>
    <n v="5"/>
  </r>
  <r>
    <x v="2"/>
    <s v="承德"/>
    <x v="38"/>
    <x v="57"/>
    <x v="0"/>
    <x v="695"/>
    <n v="1"/>
    <n v="36"/>
    <n v="10"/>
    <n v="26"/>
    <n v="15"/>
    <s v="15:1"/>
    <n v="15"/>
  </r>
  <r>
    <x v="2"/>
    <s v="承德"/>
    <x v="38"/>
    <x v="66"/>
    <x v="4"/>
    <x v="696"/>
    <n v="1"/>
    <n v="10"/>
    <n v="2"/>
    <n v="8"/>
    <n v="8"/>
    <s v="8:1"/>
    <n v="8"/>
  </r>
  <r>
    <x v="2"/>
    <s v="承德"/>
    <x v="38"/>
    <x v="66"/>
    <x v="5"/>
    <x v="697"/>
    <n v="1"/>
    <n v="17"/>
    <n v="4"/>
    <n v="13"/>
    <n v="9"/>
    <s v="9:1"/>
    <n v="9"/>
  </r>
  <r>
    <x v="2"/>
    <s v="承德"/>
    <x v="38"/>
    <x v="50"/>
    <x v="47"/>
    <x v="698"/>
    <n v="1"/>
    <n v="31"/>
    <n v="7"/>
    <n v="24"/>
    <n v="11"/>
    <s v="11:1"/>
    <n v="11"/>
  </r>
  <r>
    <x v="2"/>
    <s v="承德"/>
    <x v="38"/>
    <x v="51"/>
    <x v="13"/>
    <x v="699"/>
    <n v="1"/>
    <n v="37"/>
    <n v="26"/>
    <n v="11"/>
    <n v="7"/>
    <s v="7:1"/>
    <n v="7"/>
  </r>
  <r>
    <x v="2"/>
    <s v="承德"/>
    <x v="39"/>
    <x v="69"/>
    <x v="4"/>
    <x v="700"/>
    <n v="1"/>
    <n v="2"/>
    <n v="0"/>
    <n v="2"/>
    <n v="2"/>
    <s v="2:1"/>
    <n v="2"/>
  </r>
  <r>
    <x v="2"/>
    <s v="承德"/>
    <x v="39"/>
    <x v="69"/>
    <x v="5"/>
    <x v="701"/>
    <n v="1"/>
    <n v="13"/>
    <n v="1"/>
    <n v="12"/>
    <n v="9"/>
    <s v="9:1"/>
    <n v="9"/>
  </r>
  <r>
    <x v="2"/>
    <s v="承德"/>
    <x v="39"/>
    <x v="130"/>
    <x v="0"/>
    <x v="702"/>
    <n v="1"/>
    <n v="12"/>
    <n v="1"/>
    <n v="11"/>
    <n v="6"/>
    <s v="6:1"/>
    <n v="6"/>
  </r>
  <r>
    <x v="2"/>
    <s v="承德"/>
    <x v="39"/>
    <x v="95"/>
    <x v="0"/>
    <x v="703"/>
    <n v="2"/>
    <n v="44"/>
    <n v="3"/>
    <n v="41"/>
    <n v="29"/>
    <s v="15:1"/>
    <n v="14.5"/>
  </r>
  <r>
    <x v="2"/>
    <s v="承德"/>
    <x v="39"/>
    <x v="87"/>
    <x v="4"/>
    <x v="704"/>
    <n v="3"/>
    <n v="69"/>
    <n v="9"/>
    <n v="60"/>
    <n v="47"/>
    <s v="16:1"/>
    <n v="15.666666666666666"/>
  </r>
  <r>
    <x v="2"/>
    <s v="承德"/>
    <x v="39"/>
    <x v="87"/>
    <x v="5"/>
    <x v="705"/>
    <n v="2"/>
    <n v="119"/>
    <n v="23"/>
    <n v="96"/>
    <n v="78"/>
    <s v="39:1"/>
    <n v="39"/>
  </r>
  <r>
    <x v="2"/>
    <s v="承德"/>
    <x v="39"/>
    <x v="129"/>
    <x v="4"/>
    <x v="706"/>
    <n v="1"/>
    <n v="1"/>
    <n v="0"/>
    <n v="1"/>
    <n v="1"/>
    <s v="1:1"/>
    <n v="1"/>
  </r>
  <r>
    <x v="2"/>
    <s v="承德"/>
    <x v="39"/>
    <x v="129"/>
    <x v="5"/>
    <x v="707"/>
    <n v="1"/>
    <n v="3"/>
    <n v="0"/>
    <n v="3"/>
    <n v="1"/>
    <s v="1:1"/>
    <n v="1"/>
  </r>
  <r>
    <x v="2"/>
    <s v="承德"/>
    <x v="39"/>
    <x v="129"/>
    <x v="17"/>
    <x v="708"/>
    <n v="1"/>
    <n v="17"/>
    <n v="9"/>
    <n v="8"/>
    <n v="6"/>
    <s v="6:1"/>
    <n v="6"/>
  </r>
  <r>
    <x v="2"/>
    <s v="承德"/>
    <x v="39"/>
    <x v="129"/>
    <x v="18"/>
    <x v="709"/>
    <n v="1"/>
    <n v="28"/>
    <n v="12"/>
    <n v="16"/>
    <n v="10"/>
    <s v="10:1"/>
    <n v="10"/>
  </r>
  <r>
    <x v="2"/>
    <s v="承德"/>
    <x v="39"/>
    <x v="54"/>
    <x v="4"/>
    <x v="710"/>
    <n v="1"/>
    <n v="13"/>
    <n v="9"/>
    <n v="4"/>
    <n v="3"/>
    <s v="3:1"/>
    <n v="3"/>
  </r>
  <r>
    <x v="2"/>
    <s v="承德"/>
    <x v="39"/>
    <x v="54"/>
    <x v="5"/>
    <x v="711"/>
    <n v="1"/>
    <n v="22"/>
    <n v="8"/>
    <n v="14"/>
    <n v="12"/>
    <s v="12:1"/>
    <n v="12"/>
  </r>
  <r>
    <x v="2"/>
    <s v="承德"/>
    <x v="39"/>
    <x v="54"/>
    <x v="17"/>
    <x v="712"/>
    <n v="1"/>
    <n v="27"/>
    <n v="9"/>
    <n v="18"/>
    <n v="14"/>
    <s v="14:1"/>
    <n v="14"/>
  </r>
  <r>
    <x v="2"/>
    <s v="承德"/>
    <x v="39"/>
    <x v="54"/>
    <x v="18"/>
    <x v="713"/>
    <n v="1"/>
    <n v="3"/>
    <n v="1"/>
    <n v="2"/>
    <n v="1"/>
    <s v="1:1"/>
    <n v="1"/>
  </r>
  <r>
    <x v="2"/>
    <s v="承德"/>
    <x v="39"/>
    <x v="54"/>
    <x v="19"/>
    <x v="714"/>
    <n v="1"/>
    <n v="12"/>
    <n v="7"/>
    <n v="5"/>
    <n v="3"/>
    <s v="3:1"/>
    <n v="3"/>
  </r>
  <r>
    <x v="2"/>
    <s v="承德"/>
    <x v="39"/>
    <x v="40"/>
    <x v="4"/>
    <x v="715"/>
    <n v="4"/>
    <n v="26"/>
    <n v="11"/>
    <n v="15"/>
    <n v="10"/>
    <s v="3:1"/>
    <n v="2.5"/>
  </r>
  <r>
    <x v="2"/>
    <s v="承德"/>
    <x v="39"/>
    <x v="40"/>
    <x v="5"/>
    <x v="716"/>
    <n v="3"/>
    <n v="1"/>
    <n v="0"/>
    <n v="1"/>
    <n v="1"/>
    <s v="0:1"/>
    <n v="0.33333333333333331"/>
  </r>
  <r>
    <x v="2"/>
    <s v="承德"/>
    <x v="39"/>
    <x v="40"/>
    <x v="17"/>
    <x v="717"/>
    <n v="1"/>
    <n v="1"/>
    <n v="1"/>
    <n v="0"/>
    <n v="0"/>
    <s v="0:1"/>
    <n v="0"/>
  </r>
  <r>
    <x v="2"/>
    <s v="承德"/>
    <x v="39"/>
    <x v="40"/>
    <x v="18"/>
    <x v="718"/>
    <n v="2"/>
    <n v="1"/>
    <n v="1"/>
    <n v="0"/>
    <n v="0"/>
    <s v="0:1"/>
    <n v="0"/>
  </r>
  <r>
    <x v="2"/>
    <s v="承德"/>
    <x v="39"/>
    <x v="40"/>
    <x v="19"/>
    <x v="719"/>
    <n v="1"/>
    <n v="3"/>
    <n v="2"/>
    <n v="1"/>
    <n v="1"/>
    <s v="1:1"/>
    <n v="1"/>
  </r>
  <r>
    <x v="2"/>
    <s v="承德"/>
    <x v="39"/>
    <x v="40"/>
    <x v="20"/>
    <x v="720"/>
    <n v="4"/>
    <n v="7"/>
    <n v="3"/>
    <n v="4"/>
    <n v="4"/>
    <s v="1:1"/>
    <n v="1"/>
  </r>
  <r>
    <x v="2"/>
    <s v="承德"/>
    <x v="39"/>
    <x v="105"/>
    <x v="0"/>
    <x v="721"/>
    <n v="1"/>
    <n v="2"/>
    <n v="1"/>
    <n v="1"/>
    <n v="1"/>
    <s v="1:1"/>
    <n v="1"/>
  </r>
  <r>
    <x v="2"/>
    <s v="承德"/>
    <x v="39"/>
    <x v="131"/>
    <x v="4"/>
    <x v="722"/>
    <n v="1"/>
    <n v="73"/>
    <n v="32"/>
    <n v="41"/>
    <n v="33"/>
    <s v="33:1"/>
    <n v="33"/>
  </r>
  <r>
    <x v="2"/>
    <s v="承德"/>
    <x v="39"/>
    <x v="131"/>
    <x v="5"/>
    <x v="723"/>
    <n v="1"/>
    <n v="9"/>
    <n v="7"/>
    <n v="2"/>
    <n v="2"/>
    <s v="2:1"/>
    <n v="2"/>
  </r>
  <r>
    <x v="2"/>
    <s v="承德"/>
    <x v="39"/>
    <x v="131"/>
    <x v="17"/>
    <x v="724"/>
    <n v="1"/>
    <n v="13"/>
    <n v="8"/>
    <n v="5"/>
    <n v="4"/>
    <s v="4:1"/>
    <n v="4"/>
  </r>
  <r>
    <x v="2"/>
    <s v="承德"/>
    <x v="39"/>
    <x v="57"/>
    <x v="4"/>
    <x v="725"/>
    <n v="1"/>
    <n v="1"/>
    <n v="0"/>
    <n v="1"/>
    <n v="1"/>
    <s v="1:1"/>
    <n v="1"/>
  </r>
  <r>
    <x v="2"/>
    <s v="承德"/>
    <x v="39"/>
    <x v="57"/>
    <x v="5"/>
    <x v="726"/>
    <n v="1"/>
    <n v="11"/>
    <n v="2"/>
    <n v="9"/>
    <n v="7"/>
    <s v="7:1"/>
    <n v="7"/>
  </r>
  <r>
    <x v="2"/>
    <s v="承德"/>
    <x v="39"/>
    <x v="57"/>
    <x v="17"/>
    <x v="727"/>
    <n v="1"/>
    <n v="19"/>
    <n v="7"/>
    <n v="12"/>
    <n v="9"/>
    <s v="9:1"/>
    <n v="9"/>
  </r>
  <r>
    <x v="2"/>
    <s v="承德"/>
    <x v="39"/>
    <x v="57"/>
    <x v="18"/>
    <x v="728"/>
    <n v="1"/>
    <n v="25"/>
    <n v="11"/>
    <n v="14"/>
    <n v="9"/>
    <s v="9:1"/>
    <n v="9"/>
  </r>
  <r>
    <x v="2"/>
    <s v="承德"/>
    <x v="39"/>
    <x v="50"/>
    <x v="47"/>
    <x v="729"/>
    <n v="2"/>
    <n v="49"/>
    <n v="32"/>
    <n v="17"/>
    <n v="12"/>
    <s v="6:1"/>
    <n v="6"/>
  </r>
  <r>
    <x v="2"/>
    <s v="承德"/>
    <x v="39"/>
    <x v="86"/>
    <x v="0"/>
    <x v="730"/>
    <n v="3"/>
    <n v="29"/>
    <n v="7"/>
    <n v="22"/>
    <n v="15"/>
    <s v="5:1"/>
    <n v="5"/>
  </r>
  <r>
    <x v="2"/>
    <s v="承德"/>
    <x v="40"/>
    <x v="40"/>
    <x v="4"/>
    <x v="731"/>
    <n v="1"/>
    <n v="4"/>
    <n v="1"/>
    <n v="3"/>
    <n v="3"/>
    <s v="3:1"/>
    <n v="3"/>
  </r>
  <r>
    <x v="2"/>
    <s v="承德"/>
    <x v="40"/>
    <x v="40"/>
    <x v="5"/>
    <x v="732"/>
    <n v="4"/>
    <n v="20"/>
    <n v="4"/>
    <n v="16"/>
    <n v="11"/>
    <s v="3:1"/>
    <n v="2.75"/>
  </r>
  <r>
    <x v="2"/>
    <s v="承德"/>
    <x v="40"/>
    <x v="40"/>
    <x v="17"/>
    <x v="733"/>
    <n v="1"/>
    <n v="8"/>
    <n v="5"/>
    <n v="3"/>
    <n v="2"/>
    <s v="2:1"/>
    <n v="2"/>
  </r>
  <r>
    <x v="2"/>
    <s v="承德"/>
    <x v="40"/>
    <x v="40"/>
    <x v="18"/>
    <x v="734"/>
    <n v="1"/>
    <n v="2"/>
    <n v="0"/>
    <n v="2"/>
    <n v="2"/>
    <s v="2:1"/>
    <n v="2"/>
  </r>
  <r>
    <x v="2"/>
    <s v="承德"/>
    <x v="40"/>
    <x v="40"/>
    <x v="19"/>
    <x v="735"/>
    <n v="3"/>
    <n v="68"/>
    <n v="34"/>
    <n v="34"/>
    <n v="25"/>
    <s v="8:1"/>
    <n v="8.3333333333333339"/>
  </r>
  <r>
    <x v="2"/>
    <s v="承德"/>
    <x v="40"/>
    <x v="51"/>
    <x v="8"/>
    <x v="736"/>
    <n v="1"/>
    <n v="0"/>
    <n v="0"/>
    <n v="0"/>
    <n v="0"/>
    <s v="0:1"/>
    <n v="0"/>
  </r>
  <r>
    <x v="2"/>
    <s v="承德"/>
    <x v="40"/>
    <x v="51"/>
    <x v="9"/>
    <x v="737"/>
    <n v="1"/>
    <n v="3"/>
    <n v="2"/>
    <n v="1"/>
    <n v="1"/>
    <s v="1:1"/>
    <n v="1"/>
  </r>
  <r>
    <x v="2"/>
    <s v="承德"/>
    <x v="41"/>
    <x v="69"/>
    <x v="4"/>
    <x v="738"/>
    <n v="1"/>
    <n v="9"/>
    <n v="0"/>
    <n v="9"/>
    <n v="5"/>
    <s v="5:1"/>
    <n v="5"/>
  </r>
  <r>
    <x v="2"/>
    <s v="承德"/>
    <x v="41"/>
    <x v="69"/>
    <x v="5"/>
    <x v="739"/>
    <n v="2"/>
    <n v="11"/>
    <n v="0"/>
    <n v="11"/>
    <n v="6"/>
    <s v="3:1"/>
    <n v="3"/>
  </r>
  <r>
    <x v="2"/>
    <s v="承德"/>
    <x v="41"/>
    <x v="69"/>
    <x v="17"/>
    <x v="740"/>
    <n v="2"/>
    <n v="8"/>
    <n v="0"/>
    <n v="8"/>
    <n v="5"/>
    <s v="3:1"/>
    <n v="2.5"/>
  </r>
  <r>
    <x v="2"/>
    <s v="承德"/>
    <x v="41"/>
    <x v="130"/>
    <x v="4"/>
    <x v="741"/>
    <n v="1"/>
    <n v="6"/>
    <n v="1"/>
    <n v="5"/>
    <n v="4"/>
    <s v="4:1"/>
    <n v="4"/>
  </r>
  <r>
    <x v="2"/>
    <s v="承德"/>
    <x v="41"/>
    <x v="130"/>
    <x v="5"/>
    <x v="742"/>
    <n v="1"/>
    <n v="7"/>
    <n v="0"/>
    <n v="7"/>
    <n v="4"/>
    <s v="4:1"/>
    <n v="4"/>
  </r>
  <r>
    <x v="2"/>
    <s v="承德"/>
    <x v="41"/>
    <x v="95"/>
    <x v="0"/>
    <x v="743"/>
    <n v="1"/>
    <n v="17"/>
    <n v="0"/>
    <n v="17"/>
    <n v="10"/>
    <s v="10:1"/>
    <n v="10"/>
  </r>
  <r>
    <x v="2"/>
    <s v="承德"/>
    <x v="41"/>
    <x v="87"/>
    <x v="4"/>
    <x v="744"/>
    <n v="1"/>
    <n v="90"/>
    <n v="1"/>
    <n v="89"/>
    <n v="52"/>
    <s v="52:1"/>
    <n v="52"/>
  </r>
  <r>
    <x v="2"/>
    <s v="承德"/>
    <x v="41"/>
    <x v="87"/>
    <x v="5"/>
    <x v="745"/>
    <n v="1"/>
    <n v="28"/>
    <n v="0"/>
    <n v="28"/>
    <n v="22"/>
    <s v="22:1"/>
    <n v="22"/>
  </r>
  <r>
    <x v="2"/>
    <s v="承德"/>
    <x v="41"/>
    <x v="132"/>
    <x v="4"/>
    <x v="746"/>
    <n v="1"/>
    <n v="152"/>
    <n v="0"/>
    <n v="152"/>
    <n v="96"/>
    <s v="96:1"/>
    <n v="96"/>
  </r>
  <r>
    <x v="2"/>
    <s v="承德"/>
    <x v="41"/>
    <x v="132"/>
    <x v="5"/>
    <x v="747"/>
    <n v="1"/>
    <n v="45"/>
    <n v="2"/>
    <n v="43"/>
    <n v="26"/>
    <s v="26:1"/>
    <n v="26"/>
  </r>
  <r>
    <x v="2"/>
    <s v="承德"/>
    <x v="41"/>
    <x v="90"/>
    <x v="0"/>
    <x v="748"/>
    <n v="1"/>
    <n v="24"/>
    <n v="1"/>
    <n v="23"/>
    <n v="14"/>
    <s v="14:1"/>
    <n v="14"/>
  </r>
  <r>
    <x v="2"/>
    <s v="承德"/>
    <x v="41"/>
    <x v="133"/>
    <x v="0"/>
    <x v="749"/>
    <n v="1"/>
    <n v="6"/>
    <n v="0"/>
    <n v="6"/>
    <n v="3"/>
    <s v="3:1"/>
    <n v="3"/>
  </r>
  <r>
    <x v="2"/>
    <s v="承德"/>
    <x v="41"/>
    <x v="54"/>
    <x v="4"/>
    <x v="750"/>
    <n v="1"/>
    <n v="4"/>
    <n v="0"/>
    <n v="4"/>
    <n v="2"/>
    <s v="2:1"/>
    <n v="2"/>
  </r>
  <r>
    <x v="2"/>
    <s v="承德"/>
    <x v="41"/>
    <x v="54"/>
    <x v="5"/>
    <x v="751"/>
    <n v="1"/>
    <n v="5"/>
    <n v="0"/>
    <n v="5"/>
    <n v="1"/>
    <s v="1:1"/>
    <n v="1"/>
  </r>
  <r>
    <x v="2"/>
    <s v="承德"/>
    <x v="41"/>
    <x v="54"/>
    <x v="17"/>
    <x v="752"/>
    <n v="1"/>
    <n v="42"/>
    <n v="0"/>
    <n v="42"/>
    <n v="29"/>
    <s v="29:1"/>
    <n v="29"/>
  </r>
  <r>
    <x v="2"/>
    <s v="承德"/>
    <x v="41"/>
    <x v="40"/>
    <x v="4"/>
    <x v="753"/>
    <n v="2"/>
    <n v="12"/>
    <n v="9"/>
    <n v="3"/>
    <n v="3"/>
    <s v="2:1"/>
    <n v="1.5"/>
  </r>
  <r>
    <x v="2"/>
    <s v="承德"/>
    <x v="41"/>
    <x v="40"/>
    <x v="5"/>
    <x v="754"/>
    <n v="2"/>
    <n v="2"/>
    <n v="1"/>
    <n v="1"/>
    <n v="1"/>
    <s v="1:1"/>
    <n v="0.5"/>
  </r>
  <r>
    <x v="2"/>
    <s v="承德"/>
    <x v="41"/>
    <x v="40"/>
    <x v="17"/>
    <x v="755"/>
    <n v="1"/>
    <n v="1"/>
    <n v="0"/>
    <n v="1"/>
    <n v="0"/>
    <s v="0:1"/>
    <n v="0"/>
  </r>
  <r>
    <x v="2"/>
    <s v="承德"/>
    <x v="41"/>
    <x v="40"/>
    <x v="18"/>
    <x v="756"/>
    <n v="1"/>
    <n v="1"/>
    <n v="1"/>
    <n v="0"/>
    <n v="0"/>
    <s v="0:1"/>
    <n v="0"/>
  </r>
  <r>
    <x v="2"/>
    <s v="承德"/>
    <x v="41"/>
    <x v="40"/>
    <x v="19"/>
    <x v="757"/>
    <n v="2"/>
    <n v="5"/>
    <n v="4"/>
    <n v="1"/>
    <n v="1"/>
    <s v="1:1"/>
    <n v="0.5"/>
  </r>
  <r>
    <x v="2"/>
    <s v="承德"/>
    <x v="41"/>
    <x v="40"/>
    <x v="20"/>
    <x v="758"/>
    <n v="2"/>
    <n v="2"/>
    <n v="2"/>
    <n v="0"/>
    <n v="0"/>
    <s v="0:1"/>
    <n v="0"/>
  </r>
  <r>
    <x v="2"/>
    <s v="承德"/>
    <x v="41"/>
    <x v="63"/>
    <x v="4"/>
    <x v="759"/>
    <n v="1"/>
    <n v="3"/>
    <n v="0"/>
    <n v="3"/>
    <n v="2"/>
    <s v="2:1"/>
    <n v="2"/>
  </r>
  <r>
    <x v="2"/>
    <s v="承德"/>
    <x v="41"/>
    <x v="63"/>
    <x v="5"/>
    <x v="760"/>
    <n v="1"/>
    <n v="12"/>
    <n v="0"/>
    <n v="12"/>
    <n v="8"/>
    <s v="8:1"/>
    <n v="8"/>
  </r>
  <r>
    <x v="2"/>
    <s v="承德"/>
    <x v="41"/>
    <x v="91"/>
    <x v="0"/>
    <x v="761"/>
    <n v="1"/>
    <n v="13"/>
    <n v="1"/>
    <n v="12"/>
    <n v="4"/>
    <s v="4:1"/>
    <n v="4"/>
  </r>
  <r>
    <x v="2"/>
    <s v="承德"/>
    <x v="41"/>
    <x v="129"/>
    <x v="4"/>
    <x v="762"/>
    <n v="2"/>
    <n v="8"/>
    <n v="7"/>
    <n v="1"/>
    <n v="0"/>
    <s v="0:1"/>
    <n v="0"/>
  </r>
  <r>
    <x v="2"/>
    <s v="承德"/>
    <x v="41"/>
    <x v="129"/>
    <x v="5"/>
    <x v="763"/>
    <n v="2"/>
    <n v="12"/>
    <n v="5"/>
    <n v="7"/>
    <n v="7"/>
    <s v="4:1"/>
    <n v="3.5"/>
  </r>
  <r>
    <x v="2"/>
    <s v="承德"/>
    <x v="41"/>
    <x v="71"/>
    <x v="4"/>
    <x v="764"/>
    <n v="1"/>
    <n v="2"/>
    <n v="1"/>
    <n v="1"/>
    <n v="1"/>
    <s v="1:1"/>
    <n v="1"/>
  </r>
  <r>
    <x v="2"/>
    <s v="承德"/>
    <x v="41"/>
    <x v="71"/>
    <x v="5"/>
    <x v="765"/>
    <n v="1"/>
    <n v="18"/>
    <n v="9"/>
    <n v="9"/>
    <n v="8"/>
    <s v="8:1"/>
    <n v="8"/>
  </r>
  <r>
    <x v="2"/>
    <s v="承德"/>
    <x v="41"/>
    <x v="71"/>
    <x v="17"/>
    <x v="766"/>
    <n v="1"/>
    <n v="25"/>
    <n v="18"/>
    <n v="7"/>
    <n v="6"/>
    <s v="6:1"/>
    <n v="6"/>
  </r>
  <r>
    <x v="2"/>
    <s v="承德"/>
    <x v="41"/>
    <x v="71"/>
    <x v="18"/>
    <x v="767"/>
    <n v="1"/>
    <n v="11"/>
    <n v="10"/>
    <n v="1"/>
    <n v="1"/>
    <s v="1:1"/>
    <n v="1"/>
  </r>
  <r>
    <x v="2"/>
    <s v="承德"/>
    <x v="41"/>
    <x v="71"/>
    <x v="19"/>
    <x v="768"/>
    <n v="1"/>
    <n v="2"/>
    <n v="1"/>
    <n v="1"/>
    <n v="1"/>
    <s v="1:1"/>
    <n v="1"/>
  </r>
  <r>
    <x v="2"/>
    <s v="承德"/>
    <x v="41"/>
    <x v="71"/>
    <x v="20"/>
    <x v="769"/>
    <n v="1"/>
    <n v="42"/>
    <n v="28"/>
    <n v="14"/>
    <n v="14"/>
    <s v="14:1"/>
    <n v="14"/>
  </r>
  <r>
    <x v="2"/>
    <s v="承德"/>
    <x v="41"/>
    <x v="71"/>
    <x v="21"/>
    <x v="770"/>
    <n v="1"/>
    <n v="61"/>
    <n v="34"/>
    <n v="27"/>
    <n v="21"/>
    <s v="21:1"/>
    <n v="21"/>
  </r>
  <r>
    <x v="2"/>
    <s v="承德"/>
    <x v="41"/>
    <x v="65"/>
    <x v="0"/>
    <x v="771"/>
    <n v="1"/>
    <n v="52"/>
    <n v="39"/>
    <n v="13"/>
    <n v="10"/>
    <s v="10:1"/>
    <n v="10"/>
  </r>
  <r>
    <x v="2"/>
    <s v="承德"/>
    <x v="41"/>
    <x v="57"/>
    <x v="56"/>
    <x v="772"/>
    <n v="1"/>
    <n v="2"/>
    <n v="2"/>
    <n v="0"/>
    <n v="0"/>
    <s v="0:1"/>
    <n v="0"/>
  </r>
  <r>
    <x v="2"/>
    <s v="承德"/>
    <x v="41"/>
    <x v="57"/>
    <x v="57"/>
    <x v="773"/>
    <n v="1"/>
    <n v="9"/>
    <n v="8"/>
    <n v="1"/>
    <n v="1"/>
    <s v="1:1"/>
    <n v="1"/>
  </r>
  <r>
    <x v="2"/>
    <s v="承德"/>
    <x v="41"/>
    <x v="57"/>
    <x v="58"/>
    <x v="774"/>
    <n v="1"/>
    <n v="21"/>
    <n v="19"/>
    <n v="2"/>
    <n v="2"/>
    <s v="2:1"/>
    <n v="2"/>
  </r>
  <r>
    <x v="2"/>
    <s v="承德"/>
    <x v="41"/>
    <x v="57"/>
    <x v="59"/>
    <x v="775"/>
    <n v="1"/>
    <n v="60"/>
    <n v="43"/>
    <n v="17"/>
    <n v="15"/>
    <s v="15:1"/>
    <n v="15"/>
  </r>
  <r>
    <x v="2"/>
    <s v="承德"/>
    <x v="41"/>
    <x v="61"/>
    <x v="4"/>
    <x v="776"/>
    <n v="1"/>
    <n v="48"/>
    <n v="41"/>
    <n v="7"/>
    <n v="5"/>
    <s v="5:1"/>
    <n v="5"/>
  </r>
  <r>
    <x v="2"/>
    <s v="承德"/>
    <x v="41"/>
    <x v="61"/>
    <x v="5"/>
    <x v="777"/>
    <n v="1"/>
    <n v="21"/>
    <n v="21"/>
    <n v="0"/>
    <n v="0"/>
    <s v="0:1"/>
    <n v="0"/>
  </r>
  <r>
    <x v="2"/>
    <s v="承德"/>
    <x v="41"/>
    <x v="134"/>
    <x v="4"/>
    <x v="778"/>
    <n v="1"/>
    <n v="3"/>
    <n v="3"/>
    <n v="0"/>
    <n v="0"/>
    <s v="0:1"/>
    <n v="0"/>
  </r>
  <r>
    <x v="2"/>
    <s v="承德"/>
    <x v="41"/>
    <x v="134"/>
    <x v="5"/>
    <x v="779"/>
    <n v="1"/>
    <n v="7"/>
    <n v="5"/>
    <n v="2"/>
    <n v="1"/>
    <s v="1:1"/>
    <n v="1"/>
  </r>
  <r>
    <x v="2"/>
    <s v="承德"/>
    <x v="41"/>
    <x v="118"/>
    <x v="4"/>
    <x v="780"/>
    <n v="1"/>
    <n v="1"/>
    <n v="1"/>
    <n v="0"/>
    <n v="0"/>
    <s v="0:1"/>
    <n v="0"/>
  </r>
  <r>
    <x v="2"/>
    <s v="承德"/>
    <x v="41"/>
    <x v="118"/>
    <x v="5"/>
    <x v="781"/>
    <n v="1"/>
    <n v="59"/>
    <n v="39"/>
    <n v="20"/>
    <n v="17"/>
    <s v="17:1"/>
    <n v="17"/>
  </r>
  <r>
    <x v="2"/>
    <s v="承德"/>
    <x v="41"/>
    <x v="51"/>
    <x v="8"/>
    <x v="782"/>
    <n v="2"/>
    <n v="1"/>
    <n v="1"/>
    <n v="0"/>
    <n v="0"/>
    <s v="0:1"/>
    <n v="0"/>
  </r>
  <r>
    <x v="2"/>
    <s v="承德"/>
    <x v="41"/>
    <x v="51"/>
    <x v="9"/>
    <x v="783"/>
    <n v="2"/>
    <n v="4"/>
    <n v="3"/>
    <n v="1"/>
    <n v="1"/>
    <s v="1:1"/>
    <n v="0.5"/>
  </r>
  <r>
    <x v="2"/>
    <s v="承德"/>
    <x v="41"/>
    <x v="51"/>
    <x v="10"/>
    <x v="784"/>
    <n v="1"/>
    <n v="5"/>
    <n v="2"/>
    <n v="3"/>
    <n v="3"/>
    <s v="3:1"/>
    <n v="3"/>
  </r>
  <r>
    <x v="2"/>
    <s v="承德"/>
    <x v="41"/>
    <x v="51"/>
    <x v="11"/>
    <x v="785"/>
    <n v="1"/>
    <n v="11"/>
    <n v="7"/>
    <n v="4"/>
    <n v="4"/>
    <s v="4:1"/>
    <n v="4"/>
  </r>
  <r>
    <x v="2"/>
    <s v="承德"/>
    <x v="41"/>
    <x v="51"/>
    <x v="48"/>
    <x v="786"/>
    <n v="1"/>
    <n v="16"/>
    <n v="12"/>
    <n v="4"/>
    <n v="4"/>
    <s v="4:1"/>
    <n v="4"/>
  </r>
  <r>
    <x v="2"/>
    <s v="承德"/>
    <x v="41"/>
    <x v="51"/>
    <x v="49"/>
    <x v="787"/>
    <n v="1"/>
    <n v="33"/>
    <n v="19"/>
    <n v="14"/>
    <n v="11"/>
    <s v="11:1"/>
    <n v="11"/>
  </r>
  <r>
    <x v="2"/>
    <s v="承德"/>
    <x v="41"/>
    <x v="86"/>
    <x v="4"/>
    <x v="788"/>
    <n v="1"/>
    <n v="21"/>
    <n v="14"/>
    <n v="7"/>
    <n v="4"/>
    <s v="4:1"/>
    <n v="4"/>
  </r>
  <r>
    <x v="2"/>
    <s v="承德"/>
    <x v="41"/>
    <x v="86"/>
    <x v="5"/>
    <x v="789"/>
    <n v="1"/>
    <n v="17"/>
    <n v="3"/>
    <n v="14"/>
    <n v="11"/>
    <s v="11:1"/>
    <n v="11"/>
  </r>
  <r>
    <x v="2"/>
    <s v="承德"/>
    <x v="41"/>
    <x v="86"/>
    <x v="17"/>
    <x v="790"/>
    <n v="3"/>
    <n v="239"/>
    <n v="68"/>
    <n v="171"/>
    <n v="123"/>
    <s v="41:1"/>
    <n v="41"/>
  </r>
  <r>
    <x v="2"/>
    <s v="承德"/>
    <x v="41"/>
    <x v="86"/>
    <x v="18"/>
    <x v="791"/>
    <n v="3"/>
    <n v="255"/>
    <n v="52"/>
    <n v="203"/>
    <n v="142"/>
    <s v="47:1"/>
    <n v="47.333333333333336"/>
  </r>
  <r>
    <x v="2"/>
    <s v="承德"/>
    <x v="41"/>
    <x v="86"/>
    <x v="19"/>
    <x v="792"/>
    <n v="4"/>
    <n v="30"/>
    <n v="12"/>
    <n v="18"/>
    <n v="15"/>
    <s v="4:1"/>
    <n v="3.75"/>
  </r>
  <r>
    <x v="2"/>
    <s v="承德"/>
    <x v="41"/>
    <x v="86"/>
    <x v="20"/>
    <x v="793"/>
    <n v="3"/>
    <n v="26"/>
    <n v="8"/>
    <n v="18"/>
    <n v="13"/>
    <s v="4:1"/>
    <n v="4.333333333333333"/>
  </r>
  <r>
    <x v="2"/>
    <s v="承德"/>
    <x v="41"/>
    <x v="86"/>
    <x v="21"/>
    <x v="794"/>
    <n v="5"/>
    <n v="50"/>
    <n v="21"/>
    <n v="29"/>
    <n v="20"/>
    <s v="4:1"/>
    <n v="4"/>
  </r>
  <r>
    <x v="2"/>
    <s v="承德"/>
    <x v="42"/>
    <x v="69"/>
    <x v="4"/>
    <x v="795"/>
    <n v="1"/>
    <n v="4"/>
    <n v="1"/>
    <n v="3"/>
    <n v="2"/>
    <s v="2:1"/>
    <n v="2"/>
  </r>
  <r>
    <x v="2"/>
    <s v="承德"/>
    <x v="42"/>
    <x v="69"/>
    <x v="5"/>
    <x v="796"/>
    <n v="1"/>
    <n v="9"/>
    <n v="3"/>
    <n v="6"/>
    <n v="5"/>
    <s v="5:1"/>
    <n v="5"/>
  </r>
  <r>
    <x v="2"/>
    <s v="承德"/>
    <x v="42"/>
    <x v="95"/>
    <x v="4"/>
    <x v="797"/>
    <n v="1"/>
    <n v="3"/>
    <n v="1"/>
    <n v="2"/>
    <n v="2"/>
    <s v="2:1"/>
    <n v="2"/>
  </r>
  <r>
    <x v="2"/>
    <s v="承德"/>
    <x v="42"/>
    <x v="95"/>
    <x v="5"/>
    <x v="798"/>
    <n v="1"/>
    <n v="5"/>
    <n v="2"/>
    <n v="3"/>
    <n v="3"/>
    <s v="3:1"/>
    <n v="3"/>
  </r>
  <r>
    <x v="2"/>
    <s v="承德"/>
    <x v="42"/>
    <x v="133"/>
    <x v="0"/>
    <x v="799"/>
    <n v="1"/>
    <n v="327"/>
    <n v="112"/>
    <n v="215"/>
    <n v="137"/>
    <s v="137:1"/>
    <n v="137"/>
  </r>
  <r>
    <x v="2"/>
    <s v="承德"/>
    <x v="42"/>
    <x v="135"/>
    <x v="0"/>
    <x v="800"/>
    <n v="1"/>
    <n v="54"/>
    <n v="16"/>
    <n v="38"/>
    <n v="30"/>
    <s v="30:1"/>
    <n v="30"/>
  </r>
  <r>
    <x v="2"/>
    <s v="承德"/>
    <x v="42"/>
    <x v="54"/>
    <x v="4"/>
    <x v="801"/>
    <n v="1"/>
    <n v="13"/>
    <n v="2"/>
    <n v="11"/>
    <n v="8"/>
    <s v="8:1"/>
    <n v="8"/>
  </r>
  <r>
    <x v="2"/>
    <s v="承德"/>
    <x v="42"/>
    <x v="54"/>
    <x v="5"/>
    <x v="802"/>
    <n v="1"/>
    <n v="42"/>
    <n v="23"/>
    <n v="19"/>
    <n v="15"/>
    <s v="15:1"/>
    <n v="15"/>
  </r>
  <r>
    <x v="2"/>
    <s v="承德"/>
    <x v="42"/>
    <x v="40"/>
    <x v="4"/>
    <x v="803"/>
    <n v="1"/>
    <n v="2"/>
    <n v="1"/>
    <n v="1"/>
    <n v="1"/>
    <s v="1:1"/>
    <n v="1"/>
  </r>
  <r>
    <x v="2"/>
    <s v="承德"/>
    <x v="42"/>
    <x v="40"/>
    <x v="5"/>
    <x v="804"/>
    <n v="2"/>
    <n v="17"/>
    <n v="8"/>
    <n v="9"/>
    <n v="4"/>
    <s v="2:1"/>
    <n v="2"/>
  </r>
  <r>
    <x v="2"/>
    <s v="承德"/>
    <x v="42"/>
    <x v="40"/>
    <x v="17"/>
    <x v="805"/>
    <n v="2"/>
    <n v="59"/>
    <n v="32"/>
    <n v="27"/>
    <n v="16"/>
    <s v="8:1"/>
    <n v="8"/>
  </r>
  <r>
    <x v="2"/>
    <s v="承德"/>
    <x v="42"/>
    <x v="40"/>
    <x v="18"/>
    <x v="806"/>
    <n v="1"/>
    <n v="2"/>
    <n v="0"/>
    <n v="2"/>
    <n v="2"/>
    <s v="2:1"/>
    <n v="2"/>
  </r>
  <r>
    <x v="2"/>
    <s v="承德"/>
    <x v="42"/>
    <x v="71"/>
    <x v="4"/>
    <x v="807"/>
    <n v="1"/>
    <n v="31"/>
    <n v="17"/>
    <n v="14"/>
    <n v="10"/>
    <s v="10:1"/>
    <n v="10"/>
  </r>
  <r>
    <x v="2"/>
    <s v="承德"/>
    <x v="42"/>
    <x v="71"/>
    <x v="5"/>
    <x v="808"/>
    <n v="1"/>
    <n v="98"/>
    <n v="43"/>
    <n v="55"/>
    <n v="42"/>
    <s v="42:1"/>
    <n v="42"/>
  </r>
  <r>
    <x v="2"/>
    <s v="承德"/>
    <x v="42"/>
    <x v="118"/>
    <x v="4"/>
    <x v="809"/>
    <n v="1"/>
    <n v="23"/>
    <n v="14"/>
    <n v="9"/>
    <n v="5"/>
    <s v="5:1"/>
    <n v="5"/>
  </r>
  <r>
    <x v="2"/>
    <s v="承德"/>
    <x v="42"/>
    <x v="118"/>
    <x v="5"/>
    <x v="810"/>
    <n v="1"/>
    <n v="71"/>
    <n v="15"/>
    <n v="56"/>
    <n v="23"/>
    <s v="23:1"/>
    <n v="23"/>
  </r>
  <r>
    <x v="2"/>
    <s v="承德"/>
    <x v="42"/>
    <x v="51"/>
    <x v="13"/>
    <x v="811"/>
    <n v="1"/>
    <n v="31"/>
    <n v="17"/>
    <n v="14"/>
    <n v="11"/>
    <s v="11:1"/>
    <n v="11"/>
  </r>
  <r>
    <x v="2"/>
    <s v="承德"/>
    <x v="43"/>
    <x v="69"/>
    <x v="4"/>
    <x v="812"/>
    <n v="1"/>
    <n v="4"/>
    <n v="2"/>
    <n v="2"/>
    <n v="2"/>
    <s v="2:1"/>
    <n v="2"/>
  </r>
  <r>
    <x v="2"/>
    <s v="承德"/>
    <x v="43"/>
    <x v="69"/>
    <x v="5"/>
    <x v="813"/>
    <n v="1"/>
    <n v="11"/>
    <n v="1"/>
    <n v="10"/>
    <n v="9"/>
    <s v="9:1"/>
    <n v="9"/>
  </r>
  <r>
    <x v="2"/>
    <s v="承德"/>
    <x v="43"/>
    <x v="95"/>
    <x v="4"/>
    <x v="814"/>
    <n v="1"/>
    <n v="11"/>
    <n v="3"/>
    <n v="8"/>
    <n v="2"/>
    <s v="2:1"/>
    <n v="2"/>
  </r>
  <r>
    <x v="2"/>
    <s v="承德"/>
    <x v="43"/>
    <x v="95"/>
    <x v="5"/>
    <x v="815"/>
    <n v="1"/>
    <n v="0"/>
    <n v="0"/>
    <n v="0"/>
    <n v="0"/>
    <s v="0:1"/>
    <n v="0"/>
  </r>
  <r>
    <x v="2"/>
    <s v="承德"/>
    <x v="43"/>
    <x v="40"/>
    <x v="4"/>
    <x v="816"/>
    <n v="2"/>
    <n v="74"/>
    <n v="55"/>
    <n v="19"/>
    <n v="13"/>
    <s v="7:1"/>
    <n v="6.5"/>
  </r>
  <r>
    <x v="2"/>
    <s v="承德"/>
    <x v="43"/>
    <x v="40"/>
    <x v="5"/>
    <x v="817"/>
    <n v="2"/>
    <n v="100"/>
    <n v="48"/>
    <n v="52"/>
    <n v="31"/>
    <s v="16:1"/>
    <n v="15.5"/>
  </r>
  <r>
    <x v="2"/>
    <s v="承德"/>
    <x v="43"/>
    <x v="40"/>
    <x v="17"/>
    <x v="818"/>
    <n v="2"/>
    <n v="12"/>
    <n v="6"/>
    <n v="6"/>
    <n v="5"/>
    <s v="3:1"/>
    <n v="2.5"/>
  </r>
  <r>
    <x v="2"/>
    <s v="承德"/>
    <x v="43"/>
    <x v="40"/>
    <x v="18"/>
    <x v="819"/>
    <n v="1"/>
    <n v="2"/>
    <n v="1"/>
    <n v="1"/>
    <n v="1"/>
    <s v="1:1"/>
    <n v="1"/>
  </r>
  <r>
    <x v="2"/>
    <s v="承德"/>
    <x v="43"/>
    <x v="57"/>
    <x v="60"/>
    <x v="820"/>
    <n v="1"/>
    <n v="0"/>
    <n v="0"/>
    <n v="0"/>
    <n v="0"/>
    <s v="0:1"/>
    <n v="0"/>
  </r>
  <r>
    <x v="2"/>
    <s v="承德"/>
    <x v="43"/>
    <x v="57"/>
    <x v="61"/>
    <x v="821"/>
    <n v="1"/>
    <n v="12"/>
    <n v="1"/>
    <n v="11"/>
    <n v="7"/>
    <s v="7:1"/>
    <n v="7"/>
  </r>
  <r>
    <x v="2"/>
    <s v="承德"/>
    <x v="43"/>
    <x v="57"/>
    <x v="62"/>
    <x v="822"/>
    <n v="1"/>
    <n v="4"/>
    <n v="0"/>
    <n v="4"/>
    <n v="3"/>
    <s v="3:1"/>
    <n v="3"/>
  </r>
  <r>
    <x v="2"/>
    <s v="承德"/>
    <x v="43"/>
    <x v="57"/>
    <x v="63"/>
    <x v="823"/>
    <n v="1"/>
    <n v="94"/>
    <n v="16"/>
    <n v="78"/>
    <n v="40"/>
    <s v="40:1"/>
    <n v="40"/>
  </r>
  <r>
    <x v="2"/>
    <s v="承德"/>
    <x v="43"/>
    <x v="57"/>
    <x v="64"/>
    <x v="824"/>
    <n v="1"/>
    <n v="1"/>
    <n v="1"/>
    <n v="0"/>
    <n v="0"/>
    <s v="0:1"/>
    <n v="0"/>
  </r>
  <r>
    <x v="2"/>
    <s v="承德"/>
    <x v="43"/>
    <x v="136"/>
    <x v="0"/>
    <x v="825"/>
    <n v="1"/>
    <n v="1"/>
    <n v="0"/>
    <n v="1"/>
    <n v="0"/>
    <s v="0:1"/>
    <n v="0"/>
  </r>
  <r>
    <x v="2"/>
    <s v="承德"/>
    <x v="43"/>
    <x v="110"/>
    <x v="0"/>
    <x v="826"/>
    <n v="1"/>
    <n v="23"/>
    <n v="3"/>
    <n v="20"/>
    <n v="15"/>
    <s v="15:1"/>
    <n v="15"/>
  </r>
  <r>
    <x v="2"/>
    <s v="承德"/>
    <x v="43"/>
    <x v="50"/>
    <x v="48"/>
    <x v="827"/>
    <n v="1"/>
    <n v="3"/>
    <n v="0"/>
    <n v="3"/>
    <n v="2"/>
    <s v="2:1"/>
    <n v="2"/>
  </r>
  <r>
    <x v="2"/>
    <s v="承德"/>
    <x v="43"/>
    <x v="50"/>
    <x v="49"/>
    <x v="828"/>
    <n v="1"/>
    <n v="57"/>
    <n v="12"/>
    <n v="45"/>
    <n v="32"/>
    <s v="32:1"/>
    <n v="32"/>
  </r>
  <r>
    <x v="2"/>
    <s v="承德"/>
    <x v="43"/>
    <x v="51"/>
    <x v="8"/>
    <x v="829"/>
    <n v="1"/>
    <n v="1"/>
    <n v="0"/>
    <n v="1"/>
    <n v="1"/>
    <s v="1:1"/>
    <n v="1"/>
  </r>
  <r>
    <x v="2"/>
    <s v="承德"/>
    <x v="43"/>
    <x v="51"/>
    <x v="9"/>
    <x v="830"/>
    <n v="1"/>
    <n v="2"/>
    <n v="1"/>
    <n v="1"/>
    <n v="1"/>
    <s v="1:1"/>
    <n v="1"/>
  </r>
  <r>
    <x v="2"/>
    <s v="承德"/>
    <x v="43"/>
    <x v="51"/>
    <x v="13"/>
    <x v="831"/>
    <n v="1"/>
    <n v="40"/>
    <n v="20"/>
    <n v="20"/>
    <n v="17"/>
    <s v="17:1"/>
    <n v="17"/>
  </r>
  <r>
    <x v="2"/>
    <s v="承德"/>
    <x v="44"/>
    <x v="100"/>
    <x v="4"/>
    <x v="832"/>
    <n v="1"/>
    <n v="10"/>
    <n v="3"/>
    <n v="7"/>
    <n v="3"/>
    <s v="3:1"/>
    <n v="3"/>
  </r>
  <r>
    <x v="2"/>
    <s v="承德"/>
    <x v="44"/>
    <x v="100"/>
    <x v="5"/>
    <x v="833"/>
    <n v="1"/>
    <n v="12"/>
    <n v="0"/>
    <n v="12"/>
    <n v="8"/>
    <s v="8:1"/>
    <n v="8"/>
  </r>
  <r>
    <x v="2"/>
    <s v="承德"/>
    <x v="44"/>
    <x v="101"/>
    <x v="4"/>
    <x v="834"/>
    <n v="1"/>
    <n v="6"/>
    <n v="0"/>
    <n v="6"/>
    <n v="3"/>
    <s v="3:1"/>
    <n v="3"/>
  </r>
  <r>
    <x v="2"/>
    <s v="承德"/>
    <x v="44"/>
    <x v="101"/>
    <x v="5"/>
    <x v="835"/>
    <n v="1"/>
    <n v="16"/>
    <n v="3"/>
    <n v="13"/>
    <n v="11"/>
    <s v="11:1"/>
    <n v="11"/>
  </r>
  <r>
    <x v="2"/>
    <s v="承德"/>
    <x v="44"/>
    <x v="137"/>
    <x v="0"/>
    <x v="836"/>
    <n v="1"/>
    <n v="13"/>
    <n v="1"/>
    <n v="12"/>
    <n v="8"/>
    <s v="8:1"/>
    <n v="8"/>
  </r>
  <r>
    <x v="2"/>
    <s v="承德"/>
    <x v="44"/>
    <x v="138"/>
    <x v="0"/>
    <x v="837"/>
    <n v="1"/>
    <n v="16"/>
    <n v="6"/>
    <n v="10"/>
    <n v="7"/>
    <s v="7:1"/>
    <n v="7"/>
  </r>
  <r>
    <x v="2"/>
    <s v="承德"/>
    <x v="44"/>
    <x v="40"/>
    <x v="4"/>
    <x v="838"/>
    <n v="2"/>
    <n v="10"/>
    <n v="6"/>
    <n v="4"/>
    <n v="3"/>
    <s v="2:1"/>
    <n v="1.5"/>
  </r>
  <r>
    <x v="2"/>
    <s v="承德"/>
    <x v="44"/>
    <x v="40"/>
    <x v="5"/>
    <x v="839"/>
    <n v="3"/>
    <n v="28"/>
    <n v="24"/>
    <n v="4"/>
    <n v="4"/>
    <s v="1:1"/>
    <n v="1.3333333333333333"/>
  </r>
  <r>
    <x v="2"/>
    <s v="承德"/>
    <x v="44"/>
    <x v="40"/>
    <x v="17"/>
    <x v="840"/>
    <n v="2"/>
    <n v="17"/>
    <n v="12"/>
    <n v="5"/>
    <n v="5"/>
    <s v="3:1"/>
    <n v="2.5"/>
  </r>
  <r>
    <x v="2"/>
    <s v="承德"/>
    <x v="44"/>
    <x v="40"/>
    <x v="18"/>
    <x v="841"/>
    <n v="1"/>
    <n v="2"/>
    <n v="2"/>
    <n v="0"/>
    <n v="0"/>
    <s v="0:1"/>
    <n v="0"/>
  </r>
  <r>
    <x v="2"/>
    <s v="承德"/>
    <x v="44"/>
    <x v="139"/>
    <x v="0"/>
    <x v="842"/>
    <n v="1"/>
    <n v="13"/>
    <n v="1"/>
    <n v="12"/>
    <n v="7"/>
    <s v="7:1"/>
    <n v="7"/>
  </r>
  <r>
    <x v="2"/>
    <s v="承德"/>
    <x v="44"/>
    <x v="140"/>
    <x v="0"/>
    <x v="843"/>
    <n v="1"/>
    <n v="8"/>
    <n v="0"/>
    <n v="8"/>
    <n v="6"/>
    <s v="6:1"/>
    <n v="6"/>
  </r>
  <r>
    <x v="2"/>
    <s v="承德"/>
    <x v="44"/>
    <x v="57"/>
    <x v="4"/>
    <x v="844"/>
    <n v="1"/>
    <n v="7"/>
    <n v="3"/>
    <n v="4"/>
    <n v="3"/>
    <s v="3:1"/>
    <n v="3"/>
  </r>
  <r>
    <x v="2"/>
    <s v="承德"/>
    <x v="44"/>
    <x v="57"/>
    <x v="5"/>
    <x v="845"/>
    <n v="1"/>
    <n v="74"/>
    <n v="15"/>
    <n v="59"/>
    <n v="34"/>
    <s v="34:1"/>
    <n v="34"/>
  </r>
  <r>
    <x v="2"/>
    <s v="承德"/>
    <x v="44"/>
    <x v="57"/>
    <x v="17"/>
    <x v="846"/>
    <n v="1"/>
    <n v="16"/>
    <n v="1"/>
    <n v="15"/>
    <n v="10"/>
    <s v="10:1"/>
    <n v="10"/>
  </r>
  <r>
    <x v="2"/>
    <s v="承德"/>
    <x v="44"/>
    <x v="57"/>
    <x v="18"/>
    <x v="847"/>
    <n v="1"/>
    <n v="10"/>
    <n v="1"/>
    <n v="9"/>
    <n v="2"/>
    <s v="2:1"/>
    <n v="2"/>
  </r>
  <r>
    <x v="2"/>
    <s v="承德"/>
    <x v="44"/>
    <x v="57"/>
    <x v="19"/>
    <x v="848"/>
    <n v="1"/>
    <n v="119"/>
    <n v="15"/>
    <n v="104"/>
    <n v="62"/>
    <s v="62:1"/>
    <n v="62"/>
  </r>
  <r>
    <x v="2"/>
    <s v="承德"/>
    <x v="44"/>
    <x v="109"/>
    <x v="4"/>
    <x v="849"/>
    <n v="1"/>
    <n v="11"/>
    <n v="2"/>
    <n v="9"/>
    <n v="6"/>
    <s v="6:1"/>
    <n v="6"/>
  </r>
  <r>
    <x v="2"/>
    <s v="承德"/>
    <x v="44"/>
    <x v="109"/>
    <x v="5"/>
    <x v="850"/>
    <n v="1"/>
    <n v="29"/>
    <n v="5"/>
    <n v="24"/>
    <n v="16"/>
    <s v="16:1"/>
    <n v="16"/>
  </r>
  <r>
    <x v="2"/>
    <s v="承德"/>
    <x v="44"/>
    <x v="50"/>
    <x v="48"/>
    <x v="851"/>
    <n v="1"/>
    <n v="12"/>
    <n v="4"/>
    <n v="8"/>
    <n v="4"/>
    <s v="4:1"/>
    <n v="4"/>
  </r>
  <r>
    <x v="2"/>
    <s v="承德"/>
    <x v="44"/>
    <x v="50"/>
    <x v="49"/>
    <x v="852"/>
    <n v="1"/>
    <n v="30"/>
    <n v="14"/>
    <n v="16"/>
    <n v="11"/>
    <s v="11:1"/>
    <n v="11"/>
  </r>
  <r>
    <x v="2"/>
    <s v="承德"/>
    <x v="44"/>
    <x v="51"/>
    <x v="53"/>
    <x v="853"/>
    <n v="1"/>
    <n v="4"/>
    <n v="4"/>
    <n v="0"/>
    <n v="0"/>
    <s v="0:1"/>
    <n v="0"/>
  </r>
  <r>
    <x v="2"/>
    <s v="承德"/>
    <x v="44"/>
    <x v="86"/>
    <x v="4"/>
    <x v="854"/>
    <n v="2"/>
    <n v="27"/>
    <n v="0"/>
    <n v="27"/>
    <n v="20"/>
    <s v="10:1"/>
    <n v="10"/>
  </r>
  <r>
    <x v="2"/>
    <s v="承德"/>
    <x v="44"/>
    <x v="86"/>
    <x v="5"/>
    <x v="855"/>
    <n v="1"/>
    <n v="24"/>
    <n v="0"/>
    <n v="24"/>
    <n v="14"/>
    <s v="14:1"/>
    <n v="14"/>
  </r>
  <r>
    <x v="2"/>
    <s v="承德"/>
    <x v="44"/>
    <x v="86"/>
    <x v="17"/>
    <x v="856"/>
    <n v="3"/>
    <n v="35"/>
    <n v="2"/>
    <n v="33"/>
    <n v="27"/>
    <s v="9:1"/>
    <n v="9"/>
  </r>
  <r>
    <x v="2"/>
    <s v="承德"/>
    <x v="44"/>
    <x v="86"/>
    <x v="18"/>
    <x v="857"/>
    <n v="2"/>
    <n v="37"/>
    <n v="0"/>
    <n v="37"/>
    <n v="23"/>
    <s v="12:1"/>
    <n v="11.5"/>
  </r>
  <r>
    <x v="2"/>
    <s v="承德"/>
    <x v="44"/>
    <x v="86"/>
    <x v="19"/>
    <x v="858"/>
    <n v="3"/>
    <n v="231"/>
    <n v="3"/>
    <n v="228"/>
    <n v="151"/>
    <s v="50:1"/>
    <n v="50.333333333333336"/>
  </r>
  <r>
    <x v="2"/>
    <s v="承德"/>
    <x v="44"/>
    <x v="86"/>
    <x v="20"/>
    <x v="859"/>
    <n v="2"/>
    <n v="266"/>
    <n v="1"/>
    <n v="265"/>
    <n v="159"/>
    <s v="80:1"/>
    <n v="79.5"/>
  </r>
  <r>
    <x v="2"/>
    <s v="承德"/>
    <x v="44"/>
    <x v="86"/>
    <x v="21"/>
    <x v="860"/>
    <n v="3"/>
    <n v="23"/>
    <n v="4"/>
    <n v="19"/>
    <n v="15"/>
    <s v="5:1"/>
    <n v="5"/>
  </r>
  <r>
    <x v="2"/>
    <s v="承德"/>
    <x v="45"/>
    <x v="141"/>
    <x v="0"/>
    <x v="861"/>
    <n v="1"/>
    <n v="27"/>
    <n v="0"/>
    <n v="27"/>
    <n v="19"/>
    <s v="19:1"/>
    <n v="19"/>
  </r>
  <r>
    <x v="2"/>
    <s v="承德"/>
    <x v="45"/>
    <x v="142"/>
    <x v="0"/>
    <x v="862"/>
    <n v="1"/>
    <n v="138"/>
    <n v="3"/>
    <n v="135"/>
    <n v="77"/>
    <s v="77:1"/>
    <n v="77"/>
  </r>
  <r>
    <x v="2"/>
    <s v="承德"/>
    <x v="45"/>
    <x v="40"/>
    <x v="4"/>
    <x v="863"/>
    <n v="1"/>
    <n v="8"/>
    <n v="1"/>
    <n v="7"/>
    <n v="5"/>
    <s v="5:1"/>
    <n v="5"/>
  </r>
  <r>
    <x v="2"/>
    <s v="承德"/>
    <x v="45"/>
    <x v="40"/>
    <x v="5"/>
    <x v="864"/>
    <n v="1"/>
    <n v="32"/>
    <n v="11"/>
    <n v="21"/>
    <n v="13"/>
    <s v="13:1"/>
    <n v="13"/>
  </r>
  <r>
    <x v="2"/>
    <s v="承德"/>
    <x v="45"/>
    <x v="40"/>
    <x v="17"/>
    <x v="865"/>
    <n v="3"/>
    <n v="11"/>
    <n v="0"/>
    <n v="11"/>
    <n v="4"/>
    <s v="1:1"/>
    <n v="1.3333333333333333"/>
  </r>
  <r>
    <x v="2"/>
    <s v="承德"/>
    <x v="45"/>
    <x v="40"/>
    <x v="18"/>
    <x v="866"/>
    <n v="2"/>
    <n v="18"/>
    <n v="2"/>
    <n v="16"/>
    <n v="11"/>
    <s v="6:1"/>
    <n v="5.5"/>
  </r>
  <r>
    <x v="2"/>
    <s v="承德"/>
    <x v="45"/>
    <x v="40"/>
    <x v="19"/>
    <x v="867"/>
    <n v="2"/>
    <n v="8"/>
    <n v="1"/>
    <n v="7"/>
    <n v="4"/>
    <s v="2:1"/>
    <n v="2"/>
  </r>
  <r>
    <x v="2"/>
    <s v="承德"/>
    <x v="45"/>
    <x v="40"/>
    <x v="20"/>
    <x v="868"/>
    <n v="1"/>
    <n v="18"/>
    <n v="11"/>
    <n v="7"/>
    <n v="5"/>
    <s v="5:1"/>
    <n v="5"/>
  </r>
  <r>
    <x v="2"/>
    <s v="承德"/>
    <x v="45"/>
    <x v="40"/>
    <x v="21"/>
    <x v="869"/>
    <n v="2"/>
    <n v="16"/>
    <n v="1"/>
    <n v="15"/>
    <n v="7"/>
    <s v="4:1"/>
    <n v="3.5"/>
  </r>
  <r>
    <x v="2"/>
    <s v="承德"/>
    <x v="45"/>
    <x v="40"/>
    <x v="22"/>
    <x v="870"/>
    <n v="2"/>
    <n v="42"/>
    <n v="9"/>
    <n v="33"/>
    <n v="22"/>
    <s v="11:1"/>
    <n v="11"/>
  </r>
  <r>
    <x v="2"/>
    <s v="承德"/>
    <x v="45"/>
    <x v="40"/>
    <x v="23"/>
    <x v="871"/>
    <n v="1"/>
    <n v="45"/>
    <n v="5"/>
    <n v="40"/>
    <n v="23"/>
    <s v="23:1"/>
    <n v="23"/>
  </r>
  <r>
    <x v="2"/>
    <s v="承德"/>
    <x v="45"/>
    <x v="60"/>
    <x v="0"/>
    <x v="872"/>
    <n v="1"/>
    <n v="17"/>
    <n v="0"/>
    <n v="17"/>
    <n v="8"/>
    <s v="8:1"/>
    <n v="8"/>
  </r>
  <r>
    <x v="2"/>
    <s v="承德"/>
    <x v="45"/>
    <x v="129"/>
    <x v="4"/>
    <x v="873"/>
    <n v="3"/>
    <n v="83"/>
    <n v="1"/>
    <n v="82"/>
    <n v="50"/>
    <s v="17:1"/>
    <n v="16.666666666666668"/>
  </r>
  <r>
    <x v="2"/>
    <s v="承德"/>
    <x v="45"/>
    <x v="129"/>
    <x v="5"/>
    <x v="874"/>
    <n v="3"/>
    <n v="75"/>
    <n v="0"/>
    <n v="75"/>
    <n v="51"/>
    <s v="17:1"/>
    <n v="17"/>
  </r>
  <r>
    <x v="2"/>
    <s v="承德"/>
    <x v="45"/>
    <x v="50"/>
    <x v="6"/>
    <x v="875"/>
    <n v="1"/>
    <n v="0"/>
    <n v="0"/>
    <n v="0"/>
    <n v="0"/>
    <s v="0:1"/>
    <n v="0"/>
  </r>
  <r>
    <x v="2"/>
    <s v="承德"/>
    <x v="45"/>
    <x v="50"/>
    <x v="7"/>
    <x v="876"/>
    <n v="1"/>
    <n v="0"/>
    <n v="0"/>
    <n v="0"/>
    <n v="0"/>
    <s v="0:1"/>
    <n v="0"/>
  </r>
  <r>
    <x v="2"/>
    <s v="承德"/>
    <x v="45"/>
    <x v="50"/>
    <x v="26"/>
    <x v="877"/>
    <n v="1"/>
    <n v="3"/>
    <n v="2"/>
    <n v="1"/>
    <n v="1"/>
    <s v="1:1"/>
    <n v="1"/>
  </r>
  <r>
    <x v="2"/>
    <s v="承德"/>
    <x v="45"/>
    <x v="50"/>
    <x v="65"/>
    <x v="878"/>
    <n v="1"/>
    <n v="22"/>
    <n v="5"/>
    <n v="17"/>
    <n v="3"/>
    <s v="3:1"/>
    <n v="3"/>
  </r>
  <r>
    <x v="2"/>
    <s v="承德"/>
    <x v="45"/>
    <x v="50"/>
    <x v="66"/>
    <x v="879"/>
    <n v="1"/>
    <n v="13"/>
    <n v="3"/>
    <n v="10"/>
    <n v="6"/>
    <s v="6:1"/>
    <n v="6"/>
  </r>
  <r>
    <x v="2"/>
    <s v="承德"/>
    <x v="45"/>
    <x v="51"/>
    <x v="53"/>
    <x v="880"/>
    <n v="1"/>
    <n v="0"/>
    <n v="0"/>
    <n v="0"/>
    <n v="0"/>
    <s v="0:1"/>
    <n v="0"/>
  </r>
  <r>
    <x v="2"/>
    <s v="承德"/>
    <x v="45"/>
    <x v="86"/>
    <x v="4"/>
    <x v="881"/>
    <n v="3"/>
    <n v="32"/>
    <n v="2"/>
    <n v="30"/>
    <n v="25"/>
    <s v="8:1"/>
    <n v="8.3333333333333339"/>
  </r>
  <r>
    <x v="2"/>
    <s v="承德"/>
    <x v="45"/>
    <x v="86"/>
    <x v="5"/>
    <x v="882"/>
    <n v="2"/>
    <n v="32"/>
    <n v="2"/>
    <n v="30"/>
    <n v="23"/>
    <s v="12:1"/>
    <n v="11.5"/>
  </r>
  <r>
    <x v="2"/>
    <s v="承德"/>
    <x v="45"/>
    <x v="86"/>
    <x v="17"/>
    <x v="883"/>
    <n v="9"/>
    <n v="39"/>
    <n v="1"/>
    <n v="38"/>
    <n v="30"/>
    <s v="3:1"/>
    <n v="3.3333333333333335"/>
  </r>
  <r>
    <x v="2"/>
    <s v="承德"/>
    <x v="45"/>
    <x v="86"/>
    <x v="18"/>
    <x v="884"/>
    <n v="9"/>
    <n v="61"/>
    <n v="1"/>
    <n v="60"/>
    <n v="48"/>
    <s v="5:1"/>
    <n v="5.333333333333333"/>
  </r>
  <r>
    <x v="2"/>
    <s v="承德"/>
    <x v="45"/>
    <x v="86"/>
    <x v="19"/>
    <x v="885"/>
    <n v="9"/>
    <n v="231"/>
    <n v="3"/>
    <n v="228"/>
    <n v="183"/>
    <s v="20:1"/>
    <n v="20.333333333333332"/>
  </r>
  <r>
    <x v="2"/>
    <s v="承德"/>
    <x v="45"/>
    <x v="86"/>
    <x v="20"/>
    <x v="886"/>
    <n v="7"/>
    <n v="258"/>
    <n v="3"/>
    <n v="255"/>
    <n v="182"/>
    <s v="26:1"/>
    <n v="26"/>
  </r>
  <r>
    <x v="2"/>
    <s v="承德"/>
    <x v="45"/>
    <x v="86"/>
    <x v="21"/>
    <x v="887"/>
    <n v="5"/>
    <n v="46"/>
    <n v="22"/>
    <n v="24"/>
    <n v="18"/>
    <s v="4:1"/>
    <n v="3.6"/>
  </r>
  <r>
    <x v="2"/>
    <s v="承德"/>
    <x v="46"/>
    <x v="40"/>
    <x v="4"/>
    <x v="888"/>
    <n v="2"/>
    <n v="4"/>
    <n v="1"/>
    <n v="3"/>
    <n v="2"/>
    <s v="1:1"/>
    <n v="1"/>
  </r>
  <r>
    <x v="2"/>
    <s v="承德"/>
    <x v="46"/>
    <x v="40"/>
    <x v="5"/>
    <x v="889"/>
    <n v="2"/>
    <n v="5"/>
    <n v="4"/>
    <n v="1"/>
    <n v="1"/>
    <s v="1:1"/>
    <n v="0.5"/>
  </r>
  <r>
    <x v="2"/>
    <s v="承德"/>
    <x v="46"/>
    <x v="40"/>
    <x v="17"/>
    <x v="890"/>
    <n v="1"/>
    <n v="7"/>
    <n v="7"/>
    <n v="0"/>
    <n v="0"/>
    <s v="0:1"/>
    <n v="0"/>
  </r>
  <r>
    <x v="2"/>
    <s v="承德"/>
    <x v="46"/>
    <x v="51"/>
    <x v="8"/>
    <x v="891"/>
    <n v="1"/>
    <n v="2"/>
    <n v="2"/>
    <n v="0"/>
    <n v="0"/>
    <s v="0:1"/>
    <n v="0"/>
  </r>
  <r>
    <x v="2"/>
    <s v="承德"/>
    <x v="46"/>
    <x v="51"/>
    <x v="9"/>
    <x v="892"/>
    <n v="1"/>
    <n v="1"/>
    <n v="1"/>
    <n v="0"/>
    <n v="0"/>
    <s v="0:1"/>
    <n v="0"/>
  </r>
  <r>
    <x v="2"/>
    <s v="承德"/>
    <x v="46"/>
    <x v="51"/>
    <x v="13"/>
    <x v="893"/>
    <n v="1"/>
    <n v="36"/>
    <n v="19"/>
    <n v="17"/>
    <n v="11"/>
    <s v="11:1"/>
    <n v="11"/>
  </r>
  <r>
    <x v="3"/>
    <s v="张家口"/>
    <x v="14"/>
    <x v="69"/>
    <x v="67"/>
    <x v="894"/>
    <n v="2"/>
    <n v="19"/>
    <n v="3"/>
    <n v="16"/>
    <n v="14"/>
    <s v="7:1"/>
    <n v="7"/>
  </r>
  <r>
    <x v="3"/>
    <s v="张家口"/>
    <x v="14"/>
    <x v="143"/>
    <x v="0"/>
    <x v="895"/>
    <n v="1"/>
    <n v="4"/>
    <n v="1"/>
    <n v="3"/>
    <n v="3"/>
    <s v="3:1"/>
    <n v="3"/>
  </r>
  <r>
    <x v="3"/>
    <s v="张家口"/>
    <x v="14"/>
    <x v="144"/>
    <x v="0"/>
    <x v="896"/>
    <n v="1"/>
    <n v="12"/>
    <n v="0"/>
    <n v="12"/>
    <n v="6"/>
    <s v="6:1"/>
    <n v="6"/>
  </r>
  <r>
    <x v="3"/>
    <s v="张家口"/>
    <x v="14"/>
    <x v="145"/>
    <x v="0"/>
    <x v="897"/>
    <n v="1"/>
    <n v="6"/>
    <n v="0"/>
    <n v="6"/>
    <n v="2"/>
    <s v="2:1"/>
    <n v="2"/>
  </r>
  <r>
    <x v="3"/>
    <s v="张家口"/>
    <x v="14"/>
    <x v="146"/>
    <x v="0"/>
    <x v="898"/>
    <n v="1"/>
    <n v="4"/>
    <n v="0"/>
    <n v="4"/>
    <n v="4"/>
    <s v="4:1"/>
    <n v="4"/>
  </r>
  <r>
    <x v="3"/>
    <s v="张家口"/>
    <x v="14"/>
    <x v="147"/>
    <x v="0"/>
    <x v="899"/>
    <n v="1"/>
    <n v="154"/>
    <n v="1"/>
    <n v="153"/>
    <n v="87"/>
    <s v="87:1"/>
    <n v="87"/>
  </r>
  <r>
    <x v="3"/>
    <s v="张家口"/>
    <x v="14"/>
    <x v="148"/>
    <x v="0"/>
    <x v="900"/>
    <n v="1"/>
    <n v="37"/>
    <n v="1"/>
    <n v="36"/>
    <n v="24"/>
    <s v="24:1"/>
    <n v="24"/>
  </r>
  <r>
    <x v="3"/>
    <s v="张家口"/>
    <x v="14"/>
    <x v="149"/>
    <x v="0"/>
    <x v="901"/>
    <n v="1"/>
    <n v="47"/>
    <n v="0"/>
    <n v="47"/>
    <n v="26"/>
    <s v="26:1"/>
    <n v="26"/>
  </r>
  <r>
    <x v="3"/>
    <s v="张家口"/>
    <x v="14"/>
    <x v="150"/>
    <x v="0"/>
    <x v="902"/>
    <n v="1"/>
    <n v="29"/>
    <n v="2"/>
    <n v="27"/>
    <n v="17"/>
    <s v="17:1"/>
    <n v="17"/>
  </r>
  <r>
    <x v="3"/>
    <s v="张家口"/>
    <x v="14"/>
    <x v="151"/>
    <x v="0"/>
    <x v="903"/>
    <n v="1"/>
    <n v="17"/>
    <n v="0"/>
    <n v="17"/>
    <n v="15"/>
    <s v="15:1"/>
    <n v="15"/>
  </r>
  <r>
    <x v="3"/>
    <s v="张家口"/>
    <x v="14"/>
    <x v="152"/>
    <x v="4"/>
    <x v="904"/>
    <n v="1"/>
    <n v="13"/>
    <n v="1"/>
    <n v="12"/>
    <n v="8"/>
    <s v="8:1"/>
    <n v="8"/>
  </r>
  <r>
    <x v="3"/>
    <s v="张家口"/>
    <x v="14"/>
    <x v="152"/>
    <x v="5"/>
    <x v="905"/>
    <n v="1"/>
    <n v="21"/>
    <n v="2"/>
    <n v="19"/>
    <n v="11"/>
    <s v="11:1"/>
    <n v="11"/>
  </r>
  <r>
    <x v="3"/>
    <s v="张家口"/>
    <x v="14"/>
    <x v="152"/>
    <x v="17"/>
    <x v="906"/>
    <n v="1"/>
    <n v="50"/>
    <n v="0"/>
    <n v="50"/>
    <n v="33"/>
    <s v="33:1"/>
    <n v="33"/>
  </r>
  <r>
    <x v="3"/>
    <s v="张家口"/>
    <x v="14"/>
    <x v="153"/>
    <x v="4"/>
    <x v="907"/>
    <n v="2"/>
    <n v="27"/>
    <n v="0"/>
    <n v="27"/>
    <n v="20"/>
    <s v="10:1"/>
    <n v="10"/>
  </r>
  <r>
    <x v="3"/>
    <s v="张家口"/>
    <x v="14"/>
    <x v="153"/>
    <x v="5"/>
    <x v="908"/>
    <n v="1"/>
    <n v="6"/>
    <n v="0"/>
    <n v="6"/>
    <n v="4"/>
    <s v="4:1"/>
    <n v="4"/>
  </r>
  <r>
    <x v="3"/>
    <s v="张家口"/>
    <x v="14"/>
    <x v="153"/>
    <x v="17"/>
    <x v="909"/>
    <n v="2"/>
    <n v="5"/>
    <n v="0"/>
    <n v="5"/>
    <n v="4"/>
    <s v="2:1"/>
    <n v="2"/>
  </r>
  <r>
    <x v="3"/>
    <s v="张家口"/>
    <x v="14"/>
    <x v="154"/>
    <x v="4"/>
    <x v="910"/>
    <n v="1"/>
    <n v="10"/>
    <n v="2"/>
    <n v="8"/>
    <n v="5"/>
    <s v="5:1"/>
    <n v="5"/>
  </r>
  <r>
    <x v="3"/>
    <s v="张家口"/>
    <x v="14"/>
    <x v="154"/>
    <x v="5"/>
    <x v="911"/>
    <n v="1"/>
    <n v="89"/>
    <n v="6"/>
    <n v="83"/>
    <n v="52"/>
    <s v="52:1"/>
    <n v="52"/>
  </r>
  <r>
    <x v="3"/>
    <s v="张家口"/>
    <x v="14"/>
    <x v="154"/>
    <x v="17"/>
    <x v="912"/>
    <n v="1"/>
    <n v="5"/>
    <n v="2"/>
    <n v="3"/>
    <n v="3"/>
    <s v="3:1"/>
    <n v="3"/>
  </r>
  <r>
    <x v="3"/>
    <s v="张家口"/>
    <x v="14"/>
    <x v="155"/>
    <x v="4"/>
    <x v="913"/>
    <n v="1"/>
    <n v="4"/>
    <n v="1"/>
    <n v="3"/>
    <n v="0"/>
    <s v="0:1"/>
    <n v="0"/>
  </r>
  <r>
    <x v="3"/>
    <s v="张家口"/>
    <x v="14"/>
    <x v="155"/>
    <x v="5"/>
    <x v="914"/>
    <n v="1"/>
    <n v="6"/>
    <n v="2"/>
    <n v="4"/>
    <n v="3"/>
    <s v="3:1"/>
    <n v="3"/>
  </r>
  <r>
    <x v="3"/>
    <s v="张家口"/>
    <x v="14"/>
    <x v="155"/>
    <x v="17"/>
    <x v="915"/>
    <n v="1"/>
    <n v="6"/>
    <n v="0"/>
    <n v="6"/>
    <n v="6"/>
    <s v="6:1"/>
    <n v="6"/>
  </r>
  <r>
    <x v="3"/>
    <s v="张家口"/>
    <x v="14"/>
    <x v="156"/>
    <x v="0"/>
    <x v="916"/>
    <n v="1"/>
    <n v="0"/>
    <n v="0"/>
    <n v="0"/>
    <n v="0"/>
    <s v="0:1"/>
    <n v="0"/>
  </r>
  <r>
    <x v="3"/>
    <s v="张家口"/>
    <x v="14"/>
    <x v="157"/>
    <x v="0"/>
    <x v="917"/>
    <n v="2"/>
    <n v="32"/>
    <n v="1"/>
    <n v="31"/>
    <n v="21"/>
    <s v="11:1"/>
    <n v="10.5"/>
  </r>
  <r>
    <x v="3"/>
    <s v="张家口"/>
    <x v="14"/>
    <x v="48"/>
    <x v="4"/>
    <x v="918"/>
    <n v="1"/>
    <n v="14"/>
    <n v="1"/>
    <n v="13"/>
    <n v="7"/>
    <s v="7:1"/>
    <n v="7"/>
  </r>
  <r>
    <x v="3"/>
    <s v="张家口"/>
    <x v="14"/>
    <x v="48"/>
    <x v="5"/>
    <x v="919"/>
    <n v="1"/>
    <n v="37"/>
    <n v="3"/>
    <n v="34"/>
    <n v="25"/>
    <s v="25:1"/>
    <n v="25"/>
  </r>
  <r>
    <x v="3"/>
    <s v="张家口"/>
    <x v="14"/>
    <x v="158"/>
    <x v="0"/>
    <x v="920"/>
    <n v="1"/>
    <n v="121"/>
    <n v="3"/>
    <n v="118"/>
    <n v="60"/>
    <s v="60:1"/>
    <n v="60"/>
  </r>
  <r>
    <x v="3"/>
    <s v="张家口"/>
    <x v="14"/>
    <x v="159"/>
    <x v="0"/>
    <x v="921"/>
    <n v="1"/>
    <n v="33"/>
    <n v="1"/>
    <n v="32"/>
    <n v="17"/>
    <s v="17:1"/>
    <n v="17"/>
  </r>
  <r>
    <x v="3"/>
    <s v="张家口"/>
    <x v="14"/>
    <x v="160"/>
    <x v="0"/>
    <x v="922"/>
    <n v="1"/>
    <n v="7"/>
    <n v="2"/>
    <n v="5"/>
    <n v="5"/>
    <s v="5:1"/>
    <n v="5"/>
  </r>
  <r>
    <x v="3"/>
    <s v="张家口"/>
    <x v="14"/>
    <x v="161"/>
    <x v="0"/>
    <x v="923"/>
    <n v="1"/>
    <n v="205"/>
    <n v="6"/>
    <n v="199"/>
    <n v="128"/>
    <s v="128:1"/>
    <n v="128"/>
  </r>
  <r>
    <x v="3"/>
    <s v="张家口"/>
    <x v="14"/>
    <x v="162"/>
    <x v="4"/>
    <x v="924"/>
    <n v="1"/>
    <n v="99"/>
    <n v="22"/>
    <n v="77"/>
    <n v="41"/>
    <s v="41:1"/>
    <n v="41"/>
  </r>
  <r>
    <x v="3"/>
    <s v="张家口"/>
    <x v="14"/>
    <x v="162"/>
    <x v="5"/>
    <x v="925"/>
    <n v="1"/>
    <n v="12"/>
    <n v="6"/>
    <n v="6"/>
    <n v="1"/>
    <s v="1:1"/>
    <n v="1"/>
  </r>
  <r>
    <x v="3"/>
    <s v="张家口"/>
    <x v="14"/>
    <x v="163"/>
    <x v="0"/>
    <x v="926"/>
    <n v="1"/>
    <n v="71"/>
    <n v="24"/>
    <n v="47"/>
    <n v="25"/>
    <s v="25:1"/>
    <n v="25"/>
  </r>
  <r>
    <x v="3"/>
    <s v="张家口"/>
    <x v="14"/>
    <x v="164"/>
    <x v="4"/>
    <x v="927"/>
    <n v="1"/>
    <n v="46"/>
    <n v="5"/>
    <n v="41"/>
    <n v="25"/>
    <s v="25:1"/>
    <n v="25"/>
  </r>
  <r>
    <x v="3"/>
    <s v="张家口"/>
    <x v="14"/>
    <x v="164"/>
    <x v="5"/>
    <x v="928"/>
    <n v="1"/>
    <n v="23"/>
    <n v="6"/>
    <n v="17"/>
    <n v="8"/>
    <s v="8:1"/>
    <n v="8"/>
  </r>
  <r>
    <x v="3"/>
    <s v="张家口"/>
    <x v="14"/>
    <x v="164"/>
    <x v="17"/>
    <x v="929"/>
    <n v="1"/>
    <n v="2"/>
    <n v="0"/>
    <n v="2"/>
    <n v="2"/>
    <s v="2:1"/>
    <n v="2"/>
  </r>
  <r>
    <x v="3"/>
    <s v="张家口"/>
    <x v="14"/>
    <x v="164"/>
    <x v="18"/>
    <x v="930"/>
    <n v="1"/>
    <n v="1"/>
    <n v="0"/>
    <n v="1"/>
    <n v="1"/>
    <s v="1:1"/>
    <n v="1"/>
  </r>
  <r>
    <x v="3"/>
    <s v="张家口"/>
    <x v="14"/>
    <x v="164"/>
    <x v="19"/>
    <x v="931"/>
    <n v="1"/>
    <n v="0"/>
    <n v="0"/>
    <n v="0"/>
    <n v="0"/>
    <s v="0:1"/>
    <n v="0"/>
  </r>
  <r>
    <x v="3"/>
    <s v="张家口"/>
    <x v="14"/>
    <x v="164"/>
    <x v="20"/>
    <x v="932"/>
    <n v="1"/>
    <n v="17"/>
    <n v="4"/>
    <n v="13"/>
    <n v="6"/>
    <s v="6:1"/>
    <n v="6"/>
  </r>
  <r>
    <x v="3"/>
    <s v="张家口"/>
    <x v="14"/>
    <x v="165"/>
    <x v="4"/>
    <x v="933"/>
    <n v="3"/>
    <n v="56"/>
    <n v="5"/>
    <n v="51"/>
    <n v="33"/>
    <s v="11:1"/>
    <n v="11"/>
  </r>
  <r>
    <x v="3"/>
    <s v="张家口"/>
    <x v="14"/>
    <x v="165"/>
    <x v="5"/>
    <x v="934"/>
    <n v="3"/>
    <n v="19"/>
    <n v="1"/>
    <n v="18"/>
    <n v="15"/>
    <s v="5:1"/>
    <n v="5"/>
  </r>
  <r>
    <x v="3"/>
    <s v="张家口"/>
    <x v="14"/>
    <x v="165"/>
    <x v="17"/>
    <x v="935"/>
    <n v="2"/>
    <n v="42"/>
    <n v="10"/>
    <n v="32"/>
    <n v="20"/>
    <s v="10:1"/>
    <n v="10"/>
  </r>
  <r>
    <x v="3"/>
    <s v="张家口"/>
    <x v="14"/>
    <x v="165"/>
    <x v="18"/>
    <x v="936"/>
    <n v="1"/>
    <n v="46"/>
    <n v="2"/>
    <n v="44"/>
    <n v="29"/>
    <s v="29:1"/>
    <n v="29"/>
  </r>
  <r>
    <x v="3"/>
    <s v="张家口"/>
    <x v="14"/>
    <x v="166"/>
    <x v="4"/>
    <x v="937"/>
    <n v="1"/>
    <n v="7"/>
    <n v="2"/>
    <n v="5"/>
    <n v="5"/>
    <s v="5:1"/>
    <n v="5"/>
  </r>
  <r>
    <x v="3"/>
    <s v="张家口"/>
    <x v="14"/>
    <x v="166"/>
    <x v="5"/>
    <x v="938"/>
    <n v="1"/>
    <n v="17"/>
    <n v="0"/>
    <n v="17"/>
    <n v="10"/>
    <s v="10:1"/>
    <n v="10"/>
  </r>
  <r>
    <x v="3"/>
    <s v="张家口"/>
    <x v="14"/>
    <x v="166"/>
    <x v="17"/>
    <x v="939"/>
    <n v="1"/>
    <n v="5"/>
    <n v="0"/>
    <n v="5"/>
    <n v="4"/>
    <s v="4:1"/>
    <n v="4"/>
  </r>
  <r>
    <x v="3"/>
    <s v="张家口"/>
    <x v="14"/>
    <x v="166"/>
    <x v="18"/>
    <x v="940"/>
    <n v="1"/>
    <n v="11"/>
    <n v="1"/>
    <n v="10"/>
    <n v="8"/>
    <s v="8:1"/>
    <n v="8"/>
  </r>
  <r>
    <x v="3"/>
    <s v="张家口"/>
    <x v="14"/>
    <x v="166"/>
    <x v="19"/>
    <x v="941"/>
    <n v="1"/>
    <n v="1"/>
    <n v="0"/>
    <n v="1"/>
    <n v="1"/>
    <s v="1:1"/>
    <n v="1"/>
  </r>
  <r>
    <x v="3"/>
    <s v="张家口"/>
    <x v="14"/>
    <x v="167"/>
    <x v="4"/>
    <x v="942"/>
    <n v="1"/>
    <n v="1"/>
    <n v="1"/>
    <n v="0"/>
    <n v="0"/>
    <s v="0:1"/>
    <n v="0"/>
  </r>
  <r>
    <x v="3"/>
    <s v="张家口"/>
    <x v="14"/>
    <x v="167"/>
    <x v="5"/>
    <x v="943"/>
    <n v="1"/>
    <n v="2"/>
    <n v="1"/>
    <n v="1"/>
    <n v="0"/>
    <s v="0:1"/>
    <n v="0"/>
  </r>
  <r>
    <x v="3"/>
    <s v="张家口"/>
    <x v="14"/>
    <x v="167"/>
    <x v="17"/>
    <x v="944"/>
    <n v="2"/>
    <n v="53"/>
    <n v="6"/>
    <n v="47"/>
    <n v="23"/>
    <s v="12:1"/>
    <n v="11.5"/>
  </r>
  <r>
    <x v="3"/>
    <s v="张家口"/>
    <x v="14"/>
    <x v="167"/>
    <x v="18"/>
    <x v="945"/>
    <n v="3"/>
    <n v="188"/>
    <n v="106"/>
    <n v="82"/>
    <n v="62"/>
    <s v="21:1"/>
    <n v="20.666666666666668"/>
  </r>
  <r>
    <x v="3"/>
    <s v="张家口"/>
    <x v="14"/>
    <x v="168"/>
    <x v="4"/>
    <x v="946"/>
    <n v="1"/>
    <n v="3"/>
    <n v="3"/>
    <n v="0"/>
    <n v="0"/>
    <s v="0:1"/>
    <n v="0"/>
  </r>
  <r>
    <x v="3"/>
    <s v="张家口"/>
    <x v="14"/>
    <x v="168"/>
    <x v="5"/>
    <x v="947"/>
    <n v="1"/>
    <n v="2"/>
    <n v="1"/>
    <n v="1"/>
    <n v="1"/>
    <s v="1:1"/>
    <n v="1"/>
  </r>
  <r>
    <x v="3"/>
    <s v="张家口"/>
    <x v="14"/>
    <x v="169"/>
    <x v="4"/>
    <x v="948"/>
    <n v="1"/>
    <n v="6"/>
    <n v="5"/>
    <n v="1"/>
    <n v="1"/>
    <s v="1:1"/>
    <n v="1"/>
  </r>
  <r>
    <x v="3"/>
    <s v="张家口"/>
    <x v="14"/>
    <x v="169"/>
    <x v="5"/>
    <x v="949"/>
    <n v="2"/>
    <n v="36"/>
    <n v="27"/>
    <n v="9"/>
    <n v="9"/>
    <s v="5:1"/>
    <n v="4.5"/>
  </r>
  <r>
    <x v="3"/>
    <s v="张家口"/>
    <x v="14"/>
    <x v="170"/>
    <x v="4"/>
    <x v="950"/>
    <n v="1"/>
    <n v="1"/>
    <n v="0"/>
    <n v="1"/>
    <n v="1"/>
    <s v="1:1"/>
    <n v="1"/>
  </r>
  <r>
    <x v="3"/>
    <s v="张家口"/>
    <x v="14"/>
    <x v="170"/>
    <x v="5"/>
    <x v="951"/>
    <n v="1"/>
    <n v="9"/>
    <n v="1"/>
    <n v="8"/>
    <n v="3"/>
    <s v="3:1"/>
    <n v="3"/>
  </r>
  <r>
    <x v="3"/>
    <s v="张家口"/>
    <x v="14"/>
    <x v="170"/>
    <x v="17"/>
    <x v="952"/>
    <n v="1"/>
    <n v="0"/>
    <n v="0"/>
    <n v="0"/>
    <n v="0"/>
    <s v="0:1"/>
    <n v="0"/>
  </r>
  <r>
    <x v="3"/>
    <s v="张家口"/>
    <x v="14"/>
    <x v="170"/>
    <x v="18"/>
    <x v="953"/>
    <n v="1"/>
    <n v="1"/>
    <n v="0"/>
    <n v="1"/>
    <n v="1"/>
    <s v="1:1"/>
    <n v="1"/>
  </r>
  <r>
    <x v="3"/>
    <s v="张家口"/>
    <x v="14"/>
    <x v="170"/>
    <x v="19"/>
    <x v="954"/>
    <n v="1"/>
    <n v="25"/>
    <n v="10"/>
    <n v="15"/>
    <n v="11"/>
    <s v="11:1"/>
    <n v="11"/>
  </r>
  <r>
    <x v="3"/>
    <s v="张家口"/>
    <x v="14"/>
    <x v="171"/>
    <x v="4"/>
    <x v="955"/>
    <n v="1"/>
    <n v="14"/>
    <n v="11"/>
    <n v="3"/>
    <n v="0"/>
    <s v="0:1"/>
    <n v="0"/>
  </r>
  <r>
    <x v="3"/>
    <s v="张家口"/>
    <x v="14"/>
    <x v="171"/>
    <x v="5"/>
    <x v="956"/>
    <n v="1"/>
    <n v="3"/>
    <n v="1"/>
    <n v="2"/>
    <n v="2"/>
    <s v="2:1"/>
    <n v="2"/>
  </r>
  <r>
    <x v="3"/>
    <s v="张家口"/>
    <x v="14"/>
    <x v="171"/>
    <x v="17"/>
    <x v="957"/>
    <n v="1"/>
    <n v="1"/>
    <n v="1"/>
    <n v="0"/>
    <n v="0"/>
    <s v="0:1"/>
    <n v="0"/>
  </r>
  <r>
    <x v="3"/>
    <s v="张家口"/>
    <x v="14"/>
    <x v="171"/>
    <x v="18"/>
    <x v="958"/>
    <n v="1"/>
    <n v="1"/>
    <n v="0"/>
    <n v="1"/>
    <n v="1"/>
    <s v="1:1"/>
    <n v="1"/>
  </r>
  <r>
    <x v="3"/>
    <s v="张家口"/>
    <x v="14"/>
    <x v="171"/>
    <x v="19"/>
    <x v="959"/>
    <n v="1"/>
    <n v="3"/>
    <n v="2"/>
    <n v="1"/>
    <n v="1"/>
    <s v="1:1"/>
    <n v="1"/>
  </r>
  <r>
    <x v="3"/>
    <s v="张家口"/>
    <x v="14"/>
    <x v="171"/>
    <x v="20"/>
    <x v="960"/>
    <n v="2"/>
    <n v="45"/>
    <n v="33"/>
    <n v="12"/>
    <n v="11"/>
    <s v="6:1"/>
    <n v="5.5"/>
  </r>
  <r>
    <x v="3"/>
    <s v="张家口"/>
    <x v="14"/>
    <x v="126"/>
    <x v="4"/>
    <x v="961"/>
    <n v="1"/>
    <n v="1"/>
    <n v="0"/>
    <n v="1"/>
    <n v="1"/>
    <s v="1:1"/>
    <n v="1"/>
  </r>
  <r>
    <x v="3"/>
    <s v="张家口"/>
    <x v="14"/>
    <x v="126"/>
    <x v="5"/>
    <x v="962"/>
    <n v="1"/>
    <n v="2"/>
    <n v="2"/>
    <n v="0"/>
    <n v="0"/>
    <s v="0:1"/>
    <n v="0"/>
  </r>
  <r>
    <x v="3"/>
    <s v="张家口"/>
    <x v="14"/>
    <x v="126"/>
    <x v="17"/>
    <x v="963"/>
    <n v="4"/>
    <n v="77"/>
    <n v="26"/>
    <n v="51"/>
    <n v="39"/>
    <s v="10:1"/>
    <n v="9.75"/>
  </r>
  <r>
    <x v="3"/>
    <s v="张家口"/>
    <x v="14"/>
    <x v="172"/>
    <x v="4"/>
    <x v="964"/>
    <n v="1"/>
    <n v="2"/>
    <n v="1"/>
    <n v="1"/>
    <n v="1"/>
    <s v="1:1"/>
    <n v="1"/>
  </r>
  <r>
    <x v="3"/>
    <s v="张家口"/>
    <x v="14"/>
    <x v="172"/>
    <x v="5"/>
    <x v="965"/>
    <n v="1"/>
    <n v="1"/>
    <n v="1"/>
    <n v="0"/>
    <n v="0"/>
    <s v="0:1"/>
    <n v="0"/>
  </r>
  <r>
    <x v="3"/>
    <s v="张家口"/>
    <x v="14"/>
    <x v="128"/>
    <x v="6"/>
    <x v="966"/>
    <n v="2"/>
    <n v="6"/>
    <n v="0"/>
    <n v="6"/>
    <n v="5"/>
    <s v="3:1"/>
    <n v="2.5"/>
  </r>
  <r>
    <x v="3"/>
    <s v="张家口"/>
    <x v="14"/>
    <x v="128"/>
    <x v="7"/>
    <x v="967"/>
    <n v="1"/>
    <n v="13"/>
    <n v="0"/>
    <n v="13"/>
    <n v="7"/>
    <s v="7:1"/>
    <n v="7"/>
  </r>
  <r>
    <x v="3"/>
    <s v="张家口"/>
    <x v="14"/>
    <x v="128"/>
    <x v="48"/>
    <x v="968"/>
    <n v="1"/>
    <n v="1"/>
    <n v="0"/>
    <n v="1"/>
    <n v="0"/>
    <s v="0:1"/>
    <n v="0"/>
  </r>
  <r>
    <x v="3"/>
    <s v="张家口"/>
    <x v="14"/>
    <x v="128"/>
    <x v="49"/>
    <x v="969"/>
    <n v="1"/>
    <n v="9"/>
    <n v="0"/>
    <n v="9"/>
    <n v="6"/>
    <s v="6:1"/>
    <n v="6"/>
  </r>
  <r>
    <x v="3"/>
    <s v="张家口"/>
    <x v="14"/>
    <x v="128"/>
    <x v="50"/>
    <x v="970"/>
    <n v="1"/>
    <n v="11"/>
    <n v="0"/>
    <n v="11"/>
    <n v="7"/>
    <s v="7:1"/>
    <n v="7"/>
  </r>
  <r>
    <x v="3"/>
    <s v="张家口"/>
    <x v="14"/>
    <x v="128"/>
    <x v="68"/>
    <x v="971"/>
    <n v="1"/>
    <n v="66"/>
    <n v="0"/>
    <n v="66"/>
    <n v="37"/>
    <s v="37:1"/>
    <n v="37"/>
  </r>
  <r>
    <x v="3"/>
    <s v="张家口"/>
    <x v="14"/>
    <x v="128"/>
    <x v="69"/>
    <x v="972"/>
    <n v="1"/>
    <n v="19"/>
    <n v="1"/>
    <n v="18"/>
    <n v="12"/>
    <s v="12:1"/>
    <n v="12"/>
  </r>
  <r>
    <x v="3"/>
    <s v="张家口"/>
    <x v="47"/>
    <x v="50"/>
    <x v="6"/>
    <x v="973"/>
    <n v="5"/>
    <n v="12"/>
    <n v="0"/>
    <n v="12"/>
    <n v="7"/>
    <s v="1:1"/>
    <n v="1.4"/>
  </r>
  <r>
    <x v="3"/>
    <s v="张家口"/>
    <x v="47"/>
    <x v="50"/>
    <x v="7"/>
    <x v="974"/>
    <n v="5"/>
    <n v="23"/>
    <n v="0"/>
    <n v="23"/>
    <n v="18"/>
    <s v="4:1"/>
    <n v="3.6"/>
  </r>
  <r>
    <x v="3"/>
    <s v="张家口"/>
    <x v="47"/>
    <x v="50"/>
    <x v="26"/>
    <x v="975"/>
    <n v="20"/>
    <n v="24"/>
    <n v="0"/>
    <n v="24"/>
    <n v="16"/>
    <s v="1:1"/>
    <n v="0.8"/>
  </r>
  <r>
    <x v="3"/>
    <s v="张家口"/>
    <x v="47"/>
    <x v="50"/>
    <x v="27"/>
    <x v="976"/>
    <n v="19"/>
    <n v="48"/>
    <n v="1"/>
    <n v="47"/>
    <n v="36"/>
    <s v="2:1"/>
    <n v="1.8947368421052631"/>
  </r>
  <r>
    <x v="3"/>
    <s v="张家口"/>
    <x v="47"/>
    <x v="50"/>
    <x v="55"/>
    <x v="977"/>
    <n v="8"/>
    <n v="13"/>
    <n v="0"/>
    <n v="13"/>
    <n v="10"/>
    <s v="1:1"/>
    <n v="1.25"/>
  </r>
  <r>
    <x v="3"/>
    <s v="张家口"/>
    <x v="14"/>
    <x v="51"/>
    <x v="8"/>
    <x v="978"/>
    <n v="1"/>
    <n v="1"/>
    <n v="0"/>
    <n v="1"/>
    <n v="0"/>
    <s v="0:1"/>
    <n v="0"/>
  </r>
  <r>
    <x v="3"/>
    <s v="张家口"/>
    <x v="14"/>
    <x v="51"/>
    <x v="9"/>
    <x v="979"/>
    <n v="1"/>
    <n v="1"/>
    <n v="0"/>
    <n v="1"/>
    <n v="1"/>
    <s v="1:1"/>
    <n v="1"/>
  </r>
  <r>
    <x v="3"/>
    <s v="张家口"/>
    <x v="14"/>
    <x v="51"/>
    <x v="10"/>
    <x v="980"/>
    <n v="3"/>
    <n v="1"/>
    <n v="0"/>
    <n v="1"/>
    <n v="0"/>
    <s v="0:1"/>
    <n v="0"/>
  </r>
  <r>
    <x v="3"/>
    <s v="张家口"/>
    <x v="48"/>
    <x v="69"/>
    <x v="0"/>
    <x v="981"/>
    <n v="1"/>
    <n v="43"/>
    <n v="0"/>
    <n v="43"/>
    <n v="33"/>
    <s v="33:1"/>
    <n v="33"/>
  </r>
  <r>
    <x v="3"/>
    <s v="张家口"/>
    <x v="48"/>
    <x v="173"/>
    <x v="4"/>
    <x v="982"/>
    <n v="1"/>
    <n v="7"/>
    <n v="0"/>
    <n v="7"/>
    <n v="6"/>
    <s v="6:1"/>
    <n v="6"/>
  </r>
  <r>
    <x v="3"/>
    <s v="张家口"/>
    <x v="48"/>
    <x v="173"/>
    <x v="5"/>
    <x v="983"/>
    <n v="1"/>
    <n v="17"/>
    <n v="0"/>
    <n v="17"/>
    <n v="14"/>
    <s v="14:1"/>
    <n v="14"/>
  </r>
  <r>
    <x v="3"/>
    <s v="张家口"/>
    <x v="48"/>
    <x v="50"/>
    <x v="13"/>
    <x v="984"/>
    <n v="2"/>
    <n v="105"/>
    <n v="2"/>
    <n v="103"/>
    <n v="69"/>
    <s v="35:1"/>
    <n v="34.5"/>
  </r>
  <r>
    <x v="3"/>
    <s v="张家口"/>
    <x v="18"/>
    <x v="174"/>
    <x v="0"/>
    <x v="985"/>
    <n v="1"/>
    <n v="5"/>
    <n v="1"/>
    <n v="4"/>
    <n v="1"/>
    <s v="1:1"/>
    <n v="1"/>
  </r>
  <r>
    <x v="3"/>
    <s v="张家口"/>
    <x v="18"/>
    <x v="175"/>
    <x v="0"/>
    <x v="986"/>
    <n v="1"/>
    <n v="7"/>
    <n v="1"/>
    <n v="6"/>
    <n v="6"/>
    <s v="6:1"/>
    <n v="6"/>
  </r>
  <r>
    <x v="3"/>
    <s v="张家口"/>
    <x v="18"/>
    <x v="176"/>
    <x v="0"/>
    <x v="987"/>
    <n v="1"/>
    <n v="11"/>
    <n v="1"/>
    <n v="10"/>
    <n v="9"/>
    <s v="9:1"/>
    <n v="9"/>
  </r>
  <r>
    <x v="3"/>
    <s v="张家口"/>
    <x v="18"/>
    <x v="177"/>
    <x v="0"/>
    <x v="988"/>
    <n v="1"/>
    <n v="8"/>
    <n v="2"/>
    <n v="6"/>
    <n v="5"/>
    <s v="5:1"/>
    <n v="5"/>
  </r>
  <r>
    <x v="3"/>
    <s v="张家口"/>
    <x v="18"/>
    <x v="80"/>
    <x v="4"/>
    <x v="989"/>
    <n v="1"/>
    <n v="17"/>
    <n v="13"/>
    <n v="4"/>
    <n v="3"/>
    <s v="3:1"/>
    <n v="3"/>
  </r>
  <r>
    <x v="3"/>
    <s v="张家口"/>
    <x v="18"/>
    <x v="80"/>
    <x v="5"/>
    <x v="990"/>
    <n v="1"/>
    <n v="93"/>
    <n v="47"/>
    <n v="46"/>
    <n v="33"/>
    <s v="33:1"/>
    <n v="33"/>
  </r>
  <r>
    <x v="3"/>
    <s v="张家口"/>
    <x v="18"/>
    <x v="178"/>
    <x v="0"/>
    <x v="991"/>
    <n v="1"/>
    <n v="49"/>
    <n v="14"/>
    <n v="35"/>
    <n v="28"/>
    <s v="28:1"/>
    <n v="28"/>
  </r>
  <r>
    <x v="3"/>
    <s v="张家口"/>
    <x v="18"/>
    <x v="54"/>
    <x v="4"/>
    <x v="992"/>
    <n v="1"/>
    <n v="11"/>
    <n v="4"/>
    <n v="7"/>
    <n v="7"/>
    <s v="7:1"/>
    <n v="7"/>
  </r>
  <r>
    <x v="3"/>
    <s v="张家口"/>
    <x v="18"/>
    <x v="54"/>
    <x v="5"/>
    <x v="993"/>
    <n v="1"/>
    <n v="79"/>
    <n v="22"/>
    <n v="57"/>
    <n v="34"/>
    <s v="34:1"/>
    <n v="34"/>
  </r>
  <r>
    <x v="3"/>
    <s v="张家口"/>
    <x v="18"/>
    <x v="179"/>
    <x v="4"/>
    <x v="994"/>
    <n v="1"/>
    <n v="17"/>
    <n v="7"/>
    <n v="10"/>
    <n v="5"/>
    <s v="5:1"/>
    <n v="5"/>
  </r>
  <r>
    <x v="3"/>
    <s v="张家口"/>
    <x v="18"/>
    <x v="179"/>
    <x v="5"/>
    <x v="995"/>
    <n v="2"/>
    <n v="120"/>
    <n v="24"/>
    <n v="96"/>
    <n v="82"/>
    <s v="41:1"/>
    <n v="41"/>
  </r>
  <r>
    <x v="3"/>
    <s v="张家口"/>
    <x v="18"/>
    <x v="60"/>
    <x v="0"/>
    <x v="996"/>
    <n v="1"/>
    <n v="3"/>
    <n v="2"/>
    <n v="1"/>
    <n v="0"/>
    <s v="0:1"/>
    <n v="0"/>
  </r>
  <r>
    <x v="3"/>
    <s v="张家口"/>
    <x v="18"/>
    <x v="180"/>
    <x v="0"/>
    <x v="997"/>
    <n v="1"/>
    <n v="0"/>
    <n v="0"/>
    <n v="0"/>
    <n v="0"/>
    <s v="0:1"/>
    <n v="0"/>
  </r>
  <r>
    <x v="3"/>
    <s v="张家口"/>
    <x v="18"/>
    <x v="181"/>
    <x v="0"/>
    <x v="998"/>
    <n v="1"/>
    <n v="2"/>
    <n v="2"/>
    <n v="0"/>
    <n v="0"/>
    <s v="0:1"/>
    <n v="0"/>
  </r>
  <r>
    <x v="3"/>
    <s v="张家口"/>
    <x v="18"/>
    <x v="182"/>
    <x v="0"/>
    <x v="999"/>
    <n v="1"/>
    <n v="0"/>
    <n v="0"/>
    <n v="0"/>
    <n v="0"/>
    <s v="0:1"/>
    <n v="0"/>
  </r>
  <r>
    <x v="3"/>
    <s v="张家口"/>
    <x v="18"/>
    <x v="183"/>
    <x v="0"/>
    <x v="1000"/>
    <n v="1"/>
    <n v="0"/>
    <n v="0"/>
    <n v="0"/>
    <n v="0"/>
    <s v="0:1"/>
    <n v="0"/>
  </r>
  <r>
    <x v="3"/>
    <s v="张家口"/>
    <x v="18"/>
    <x v="184"/>
    <x v="0"/>
    <x v="1001"/>
    <n v="1"/>
    <n v="1"/>
    <n v="0"/>
    <n v="1"/>
    <n v="0"/>
    <s v="0:1"/>
    <n v="0"/>
  </r>
  <r>
    <x v="3"/>
    <s v="张家口"/>
    <x v="18"/>
    <x v="71"/>
    <x v="0"/>
    <x v="1002"/>
    <n v="1"/>
    <n v="17"/>
    <n v="1"/>
    <n v="16"/>
    <n v="12"/>
    <s v="12:1"/>
    <n v="12"/>
  </r>
  <r>
    <x v="3"/>
    <s v="张家口"/>
    <x v="18"/>
    <x v="185"/>
    <x v="0"/>
    <x v="1003"/>
    <n v="1"/>
    <n v="12"/>
    <n v="0"/>
    <n v="12"/>
    <n v="11"/>
    <s v="11:1"/>
    <n v="11"/>
  </r>
  <r>
    <x v="3"/>
    <s v="张家口"/>
    <x v="18"/>
    <x v="56"/>
    <x v="0"/>
    <x v="1004"/>
    <n v="1"/>
    <n v="133"/>
    <n v="46"/>
    <n v="87"/>
    <n v="55"/>
    <s v="55:1"/>
    <n v="55"/>
  </r>
  <r>
    <x v="3"/>
    <s v="张家口"/>
    <x v="18"/>
    <x v="65"/>
    <x v="0"/>
    <x v="1005"/>
    <n v="1"/>
    <n v="25"/>
    <n v="2"/>
    <n v="23"/>
    <n v="20"/>
    <s v="20:1"/>
    <n v="20"/>
  </r>
  <r>
    <x v="3"/>
    <s v="张家口"/>
    <x v="18"/>
    <x v="105"/>
    <x v="0"/>
    <x v="1006"/>
    <n v="1"/>
    <n v="15"/>
    <n v="3"/>
    <n v="12"/>
    <n v="8"/>
    <s v="8:1"/>
    <n v="8"/>
  </r>
  <r>
    <x v="3"/>
    <s v="张家口"/>
    <x v="18"/>
    <x v="61"/>
    <x v="4"/>
    <x v="1007"/>
    <n v="2"/>
    <n v="59"/>
    <n v="18"/>
    <n v="41"/>
    <n v="32"/>
    <s v="16:1"/>
    <n v="16"/>
  </r>
  <r>
    <x v="3"/>
    <s v="张家口"/>
    <x v="18"/>
    <x v="61"/>
    <x v="5"/>
    <x v="1008"/>
    <n v="1"/>
    <n v="150"/>
    <n v="37"/>
    <n v="113"/>
    <n v="70"/>
    <s v="70:1"/>
    <n v="70"/>
  </r>
  <r>
    <x v="3"/>
    <s v="张家口"/>
    <x v="18"/>
    <x v="61"/>
    <x v="17"/>
    <x v="1009"/>
    <n v="1"/>
    <n v="2"/>
    <n v="0"/>
    <n v="2"/>
    <n v="1"/>
    <s v="1:1"/>
    <n v="1"/>
  </r>
  <r>
    <x v="3"/>
    <s v="张家口"/>
    <x v="18"/>
    <x v="66"/>
    <x v="0"/>
    <x v="1010"/>
    <n v="1"/>
    <n v="22"/>
    <n v="5"/>
    <n v="17"/>
    <n v="14"/>
    <s v="14:1"/>
    <n v="14"/>
  </r>
  <r>
    <x v="3"/>
    <s v="张家口"/>
    <x v="18"/>
    <x v="112"/>
    <x v="4"/>
    <x v="1011"/>
    <n v="1"/>
    <n v="17"/>
    <n v="4"/>
    <n v="13"/>
    <n v="8"/>
    <s v="8:1"/>
    <n v="8"/>
  </r>
  <r>
    <x v="3"/>
    <s v="张家口"/>
    <x v="18"/>
    <x v="112"/>
    <x v="5"/>
    <x v="1012"/>
    <n v="1"/>
    <n v="19"/>
    <n v="8"/>
    <n v="11"/>
    <n v="5"/>
    <s v="5:1"/>
    <n v="5"/>
  </r>
  <r>
    <x v="3"/>
    <s v="张家口"/>
    <x v="18"/>
    <x v="50"/>
    <x v="13"/>
    <x v="1013"/>
    <n v="1"/>
    <n v="7"/>
    <n v="0"/>
    <n v="7"/>
    <n v="5"/>
    <s v="5:1"/>
    <n v="5"/>
  </r>
  <r>
    <x v="3"/>
    <s v="张家口"/>
    <x v="18"/>
    <x v="51"/>
    <x v="8"/>
    <x v="1014"/>
    <n v="1"/>
    <n v="5"/>
    <n v="0"/>
    <n v="5"/>
    <n v="4"/>
    <s v="4:1"/>
    <n v="4"/>
  </r>
  <r>
    <x v="3"/>
    <s v="张家口"/>
    <x v="18"/>
    <x v="51"/>
    <x v="9"/>
    <x v="1015"/>
    <n v="1"/>
    <n v="8"/>
    <n v="0"/>
    <n v="8"/>
    <n v="7"/>
    <s v="7:1"/>
    <n v="7"/>
  </r>
  <r>
    <x v="3"/>
    <s v="张家口"/>
    <x v="18"/>
    <x v="186"/>
    <x v="4"/>
    <x v="1016"/>
    <n v="1"/>
    <n v="68"/>
    <n v="20"/>
    <n v="48"/>
    <n v="27"/>
    <s v="27:1"/>
    <n v="27"/>
  </r>
  <r>
    <x v="3"/>
    <s v="张家口"/>
    <x v="18"/>
    <x v="186"/>
    <x v="5"/>
    <x v="1017"/>
    <n v="1"/>
    <n v="2"/>
    <n v="2"/>
    <n v="0"/>
    <n v="0"/>
    <s v="0:1"/>
    <n v="0"/>
  </r>
  <r>
    <x v="3"/>
    <s v="张家口"/>
    <x v="49"/>
    <x v="50"/>
    <x v="48"/>
    <x v="1018"/>
    <n v="1"/>
    <n v="45"/>
    <n v="0"/>
    <n v="45"/>
    <n v="28"/>
    <s v="28:1"/>
    <n v="28"/>
  </r>
  <r>
    <x v="3"/>
    <s v="张家口"/>
    <x v="49"/>
    <x v="50"/>
    <x v="49"/>
    <x v="1019"/>
    <n v="1"/>
    <n v="30"/>
    <n v="0"/>
    <n v="30"/>
    <n v="16"/>
    <s v="16:1"/>
    <n v="16"/>
  </r>
  <r>
    <x v="3"/>
    <s v="张家口"/>
    <x v="49"/>
    <x v="86"/>
    <x v="4"/>
    <x v="1020"/>
    <n v="2"/>
    <n v="18"/>
    <n v="0"/>
    <n v="18"/>
    <n v="12"/>
    <s v="6:1"/>
    <n v="6"/>
  </r>
  <r>
    <x v="3"/>
    <s v="张家口"/>
    <x v="49"/>
    <x v="86"/>
    <x v="5"/>
    <x v="1021"/>
    <n v="1"/>
    <n v="20"/>
    <n v="0"/>
    <n v="20"/>
    <n v="15"/>
    <s v="15:1"/>
    <n v="15"/>
  </r>
  <r>
    <x v="3"/>
    <s v="张家口"/>
    <x v="49"/>
    <x v="86"/>
    <x v="17"/>
    <x v="1022"/>
    <n v="1"/>
    <n v="409"/>
    <n v="1"/>
    <n v="408"/>
    <n v="275"/>
    <s v="275:1"/>
    <n v="275"/>
  </r>
  <r>
    <x v="3"/>
    <s v="张家口"/>
    <x v="49"/>
    <x v="86"/>
    <x v="18"/>
    <x v="1023"/>
    <n v="1"/>
    <n v="13"/>
    <n v="0"/>
    <n v="13"/>
    <n v="11"/>
    <s v="11:1"/>
    <n v="11"/>
  </r>
  <r>
    <x v="3"/>
    <s v="张家口"/>
    <x v="49"/>
    <x v="86"/>
    <x v="19"/>
    <x v="1024"/>
    <n v="1"/>
    <n v="8"/>
    <n v="1"/>
    <n v="7"/>
    <n v="4"/>
    <s v="4:1"/>
    <n v="4"/>
  </r>
  <r>
    <x v="3"/>
    <s v="张家口"/>
    <x v="50"/>
    <x v="52"/>
    <x v="0"/>
    <x v="1025"/>
    <n v="1"/>
    <n v="10"/>
    <n v="1"/>
    <n v="9"/>
    <n v="7"/>
    <s v="7:1"/>
    <n v="7"/>
  </r>
  <r>
    <x v="3"/>
    <s v="张家口"/>
    <x v="50"/>
    <x v="62"/>
    <x v="0"/>
    <x v="1026"/>
    <n v="1"/>
    <n v="4"/>
    <n v="0"/>
    <n v="4"/>
    <n v="4"/>
    <s v="4:1"/>
    <n v="4"/>
  </r>
  <r>
    <x v="3"/>
    <s v="张家口"/>
    <x v="50"/>
    <x v="187"/>
    <x v="0"/>
    <x v="1027"/>
    <n v="1"/>
    <n v="24"/>
    <n v="3"/>
    <n v="21"/>
    <n v="17"/>
    <s v="17:1"/>
    <n v="17"/>
  </r>
  <r>
    <x v="3"/>
    <s v="张家口"/>
    <x v="50"/>
    <x v="63"/>
    <x v="0"/>
    <x v="1028"/>
    <n v="1"/>
    <n v="83"/>
    <n v="1"/>
    <n v="82"/>
    <n v="56"/>
    <s v="56:1"/>
    <n v="56"/>
  </r>
  <r>
    <x v="3"/>
    <s v="张家口"/>
    <x v="50"/>
    <x v="71"/>
    <x v="0"/>
    <x v="1029"/>
    <n v="1"/>
    <n v="15"/>
    <n v="2"/>
    <n v="13"/>
    <n v="10"/>
    <s v="10:1"/>
    <n v="10"/>
  </r>
  <r>
    <x v="3"/>
    <s v="张家口"/>
    <x v="50"/>
    <x v="152"/>
    <x v="0"/>
    <x v="1030"/>
    <n v="1"/>
    <n v="0"/>
    <n v="0"/>
    <n v="0"/>
    <n v="0"/>
    <s v="0:1"/>
    <n v="0"/>
  </r>
  <r>
    <x v="3"/>
    <s v="张家口"/>
    <x v="50"/>
    <x v="188"/>
    <x v="0"/>
    <x v="1031"/>
    <n v="1"/>
    <n v="17"/>
    <n v="1"/>
    <n v="16"/>
    <n v="8"/>
    <s v="8:1"/>
    <n v="8"/>
  </r>
  <r>
    <x v="3"/>
    <s v="张家口"/>
    <x v="50"/>
    <x v="110"/>
    <x v="0"/>
    <x v="1032"/>
    <n v="1"/>
    <n v="38"/>
    <n v="1"/>
    <n v="37"/>
    <n v="22"/>
    <s v="22:1"/>
    <n v="22"/>
  </r>
  <r>
    <x v="3"/>
    <s v="张家口"/>
    <x v="51"/>
    <x v="189"/>
    <x v="0"/>
    <x v="1033"/>
    <n v="1"/>
    <n v="7"/>
    <n v="0"/>
    <n v="7"/>
    <n v="4"/>
    <s v="4:1"/>
    <n v="4"/>
  </r>
  <r>
    <x v="3"/>
    <s v="张家口"/>
    <x v="51"/>
    <x v="62"/>
    <x v="4"/>
    <x v="1034"/>
    <n v="1"/>
    <n v="28"/>
    <n v="2"/>
    <n v="26"/>
    <n v="21"/>
    <s v="21:1"/>
    <n v="21"/>
  </r>
  <r>
    <x v="3"/>
    <s v="张家口"/>
    <x v="51"/>
    <x v="62"/>
    <x v="5"/>
    <x v="1035"/>
    <n v="1"/>
    <n v="31"/>
    <n v="5"/>
    <n v="26"/>
    <n v="19"/>
    <s v="19:1"/>
    <n v="19"/>
  </r>
  <r>
    <x v="3"/>
    <s v="张家口"/>
    <x v="51"/>
    <x v="190"/>
    <x v="0"/>
    <x v="1036"/>
    <n v="1"/>
    <n v="27"/>
    <n v="4"/>
    <n v="23"/>
    <n v="17"/>
    <s v="17:1"/>
    <n v="17"/>
  </r>
  <r>
    <x v="3"/>
    <s v="张家口"/>
    <x v="51"/>
    <x v="80"/>
    <x v="0"/>
    <x v="1037"/>
    <n v="1"/>
    <n v="43"/>
    <n v="4"/>
    <n v="39"/>
    <n v="29"/>
    <s v="29:1"/>
    <n v="29"/>
  </r>
  <r>
    <x v="3"/>
    <s v="张家口"/>
    <x v="51"/>
    <x v="54"/>
    <x v="4"/>
    <x v="1038"/>
    <n v="2"/>
    <n v="15"/>
    <n v="1"/>
    <n v="14"/>
    <n v="11"/>
    <s v="6:1"/>
    <n v="5.5"/>
  </r>
  <r>
    <x v="3"/>
    <s v="张家口"/>
    <x v="51"/>
    <x v="54"/>
    <x v="5"/>
    <x v="1039"/>
    <n v="1"/>
    <n v="9"/>
    <n v="1"/>
    <n v="8"/>
    <n v="3"/>
    <s v="3:1"/>
    <n v="3"/>
  </r>
  <r>
    <x v="3"/>
    <s v="张家口"/>
    <x v="51"/>
    <x v="54"/>
    <x v="17"/>
    <x v="1040"/>
    <n v="2"/>
    <n v="41"/>
    <n v="5"/>
    <n v="36"/>
    <n v="24"/>
    <s v="12:1"/>
    <n v="12"/>
  </r>
  <r>
    <x v="3"/>
    <s v="张家口"/>
    <x v="51"/>
    <x v="56"/>
    <x v="0"/>
    <x v="1041"/>
    <n v="1"/>
    <n v="25"/>
    <n v="4"/>
    <n v="21"/>
    <n v="13"/>
    <s v="13:1"/>
    <n v="13"/>
  </r>
  <r>
    <x v="3"/>
    <s v="张家口"/>
    <x v="51"/>
    <x v="105"/>
    <x v="4"/>
    <x v="1042"/>
    <n v="1"/>
    <n v="12"/>
    <n v="5"/>
    <n v="7"/>
    <n v="4"/>
    <s v="4:1"/>
    <n v="4"/>
  </r>
  <r>
    <x v="3"/>
    <s v="张家口"/>
    <x v="51"/>
    <x v="105"/>
    <x v="5"/>
    <x v="1043"/>
    <n v="1"/>
    <n v="17"/>
    <n v="6"/>
    <n v="11"/>
    <n v="9"/>
    <s v="9:1"/>
    <n v="9"/>
  </r>
  <r>
    <x v="3"/>
    <s v="张家口"/>
    <x v="51"/>
    <x v="191"/>
    <x v="0"/>
    <x v="1044"/>
    <n v="1"/>
    <n v="9"/>
    <n v="0"/>
    <n v="9"/>
    <n v="7"/>
    <s v="7:1"/>
    <n v="7"/>
  </r>
  <r>
    <x v="3"/>
    <s v="张家口"/>
    <x v="51"/>
    <x v="66"/>
    <x v="4"/>
    <x v="1045"/>
    <n v="1"/>
    <n v="5"/>
    <n v="0"/>
    <n v="5"/>
    <n v="4"/>
    <s v="4:1"/>
    <n v="4"/>
  </r>
  <r>
    <x v="3"/>
    <s v="张家口"/>
    <x v="51"/>
    <x v="66"/>
    <x v="5"/>
    <x v="1046"/>
    <n v="1"/>
    <n v="36"/>
    <n v="1"/>
    <n v="35"/>
    <n v="21"/>
    <s v="21:1"/>
    <n v="21"/>
  </r>
  <r>
    <x v="3"/>
    <s v="张家口"/>
    <x v="51"/>
    <x v="60"/>
    <x v="4"/>
    <x v="1047"/>
    <n v="1"/>
    <n v="7"/>
    <n v="0"/>
    <n v="7"/>
    <n v="4"/>
    <s v="4:1"/>
    <n v="4"/>
  </r>
  <r>
    <x v="3"/>
    <s v="张家口"/>
    <x v="51"/>
    <x v="60"/>
    <x v="5"/>
    <x v="1048"/>
    <n v="1"/>
    <n v="5"/>
    <n v="0"/>
    <n v="5"/>
    <n v="3"/>
    <s v="3:1"/>
    <n v="3"/>
  </r>
  <r>
    <x v="3"/>
    <s v="张家口"/>
    <x v="51"/>
    <x v="192"/>
    <x v="4"/>
    <x v="1049"/>
    <n v="1"/>
    <n v="0"/>
    <n v="0"/>
    <n v="0"/>
    <n v="0"/>
    <s v="0:1"/>
    <n v="0"/>
  </r>
  <r>
    <x v="3"/>
    <s v="张家口"/>
    <x v="51"/>
    <x v="192"/>
    <x v="5"/>
    <x v="1050"/>
    <n v="1"/>
    <n v="27"/>
    <n v="0"/>
    <n v="27"/>
    <n v="12"/>
    <s v="12:1"/>
    <n v="12"/>
  </r>
  <r>
    <x v="3"/>
    <s v="张家口"/>
    <x v="51"/>
    <x v="86"/>
    <x v="4"/>
    <x v="1051"/>
    <n v="1"/>
    <n v="97"/>
    <n v="1"/>
    <n v="96"/>
    <n v="57"/>
    <s v="57:1"/>
    <n v="57"/>
  </r>
  <r>
    <x v="3"/>
    <s v="张家口"/>
    <x v="51"/>
    <x v="86"/>
    <x v="5"/>
    <x v="1052"/>
    <n v="1"/>
    <n v="103"/>
    <n v="0"/>
    <n v="103"/>
    <n v="64"/>
    <s v="64:1"/>
    <n v="64"/>
  </r>
  <r>
    <x v="3"/>
    <s v="张家口"/>
    <x v="51"/>
    <x v="86"/>
    <x v="17"/>
    <x v="1053"/>
    <n v="2"/>
    <n v="16"/>
    <n v="1"/>
    <n v="15"/>
    <n v="10"/>
    <s v="5:1"/>
    <n v="5"/>
  </r>
  <r>
    <x v="3"/>
    <s v="张家口"/>
    <x v="51"/>
    <x v="86"/>
    <x v="18"/>
    <x v="1054"/>
    <n v="1"/>
    <n v="26"/>
    <n v="0"/>
    <n v="26"/>
    <n v="19"/>
    <s v="19:1"/>
    <n v="19"/>
  </r>
  <r>
    <x v="3"/>
    <s v="张家口"/>
    <x v="52"/>
    <x v="69"/>
    <x v="4"/>
    <x v="1055"/>
    <n v="2"/>
    <n v="10"/>
    <n v="0"/>
    <n v="10"/>
    <n v="7"/>
    <s v="4:1"/>
    <n v="3.5"/>
  </r>
  <r>
    <x v="3"/>
    <s v="张家口"/>
    <x v="52"/>
    <x v="69"/>
    <x v="5"/>
    <x v="1056"/>
    <n v="1"/>
    <n v="22"/>
    <n v="0"/>
    <n v="22"/>
    <n v="7"/>
    <s v="7:1"/>
    <n v="7"/>
  </r>
  <r>
    <x v="3"/>
    <s v="张家口"/>
    <x v="52"/>
    <x v="69"/>
    <x v="17"/>
    <x v="1057"/>
    <n v="2"/>
    <n v="14"/>
    <n v="0"/>
    <n v="14"/>
    <n v="10"/>
    <s v="5:1"/>
    <n v="5"/>
  </r>
  <r>
    <x v="3"/>
    <s v="张家口"/>
    <x v="52"/>
    <x v="52"/>
    <x v="0"/>
    <x v="1058"/>
    <n v="1"/>
    <n v="17"/>
    <n v="0"/>
    <n v="17"/>
    <n v="9"/>
    <s v="9:1"/>
    <n v="9"/>
  </r>
  <r>
    <x v="3"/>
    <s v="张家口"/>
    <x v="52"/>
    <x v="62"/>
    <x v="0"/>
    <x v="1059"/>
    <n v="1"/>
    <n v="16"/>
    <n v="0"/>
    <n v="16"/>
    <n v="7"/>
    <s v="7:1"/>
    <n v="7"/>
  </r>
  <r>
    <x v="3"/>
    <s v="张家口"/>
    <x v="52"/>
    <x v="39"/>
    <x v="0"/>
    <x v="1060"/>
    <n v="1"/>
    <n v="11"/>
    <n v="0"/>
    <n v="11"/>
    <n v="6"/>
    <s v="6:1"/>
    <n v="6"/>
  </r>
  <r>
    <x v="3"/>
    <s v="张家口"/>
    <x v="52"/>
    <x v="54"/>
    <x v="4"/>
    <x v="1061"/>
    <n v="1"/>
    <n v="17"/>
    <n v="0"/>
    <n v="17"/>
    <n v="12"/>
    <s v="12:1"/>
    <n v="12"/>
  </r>
  <r>
    <x v="3"/>
    <s v="张家口"/>
    <x v="52"/>
    <x v="54"/>
    <x v="5"/>
    <x v="1062"/>
    <n v="1"/>
    <n v="27"/>
    <n v="0"/>
    <n v="27"/>
    <n v="21"/>
    <s v="21:1"/>
    <n v="21"/>
  </r>
  <r>
    <x v="3"/>
    <s v="张家口"/>
    <x v="52"/>
    <x v="60"/>
    <x v="4"/>
    <x v="1063"/>
    <n v="1"/>
    <n v="35"/>
    <n v="1"/>
    <n v="34"/>
    <n v="19"/>
    <s v="19:1"/>
    <n v="19"/>
  </r>
  <r>
    <x v="3"/>
    <s v="张家口"/>
    <x v="52"/>
    <x v="60"/>
    <x v="5"/>
    <x v="1064"/>
    <n v="1"/>
    <n v="117"/>
    <n v="1"/>
    <n v="116"/>
    <n v="68"/>
    <s v="68:1"/>
    <n v="68"/>
  </r>
  <r>
    <x v="3"/>
    <s v="张家口"/>
    <x v="52"/>
    <x v="66"/>
    <x v="0"/>
    <x v="1065"/>
    <n v="2"/>
    <n v="12"/>
    <n v="1"/>
    <n v="11"/>
    <n v="7"/>
    <s v="4:1"/>
    <n v="3.5"/>
  </r>
  <r>
    <x v="3"/>
    <s v="张家口"/>
    <x v="52"/>
    <x v="50"/>
    <x v="47"/>
    <x v="1066"/>
    <n v="1"/>
    <n v="4"/>
    <n v="0"/>
    <n v="4"/>
    <n v="1"/>
    <s v="1:1"/>
    <n v="1"/>
  </r>
  <r>
    <x v="3"/>
    <s v="张家口"/>
    <x v="52"/>
    <x v="50"/>
    <x v="13"/>
    <x v="1067"/>
    <n v="1"/>
    <n v="36"/>
    <n v="1"/>
    <n v="35"/>
    <n v="16"/>
    <s v="16:1"/>
    <n v="16"/>
  </r>
  <r>
    <x v="3"/>
    <s v="张家口"/>
    <x v="52"/>
    <x v="86"/>
    <x v="4"/>
    <x v="1068"/>
    <n v="1"/>
    <n v="153"/>
    <n v="12"/>
    <n v="141"/>
    <n v="96"/>
    <s v="96:1"/>
    <n v="96"/>
  </r>
  <r>
    <x v="3"/>
    <s v="张家口"/>
    <x v="52"/>
    <x v="86"/>
    <x v="5"/>
    <x v="1069"/>
    <n v="1"/>
    <n v="23"/>
    <n v="3"/>
    <n v="20"/>
    <n v="14"/>
    <s v="14:1"/>
    <n v="14"/>
  </r>
  <r>
    <x v="3"/>
    <s v="张家口"/>
    <x v="53"/>
    <x v="60"/>
    <x v="4"/>
    <x v="1070"/>
    <n v="1"/>
    <n v="1"/>
    <n v="0"/>
    <n v="1"/>
    <n v="1"/>
    <s v="1:1"/>
    <n v="1"/>
  </r>
  <r>
    <x v="3"/>
    <s v="张家口"/>
    <x v="53"/>
    <x v="60"/>
    <x v="5"/>
    <x v="1071"/>
    <n v="1"/>
    <n v="5"/>
    <n v="0"/>
    <n v="5"/>
    <n v="5"/>
    <s v="5:1"/>
    <n v="5"/>
  </r>
  <r>
    <x v="3"/>
    <s v="张家口"/>
    <x v="53"/>
    <x v="60"/>
    <x v="17"/>
    <x v="1072"/>
    <n v="1"/>
    <n v="4"/>
    <n v="0"/>
    <n v="4"/>
    <n v="2"/>
    <s v="2:1"/>
    <n v="2"/>
  </r>
  <r>
    <x v="3"/>
    <s v="张家口"/>
    <x v="53"/>
    <x v="60"/>
    <x v="18"/>
    <x v="1073"/>
    <n v="1"/>
    <n v="40"/>
    <n v="3"/>
    <n v="37"/>
    <n v="17"/>
    <s v="17:1"/>
    <n v="17"/>
  </r>
  <r>
    <x v="3"/>
    <s v="张家口"/>
    <x v="53"/>
    <x v="40"/>
    <x v="4"/>
    <x v="1074"/>
    <n v="2"/>
    <n v="6"/>
    <n v="6"/>
    <n v="0"/>
    <n v="0"/>
    <s v="0:1"/>
    <n v="0"/>
  </r>
  <r>
    <x v="3"/>
    <s v="张家口"/>
    <x v="53"/>
    <x v="40"/>
    <x v="5"/>
    <x v="1075"/>
    <n v="2"/>
    <n v="14"/>
    <n v="11"/>
    <n v="3"/>
    <n v="2"/>
    <s v="1:1"/>
    <n v="1"/>
  </r>
  <r>
    <x v="3"/>
    <s v="张家口"/>
    <x v="53"/>
    <x v="40"/>
    <x v="17"/>
    <x v="1076"/>
    <n v="1"/>
    <n v="3"/>
    <n v="0"/>
    <n v="3"/>
    <n v="2"/>
    <s v="2:1"/>
    <n v="2"/>
  </r>
  <r>
    <x v="3"/>
    <s v="张家口"/>
    <x v="53"/>
    <x v="40"/>
    <x v="18"/>
    <x v="1077"/>
    <n v="1"/>
    <n v="1"/>
    <n v="1"/>
    <n v="0"/>
    <n v="0"/>
    <s v="0:1"/>
    <n v="0"/>
  </r>
  <r>
    <x v="3"/>
    <s v="张家口"/>
    <x v="53"/>
    <x v="50"/>
    <x v="47"/>
    <x v="1078"/>
    <n v="1"/>
    <n v="2"/>
    <n v="0"/>
    <n v="2"/>
    <n v="0"/>
    <s v="0:1"/>
    <n v="0"/>
  </r>
  <r>
    <x v="3"/>
    <s v="张家口"/>
    <x v="54"/>
    <x v="95"/>
    <x v="4"/>
    <x v="1079"/>
    <n v="1"/>
    <n v="15"/>
    <n v="0"/>
    <n v="15"/>
    <n v="8"/>
    <s v="8:1"/>
    <n v="8"/>
  </r>
  <r>
    <x v="3"/>
    <s v="张家口"/>
    <x v="54"/>
    <x v="95"/>
    <x v="5"/>
    <x v="1080"/>
    <n v="1"/>
    <n v="2"/>
    <n v="0"/>
    <n v="2"/>
    <n v="1"/>
    <s v="1:1"/>
    <n v="1"/>
  </r>
  <r>
    <x v="3"/>
    <s v="张家口"/>
    <x v="54"/>
    <x v="87"/>
    <x v="0"/>
    <x v="1081"/>
    <n v="1"/>
    <n v="3"/>
    <n v="0"/>
    <n v="3"/>
    <n v="3"/>
    <s v="3:1"/>
    <n v="3"/>
  </r>
  <r>
    <x v="3"/>
    <s v="张家口"/>
    <x v="54"/>
    <x v="193"/>
    <x v="0"/>
    <x v="1082"/>
    <n v="1"/>
    <n v="12"/>
    <n v="1"/>
    <n v="11"/>
    <n v="7"/>
    <s v="7:1"/>
    <n v="7"/>
  </r>
  <r>
    <x v="3"/>
    <s v="张家口"/>
    <x v="54"/>
    <x v="194"/>
    <x v="0"/>
    <x v="1083"/>
    <n v="1"/>
    <n v="7"/>
    <n v="0"/>
    <n v="7"/>
    <n v="2"/>
    <s v="2:1"/>
    <n v="2"/>
  </r>
  <r>
    <x v="3"/>
    <s v="张家口"/>
    <x v="54"/>
    <x v="195"/>
    <x v="0"/>
    <x v="1084"/>
    <n v="1"/>
    <n v="6"/>
    <n v="1"/>
    <n v="5"/>
    <n v="3"/>
    <s v="3:1"/>
    <n v="3"/>
  </r>
  <r>
    <x v="3"/>
    <s v="张家口"/>
    <x v="54"/>
    <x v="80"/>
    <x v="0"/>
    <x v="1085"/>
    <n v="2"/>
    <n v="23"/>
    <n v="6"/>
    <n v="17"/>
    <n v="13"/>
    <s v="7:1"/>
    <n v="6.5"/>
  </r>
  <r>
    <x v="3"/>
    <s v="张家口"/>
    <x v="54"/>
    <x v="54"/>
    <x v="4"/>
    <x v="1086"/>
    <n v="2"/>
    <n v="13"/>
    <n v="4"/>
    <n v="9"/>
    <n v="7"/>
    <s v="4:1"/>
    <n v="3.5"/>
  </r>
  <r>
    <x v="3"/>
    <s v="张家口"/>
    <x v="54"/>
    <x v="54"/>
    <x v="5"/>
    <x v="1087"/>
    <n v="1"/>
    <n v="1"/>
    <n v="1"/>
    <n v="0"/>
    <n v="0"/>
    <s v="0:1"/>
    <n v="0"/>
  </r>
  <r>
    <x v="3"/>
    <s v="张家口"/>
    <x v="54"/>
    <x v="63"/>
    <x v="0"/>
    <x v="1088"/>
    <n v="1"/>
    <n v="11"/>
    <n v="7"/>
    <n v="4"/>
    <n v="4"/>
    <s v="4:1"/>
    <n v="4"/>
  </r>
  <r>
    <x v="3"/>
    <s v="张家口"/>
    <x v="54"/>
    <x v="196"/>
    <x v="0"/>
    <x v="1089"/>
    <n v="1"/>
    <n v="15"/>
    <n v="4"/>
    <n v="11"/>
    <n v="7"/>
    <s v="7:1"/>
    <n v="7"/>
  </r>
  <r>
    <x v="3"/>
    <s v="张家口"/>
    <x v="54"/>
    <x v="173"/>
    <x v="0"/>
    <x v="1090"/>
    <n v="1"/>
    <n v="97"/>
    <n v="53"/>
    <n v="44"/>
    <n v="32"/>
    <s v="32:1"/>
    <n v="32"/>
  </r>
  <r>
    <x v="3"/>
    <s v="张家口"/>
    <x v="54"/>
    <x v="105"/>
    <x v="0"/>
    <x v="1091"/>
    <n v="1"/>
    <n v="69"/>
    <n v="27"/>
    <n v="42"/>
    <n v="19"/>
    <s v="19:1"/>
    <n v="19"/>
  </r>
  <r>
    <x v="3"/>
    <s v="张家口"/>
    <x v="54"/>
    <x v="61"/>
    <x v="4"/>
    <x v="1092"/>
    <n v="3"/>
    <n v="117"/>
    <n v="49"/>
    <n v="68"/>
    <n v="47"/>
    <s v="16:1"/>
    <n v="15.666666666666666"/>
  </r>
  <r>
    <x v="3"/>
    <s v="张家口"/>
    <x v="54"/>
    <x v="61"/>
    <x v="5"/>
    <x v="1093"/>
    <n v="1"/>
    <n v="2"/>
    <n v="1"/>
    <n v="1"/>
    <n v="0"/>
    <s v="0:1"/>
    <n v="0"/>
  </r>
  <r>
    <x v="3"/>
    <s v="张家口"/>
    <x v="54"/>
    <x v="46"/>
    <x v="0"/>
    <x v="1094"/>
    <n v="2"/>
    <n v="11"/>
    <n v="0"/>
    <n v="11"/>
    <n v="3"/>
    <s v="2:1"/>
    <n v="1.5"/>
  </r>
  <r>
    <x v="3"/>
    <s v="张家口"/>
    <x v="54"/>
    <x v="66"/>
    <x v="4"/>
    <x v="1095"/>
    <n v="2"/>
    <n v="53"/>
    <n v="40"/>
    <n v="13"/>
    <n v="9"/>
    <s v="5:1"/>
    <n v="4.5"/>
  </r>
  <r>
    <x v="3"/>
    <s v="张家口"/>
    <x v="54"/>
    <x v="66"/>
    <x v="5"/>
    <x v="1096"/>
    <n v="3"/>
    <n v="182"/>
    <n v="71"/>
    <n v="111"/>
    <n v="70"/>
    <s v="23:1"/>
    <n v="23.333333333333332"/>
  </r>
  <r>
    <x v="3"/>
    <s v="张家口"/>
    <x v="54"/>
    <x v="112"/>
    <x v="0"/>
    <x v="1097"/>
    <n v="2"/>
    <n v="31"/>
    <n v="19"/>
    <n v="12"/>
    <n v="10"/>
    <s v="5:1"/>
    <n v="5"/>
  </r>
  <r>
    <x v="3"/>
    <s v="张家口"/>
    <x v="54"/>
    <x v="40"/>
    <x v="4"/>
    <x v="1098"/>
    <n v="1"/>
    <n v="9"/>
    <n v="4"/>
    <n v="5"/>
    <n v="1"/>
    <s v="1:1"/>
    <n v="1"/>
  </r>
  <r>
    <x v="3"/>
    <s v="张家口"/>
    <x v="54"/>
    <x v="40"/>
    <x v="5"/>
    <x v="1099"/>
    <n v="1"/>
    <n v="0"/>
    <n v="0"/>
    <n v="0"/>
    <n v="0"/>
    <s v="0:1"/>
    <n v="0"/>
  </r>
  <r>
    <x v="3"/>
    <s v="张家口"/>
    <x v="54"/>
    <x v="40"/>
    <x v="17"/>
    <x v="1100"/>
    <n v="1"/>
    <n v="10"/>
    <n v="7"/>
    <n v="3"/>
    <n v="3"/>
    <s v="3:1"/>
    <n v="3"/>
  </r>
  <r>
    <x v="3"/>
    <s v="张家口"/>
    <x v="54"/>
    <x v="40"/>
    <x v="18"/>
    <x v="1101"/>
    <n v="2"/>
    <n v="37"/>
    <n v="28"/>
    <n v="9"/>
    <n v="9"/>
    <s v="5:1"/>
    <n v="4.5"/>
  </r>
  <r>
    <x v="3"/>
    <s v="张家口"/>
    <x v="55"/>
    <x v="69"/>
    <x v="4"/>
    <x v="1102"/>
    <n v="2"/>
    <n v="7"/>
    <n v="1"/>
    <n v="6"/>
    <n v="3"/>
    <s v="2:1"/>
    <n v="1.5"/>
  </r>
  <r>
    <x v="3"/>
    <s v="张家口"/>
    <x v="55"/>
    <x v="69"/>
    <x v="5"/>
    <x v="1103"/>
    <n v="2"/>
    <n v="15"/>
    <n v="1"/>
    <n v="14"/>
    <n v="9"/>
    <s v="5:1"/>
    <n v="4.5"/>
  </r>
  <r>
    <x v="3"/>
    <s v="张家口"/>
    <x v="55"/>
    <x v="87"/>
    <x v="0"/>
    <x v="1104"/>
    <n v="2"/>
    <n v="64"/>
    <n v="14"/>
    <n v="50"/>
    <n v="39"/>
    <s v="20:1"/>
    <n v="19.5"/>
  </r>
  <r>
    <x v="3"/>
    <s v="张家口"/>
    <x v="55"/>
    <x v="88"/>
    <x v="4"/>
    <x v="1105"/>
    <n v="1"/>
    <n v="16"/>
    <n v="1"/>
    <n v="15"/>
    <n v="12"/>
    <s v="12:1"/>
    <n v="12"/>
  </r>
  <r>
    <x v="3"/>
    <s v="张家口"/>
    <x v="55"/>
    <x v="88"/>
    <x v="5"/>
    <x v="1106"/>
    <n v="1"/>
    <n v="50"/>
    <n v="16"/>
    <n v="34"/>
    <n v="20"/>
    <s v="20:1"/>
    <n v="20"/>
  </r>
  <r>
    <x v="3"/>
    <s v="张家口"/>
    <x v="55"/>
    <x v="88"/>
    <x v="17"/>
    <x v="1107"/>
    <n v="1"/>
    <n v="10"/>
    <n v="4"/>
    <n v="6"/>
    <n v="5"/>
    <s v="5:1"/>
    <n v="5"/>
  </r>
  <r>
    <x v="3"/>
    <s v="张家口"/>
    <x v="55"/>
    <x v="88"/>
    <x v="18"/>
    <x v="1108"/>
    <n v="1"/>
    <n v="30"/>
    <n v="3"/>
    <n v="27"/>
    <n v="16"/>
    <s v="16:1"/>
    <n v="16"/>
  </r>
  <r>
    <x v="3"/>
    <s v="张家口"/>
    <x v="55"/>
    <x v="54"/>
    <x v="4"/>
    <x v="1109"/>
    <n v="2"/>
    <n v="22"/>
    <n v="4"/>
    <n v="18"/>
    <n v="13"/>
    <s v="7:1"/>
    <n v="6.5"/>
  </r>
  <r>
    <x v="3"/>
    <s v="张家口"/>
    <x v="55"/>
    <x v="54"/>
    <x v="5"/>
    <x v="1110"/>
    <n v="2"/>
    <n v="12"/>
    <n v="1"/>
    <n v="11"/>
    <n v="6"/>
    <s v="3:1"/>
    <n v="3"/>
  </r>
  <r>
    <x v="3"/>
    <s v="张家口"/>
    <x v="55"/>
    <x v="54"/>
    <x v="17"/>
    <x v="1111"/>
    <n v="2"/>
    <n v="15"/>
    <n v="3"/>
    <n v="12"/>
    <n v="6"/>
    <s v="3:1"/>
    <n v="3"/>
  </r>
  <r>
    <x v="3"/>
    <s v="张家口"/>
    <x v="55"/>
    <x v="54"/>
    <x v="18"/>
    <x v="1112"/>
    <n v="2"/>
    <n v="9"/>
    <n v="2"/>
    <n v="7"/>
    <n v="4"/>
    <s v="2:1"/>
    <n v="2"/>
  </r>
  <r>
    <x v="3"/>
    <s v="张家口"/>
    <x v="55"/>
    <x v="63"/>
    <x v="4"/>
    <x v="1113"/>
    <n v="2"/>
    <n v="57"/>
    <n v="8"/>
    <n v="49"/>
    <n v="31"/>
    <s v="16:1"/>
    <n v="15.5"/>
  </r>
  <r>
    <x v="3"/>
    <s v="张家口"/>
    <x v="55"/>
    <x v="63"/>
    <x v="5"/>
    <x v="1114"/>
    <n v="2"/>
    <n v="20"/>
    <n v="3"/>
    <n v="17"/>
    <n v="10"/>
    <s v="5:1"/>
    <n v="5"/>
  </r>
  <r>
    <x v="3"/>
    <s v="张家口"/>
    <x v="55"/>
    <x v="92"/>
    <x v="4"/>
    <x v="1115"/>
    <n v="2"/>
    <n v="9"/>
    <n v="2"/>
    <n v="7"/>
    <n v="4"/>
    <s v="2:1"/>
    <n v="2"/>
  </r>
  <r>
    <x v="3"/>
    <s v="张家口"/>
    <x v="55"/>
    <x v="92"/>
    <x v="5"/>
    <x v="1116"/>
    <n v="1"/>
    <n v="5"/>
    <n v="1"/>
    <n v="4"/>
    <n v="4"/>
    <s v="4:1"/>
    <n v="4"/>
  </r>
  <r>
    <x v="3"/>
    <s v="张家口"/>
    <x v="55"/>
    <x v="131"/>
    <x v="0"/>
    <x v="1117"/>
    <n v="1"/>
    <n v="36"/>
    <n v="3"/>
    <n v="33"/>
    <n v="13"/>
    <s v="13:1"/>
    <n v="13"/>
  </r>
  <r>
    <x v="3"/>
    <s v="张家口"/>
    <x v="55"/>
    <x v="65"/>
    <x v="4"/>
    <x v="1118"/>
    <n v="1"/>
    <n v="8"/>
    <n v="0"/>
    <n v="8"/>
    <n v="3"/>
    <s v="3:1"/>
    <n v="3"/>
  </r>
  <r>
    <x v="3"/>
    <s v="张家口"/>
    <x v="55"/>
    <x v="65"/>
    <x v="5"/>
    <x v="1119"/>
    <n v="1"/>
    <n v="21"/>
    <n v="0"/>
    <n v="21"/>
    <n v="5"/>
    <s v="5:1"/>
    <n v="5"/>
  </r>
  <r>
    <x v="3"/>
    <s v="张家口"/>
    <x v="55"/>
    <x v="65"/>
    <x v="17"/>
    <x v="1120"/>
    <n v="2"/>
    <n v="11"/>
    <n v="0"/>
    <n v="11"/>
    <n v="5"/>
    <s v="3:1"/>
    <n v="2.5"/>
  </r>
  <r>
    <x v="3"/>
    <s v="张家口"/>
    <x v="55"/>
    <x v="65"/>
    <x v="18"/>
    <x v="1121"/>
    <n v="1"/>
    <n v="24"/>
    <n v="12"/>
    <n v="12"/>
    <n v="7"/>
    <s v="7:1"/>
    <n v="7"/>
  </r>
  <r>
    <x v="3"/>
    <s v="张家口"/>
    <x v="55"/>
    <x v="65"/>
    <x v="19"/>
    <x v="1122"/>
    <n v="1"/>
    <n v="1"/>
    <n v="1"/>
    <n v="0"/>
    <n v="0"/>
    <s v="0:1"/>
    <n v="0"/>
  </r>
  <r>
    <x v="3"/>
    <s v="张家口"/>
    <x v="55"/>
    <x v="57"/>
    <x v="4"/>
    <x v="1123"/>
    <n v="1"/>
    <n v="4"/>
    <n v="1"/>
    <n v="3"/>
    <n v="2"/>
    <s v="2:1"/>
    <n v="2"/>
  </r>
  <r>
    <x v="3"/>
    <s v="张家口"/>
    <x v="55"/>
    <x v="57"/>
    <x v="5"/>
    <x v="1124"/>
    <n v="1"/>
    <n v="15"/>
    <n v="7"/>
    <n v="8"/>
    <n v="3"/>
    <s v="3:1"/>
    <n v="3"/>
  </r>
  <r>
    <x v="3"/>
    <s v="张家口"/>
    <x v="55"/>
    <x v="57"/>
    <x v="17"/>
    <x v="1125"/>
    <n v="1"/>
    <n v="10"/>
    <n v="4"/>
    <n v="6"/>
    <n v="6"/>
    <s v="6:1"/>
    <n v="6"/>
  </r>
  <r>
    <x v="3"/>
    <s v="张家口"/>
    <x v="55"/>
    <x v="57"/>
    <x v="18"/>
    <x v="1126"/>
    <n v="1"/>
    <n v="29"/>
    <n v="19"/>
    <n v="10"/>
    <n v="8"/>
    <s v="8:1"/>
    <n v="8"/>
  </r>
  <r>
    <x v="3"/>
    <s v="张家口"/>
    <x v="55"/>
    <x v="197"/>
    <x v="4"/>
    <x v="1127"/>
    <n v="1"/>
    <n v="6"/>
    <n v="2"/>
    <n v="4"/>
    <n v="4"/>
    <s v="4:1"/>
    <n v="4"/>
  </r>
  <r>
    <x v="3"/>
    <s v="张家口"/>
    <x v="55"/>
    <x v="197"/>
    <x v="5"/>
    <x v="1128"/>
    <n v="1"/>
    <n v="6"/>
    <n v="5"/>
    <n v="1"/>
    <n v="1"/>
    <s v="1:1"/>
    <n v="1"/>
  </r>
  <r>
    <x v="3"/>
    <s v="张家口"/>
    <x v="55"/>
    <x v="39"/>
    <x v="4"/>
    <x v="1129"/>
    <n v="1"/>
    <n v="29"/>
    <n v="25"/>
    <n v="4"/>
    <n v="4"/>
    <s v="4:1"/>
    <n v="4"/>
  </r>
  <r>
    <x v="3"/>
    <s v="张家口"/>
    <x v="55"/>
    <x v="39"/>
    <x v="5"/>
    <x v="1130"/>
    <n v="1"/>
    <n v="12"/>
    <n v="3"/>
    <n v="9"/>
    <n v="5"/>
    <s v="5:1"/>
    <n v="5"/>
  </r>
  <r>
    <x v="3"/>
    <s v="张家口"/>
    <x v="55"/>
    <x v="198"/>
    <x v="4"/>
    <x v="1131"/>
    <n v="1"/>
    <n v="16"/>
    <n v="3"/>
    <n v="13"/>
    <n v="7"/>
    <s v="7:1"/>
    <n v="7"/>
  </r>
  <r>
    <x v="3"/>
    <s v="张家口"/>
    <x v="55"/>
    <x v="198"/>
    <x v="5"/>
    <x v="1132"/>
    <n v="2"/>
    <n v="15"/>
    <n v="1"/>
    <n v="14"/>
    <n v="8"/>
    <s v="4:1"/>
    <n v="4"/>
  </r>
  <r>
    <x v="3"/>
    <s v="张家口"/>
    <x v="55"/>
    <x v="198"/>
    <x v="17"/>
    <x v="1133"/>
    <n v="1"/>
    <n v="51"/>
    <n v="47"/>
    <n v="4"/>
    <n v="2"/>
    <s v="2:1"/>
    <n v="2"/>
  </r>
  <r>
    <x v="3"/>
    <s v="张家口"/>
    <x v="55"/>
    <x v="199"/>
    <x v="0"/>
    <x v="1134"/>
    <n v="1"/>
    <n v="32"/>
    <n v="24"/>
    <n v="8"/>
    <n v="7"/>
    <s v="7:1"/>
    <n v="7"/>
  </r>
  <r>
    <x v="3"/>
    <s v="张家口"/>
    <x v="55"/>
    <x v="200"/>
    <x v="4"/>
    <x v="1135"/>
    <n v="3"/>
    <n v="15"/>
    <n v="1"/>
    <n v="14"/>
    <n v="7"/>
    <s v="2:1"/>
    <n v="2.3333333333333335"/>
  </r>
  <r>
    <x v="3"/>
    <s v="张家口"/>
    <x v="55"/>
    <x v="200"/>
    <x v="5"/>
    <x v="1136"/>
    <n v="1"/>
    <n v="14"/>
    <n v="12"/>
    <n v="2"/>
    <n v="2"/>
    <s v="2:1"/>
    <n v="2"/>
  </r>
  <r>
    <x v="3"/>
    <s v="张家口"/>
    <x v="55"/>
    <x v="200"/>
    <x v="17"/>
    <x v="1137"/>
    <n v="1"/>
    <n v="9"/>
    <n v="9"/>
    <n v="0"/>
    <n v="0"/>
    <s v="0:1"/>
    <n v="0"/>
  </r>
  <r>
    <x v="3"/>
    <s v="张家口"/>
    <x v="55"/>
    <x v="200"/>
    <x v="18"/>
    <x v="1138"/>
    <n v="2"/>
    <n v="16"/>
    <n v="11"/>
    <n v="5"/>
    <n v="4"/>
    <s v="2:1"/>
    <n v="2"/>
  </r>
  <r>
    <x v="3"/>
    <s v="张家口"/>
    <x v="55"/>
    <x v="200"/>
    <x v="19"/>
    <x v="1139"/>
    <n v="3"/>
    <n v="73"/>
    <n v="4"/>
    <n v="69"/>
    <n v="32"/>
    <s v="11:1"/>
    <n v="10.666666666666666"/>
  </r>
  <r>
    <x v="3"/>
    <s v="张家口"/>
    <x v="55"/>
    <x v="50"/>
    <x v="47"/>
    <x v="1140"/>
    <n v="1"/>
    <n v="0"/>
    <n v="0"/>
    <n v="0"/>
    <n v="0"/>
    <s v="0:1"/>
    <n v="0"/>
  </r>
  <r>
    <x v="3"/>
    <s v="张家口"/>
    <x v="55"/>
    <x v="50"/>
    <x v="48"/>
    <x v="1141"/>
    <n v="1"/>
    <n v="8"/>
    <n v="0"/>
    <n v="8"/>
    <n v="5"/>
    <s v="5:1"/>
    <n v="5"/>
  </r>
  <r>
    <x v="3"/>
    <s v="张家口"/>
    <x v="55"/>
    <x v="50"/>
    <x v="49"/>
    <x v="1142"/>
    <n v="1"/>
    <n v="28"/>
    <n v="2"/>
    <n v="26"/>
    <n v="10"/>
    <s v="10:1"/>
    <n v="10"/>
  </r>
  <r>
    <x v="3"/>
    <s v="张家口"/>
    <x v="56"/>
    <x v="93"/>
    <x v="0"/>
    <x v="1143"/>
    <n v="1"/>
    <n v="40"/>
    <n v="7"/>
    <n v="33"/>
    <n v="22"/>
    <s v="22:1"/>
    <n v="22"/>
  </r>
  <r>
    <x v="3"/>
    <s v="张家口"/>
    <x v="56"/>
    <x v="188"/>
    <x v="4"/>
    <x v="1144"/>
    <n v="1"/>
    <n v="7"/>
    <n v="2"/>
    <n v="5"/>
    <n v="4"/>
    <s v="4:1"/>
    <n v="4"/>
  </r>
  <r>
    <x v="3"/>
    <s v="张家口"/>
    <x v="56"/>
    <x v="188"/>
    <x v="5"/>
    <x v="1145"/>
    <n v="1"/>
    <n v="33"/>
    <n v="5"/>
    <n v="28"/>
    <n v="15"/>
    <s v="15:1"/>
    <n v="15"/>
  </r>
  <r>
    <x v="3"/>
    <s v="张家口"/>
    <x v="56"/>
    <x v="192"/>
    <x v="0"/>
    <x v="1146"/>
    <n v="1"/>
    <n v="42"/>
    <n v="3"/>
    <n v="39"/>
    <n v="25"/>
    <s v="25:1"/>
    <n v="25"/>
  </r>
  <r>
    <x v="3"/>
    <s v="张家口"/>
    <x v="56"/>
    <x v="201"/>
    <x v="0"/>
    <x v="1147"/>
    <n v="1"/>
    <n v="2"/>
    <n v="0"/>
    <n v="2"/>
    <n v="2"/>
    <s v="2:1"/>
    <n v="2"/>
  </r>
  <r>
    <x v="3"/>
    <s v="张家口"/>
    <x v="56"/>
    <x v="40"/>
    <x v="4"/>
    <x v="1148"/>
    <n v="5"/>
    <n v="88"/>
    <n v="48"/>
    <n v="40"/>
    <n v="25"/>
    <s v="5:1"/>
    <n v="5"/>
  </r>
  <r>
    <x v="3"/>
    <s v="张家口"/>
    <x v="56"/>
    <x v="40"/>
    <x v="5"/>
    <x v="1149"/>
    <n v="4"/>
    <n v="17"/>
    <n v="13"/>
    <n v="4"/>
    <n v="4"/>
    <s v="1:1"/>
    <n v="1"/>
  </r>
  <r>
    <x v="3"/>
    <s v="张家口"/>
    <x v="56"/>
    <x v="50"/>
    <x v="13"/>
    <x v="1150"/>
    <n v="1"/>
    <n v="3"/>
    <n v="0"/>
    <n v="3"/>
    <n v="3"/>
    <s v="3:1"/>
    <n v="3"/>
  </r>
  <r>
    <x v="3"/>
    <s v="张家口"/>
    <x v="56"/>
    <x v="86"/>
    <x v="4"/>
    <x v="1151"/>
    <n v="2"/>
    <n v="17"/>
    <n v="2"/>
    <n v="15"/>
    <n v="11"/>
    <s v="6:1"/>
    <n v="5.5"/>
  </r>
  <r>
    <x v="3"/>
    <s v="张家口"/>
    <x v="56"/>
    <x v="86"/>
    <x v="5"/>
    <x v="1152"/>
    <n v="4"/>
    <n v="20"/>
    <n v="2"/>
    <n v="18"/>
    <n v="14"/>
    <s v="4:1"/>
    <n v="3.5"/>
  </r>
  <r>
    <x v="3"/>
    <s v="张家口"/>
    <x v="56"/>
    <x v="86"/>
    <x v="17"/>
    <x v="1153"/>
    <n v="3"/>
    <n v="23"/>
    <n v="4"/>
    <n v="19"/>
    <n v="12"/>
    <s v="4:1"/>
    <n v="4"/>
  </r>
  <r>
    <x v="3"/>
    <s v="张家口"/>
    <x v="56"/>
    <x v="86"/>
    <x v="18"/>
    <x v="1154"/>
    <n v="2"/>
    <n v="159"/>
    <n v="3"/>
    <n v="156"/>
    <n v="114"/>
    <s v="57:1"/>
    <n v="57"/>
  </r>
  <r>
    <x v="3"/>
    <s v="张家口"/>
    <x v="56"/>
    <x v="86"/>
    <x v="19"/>
    <x v="1155"/>
    <n v="1"/>
    <n v="299"/>
    <n v="10"/>
    <n v="289"/>
    <n v="174"/>
    <s v="174:1"/>
    <n v="174"/>
  </r>
  <r>
    <x v="3"/>
    <s v="张家口"/>
    <x v="57"/>
    <x v="95"/>
    <x v="4"/>
    <x v="1156"/>
    <n v="1"/>
    <n v="6"/>
    <n v="0"/>
    <n v="6"/>
    <n v="3"/>
    <s v="3:1"/>
    <n v="3"/>
  </r>
  <r>
    <x v="3"/>
    <s v="张家口"/>
    <x v="57"/>
    <x v="95"/>
    <x v="5"/>
    <x v="1157"/>
    <n v="1"/>
    <n v="15"/>
    <n v="2"/>
    <n v="13"/>
    <n v="11"/>
    <s v="11:1"/>
    <n v="11"/>
  </r>
  <r>
    <x v="3"/>
    <s v="张家口"/>
    <x v="57"/>
    <x v="60"/>
    <x v="4"/>
    <x v="1158"/>
    <n v="1"/>
    <n v="2"/>
    <n v="0"/>
    <n v="2"/>
    <n v="2"/>
    <s v="2:1"/>
    <n v="2"/>
  </r>
  <r>
    <x v="3"/>
    <s v="张家口"/>
    <x v="57"/>
    <x v="60"/>
    <x v="5"/>
    <x v="1159"/>
    <n v="1"/>
    <n v="54"/>
    <n v="1"/>
    <n v="53"/>
    <n v="34"/>
    <s v="34:1"/>
    <n v="34"/>
  </r>
  <r>
    <x v="3"/>
    <s v="张家口"/>
    <x v="57"/>
    <x v="60"/>
    <x v="17"/>
    <x v="1160"/>
    <n v="1"/>
    <n v="13"/>
    <n v="0"/>
    <n v="13"/>
    <n v="6"/>
    <s v="6:1"/>
    <n v="6"/>
  </r>
  <r>
    <x v="3"/>
    <s v="张家口"/>
    <x v="57"/>
    <x v="57"/>
    <x v="4"/>
    <x v="1161"/>
    <n v="1"/>
    <n v="4"/>
    <n v="0"/>
    <n v="4"/>
    <n v="4"/>
    <s v="4:1"/>
    <n v="4"/>
  </r>
  <r>
    <x v="3"/>
    <s v="张家口"/>
    <x v="57"/>
    <x v="57"/>
    <x v="5"/>
    <x v="1162"/>
    <n v="1"/>
    <n v="25"/>
    <n v="2"/>
    <n v="23"/>
    <n v="19"/>
    <s v="19:1"/>
    <n v="19"/>
  </r>
  <r>
    <x v="3"/>
    <s v="张家口"/>
    <x v="57"/>
    <x v="57"/>
    <x v="17"/>
    <x v="1163"/>
    <n v="1"/>
    <n v="32"/>
    <n v="0"/>
    <n v="32"/>
    <n v="18"/>
    <s v="18:1"/>
    <n v="18"/>
  </r>
  <r>
    <x v="3"/>
    <s v="张家口"/>
    <x v="57"/>
    <x v="48"/>
    <x v="0"/>
    <x v="1164"/>
    <n v="1"/>
    <n v="31"/>
    <n v="0"/>
    <n v="31"/>
    <n v="20"/>
    <s v="20:1"/>
    <n v="20"/>
  </r>
  <r>
    <x v="3"/>
    <s v="张家口"/>
    <x v="57"/>
    <x v="110"/>
    <x v="0"/>
    <x v="1165"/>
    <n v="1"/>
    <n v="5"/>
    <n v="0"/>
    <n v="5"/>
    <n v="3"/>
    <s v="3:1"/>
    <n v="3"/>
  </r>
  <r>
    <x v="3"/>
    <s v="张家口"/>
    <x v="57"/>
    <x v="198"/>
    <x v="0"/>
    <x v="1166"/>
    <n v="1"/>
    <n v="5"/>
    <n v="0"/>
    <n v="5"/>
    <n v="2"/>
    <s v="2:1"/>
    <n v="2"/>
  </r>
  <r>
    <x v="3"/>
    <s v="张家口"/>
    <x v="57"/>
    <x v="105"/>
    <x v="0"/>
    <x v="1167"/>
    <n v="1"/>
    <n v="8"/>
    <n v="1"/>
    <n v="7"/>
    <n v="5"/>
    <s v="5:1"/>
    <n v="5"/>
  </r>
  <r>
    <x v="3"/>
    <s v="张家口"/>
    <x v="57"/>
    <x v="40"/>
    <x v="4"/>
    <x v="1168"/>
    <n v="1"/>
    <n v="2"/>
    <n v="0"/>
    <n v="2"/>
    <n v="0"/>
    <s v="0:1"/>
    <n v="0"/>
  </r>
  <r>
    <x v="3"/>
    <s v="张家口"/>
    <x v="57"/>
    <x v="40"/>
    <x v="5"/>
    <x v="1169"/>
    <n v="1"/>
    <n v="0"/>
    <n v="0"/>
    <n v="0"/>
    <n v="0"/>
    <s v="0:1"/>
    <n v="0"/>
  </r>
  <r>
    <x v="3"/>
    <s v="张家口"/>
    <x v="57"/>
    <x v="40"/>
    <x v="17"/>
    <x v="1170"/>
    <n v="1"/>
    <n v="0"/>
    <n v="0"/>
    <n v="0"/>
    <n v="0"/>
    <s v="0:1"/>
    <n v="0"/>
  </r>
  <r>
    <x v="3"/>
    <s v="张家口"/>
    <x v="58"/>
    <x v="95"/>
    <x v="4"/>
    <x v="1171"/>
    <n v="1"/>
    <n v="1"/>
    <n v="0"/>
    <n v="1"/>
    <n v="1"/>
    <s v="1:1"/>
    <n v="1"/>
  </r>
  <r>
    <x v="3"/>
    <s v="张家口"/>
    <x v="58"/>
    <x v="95"/>
    <x v="5"/>
    <x v="1172"/>
    <n v="1"/>
    <n v="8"/>
    <n v="0"/>
    <n v="8"/>
    <n v="6"/>
    <s v="6:1"/>
    <n v="6"/>
  </r>
  <r>
    <x v="3"/>
    <s v="张家口"/>
    <x v="58"/>
    <x v="95"/>
    <x v="17"/>
    <x v="1173"/>
    <n v="1"/>
    <n v="5"/>
    <n v="0"/>
    <n v="5"/>
    <n v="5"/>
    <s v="5:1"/>
    <n v="5"/>
  </r>
  <r>
    <x v="3"/>
    <s v="张家口"/>
    <x v="58"/>
    <x v="95"/>
    <x v="18"/>
    <x v="1174"/>
    <n v="2"/>
    <n v="22"/>
    <n v="0"/>
    <n v="22"/>
    <n v="15"/>
    <s v="8:1"/>
    <n v="7.5"/>
  </r>
  <r>
    <x v="3"/>
    <s v="张家口"/>
    <x v="58"/>
    <x v="88"/>
    <x v="4"/>
    <x v="1175"/>
    <n v="1"/>
    <n v="1"/>
    <n v="0"/>
    <n v="1"/>
    <n v="1"/>
    <s v="1:1"/>
    <n v="1"/>
  </r>
  <r>
    <x v="3"/>
    <s v="张家口"/>
    <x v="58"/>
    <x v="88"/>
    <x v="5"/>
    <x v="1176"/>
    <n v="1"/>
    <n v="8"/>
    <n v="0"/>
    <n v="8"/>
    <n v="2"/>
    <s v="2:1"/>
    <n v="2"/>
  </r>
  <r>
    <x v="3"/>
    <s v="张家口"/>
    <x v="58"/>
    <x v="89"/>
    <x v="0"/>
    <x v="1177"/>
    <n v="1"/>
    <n v="6"/>
    <n v="0"/>
    <n v="6"/>
    <n v="1"/>
    <s v="1:1"/>
    <n v="1"/>
  </r>
  <r>
    <x v="3"/>
    <s v="张家口"/>
    <x v="58"/>
    <x v="57"/>
    <x v="4"/>
    <x v="1178"/>
    <n v="1"/>
    <n v="26"/>
    <n v="0"/>
    <n v="26"/>
    <n v="15"/>
    <s v="15:1"/>
    <n v="15"/>
  </r>
  <r>
    <x v="3"/>
    <s v="张家口"/>
    <x v="58"/>
    <x v="57"/>
    <x v="5"/>
    <x v="1179"/>
    <n v="1"/>
    <n v="3"/>
    <n v="0"/>
    <n v="3"/>
    <n v="0"/>
    <s v="0:1"/>
    <n v="0"/>
  </r>
  <r>
    <x v="3"/>
    <s v="张家口"/>
    <x v="58"/>
    <x v="57"/>
    <x v="17"/>
    <x v="1180"/>
    <n v="2"/>
    <n v="34"/>
    <n v="0"/>
    <n v="34"/>
    <n v="24"/>
    <s v="12:1"/>
    <n v="12"/>
  </r>
  <r>
    <x v="3"/>
    <s v="张家口"/>
    <x v="58"/>
    <x v="129"/>
    <x v="4"/>
    <x v="1181"/>
    <n v="1"/>
    <n v="1"/>
    <n v="0"/>
    <n v="1"/>
    <n v="0"/>
    <s v="0:1"/>
    <n v="0"/>
  </r>
  <r>
    <x v="3"/>
    <s v="张家口"/>
    <x v="58"/>
    <x v="129"/>
    <x v="5"/>
    <x v="1182"/>
    <n v="1"/>
    <n v="10"/>
    <n v="0"/>
    <n v="10"/>
    <n v="8"/>
    <s v="8:1"/>
    <n v="8"/>
  </r>
  <r>
    <x v="3"/>
    <s v="张家口"/>
    <x v="58"/>
    <x v="66"/>
    <x v="4"/>
    <x v="1183"/>
    <n v="1"/>
    <n v="11"/>
    <n v="0"/>
    <n v="11"/>
    <n v="8"/>
    <s v="8:1"/>
    <n v="8"/>
  </r>
  <r>
    <x v="3"/>
    <s v="张家口"/>
    <x v="58"/>
    <x v="66"/>
    <x v="5"/>
    <x v="1184"/>
    <n v="1"/>
    <n v="3"/>
    <n v="0"/>
    <n v="3"/>
    <n v="3"/>
    <s v="3:1"/>
    <n v="3"/>
  </r>
  <r>
    <x v="3"/>
    <s v="张家口"/>
    <x v="58"/>
    <x v="65"/>
    <x v="0"/>
    <x v="1185"/>
    <n v="1"/>
    <n v="3"/>
    <n v="0"/>
    <n v="3"/>
    <n v="1"/>
    <s v="1:1"/>
    <n v="1"/>
  </r>
  <r>
    <x v="3"/>
    <s v="张家口"/>
    <x v="58"/>
    <x v="196"/>
    <x v="4"/>
    <x v="1186"/>
    <n v="1"/>
    <n v="1"/>
    <n v="0"/>
    <n v="1"/>
    <n v="1"/>
    <s v="1:1"/>
    <n v="1"/>
  </r>
  <r>
    <x v="3"/>
    <s v="张家口"/>
    <x v="58"/>
    <x v="196"/>
    <x v="5"/>
    <x v="1187"/>
    <n v="1"/>
    <n v="15"/>
    <n v="0"/>
    <n v="15"/>
    <n v="9"/>
    <s v="9:1"/>
    <n v="9"/>
  </r>
  <r>
    <x v="3"/>
    <s v="张家口"/>
    <x v="58"/>
    <x v="54"/>
    <x v="0"/>
    <x v="1188"/>
    <n v="1"/>
    <n v="1"/>
    <n v="0"/>
    <n v="1"/>
    <n v="1"/>
    <s v="1:1"/>
    <n v="1"/>
  </r>
  <r>
    <x v="3"/>
    <s v="张家口"/>
    <x v="58"/>
    <x v="71"/>
    <x v="0"/>
    <x v="1189"/>
    <n v="1"/>
    <n v="2"/>
    <n v="0"/>
    <n v="2"/>
    <n v="2"/>
    <s v="2:1"/>
    <n v="2"/>
  </r>
  <r>
    <x v="3"/>
    <s v="张家口"/>
    <x v="58"/>
    <x v="110"/>
    <x v="0"/>
    <x v="1190"/>
    <n v="1"/>
    <n v="5"/>
    <n v="0"/>
    <n v="5"/>
    <n v="2"/>
    <s v="2:1"/>
    <n v="2"/>
  </r>
  <r>
    <x v="3"/>
    <s v="张家口"/>
    <x v="58"/>
    <x v="202"/>
    <x v="0"/>
    <x v="1191"/>
    <n v="1"/>
    <n v="3"/>
    <n v="0"/>
    <n v="3"/>
    <n v="3"/>
    <s v="3:1"/>
    <n v="3"/>
  </r>
  <r>
    <x v="3"/>
    <s v="张家口"/>
    <x v="58"/>
    <x v="40"/>
    <x v="4"/>
    <x v="1192"/>
    <n v="2"/>
    <n v="1"/>
    <n v="0"/>
    <n v="1"/>
    <n v="1"/>
    <s v="1:1"/>
    <n v="0.5"/>
  </r>
  <r>
    <x v="3"/>
    <s v="张家口"/>
    <x v="58"/>
    <x v="40"/>
    <x v="5"/>
    <x v="1193"/>
    <n v="1"/>
    <n v="8"/>
    <n v="0"/>
    <n v="8"/>
    <n v="3"/>
    <s v="3:1"/>
    <n v="3"/>
  </r>
  <r>
    <x v="3"/>
    <s v="张家口"/>
    <x v="58"/>
    <x v="40"/>
    <x v="17"/>
    <x v="1194"/>
    <n v="1"/>
    <n v="2"/>
    <n v="0"/>
    <n v="2"/>
    <n v="0"/>
    <s v="0:1"/>
    <n v="0"/>
  </r>
  <r>
    <x v="3"/>
    <s v="张家口"/>
    <x v="58"/>
    <x v="40"/>
    <x v="18"/>
    <x v="1195"/>
    <n v="2"/>
    <n v="3"/>
    <n v="0"/>
    <n v="3"/>
    <n v="2"/>
    <s v="1:1"/>
    <n v="1"/>
  </r>
  <r>
    <x v="3"/>
    <s v="张家口"/>
    <x v="58"/>
    <x v="40"/>
    <x v="19"/>
    <x v="1196"/>
    <n v="1"/>
    <n v="3"/>
    <n v="0"/>
    <n v="3"/>
    <n v="0"/>
    <s v="0:1"/>
    <n v="0"/>
  </r>
  <r>
    <x v="3"/>
    <s v="张家口"/>
    <x v="58"/>
    <x v="40"/>
    <x v="20"/>
    <x v="1197"/>
    <n v="1"/>
    <n v="6"/>
    <n v="0"/>
    <n v="6"/>
    <n v="3"/>
    <s v="3:1"/>
    <n v="3"/>
  </r>
  <r>
    <x v="3"/>
    <s v="张家口"/>
    <x v="58"/>
    <x v="40"/>
    <x v="21"/>
    <x v="1198"/>
    <n v="1"/>
    <n v="0"/>
    <n v="0"/>
    <n v="0"/>
    <n v="0"/>
    <s v="0:1"/>
    <n v="0"/>
  </r>
  <r>
    <x v="3"/>
    <s v="张家口"/>
    <x v="58"/>
    <x v="50"/>
    <x v="47"/>
    <x v="1199"/>
    <n v="1"/>
    <n v="0"/>
    <n v="0"/>
    <n v="0"/>
    <n v="0"/>
    <s v="0:1"/>
    <n v="0"/>
  </r>
  <r>
    <x v="3"/>
    <s v="张家口"/>
    <x v="58"/>
    <x v="50"/>
    <x v="48"/>
    <x v="1200"/>
    <n v="1"/>
    <n v="4"/>
    <n v="0"/>
    <n v="4"/>
    <n v="1"/>
    <s v="1:1"/>
    <n v="1"/>
  </r>
  <r>
    <x v="3"/>
    <s v="张家口"/>
    <x v="58"/>
    <x v="50"/>
    <x v="49"/>
    <x v="1201"/>
    <n v="1"/>
    <n v="9"/>
    <n v="0"/>
    <n v="9"/>
    <n v="5"/>
    <s v="5:1"/>
    <n v="5"/>
  </r>
  <r>
    <x v="3"/>
    <s v="张家口"/>
    <x v="58"/>
    <x v="50"/>
    <x v="50"/>
    <x v="1202"/>
    <n v="1"/>
    <n v="1"/>
    <n v="0"/>
    <n v="1"/>
    <n v="0"/>
    <s v="0:1"/>
    <n v="0"/>
  </r>
  <r>
    <x v="3"/>
    <s v="张家口"/>
    <x v="58"/>
    <x v="50"/>
    <x v="68"/>
    <x v="1203"/>
    <n v="1"/>
    <n v="19"/>
    <n v="0"/>
    <n v="19"/>
    <n v="7"/>
    <s v="7:1"/>
    <n v="7"/>
  </r>
  <r>
    <x v="3"/>
    <s v="张家口"/>
    <x v="58"/>
    <x v="50"/>
    <x v="69"/>
    <x v="1204"/>
    <n v="1"/>
    <n v="8"/>
    <n v="0"/>
    <n v="8"/>
    <n v="6"/>
    <s v="6:1"/>
    <n v="6"/>
  </r>
  <r>
    <x v="3"/>
    <s v="张家口"/>
    <x v="59"/>
    <x v="40"/>
    <x v="4"/>
    <x v="1205"/>
    <n v="1"/>
    <n v="0"/>
    <n v="0"/>
    <n v="0"/>
    <n v="0"/>
    <s v="0:1"/>
    <n v="0"/>
  </r>
  <r>
    <x v="3"/>
    <s v="张家口"/>
    <x v="59"/>
    <x v="40"/>
    <x v="5"/>
    <x v="1206"/>
    <n v="1"/>
    <n v="6"/>
    <n v="0"/>
    <n v="6"/>
    <n v="2"/>
    <s v="2:1"/>
    <n v="2"/>
  </r>
  <r>
    <x v="3"/>
    <s v="张家口"/>
    <x v="59"/>
    <x v="40"/>
    <x v="17"/>
    <x v="1207"/>
    <n v="1"/>
    <n v="15"/>
    <n v="1"/>
    <n v="14"/>
    <n v="7"/>
    <s v="7:1"/>
    <n v="7"/>
  </r>
  <r>
    <x v="3"/>
    <s v="张家口"/>
    <x v="59"/>
    <x v="86"/>
    <x v="4"/>
    <x v="1208"/>
    <n v="2"/>
    <n v="14"/>
    <n v="0"/>
    <n v="14"/>
    <n v="12"/>
    <s v="6:1"/>
    <n v="6"/>
  </r>
  <r>
    <x v="3"/>
    <s v="张家口"/>
    <x v="59"/>
    <x v="86"/>
    <x v="5"/>
    <x v="1209"/>
    <n v="1"/>
    <n v="7"/>
    <n v="0"/>
    <n v="7"/>
    <n v="5"/>
    <s v="5:1"/>
    <n v="5"/>
  </r>
  <r>
    <x v="3"/>
    <s v="张家口"/>
    <x v="59"/>
    <x v="86"/>
    <x v="17"/>
    <x v="1210"/>
    <n v="2"/>
    <n v="18"/>
    <n v="0"/>
    <n v="18"/>
    <n v="14"/>
    <s v="7:1"/>
    <n v="7"/>
  </r>
  <r>
    <x v="3"/>
    <s v="张家口"/>
    <x v="59"/>
    <x v="86"/>
    <x v="18"/>
    <x v="1211"/>
    <n v="1"/>
    <n v="11"/>
    <n v="0"/>
    <n v="11"/>
    <n v="8"/>
    <s v="8:1"/>
    <n v="8"/>
  </r>
  <r>
    <x v="3"/>
    <s v="张家口"/>
    <x v="59"/>
    <x v="86"/>
    <x v="19"/>
    <x v="1212"/>
    <n v="2"/>
    <n v="128"/>
    <n v="3"/>
    <n v="125"/>
    <n v="77"/>
    <s v="39:1"/>
    <n v="38.5"/>
  </r>
  <r>
    <x v="3"/>
    <s v="张家口"/>
    <x v="59"/>
    <x v="86"/>
    <x v="20"/>
    <x v="1213"/>
    <n v="2"/>
    <n v="134"/>
    <n v="1"/>
    <n v="133"/>
    <n v="78"/>
    <s v="39:1"/>
    <n v="39"/>
  </r>
  <r>
    <x v="3"/>
    <s v="张家口"/>
    <x v="59"/>
    <x v="86"/>
    <x v="21"/>
    <x v="1214"/>
    <n v="1"/>
    <n v="8"/>
    <n v="1"/>
    <n v="7"/>
    <n v="6"/>
    <s v="6:1"/>
    <n v="6"/>
  </r>
  <r>
    <x v="3"/>
    <s v="张家口"/>
    <x v="59"/>
    <x v="86"/>
    <x v="22"/>
    <x v="1215"/>
    <n v="1"/>
    <n v="11"/>
    <n v="0"/>
    <n v="11"/>
    <n v="9"/>
    <s v="9:1"/>
    <n v="9"/>
  </r>
  <r>
    <x v="3"/>
    <s v="张家口"/>
    <x v="60"/>
    <x v="69"/>
    <x v="4"/>
    <x v="1216"/>
    <n v="2"/>
    <n v="18"/>
    <n v="0"/>
    <n v="18"/>
    <n v="13"/>
    <s v="7:1"/>
    <n v="6.5"/>
  </r>
  <r>
    <x v="3"/>
    <s v="张家口"/>
    <x v="60"/>
    <x v="69"/>
    <x v="5"/>
    <x v="1217"/>
    <n v="1"/>
    <n v="0"/>
    <n v="0"/>
    <n v="0"/>
    <n v="0"/>
    <s v="0:1"/>
    <n v="0"/>
  </r>
  <r>
    <x v="3"/>
    <s v="张家口"/>
    <x v="60"/>
    <x v="69"/>
    <x v="17"/>
    <x v="1218"/>
    <n v="1"/>
    <n v="4"/>
    <n v="0"/>
    <n v="4"/>
    <n v="4"/>
    <s v="4:1"/>
    <n v="4"/>
  </r>
  <r>
    <x v="3"/>
    <s v="张家口"/>
    <x v="60"/>
    <x v="69"/>
    <x v="18"/>
    <x v="1219"/>
    <n v="1"/>
    <n v="1"/>
    <n v="0"/>
    <n v="1"/>
    <n v="1"/>
    <s v="1:1"/>
    <n v="1"/>
  </r>
  <r>
    <x v="3"/>
    <s v="张家口"/>
    <x v="60"/>
    <x v="87"/>
    <x v="0"/>
    <x v="1220"/>
    <n v="1"/>
    <n v="20"/>
    <n v="0"/>
    <n v="20"/>
    <n v="15"/>
    <s v="15:1"/>
    <n v="15"/>
  </r>
  <r>
    <x v="3"/>
    <s v="张家口"/>
    <x v="60"/>
    <x v="194"/>
    <x v="0"/>
    <x v="1221"/>
    <n v="1"/>
    <n v="7"/>
    <n v="0"/>
    <n v="7"/>
    <n v="2"/>
    <s v="2:1"/>
    <n v="2"/>
  </r>
  <r>
    <x v="3"/>
    <s v="张家口"/>
    <x v="60"/>
    <x v="71"/>
    <x v="0"/>
    <x v="1222"/>
    <n v="3"/>
    <n v="21"/>
    <n v="0"/>
    <n v="21"/>
    <n v="18"/>
    <s v="6:1"/>
    <n v="6"/>
  </r>
  <r>
    <x v="3"/>
    <s v="张家口"/>
    <x v="60"/>
    <x v="46"/>
    <x v="0"/>
    <x v="1223"/>
    <n v="1"/>
    <n v="4"/>
    <n v="0"/>
    <n v="4"/>
    <n v="3"/>
    <s v="3:1"/>
    <n v="3"/>
  </r>
  <r>
    <x v="3"/>
    <s v="张家口"/>
    <x v="60"/>
    <x v="196"/>
    <x v="4"/>
    <x v="1224"/>
    <n v="1"/>
    <n v="1"/>
    <n v="0"/>
    <n v="1"/>
    <n v="0"/>
    <s v="0:1"/>
    <n v="0"/>
  </r>
  <r>
    <x v="3"/>
    <s v="张家口"/>
    <x v="60"/>
    <x v="196"/>
    <x v="5"/>
    <x v="1225"/>
    <n v="1"/>
    <n v="4"/>
    <n v="0"/>
    <n v="4"/>
    <n v="2"/>
    <s v="2:1"/>
    <n v="2"/>
  </r>
  <r>
    <x v="3"/>
    <s v="张家口"/>
    <x v="60"/>
    <x v="66"/>
    <x v="0"/>
    <x v="1226"/>
    <n v="1"/>
    <n v="10"/>
    <n v="0"/>
    <n v="10"/>
    <n v="5"/>
    <s v="5:1"/>
    <n v="5"/>
  </r>
  <r>
    <x v="3"/>
    <s v="张家口"/>
    <x v="60"/>
    <x v="109"/>
    <x v="4"/>
    <x v="1227"/>
    <n v="1"/>
    <n v="17"/>
    <n v="0"/>
    <n v="17"/>
    <n v="10"/>
    <s v="10:1"/>
    <n v="10"/>
  </r>
  <r>
    <x v="3"/>
    <s v="张家口"/>
    <x v="60"/>
    <x v="109"/>
    <x v="5"/>
    <x v="1228"/>
    <n v="2"/>
    <n v="16"/>
    <n v="1"/>
    <n v="15"/>
    <n v="9"/>
    <s v="5:1"/>
    <n v="4.5"/>
  </r>
  <r>
    <x v="3"/>
    <s v="张家口"/>
    <x v="60"/>
    <x v="65"/>
    <x v="0"/>
    <x v="1229"/>
    <n v="2"/>
    <n v="9"/>
    <n v="0"/>
    <n v="9"/>
    <n v="5"/>
    <s v="3:1"/>
    <n v="2.5"/>
  </r>
  <r>
    <x v="3"/>
    <s v="张家口"/>
    <x v="60"/>
    <x v="203"/>
    <x v="0"/>
    <x v="1230"/>
    <n v="1"/>
    <n v="24"/>
    <n v="0"/>
    <n v="24"/>
    <n v="20"/>
    <s v="20:1"/>
    <n v="20"/>
  </r>
  <r>
    <x v="3"/>
    <s v="张家口"/>
    <x v="60"/>
    <x v="110"/>
    <x v="4"/>
    <x v="1231"/>
    <n v="1"/>
    <n v="0"/>
    <n v="0"/>
    <n v="0"/>
    <n v="0"/>
    <s v="0:1"/>
    <n v="0"/>
  </r>
  <r>
    <x v="3"/>
    <s v="张家口"/>
    <x v="60"/>
    <x v="110"/>
    <x v="5"/>
    <x v="1232"/>
    <n v="1"/>
    <n v="6"/>
    <n v="0"/>
    <n v="6"/>
    <n v="4"/>
    <s v="4:1"/>
    <n v="4"/>
  </r>
  <r>
    <x v="3"/>
    <s v="张家口"/>
    <x v="60"/>
    <x v="204"/>
    <x v="0"/>
    <x v="1233"/>
    <n v="2"/>
    <n v="43"/>
    <n v="0"/>
    <n v="43"/>
    <n v="25"/>
    <s v="13:1"/>
    <n v="12.5"/>
  </r>
  <r>
    <x v="3"/>
    <s v="张家口"/>
    <x v="60"/>
    <x v="141"/>
    <x v="0"/>
    <x v="1234"/>
    <n v="2"/>
    <n v="5"/>
    <n v="0"/>
    <n v="5"/>
    <n v="1"/>
    <s v="1:1"/>
    <n v="0.5"/>
  </r>
  <r>
    <x v="3"/>
    <s v="张家口"/>
    <x v="60"/>
    <x v="40"/>
    <x v="4"/>
    <x v="1235"/>
    <n v="2"/>
    <n v="1"/>
    <n v="0"/>
    <n v="1"/>
    <n v="1"/>
    <s v="1:1"/>
    <n v="0.5"/>
  </r>
  <r>
    <x v="3"/>
    <s v="张家口"/>
    <x v="60"/>
    <x v="40"/>
    <x v="5"/>
    <x v="1236"/>
    <n v="1"/>
    <n v="5"/>
    <n v="1"/>
    <n v="4"/>
    <n v="3"/>
    <s v="3:1"/>
    <n v="3"/>
  </r>
  <r>
    <x v="3"/>
    <s v="张家口"/>
    <x v="60"/>
    <x v="40"/>
    <x v="17"/>
    <x v="1237"/>
    <n v="2"/>
    <n v="0"/>
    <n v="0"/>
    <n v="0"/>
    <n v="0"/>
    <s v="0:1"/>
    <n v="0"/>
  </r>
  <r>
    <x v="3"/>
    <s v="张家口"/>
    <x v="60"/>
    <x v="40"/>
    <x v="18"/>
    <x v="1238"/>
    <n v="1"/>
    <n v="10"/>
    <n v="2"/>
    <n v="8"/>
    <n v="4"/>
    <s v="4:1"/>
    <n v="4"/>
  </r>
  <r>
    <x v="3"/>
    <s v="张家口"/>
    <x v="60"/>
    <x v="40"/>
    <x v="19"/>
    <x v="1239"/>
    <n v="1"/>
    <n v="4"/>
    <n v="0"/>
    <n v="4"/>
    <n v="0"/>
    <s v="0:1"/>
    <n v="0"/>
  </r>
  <r>
    <x v="3"/>
    <s v="张家口"/>
    <x v="60"/>
    <x v="40"/>
    <x v="20"/>
    <x v="1240"/>
    <n v="2"/>
    <n v="1"/>
    <n v="0"/>
    <n v="1"/>
    <n v="1"/>
    <s v="1:1"/>
    <n v="0.5"/>
  </r>
  <r>
    <x v="3"/>
    <s v="张家口"/>
    <x v="60"/>
    <x v="50"/>
    <x v="13"/>
    <x v="1241"/>
    <n v="1"/>
    <n v="28"/>
    <n v="0"/>
    <n v="28"/>
    <n v="13"/>
    <s v="13:1"/>
    <n v="13"/>
  </r>
  <r>
    <x v="3"/>
    <s v="张家口"/>
    <x v="60"/>
    <x v="86"/>
    <x v="4"/>
    <x v="1242"/>
    <n v="4"/>
    <n v="36"/>
    <n v="1"/>
    <n v="35"/>
    <n v="27"/>
    <s v="7:1"/>
    <n v="6.75"/>
  </r>
  <r>
    <x v="3"/>
    <s v="张家口"/>
    <x v="60"/>
    <x v="86"/>
    <x v="5"/>
    <x v="1243"/>
    <n v="3"/>
    <n v="23"/>
    <n v="0"/>
    <n v="23"/>
    <n v="16"/>
    <s v="5:1"/>
    <n v="5.333333333333333"/>
  </r>
  <r>
    <x v="3"/>
    <s v="张家口"/>
    <x v="60"/>
    <x v="86"/>
    <x v="17"/>
    <x v="1244"/>
    <n v="2"/>
    <n v="169"/>
    <n v="1"/>
    <n v="168"/>
    <n v="120"/>
    <s v="60:1"/>
    <n v="60"/>
  </r>
  <r>
    <x v="3"/>
    <s v="张家口"/>
    <x v="61"/>
    <x v="95"/>
    <x v="4"/>
    <x v="1245"/>
    <n v="1"/>
    <n v="10"/>
    <n v="0"/>
    <n v="10"/>
    <n v="5"/>
    <s v="5:1"/>
    <n v="5"/>
  </r>
  <r>
    <x v="3"/>
    <s v="张家口"/>
    <x v="61"/>
    <x v="95"/>
    <x v="5"/>
    <x v="1246"/>
    <n v="1"/>
    <n v="13"/>
    <n v="0"/>
    <n v="13"/>
    <n v="10"/>
    <s v="10:1"/>
    <n v="10"/>
  </r>
  <r>
    <x v="3"/>
    <s v="张家口"/>
    <x v="61"/>
    <x v="87"/>
    <x v="0"/>
    <x v="1247"/>
    <n v="1"/>
    <n v="6"/>
    <n v="1"/>
    <n v="5"/>
    <n v="4"/>
    <s v="4:1"/>
    <n v="4"/>
  </r>
  <r>
    <x v="3"/>
    <s v="张家口"/>
    <x v="61"/>
    <x v="54"/>
    <x v="4"/>
    <x v="1248"/>
    <n v="1"/>
    <n v="5"/>
    <n v="0"/>
    <n v="5"/>
    <n v="2"/>
    <s v="2:1"/>
    <n v="2"/>
  </r>
  <r>
    <x v="3"/>
    <s v="张家口"/>
    <x v="61"/>
    <x v="54"/>
    <x v="5"/>
    <x v="1249"/>
    <n v="1"/>
    <n v="7"/>
    <n v="0"/>
    <n v="7"/>
    <n v="6"/>
    <s v="6:1"/>
    <n v="6"/>
  </r>
  <r>
    <x v="3"/>
    <s v="张家口"/>
    <x v="61"/>
    <x v="61"/>
    <x v="4"/>
    <x v="1250"/>
    <n v="1"/>
    <n v="5"/>
    <n v="0"/>
    <n v="5"/>
    <n v="3"/>
    <s v="3:1"/>
    <n v="3"/>
  </r>
  <r>
    <x v="3"/>
    <s v="张家口"/>
    <x v="61"/>
    <x v="61"/>
    <x v="5"/>
    <x v="1251"/>
    <n v="1"/>
    <n v="5"/>
    <n v="0"/>
    <n v="5"/>
    <n v="4"/>
    <s v="4:1"/>
    <n v="4"/>
  </r>
  <r>
    <x v="3"/>
    <s v="张家口"/>
    <x v="61"/>
    <x v="57"/>
    <x v="0"/>
    <x v="1252"/>
    <n v="1"/>
    <n v="3"/>
    <n v="0"/>
    <n v="3"/>
    <n v="1"/>
    <s v="1:1"/>
    <n v="1"/>
  </r>
  <r>
    <x v="3"/>
    <s v="张家口"/>
    <x v="61"/>
    <x v="205"/>
    <x v="0"/>
    <x v="1253"/>
    <n v="1"/>
    <n v="8"/>
    <n v="0"/>
    <n v="8"/>
    <n v="3"/>
    <s v="3:1"/>
    <n v="3"/>
  </r>
  <r>
    <x v="3"/>
    <s v="张家口"/>
    <x v="61"/>
    <x v="40"/>
    <x v="4"/>
    <x v="1254"/>
    <n v="1"/>
    <n v="5"/>
    <n v="3"/>
    <n v="2"/>
    <n v="1"/>
    <s v="1:1"/>
    <n v="1"/>
  </r>
  <r>
    <x v="3"/>
    <s v="张家口"/>
    <x v="61"/>
    <x v="40"/>
    <x v="5"/>
    <x v="1255"/>
    <n v="2"/>
    <n v="12"/>
    <n v="1"/>
    <n v="11"/>
    <n v="7"/>
    <s v="4:1"/>
    <n v="3.5"/>
  </r>
  <r>
    <x v="3"/>
    <s v="张家口"/>
    <x v="61"/>
    <x v="40"/>
    <x v="17"/>
    <x v="1256"/>
    <n v="1"/>
    <n v="4"/>
    <n v="0"/>
    <n v="4"/>
    <n v="2"/>
    <s v="2:1"/>
    <n v="2"/>
  </r>
  <r>
    <x v="3"/>
    <s v="张家口"/>
    <x v="61"/>
    <x v="40"/>
    <x v="18"/>
    <x v="1257"/>
    <n v="3"/>
    <n v="9"/>
    <n v="0"/>
    <n v="9"/>
    <n v="8"/>
    <s v="3:1"/>
    <n v="2.6666666666666665"/>
  </r>
  <r>
    <x v="3"/>
    <s v="张家口"/>
    <x v="61"/>
    <x v="40"/>
    <x v="19"/>
    <x v="1258"/>
    <n v="4"/>
    <n v="70"/>
    <n v="9"/>
    <n v="61"/>
    <n v="37"/>
    <s v="9:1"/>
    <n v="9.25"/>
  </r>
  <r>
    <x v="3"/>
    <s v="张家口"/>
    <x v="61"/>
    <x v="51"/>
    <x v="13"/>
    <x v="1259"/>
    <n v="1"/>
    <n v="46"/>
    <n v="0"/>
    <n v="46"/>
    <n v="24"/>
    <s v="24:1"/>
    <n v="24"/>
  </r>
  <r>
    <x v="3"/>
    <s v="张家口"/>
    <x v="61"/>
    <x v="86"/>
    <x v="0"/>
    <x v="1260"/>
    <n v="1"/>
    <n v="5"/>
    <n v="0"/>
    <n v="5"/>
    <n v="2"/>
    <s v="2:1"/>
    <n v="2"/>
  </r>
  <r>
    <x v="3"/>
    <s v="张家口"/>
    <x v="62"/>
    <x v="206"/>
    <x v="0"/>
    <x v="1261"/>
    <n v="1"/>
    <n v="7"/>
    <n v="2"/>
    <n v="5"/>
    <n v="3"/>
    <s v="3:1"/>
    <n v="3"/>
  </r>
  <r>
    <x v="3"/>
    <s v="张家口"/>
    <x v="62"/>
    <x v="207"/>
    <x v="0"/>
    <x v="1262"/>
    <n v="1"/>
    <n v="14"/>
    <n v="7"/>
    <n v="7"/>
    <n v="3"/>
    <s v="3:1"/>
    <n v="3"/>
  </r>
  <r>
    <x v="3"/>
    <s v="张家口"/>
    <x v="62"/>
    <x v="54"/>
    <x v="4"/>
    <x v="1263"/>
    <n v="1"/>
    <n v="22"/>
    <n v="1"/>
    <n v="21"/>
    <n v="16"/>
    <s v="16:1"/>
    <n v="16"/>
  </r>
  <r>
    <x v="3"/>
    <s v="张家口"/>
    <x v="62"/>
    <x v="54"/>
    <x v="5"/>
    <x v="1264"/>
    <n v="1"/>
    <n v="34"/>
    <n v="13"/>
    <n v="21"/>
    <n v="10"/>
    <s v="10:1"/>
    <n v="10"/>
  </r>
  <r>
    <x v="3"/>
    <s v="张家口"/>
    <x v="62"/>
    <x v="54"/>
    <x v="17"/>
    <x v="1265"/>
    <n v="1"/>
    <n v="42"/>
    <n v="25"/>
    <n v="17"/>
    <n v="15"/>
    <s v="15:1"/>
    <n v="15"/>
  </r>
  <r>
    <x v="3"/>
    <s v="张家口"/>
    <x v="62"/>
    <x v="179"/>
    <x v="0"/>
    <x v="1266"/>
    <n v="1"/>
    <n v="19"/>
    <n v="7"/>
    <n v="12"/>
    <n v="10"/>
    <s v="10:1"/>
    <n v="10"/>
  </r>
  <r>
    <x v="3"/>
    <s v="张家口"/>
    <x v="62"/>
    <x v="208"/>
    <x v="0"/>
    <x v="1267"/>
    <n v="1"/>
    <n v="29"/>
    <n v="6"/>
    <n v="23"/>
    <n v="14"/>
    <s v="14:1"/>
    <n v="14"/>
  </r>
  <r>
    <x v="3"/>
    <s v="张家口"/>
    <x v="62"/>
    <x v="40"/>
    <x v="4"/>
    <x v="1268"/>
    <n v="1"/>
    <n v="0"/>
    <n v="0"/>
    <n v="0"/>
    <n v="0"/>
    <s v="0:1"/>
    <n v="0"/>
  </r>
  <r>
    <x v="3"/>
    <s v="张家口"/>
    <x v="62"/>
    <x v="40"/>
    <x v="5"/>
    <x v="1269"/>
    <n v="1"/>
    <n v="7"/>
    <n v="3"/>
    <n v="4"/>
    <n v="4"/>
    <s v="4:1"/>
    <n v="4"/>
  </r>
  <r>
    <x v="3"/>
    <s v="张家口"/>
    <x v="62"/>
    <x v="40"/>
    <x v="17"/>
    <x v="1270"/>
    <n v="1"/>
    <n v="1"/>
    <n v="1"/>
    <n v="0"/>
    <n v="0"/>
    <s v="0:1"/>
    <n v="0"/>
  </r>
  <r>
    <x v="3"/>
    <s v="张家口"/>
    <x v="62"/>
    <x v="40"/>
    <x v="18"/>
    <x v="1271"/>
    <n v="1"/>
    <n v="12"/>
    <n v="1"/>
    <n v="11"/>
    <n v="6"/>
    <s v="6:1"/>
    <n v="6"/>
  </r>
  <r>
    <x v="3"/>
    <s v="张家口"/>
    <x v="62"/>
    <x v="40"/>
    <x v="19"/>
    <x v="1272"/>
    <n v="1"/>
    <n v="14"/>
    <n v="1"/>
    <n v="13"/>
    <n v="13"/>
    <s v="13:1"/>
    <n v="13"/>
  </r>
  <r>
    <x v="3"/>
    <s v="张家口"/>
    <x v="62"/>
    <x v="50"/>
    <x v="48"/>
    <x v="1273"/>
    <n v="1"/>
    <n v="1"/>
    <n v="0"/>
    <n v="1"/>
    <n v="1"/>
    <s v="1:1"/>
    <n v="1"/>
  </r>
  <r>
    <x v="3"/>
    <s v="张家口"/>
    <x v="62"/>
    <x v="50"/>
    <x v="49"/>
    <x v="1274"/>
    <n v="1"/>
    <n v="11"/>
    <n v="0"/>
    <n v="11"/>
    <n v="3"/>
    <s v="3:1"/>
    <n v="3"/>
  </r>
  <r>
    <x v="3"/>
    <s v="张家口"/>
    <x v="62"/>
    <x v="51"/>
    <x v="53"/>
    <x v="1275"/>
    <n v="1"/>
    <n v="4"/>
    <n v="0"/>
    <n v="4"/>
    <n v="4"/>
    <s v="4:1"/>
    <n v="4"/>
  </r>
  <r>
    <x v="3"/>
    <s v="张家口"/>
    <x v="62"/>
    <x v="51"/>
    <x v="13"/>
    <x v="1276"/>
    <n v="1"/>
    <n v="13"/>
    <n v="0"/>
    <n v="13"/>
    <n v="10"/>
    <s v="10:1"/>
    <n v="10"/>
  </r>
  <r>
    <x v="3"/>
    <s v="张家口"/>
    <x v="62"/>
    <x v="86"/>
    <x v="4"/>
    <x v="1277"/>
    <n v="3"/>
    <n v="26"/>
    <n v="0"/>
    <n v="26"/>
    <n v="23"/>
    <s v="8:1"/>
    <n v="7.666666666666667"/>
  </r>
  <r>
    <x v="3"/>
    <s v="张家口"/>
    <x v="62"/>
    <x v="86"/>
    <x v="5"/>
    <x v="1278"/>
    <n v="3"/>
    <n v="169"/>
    <n v="16"/>
    <n v="153"/>
    <n v="104"/>
    <s v="35:1"/>
    <n v="34.666666666666664"/>
  </r>
  <r>
    <x v="3"/>
    <s v="张家口"/>
    <x v="62"/>
    <x v="86"/>
    <x v="17"/>
    <x v="1279"/>
    <n v="2"/>
    <n v="54"/>
    <n v="7"/>
    <n v="47"/>
    <n v="36"/>
    <s v="18:1"/>
    <n v="18"/>
  </r>
  <r>
    <x v="3"/>
    <s v="张家口"/>
    <x v="62"/>
    <x v="86"/>
    <x v="18"/>
    <x v="1280"/>
    <n v="2"/>
    <n v="141"/>
    <n v="32"/>
    <n v="109"/>
    <n v="73"/>
    <s v="37:1"/>
    <n v="36.5"/>
  </r>
  <r>
    <x v="3"/>
    <s v="张家口"/>
    <x v="62"/>
    <x v="86"/>
    <x v="19"/>
    <x v="1281"/>
    <n v="2"/>
    <n v="17"/>
    <n v="1"/>
    <n v="16"/>
    <n v="13"/>
    <s v="7:1"/>
    <n v="6.5"/>
  </r>
  <r>
    <x v="3"/>
    <s v="张家口"/>
    <x v="62"/>
    <x v="86"/>
    <x v="20"/>
    <x v="1282"/>
    <n v="2"/>
    <n v="30"/>
    <n v="8"/>
    <n v="22"/>
    <n v="16"/>
    <s v="8:1"/>
    <n v="8"/>
  </r>
  <r>
    <x v="3"/>
    <s v="张家口"/>
    <x v="62"/>
    <x v="86"/>
    <x v="21"/>
    <x v="1283"/>
    <n v="2"/>
    <n v="19"/>
    <n v="3"/>
    <n v="16"/>
    <n v="12"/>
    <s v="6:1"/>
    <n v="6"/>
  </r>
  <r>
    <x v="3"/>
    <s v="张家口"/>
    <x v="63"/>
    <x v="209"/>
    <x v="0"/>
    <x v="1284"/>
    <n v="1"/>
    <n v="3"/>
    <n v="0"/>
    <n v="3"/>
    <n v="0"/>
    <s v="0:1"/>
    <n v="0"/>
  </r>
  <r>
    <x v="3"/>
    <s v="张家口"/>
    <x v="63"/>
    <x v="210"/>
    <x v="0"/>
    <x v="1285"/>
    <n v="1"/>
    <n v="1"/>
    <n v="1"/>
    <n v="0"/>
    <n v="0"/>
    <s v="0:1"/>
    <n v="0"/>
  </r>
  <r>
    <x v="3"/>
    <s v="张家口"/>
    <x v="63"/>
    <x v="211"/>
    <x v="0"/>
    <x v="1286"/>
    <n v="1"/>
    <n v="44"/>
    <n v="21"/>
    <n v="23"/>
    <n v="18"/>
    <s v="18:1"/>
    <n v="18"/>
  </r>
  <r>
    <x v="3"/>
    <s v="张家口"/>
    <x v="63"/>
    <x v="212"/>
    <x v="0"/>
    <x v="1287"/>
    <n v="1"/>
    <n v="4"/>
    <n v="3"/>
    <n v="1"/>
    <n v="1"/>
    <s v="1:1"/>
    <n v="1"/>
  </r>
  <r>
    <x v="3"/>
    <s v="张家口"/>
    <x v="63"/>
    <x v="213"/>
    <x v="0"/>
    <x v="1288"/>
    <n v="1"/>
    <n v="13"/>
    <n v="5"/>
    <n v="8"/>
    <n v="8"/>
    <s v="8:1"/>
    <n v="8"/>
  </r>
  <r>
    <x v="3"/>
    <s v="张家口"/>
    <x v="63"/>
    <x v="214"/>
    <x v="0"/>
    <x v="1289"/>
    <n v="1"/>
    <n v="56"/>
    <n v="14"/>
    <n v="42"/>
    <n v="25"/>
    <s v="25:1"/>
    <n v="25"/>
  </r>
  <r>
    <x v="4"/>
    <s v="秦皇岛"/>
    <x v="14"/>
    <x v="69"/>
    <x v="0"/>
    <x v="1290"/>
    <n v="1"/>
    <n v="108"/>
    <n v="0"/>
    <n v="108"/>
    <n v="69"/>
    <s v="69:1"/>
    <n v="69"/>
  </r>
  <r>
    <x v="4"/>
    <s v="秦皇岛"/>
    <x v="14"/>
    <x v="46"/>
    <x v="0"/>
    <x v="1291"/>
    <n v="2"/>
    <n v="143"/>
    <n v="0"/>
    <n v="143"/>
    <n v="83"/>
    <s v="42:1"/>
    <n v="41.5"/>
  </r>
  <r>
    <x v="4"/>
    <s v="秦皇岛"/>
    <x v="14"/>
    <x v="215"/>
    <x v="0"/>
    <x v="1292"/>
    <n v="1"/>
    <n v="14"/>
    <n v="1"/>
    <n v="13"/>
    <n v="8"/>
    <s v="8:1"/>
    <n v="8"/>
  </r>
  <r>
    <x v="4"/>
    <s v="秦皇岛"/>
    <x v="14"/>
    <x v="216"/>
    <x v="4"/>
    <x v="1293"/>
    <n v="1"/>
    <n v="53"/>
    <n v="1"/>
    <n v="52"/>
    <n v="38"/>
    <s v="38:1"/>
    <n v="38"/>
  </r>
  <r>
    <x v="4"/>
    <s v="秦皇岛"/>
    <x v="14"/>
    <x v="216"/>
    <x v="5"/>
    <x v="1294"/>
    <n v="1"/>
    <n v="9"/>
    <n v="0"/>
    <n v="9"/>
    <n v="3"/>
    <s v="3:1"/>
    <n v="3"/>
  </r>
  <r>
    <x v="4"/>
    <s v="秦皇岛"/>
    <x v="14"/>
    <x v="217"/>
    <x v="0"/>
    <x v="1295"/>
    <n v="1"/>
    <n v="14"/>
    <n v="0"/>
    <n v="14"/>
    <n v="6"/>
    <s v="6:1"/>
    <n v="6"/>
  </r>
  <r>
    <x v="4"/>
    <s v="秦皇岛"/>
    <x v="14"/>
    <x v="218"/>
    <x v="0"/>
    <x v="1296"/>
    <n v="1"/>
    <n v="29"/>
    <n v="0"/>
    <n v="29"/>
    <n v="15"/>
    <s v="15:1"/>
    <n v="15"/>
  </r>
  <r>
    <x v="4"/>
    <s v="秦皇岛"/>
    <x v="14"/>
    <x v="219"/>
    <x v="0"/>
    <x v="1297"/>
    <n v="1"/>
    <n v="10"/>
    <n v="0"/>
    <n v="10"/>
    <n v="5"/>
    <s v="5:1"/>
    <n v="5"/>
  </r>
  <r>
    <x v="4"/>
    <s v="秦皇岛"/>
    <x v="14"/>
    <x v="71"/>
    <x v="0"/>
    <x v="1298"/>
    <n v="2"/>
    <n v="56"/>
    <n v="1"/>
    <n v="55"/>
    <n v="34"/>
    <s v="17:1"/>
    <n v="17"/>
  </r>
  <r>
    <x v="4"/>
    <s v="秦皇岛"/>
    <x v="14"/>
    <x v="93"/>
    <x v="0"/>
    <x v="1299"/>
    <n v="1"/>
    <n v="26"/>
    <n v="0"/>
    <n v="26"/>
    <n v="17"/>
    <s v="17:1"/>
    <n v="17"/>
  </r>
  <r>
    <x v="4"/>
    <s v="秦皇岛"/>
    <x v="14"/>
    <x v="57"/>
    <x v="0"/>
    <x v="1300"/>
    <n v="2"/>
    <n v="49"/>
    <n v="0"/>
    <n v="49"/>
    <n v="37"/>
    <s v="19:1"/>
    <n v="18.5"/>
  </r>
  <r>
    <x v="4"/>
    <s v="秦皇岛"/>
    <x v="14"/>
    <x v="44"/>
    <x v="0"/>
    <x v="1301"/>
    <n v="3"/>
    <n v="14"/>
    <n v="0"/>
    <n v="14"/>
    <n v="11"/>
    <s v="4:1"/>
    <n v="3.6666666666666665"/>
  </r>
  <r>
    <x v="4"/>
    <s v="秦皇岛"/>
    <x v="14"/>
    <x v="220"/>
    <x v="0"/>
    <x v="1302"/>
    <n v="2"/>
    <n v="1"/>
    <n v="0"/>
    <n v="1"/>
    <n v="0"/>
    <s v="0:1"/>
    <n v="0"/>
  </r>
  <r>
    <x v="4"/>
    <s v="秦皇岛"/>
    <x v="14"/>
    <x v="221"/>
    <x v="4"/>
    <x v="1303"/>
    <n v="2"/>
    <n v="0"/>
    <n v="0"/>
    <n v="0"/>
    <n v="0"/>
    <s v="0:1"/>
    <n v="0"/>
  </r>
  <r>
    <x v="4"/>
    <s v="秦皇岛"/>
    <x v="14"/>
    <x v="221"/>
    <x v="5"/>
    <x v="1304"/>
    <n v="1"/>
    <n v="8"/>
    <n v="1"/>
    <n v="7"/>
    <n v="3"/>
    <s v="3:1"/>
    <n v="3"/>
  </r>
  <r>
    <x v="4"/>
    <s v="秦皇岛"/>
    <x v="14"/>
    <x v="221"/>
    <x v="17"/>
    <x v="1305"/>
    <n v="3"/>
    <n v="23"/>
    <n v="0"/>
    <n v="23"/>
    <n v="14"/>
    <s v="5:1"/>
    <n v="4.666666666666667"/>
  </r>
  <r>
    <x v="4"/>
    <s v="秦皇岛"/>
    <x v="14"/>
    <x v="221"/>
    <x v="18"/>
    <x v="1306"/>
    <n v="2"/>
    <n v="19"/>
    <n v="1"/>
    <n v="18"/>
    <n v="12"/>
    <s v="6:1"/>
    <n v="6"/>
  </r>
  <r>
    <x v="4"/>
    <s v="秦皇岛"/>
    <x v="14"/>
    <x v="221"/>
    <x v="19"/>
    <x v="1307"/>
    <n v="1"/>
    <n v="9"/>
    <n v="0"/>
    <n v="9"/>
    <n v="8"/>
    <s v="8:1"/>
    <n v="8"/>
  </r>
  <r>
    <x v="4"/>
    <s v="秦皇岛"/>
    <x v="14"/>
    <x v="221"/>
    <x v="20"/>
    <x v="1308"/>
    <n v="1"/>
    <n v="39"/>
    <n v="2"/>
    <n v="37"/>
    <n v="15"/>
    <s v="15:1"/>
    <n v="15"/>
  </r>
  <r>
    <x v="4"/>
    <s v="秦皇岛"/>
    <x v="14"/>
    <x v="221"/>
    <x v="21"/>
    <x v="1309"/>
    <n v="2"/>
    <n v="3"/>
    <n v="0"/>
    <n v="3"/>
    <n v="0"/>
    <s v="0:1"/>
    <n v="0"/>
  </r>
  <r>
    <x v="4"/>
    <s v="秦皇岛"/>
    <x v="14"/>
    <x v="50"/>
    <x v="6"/>
    <x v="1310"/>
    <n v="2"/>
    <n v="19"/>
    <n v="0"/>
    <n v="19"/>
    <n v="16"/>
    <s v="8:1"/>
    <n v="8"/>
  </r>
  <r>
    <x v="4"/>
    <s v="秦皇岛"/>
    <x v="14"/>
    <x v="50"/>
    <x v="7"/>
    <x v="1311"/>
    <n v="1"/>
    <n v="34"/>
    <n v="0"/>
    <n v="34"/>
    <n v="22"/>
    <s v="22:1"/>
    <n v="22"/>
  </r>
  <r>
    <x v="4"/>
    <s v="秦皇岛"/>
    <x v="14"/>
    <x v="50"/>
    <x v="48"/>
    <x v="1312"/>
    <n v="1"/>
    <n v="4"/>
    <n v="0"/>
    <n v="4"/>
    <n v="2"/>
    <s v="2:1"/>
    <n v="2"/>
  </r>
  <r>
    <x v="4"/>
    <s v="秦皇岛"/>
    <x v="14"/>
    <x v="50"/>
    <x v="49"/>
    <x v="1313"/>
    <n v="1"/>
    <n v="17"/>
    <n v="0"/>
    <n v="17"/>
    <n v="8"/>
    <s v="8:1"/>
    <n v="8"/>
  </r>
  <r>
    <x v="4"/>
    <s v="秦皇岛"/>
    <x v="15"/>
    <x v="50"/>
    <x v="6"/>
    <x v="1314"/>
    <n v="3"/>
    <n v="9"/>
    <n v="0"/>
    <n v="9"/>
    <n v="8"/>
    <s v="3:1"/>
    <n v="2.6666666666666665"/>
  </r>
  <r>
    <x v="4"/>
    <s v="秦皇岛"/>
    <x v="15"/>
    <x v="50"/>
    <x v="7"/>
    <x v="1315"/>
    <n v="10"/>
    <n v="60"/>
    <n v="3"/>
    <n v="57"/>
    <n v="39"/>
    <s v="4:1"/>
    <n v="3.9"/>
  </r>
  <r>
    <x v="4"/>
    <s v="秦皇岛"/>
    <x v="64"/>
    <x v="50"/>
    <x v="48"/>
    <x v="1316"/>
    <n v="1"/>
    <n v="22"/>
    <n v="0"/>
    <n v="22"/>
    <n v="11"/>
    <s v="11:1"/>
    <n v="11"/>
  </r>
  <r>
    <x v="4"/>
    <s v="秦皇岛"/>
    <x v="64"/>
    <x v="50"/>
    <x v="49"/>
    <x v="1317"/>
    <n v="1"/>
    <n v="18"/>
    <n v="2"/>
    <n v="16"/>
    <n v="8"/>
    <s v="8:1"/>
    <n v="8"/>
  </r>
  <r>
    <x v="4"/>
    <s v="秦皇岛"/>
    <x v="64"/>
    <x v="50"/>
    <x v="70"/>
    <x v="1318"/>
    <n v="1"/>
    <n v="11"/>
    <n v="3"/>
    <n v="8"/>
    <n v="7"/>
    <s v="7:1"/>
    <n v="7"/>
  </r>
  <r>
    <x v="4"/>
    <s v="秦皇岛"/>
    <x v="65"/>
    <x v="52"/>
    <x v="0"/>
    <x v="1319"/>
    <n v="1"/>
    <n v="46"/>
    <n v="4"/>
    <n v="42"/>
    <n v="29"/>
    <s v="29:1"/>
    <n v="29"/>
  </r>
  <r>
    <x v="4"/>
    <s v="秦皇岛"/>
    <x v="65"/>
    <x v="222"/>
    <x v="0"/>
    <x v="1320"/>
    <n v="1"/>
    <n v="14"/>
    <n v="5"/>
    <n v="9"/>
    <n v="8"/>
    <s v="8:1"/>
    <n v="8"/>
  </r>
  <r>
    <x v="4"/>
    <s v="秦皇岛"/>
    <x v="65"/>
    <x v="223"/>
    <x v="4"/>
    <x v="1321"/>
    <n v="1"/>
    <n v="3"/>
    <n v="1"/>
    <n v="2"/>
    <n v="0"/>
    <s v="0:1"/>
    <n v="0"/>
  </r>
  <r>
    <x v="4"/>
    <s v="秦皇岛"/>
    <x v="65"/>
    <x v="223"/>
    <x v="5"/>
    <x v="1322"/>
    <n v="1"/>
    <n v="8"/>
    <n v="0"/>
    <n v="8"/>
    <n v="7"/>
    <s v="7:1"/>
    <n v="7"/>
  </r>
  <r>
    <x v="4"/>
    <s v="秦皇岛"/>
    <x v="65"/>
    <x v="223"/>
    <x v="17"/>
    <x v="1323"/>
    <n v="1"/>
    <n v="9"/>
    <n v="5"/>
    <n v="4"/>
    <n v="3"/>
    <s v="3:1"/>
    <n v="3"/>
  </r>
  <r>
    <x v="4"/>
    <s v="秦皇岛"/>
    <x v="65"/>
    <x v="177"/>
    <x v="0"/>
    <x v="1324"/>
    <n v="1"/>
    <n v="49"/>
    <n v="10"/>
    <n v="39"/>
    <n v="26"/>
    <s v="26:1"/>
    <n v="26"/>
  </r>
  <r>
    <x v="4"/>
    <s v="秦皇岛"/>
    <x v="65"/>
    <x v="62"/>
    <x v="0"/>
    <x v="1325"/>
    <n v="1"/>
    <n v="8"/>
    <n v="2"/>
    <n v="6"/>
    <n v="4"/>
    <s v="4:1"/>
    <n v="4"/>
  </r>
  <r>
    <x v="4"/>
    <s v="秦皇岛"/>
    <x v="65"/>
    <x v="54"/>
    <x v="4"/>
    <x v="1326"/>
    <n v="1"/>
    <n v="6"/>
    <n v="1"/>
    <n v="5"/>
    <n v="3"/>
    <s v="3:1"/>
    <n v="3"/>
  </r>
  <r>
    <x v="4"/>
    <s v="秦皇岛"/>
    <x v="65"/>
    <x v="54"/>
    <x v="5"/>
    <x v="1327"/>
    <n v="1"/>
    <n v="32"/>
    <n v="3"/>
    <n v="29"/>
    <n v="22"/>
    <s v="22:1"/>
    <n v="22"/>
  </r>
  <r>
    <x v="4"/>
    <s v="秦皇岛"/>
    <x v="65"/>
    <x v="54"/>
    <x v="17"/>
    <x v="1328"/>
    <n v="1"/>
    <n v="12"/>
    <n v="0"/>
    <n v="12"/>
    <n v="11"/>
    <s v="11:1"/>
    <n v="11"/>
  </r>
  <r>
    <x v="4"/>
    <s v="秦皇岛"/>
    <x v="65"/>
    <x v="224"/>
    <x v="0"/>
    <x v="1329"/>
    <n v="1"/>
    <n v="38"/>
    <n v="4"/>
    <n v="34"/>
    <n v="22"/>
    <s v="22:1"/>
    <n v="22"/>
  </r>
  <r>
    <x v="4"/>
    <s v="秦皇岛"/>
    <x v="65"/>
    <x v="91"/>
    <x v="0"/>
    <x v="1330"/>
    <n v="1"/>
    <n v="8"/>
    <n v="2"/>
    <n v="6"/>
    <n v="4"/>
    <s v="4:1"/>
    <n v="4"/>
  </r>
  <r>
    <x v="4"/>
    <s v="秦皇岛"/>
    <x v="65"/>
    <x v="71"/>
    <x v="0"/>
    <x v="1331"/>
    <n v="1"/>
    <n v="23"/>
    <n v="6"/>
    <n v="17"/>
    <n v="10"/>
    <s v="10:1"/>
    <n v="10"/>
  </r>
  <r>
    <x v="4"/>
    <s v="秦皇岛"/>
    <x v="65"/>
    <x v="56"/>
    <x v="0"/>
    <x v="1332"/>
    <n v="1"/>
    <n v="134"/>
    <n v="12"/>
    <n v="122"/>
    <n v="79"/>
    <s v="79:1"/>
    <n v="79"/>
  </r>
  <r>
    <x v="4"/>
    <s v="秦皇岛"/>
    <x v="65"/>
    <x v="118"/>
    <x v="0"/>
    <x v="1333"/>
    <n v="1"/>
    <n v="31"/>
    <n v="2"/>
    <n v="29"/>
    <n v="19"/>
    <s v="19:1"/>
    <n v="19"/>
  </r>
  <r>
    <x v="4"/>
    <s v="秦皇岛"/>
    <x v="65"/>
    <x v="58"/>
    <x v="0"/>
    <x v="1334"/>
    <n v="1"/>
    <n v="115"/>
    <n v="19"/>
    <n v="96"/>
    <n v="60"/>
    <s v="60:1"/>
    <n v="60"/>
  </r>
  <r>
    <x v="4"/>
    <s v="秦皇岛"/>
    <x v="66"/>
    <x v="52"/>
    <x v="4"/>
    <x v="1335"/>
    <n v="1"/>
    <n v="1"/>
    <n v="0"/>
    <n v="1"/>
    <n v="1"/>
    <s v="1:1"/>
    <n v="1"/>
  </r>
  <r>
    <x v="4"/>
    <s v="秦皇岛"/>
    <x v="66"/>
    <x v="52"/>
    <x v="5"/>
    <x v="1336"/>
    <n v="1"/>
    <n v="17"/>
    <n v="0"/>
    <n v="17"/>
    <n v="10"/>
    <s v="10:1"/>
    <n v="10"/>
  </r>
  <r>
    <x v="4"/>
    <s v="秦皇岛"/>
    <x v="66"/>
    <x v="78"/>
    <x v="4"/>
    <x v="1337"/>
    <n v="1"/>
    <n v="7"/>
    <n v="0"/>
    <n v="7"/>
    <n v="4"/>
    <s v="4:1"/>
    <n v="4"/>
  </r>
  <r>
    <x v="4"/>
    <s v="秦皇岛"/>
    <x v="66"/>
    <x v="78"/>
    <x v="5"/>
    <x v="1338"/>
    <n v="1"/>
    <n v="5"/>
    <n v="0"/>
    <n v="5"/>
    <n v="2"/>
    <s v="2:1"/>
    <n v="2"/>
  </r>
  <r>
    <x v="4"/>
    <s v="秦皇岛"/>
    <x v="66"/>
    <x v="61"/>
    <x v="0"/>
    <x v="1339"/>
    <n v="1"/>
    <n v="5"/>
    <n v="0"/>
    <n v="5"/>
    <n v="2"/>
    <s v="2:1"/>
    <n v="2"/>
  </r>
  <r>
    <x v="4"/>
    <s v="秦皇岛"/>
    <x v="66"/>
    <x v="58"/>
    <x v="4"/>
    <x v="1340"/>
    <n v="1"/>
    <n v="4"/>
    <n v="0"/>
    <n v="4"/>
    <n v="1"/>
    <s v="1:1"/>
    <n v="1"/>
  </r>
  <r>
    <x v="4"/>
    <s v="秦皇岛"/>
    <x v="66"/>
    <x v="58"/>
    <x v="5"/>
    <x v="1341"/>
    <n v="1"/>
    <n v="39"/>
    <n v="1"/>
    <n v="38"/>
    <n v="27"/>
    <s v="27:1"/>
    <n v="27"/>
  </r>
  <r>
    <x v="4"/>
    <s v="秦皇岛"/>
    <x v="66"/>
    <x v="50"/>
    <x v="13"/>
    <x v="1342"/>
    <n v="1"/>
    <n v="42"/>
    <n v="6"/>
    <n v="36"/>
    <n v="29"/>
    <s v="29:1"/>
    <n v="29"/>
  </r>
  <r>
    <x v="4"/>
    <s v="秦皇岛"/>
    <x v="66"/>
    <x v="51"/>
    <x v="53"/>
    <x v="1343"/>
    <n v="1"/>
    <n v="4"/>
    <n v="0"/>
    <n v="4"/>
    <n v="2"/>
    <s v="2:1"/>
    <n v="2"/>
  </r>
  <r>
    <x v="4"/>
    <s v="秦皇岛"/>
    <x v="66"/>
    <x v="51"/>
    <x v="13"/>
    <x v="1344"/>
    <n v="1"/>
    <n v="44"/>
    <n v="0"/>
    <n v="44"/>
    <n v="31"/>
    <s v="31:1"/>
    <n v="31"/>
  </r>
  <r>
    <x v="4"/>
    <s v="秦皇岛"/>
    <x v="66"/>
    <x v="51"/>
    <x v="37"/>
    <x v="1345"/>
    <n v="1"/>
    <n v="16"/>
    <n v="0"/>
    <n v="16"/>
    <n v="11"/>
    <s v="11:1"/>
    <n v="11"/>
  </r>
  <r>
    <x v="4"/>
    <s v="秦皇岛"/>
    <x v="67"/>
    <x v="225"/>
    <x v="0"/>
    <x v="1346"/>
    <n v="1"/>
    <n v="28"/>
    <n v="2"/>
    <n v="26"/>
    <n v="20"/>
    <s v="20:1"/>
    <n v="20"/>
  </r>
  <r>
    <x v="4"/>
    <s v="秦皇岛"/>
    <x v="67"/>
    <x v="81"/>
    <x v="0"/>
    <x v="1347"/>
    <n v="1"/>
    <n v="28"/>
    <n v="1"/>
    <n v="27"/>
    <n v="16"/>
    <s v="16:1"/>
    <n v="16"/>
  </r>
  <r>
    <x v="4"/>
    <s v="秦皇岛"/>
    <x v="67"/>
    <x v="226"/>
    <x v="0"/>
    <x v="1348"/>
    <n v="1"/>
    <n v="35"/>
    <n v="1"/>
    <n v="34"/>
    <n v="22"/>
    <s v="22:1"/>
    <n v="22"/>
  </r>
  <r>
    <x v="4"/>
    <s v="秦皇岛"/>
    <x v="67"/>
    <x v="39"/>
    <x v="0"/>
    <x v="1349"/>
    <n v="1"/>
    <n v="38"/>
    <n v="1"/>
    <n v="37"/>
    <n v="23"/>
    <s v="23:1"/>
    <n v="23"/>
  </r>
  <r>
    <x v="4"/>
    <s v="秦皇岛"/>
    <x v="67"/>
    <x v="54"/>
    <x v="4"/>
    <x v="1350"/>
    <n v="1"/>
    <n v="21"/>
    <n v="0"/>
    <n v="21"/>
    <n v="15"/>
    <s v="15:1"/>
    <n v="15"/>
  </r>
  <r>
    <x v="4"/>
    <s v="秦皇岛"/>
    <x v="67"/>
    <x v="54"/>
    <x v="5"/>
    <x v="1351"/>
    <n v="1"/>
    <n v="48"/>
    <n v="0"/>
    <n v="48"/>
    <n v="36"/>
    <s v="36:1"/>
    <n v="36"/>
  </r>
  <r>
    <x v="4"/>
    <s v="秦皇岛"/>
    <x v="67"/>
    <x v="224"/>
    <x v="4"/>
    <x v="1352"/>
    <n v="1"/>
    <n v="40"/>
    <n v="0"/>
    <n v="40"/>
    <n v="33"/>
    <s v="33:1"/>
    <n v="33"/>
  </r>
  <r>
    <x v="4"/>
    <s v="秦皇岛"/>
    <x v="67"/>
    <x v="224"/>
    <x v="5"/>
    <x v="1353"/>
    <n v="1"/>
    <n v="84"/>
    <n v="5"/>
    <n v="79"/>
    <n v="55"/>
    <s v="55:1"/>
    <n v="55"/>
  </r>
  <r>
    <x v="4"/>
    <s v="秦皇岛"/>
    <x v="67"/>
    <x v="224"/>
    <x v="17"/>
    <x v="1354"/>
    <n v="1"/>
    <n v="8"/>
    <n v="0"/>
    <n v="8"/>
    <n v="6"/>
    <s v="6:1"/>
    <n v="6"/>
  </r>
  <r>
    <x v="4"/>
    <s v="秦皇岛"/>
    <x v="67"/>
    <x v="71"/>
    <x v="4"/>
    <x v="1355"/>
    <n v="1"/>
    <n v="10"/>
    <n v="0"/>
    <n v="10"/>
    <n v="8"/>
    <s v="8:1"/>
    <n v="8"/>
  </r>
  <r>
    <x v="4"/>
    <s v="秦皇岛"/>
    <x v="67"/>
    <x v="71"/>
    <x v="5"/>
    <x v="1356"/>
    <n v="1"/>
    <n v="17"/>
    <n v="0"/>
    <n v="17"/>
    <n v="13"/>
    <s v="13:1"/>
    <n v="13"/>
  </r>
  <r>
    <x v="4"/>
    <s v="秦皇岛"/>
    <x v="67"/>
    <x v="71"/>
    <x v="17"/>
    <x v="1357"/>
    <n v="1"/>
    <n v="38"/>
    <n v="1"/>
    <n v="37"/>
    <n v="30"/>
    <s v="30:1"/>
    <n v="30"/>
  </r>
  <r>
    <x v="4"/>
    <s v="秦皇岛"/>
    <x v="67"/>
    <x v="185"/>
    <x v="0"/>
    <x v="1358"/>
    <n v="1"/>
    <n v="99"/>
    <n v="2"/>
    <n v="97"/>
    <n v="63"/>
    <s v="63:1"/>
    <n v="63"/>
  </r>
  <r>
    <x v="4"/>
    <s v="秦皇岛"/>
    <x v="67"/>
    <x v="93"/>
    <x v="0"/>
    <x v="1359"/>
    <n v="1"/>
    <n v="49"/>
    <n v="1"/>
    <n v="48"/>
    <n v="26"/>
    <s v="26:1"/>
    <n v="26"/>
  </r>
  <r>
    <x v="4"/>
    <s v="秦皇岛"/>
    <x v="67"/>
    <x v="118"/>
    <x v="0"/>
    <x v="1360"/>
    <n v="1"/>
    <n v="44"/>
    <n v="1"/>
    <n v="43"/>
    <n v="27"/>
    <s v="27:1"/>
    <n v="27"/>
  </r>
  <r>
    <x v="4"/>
    <s v="秦皇岛"/>
    <x v="67"/>
    <x v="65"/>
    <x v="4"/>
    <x v="1361"/>
    <n v="1"/>
    <n v="6"/>
    <n v="0"/>
    <n v="6"/>
    <n v="3"/>
    <s v="3:1"/>
    <n v="3"/>
  </r>
  <r>
    <x v="4"/>
    <s v="秦皇岛"/>
    <x v="67"/>
    <x v="65"/>
    <x v="5"/>
    <x v="1362"/>
    <n v="1"/>
    <n v="7"/>
    <n v="0"/>
    <n v="7"/>
    <n v="6"/>
    <s v="6:1"/>
    <n v="6"/>
  </r>
  <r>
    <x v="4"/>
    <s v="秦皇岛"/>
    <x v="67"/>
    <x v="57"/>
    <x v="71"/>
    <x v="1363"/>
    <n v="1"/>
    <n v="9"/>
    <n v="0"/>
    <n v="9"/>
    <n v="4"/>
    <s v="4:1"/>
    <n v="4"/>
  </r>
  <r>
    <x v="4"/>
    <s v="秦皇岛"/>
    <x v="67"/>
    <x v="57"/>
    <x v="72"/>
    <x v="1364"/>
    <n v="1"/>
    <n v="4"/>
    <n v="0"/>
    <n v="4"/>
    <n v="2"/>
    <s v="2:1"/>
    <n v="2"/>
  </r>
  <r>
    <x v="4"/>
    <s v="秦皇岛"/>
    <x v="67"/>
    <x v="57"/>
    <x v="73"/>
    <x v="1365"/>
    <n v="1"/>
    <n v="24"/>
    <n v="0"/>
    <n v="24"/>
    <n v="13"/>
    <s v="13:1"/>
    <n v="13"/>
  </r>
  <r>
    <x v="4"/>
    <s v="秦皇岛"/>
    <x v="67"/>
    <x v="57"/>
    <x v="74"/>
    <x v="1366"/>
    <n v="1"/>
    <n v="33"/>
    <n v="0"/>
    <n v="33"/>
    <n v="28"/>
    <s v="28:1"/>
    <n v="28"/>
  </r>
  <r>
    <x v="4"/>
    <s v="秦皇岛"/>
    <x v="67"/>
    <x v="227"/>
    <x v="0"/>
    <x v="1367"/>
    <n v="1"/>
    <n v="34"/>
    <n v="0"/>
    <n v="34"/>
    <n v="20"/>
    <s v="20:1"/>
    <n v="20"/>
  </r>
  <r>
    <x v="4"/>
    <s v="秦皇岛"/>
    <x v="67"/>
    <x v="228"/>
    <x v="4"/>
    <x v="1368"/>
    <n v="1"/>
    <n v="3"/>
    <n v="0"/>
    <n v="3"/>
    <n v="3"/>
    <s v="3:1"/>
    <n v="3"/>
  </r>
  <r>
    <x v="4"/>
    <s v="秦皇岛"/>
    <x v="67"/>
    <x v="228"/>
    <x v="5"/>
    <x v="1369"/>
    <n v="1"/>
    <n v="3"/>
    <n v="0"/>
    <n v="3"/>
    <n v="1"/>
    <s v="1:1"/>
    <n v="1"/>
  </r>
  <r>
    <x v="4"/>
    <s v="秦皇岛"/>
    <x v="67"/>
    <x v="58"/>
    <x v="0"/>
    <x v="1370"/>
    <n v="1"/>
    <n v="10"/>
    <n v="0"/>
    <n v="10"/>
    <n v="6"/>
    <s v="6:1"/>
    <n v="6"/>
  </r>
  <r>
    <x v="4"/>
    <s v="秦皇岛"/>
    <x v="67"/>
    <x v="229"/>
    <x v="0"/>
    <x v="1371"/>
    <n v="1"/>
    <n v="1"/>
    <n v="0"/>
    <n v="1"/>
    <n v="1"/>
    <s v="1:1"/>
    <n v="1"/>
  </r>
  <r>
    <x v="4"/>
    <s v="秦皇岛"/>
    <x v="67"/>
    <x v="230"/>
    <x v="4"/>
    <x v="1372"/>
    <n v="1"/>
    <n v="2"/>
    <n v="0"/>
    <n v="2"/>
    <n v="0"/>
    <s v="0:1"/>
    <n v="0"/>
  </r>
  <r>
    <x v="4"/>
    <s v="秦皇岛"/>
    <x v="67"/>
    <x v="230"/>
    <x v="5"/>
    <x v="1373"/>
    <n v="1"/>
    <n v="2"/>
    <n v="0"/>
    <n v="2"/>
    <n v="1"/>
    <s v="1:1"/>
    <n v="1"/>
  </r>
  <r>
    <x v="4"/>
    <s v="秦皇岛"/>
    <x v="67"/>
    <x v="199"/>
    <x v="0"/>
    <x v="1374"/>
    <n v="1"/>
    <n v="23"/>
    <n v="0"/>
    <n v="23"/>
    <n v="16"/>
    <s v="16:1"/>
    <n v="16"/>
  </r>
  <r>
    <x v="4"/>
    <s v="秦皇岛"/>
    <x v="67"/>
    <x v="231"/>
    <x v="4"/>
    <x v="1375"/>
    <n v="1"/>
    <n v="10"/>
    <n v="0"/>
    <n v="10"/>
    <n v="9"/>
    <s v="9:1"/>
    <n v="9"/>
  </r>
  <r>
    <x v="4"/>
    <s v="秦皇岛"/>
    <x v="67"/>
    <x v="231"/>
    <x v="5"/>
    <x v="1376"/>
    <n v="1"/>
    <n v="36"/>
    <n v="3"/>
    <n v="33"/>
    <n v="16"/>
    <s v="16:1"/>
    <n v="16"/>
  </r>
  <r>
    <x v="4"/>
    <s v="秦皇岛"/>
    <x v="67"/>
    <x v="232"/>
    <x v="4"/>
    <x v="1377"/>
    <n v="1"/>
    <n v="1"/>
    <n v="0"/>
    <n v="1"/>
    <n v="1"/>
    <s v="1:1"/>
    <n v="1"/>
  </r>
  <r>
    <x v="4"/>
    <s v="秦皇岛"/>
    <x v="67"/>
    <x v="232"/>
    <x v="5"/>
    <x v="1378"/>
    <n v="1"/>
    <n v="8"/>
    <n v="0"/>
    <n v="8"/>
    <n v="6"/>
    <s v="6:1"/>
    <n v="6"/>
  </r>
  <r>
    <x v="4"/>
    <s v="秦皇岛"/>
    <x v="67"/>
    <x v="232"/>
    <x v="17"/>
    <x v="1379"/>
    <n v="1"/>
    <n v="7"/>
    <n v="0"/>
    <n v="7"/>
    <n v="4"/>
    <s v="4:1"/>
    <n v="4"/>
  </r>
  <r>
    <x v="4"/>
    <s v="秦皇岛"/>
    <x v="67"/>
    <x v="232"/>
    <x v="18"/>
    <x v="1380"/>
    <n v="1"/>
    <n v="13"/>
    <n v="0"/>
    <n v="13"/>
    <n v="7"/>
    <s v="7:1"/>
    <n v="7"/>
  </r>
  <r>
    <x v="4"/>
    <s v="秦皇岛"/>
    <x v="67"/>
    <x v="232"/>
    <x v="19"/>
    <x v="1381"/>
    <n v="1"/>
    <n v="8"/>
    <n v="0"/>
    <n v="8"/>
    <n v="2"/>
    <s v="2:1"/>
    <n v="2"/>
  </r>
  <r>
    <x v="4"/>
    <s v="秦皇岛"/>
    <x v="67"/>
    <x v="232"/>
    <x v="20"/>
    <x v="1382"/>
    <n v="1"/>
    <n v="1"/>
    <n v="0"/>
    <n v="1"/>
    <n v="1"/>
    <s v="1:1"/>
    <n v="1"/>
  </r>
  <r>
    <x v="4"/>
    <s v="秦皇岛"/>
    <x v="67"/>
    <x v="50"/>
    <x v="47"/>
    <x v="1383"/>
    <n v="1"/>
    <n v="86"/>
    <n v="2"/>
    <n v="84"/>
    <n v="25"/>
    <s v="25:1"/>
    <n v="25"/>
  </r>
  <r>
    <x v="4"/>
    <s v="秦皇岛"/>
    <x v="67"/>
    <x v="50"/>
    <x v="70"/>
    <x v="1384"/>
    <n v="1"/>
    <n v="6"/>
    <n v="0"/>
    <n v="6"/>
    <n v="3"/>
    <s v="3:1"/>
    <n v="3"/>
  </r>
  <r>
    <x v="4"/>
    <s v="秦皇岛"/>
    <x v="67"/>
    <x v="233"/>
    <x v="4"/>
    <x v="1385"/>
    <n v="1"/>
    <n v="13"/>
    <n v="3"/>
    <n v="10"/>
    <n v="9"/>
    <s v="9:1"/>
    <n v="9"/>
  </r>
  <r>
    <x v="4"/>
    <s v="秦皇岛"/>
    <x v="67"/>
    <x v="233"/>
    <x v="5"/>
    <x v="1386"/>
    <n v="1"/>
    <n v="15"/>
    <n v="4"/>
    <n v="11"/>
    <n v="10"/>
    <s v="10:1"/>
    <n v="10"/>
  </r>
  <r>
    <x v="4"/>
    <s v="秦皇岛"/>
    <x v="67"/>
    <x v="233"/>
    <x v="17"/>
    <x v="1387"/>
    <n v="1"/>
    <n v="7"/>
    <n v="1"/>
    <n v="6"/>
    <n v="5"/>
    <s v="5:1"/>
    <n v="5"/>
  </r>
  <r>
    <x v="4"/>
    <s v="秦皇岛"/>
    <x v="67"/>
    <x v="233"/>
    <x v="18"/>
    <x v="1388"/>
    <n v="1"/>
    <n v="287"/>
    <n v="50"/>
    <n v="237"/>
    <n v="168"/>
    <s v="168:1"/>
    <n v="168"/>
  </r>
  <r>
    <x v="4"/>
    <s v="秦皇岛"/>
    <x v="67"/>
    <x v="233"/>
    <x v="19"/>
    <x v="1389"/>
    <n v="1"/>
    <n v="2"/>
    <n v="0"/>
    <n v="2"/>
    <n v="2"/>
    <s v="2:1"/>
    <n v="2"/>
  </r>
  <r>
    <x v="4"/>
    <s v="秦皇岛"/>
    <x v="67"/>
    <x v="234"/>
    <x v="4"/>
    <x v="1390"/>
    <n v="1"/>
    <n v="9"/>
    <n v="0"/>
    <n v="9"/>
    <n v="9"/>
    <s v="9:1"/>
    <n v="9"/>
  </r>
  <r>
    <x v="4"/>
    <s v="秦皇岛"/>
    <x v="67"/>
    <x v="234"/>
    <x v="5"/>
    <x v="1391"/>
    <n v="1"/>
    <n v="14"/>
    <n v="1"/>
    <n v="13"/>
    <n v="11"/>
    <s v="11:1"/>
    <n v="11"/>
  </r>
  <r>
    <x v="4"/>
    <s v="秦皇岛"/>
    <x v="67"/>
    <x v="234"/>
    <x v="17"/>
    <x v="1392"/>
    <n v="1"/>
    <n v="8"/>
    <n v="1"/>
    <n v="7"/>
    <n v="4"/>
    <s v="4:1"/>
    <n v="4"/>
  </r>
  <r>
    <x v="4"/>
    <s v="秦皇岛"/>
    <x v="67"/>
    <x v="234"/>
    <x v="18"/>
    <x v="1393"/>
    <n v="1"/>
    <n v="60"/>
    <n v="17"/>
    <n v="43"/>
    <n v="22"/>
    <s v="22:1"/>
    <n v="22"/>
  </r>
  <r>
    <x v="4"/>
    <s v="秦皇岛"/>
    <x v="67"/>
    <x v="235"/>
    <x v="4"/>
    <x v="1394"/>
    <n v="1"/>
    <n v="1"/>
    <n v="0"/>
    <n v="1"/>
    <n v="1"/>
    <s v="1:1"/>
    <n v="1"/>
  </r>
  <r>
    <x v="4"/>
    <s v="秦皇岛"/>
    <x v="67"/>
    <x v="235"/>
    <x v="5"/>
    <x v="1395"/>
    <n v="1"/>
    <n v="3"/>
    <n v="2"/>
    <n v="1"/>
    <n v="1"/>
    <s v="1:1"/>
    <n v="1"/>
  </r>
  <r>
    <x v="4"/>
    <s v="秦皇岛"/>
    <x v="67"/>
    <x v="236"/>
    <x v="4"/>
    <x v="1396"/>
    <n v="1"/>
    <n v="9"/>
    <n v="3"/>
    <n v="6"/>
    <n v="5"/>
    <s v="5:1"/>
    <n v="5"/>
  </r>
  <r>
    <x v="4"/>
    <s v="秦皇岛"/>
    <x v="67"/>
    <x v="236"/>
    <x v="5"/>
    <x v="1397"/>
    <n v="1"/>
    <n v="11"/>
    <n v="2"/>
    <n v="9"/>
    <n v="9"/>
    <s v="9:1"/>
    <n v="9"/>
  </r>
  <r>
    <x v="4"/>
    <s v="秦皇岛"/>
    <x v="67"/>
    <x v="236"/>
    <x v="17"/>
    <x v="1398"/>
    <n v="1"/>
    <n v="263"/>
    <n v="48"/>
    <n v="215"/>
    <n v="161"/>
    <s v="161:1"/>
    <n v="161"/>
  </r>
  <r>
    <x v="4"/>
    <s v="秦皇岛"/>
    <x v="67"/>
    <x v="236"/>
    <x v="18"/>
    <x v="1399"/>
    <n v="1"/>
    <n v="2"/>
    <n v="0"/>
    <n v="2"/>
    <n v="2"/>
    <s v="2:1"/>
    <n v="2"/>
  </r>
  <r>
    <x v="4"/>
    <s v="秦皇岛"/>
    <x v="67"/>
    <x v="237"/>
    <x v="4"/>
    <x v="1400"/>
    <n v="1"/>
    <n v="9"/>
    <n v="1"/>
    <n v="8"/>
    <n v="6"/>
    <s v="6:1"/>
    <n v="6"/>
  </r>
  <r>
    <x v="4"/>
    <s v="秦皇岛"/>
    <x v="67"/>
    <x v="237"/>
    <x v="5"/>
    <x v="1401"/>
    <n v="1"/>
    <n v="21"/>
    <n v="8"/>
    <n v="13"/>
    <n v="11"/>
    <s v="11:1"/>
    <n v="11"/>
  </r>
  <r>
    <x v="4"/>
    <s v="秦皇岛"/>
    <x v="67"/>
    <x v="237"/>
    <x v="17"/>
    <x v="1402"/>
    <n v="1"/>
    <n v="291"/>
    <n v="56"/>
    <n v="235"/>
    <n v="153"/>
    <s v="153:1"/>
    <n v="153"/>
  </r>
  <r>
    <x v="4"/>
    <s v="秦皇岛"/>
    <x v="67"/>
    <x v="237"/>
    <x v="18"/>
    <x v="1403"/>
    <n v="1"/>
    <n v="2"/>
    <n v="1"/>
    <n v="1"/>
    <n v="1"/>
    <s v="1:1"/>
    <n v="1"/>
  </r>
  <r>
    <x v="4"/>
    <s v="秦皇岛"/>
    <x v="68"/>
    <x v="69"/>
    <x v="0"/>
    <x v="1404"/>
    <n v="1"/>
    <n v="25"/>
    <n v="5"/>
    <n v="20"/>
    <n v="14"/>
    <s v="14:1"/>
    <n v="14"/>
  </r>
  <r>
    <x v="4"/>
    <s v="秦皇岛"/>
    <x v="68"/>
    <x v="107"/>
    <x v="4"/>
    <x v="1405"/>
    <n v="1"/>
    <n v="26"/>
    <n v="3"/>
    <n v="23"/>
    <n v="10"/>
    <s v="10:1"/>
    <n v="10"/>
  </r>
  <r>
    <x v="4"/>
    <s v="秦皇岛"/>
    <x v="68"/>
    <x v="107"/>
    <x v="5"/>
    <x v="1406"/>
    <n v="1"/>
    <n v="5"/>
    <n v="0"/>
    <n v="5"/>
    <n v="5"/>
    <s v="5:1"/>
    <n v="5"/>
  </r>
  <r>
    <x v="4"/>
    <s v="秦皇岛"/>
    <x v="68"/>
    <x v="95"/>
    <x v="4"/>
    <x v="1407"/>
    <n v="1"/>
    <n v="1"/>
    <n v="1"/>
    <n v="0"/>
    <n v="0"/>
    <s v="0:1"/>
    <n v="0"/>
  </r>
  <r>
    <x v="4"/>
    <s v="秦皇岛"/>
    <x v="68"/>
    <x v="95"/>
    <x v="5"/>
    <x v="1408"/>
    <n v="1"/>
    <n v="1"/>
    <n v="0"/>
    <n v="1"/>
    <n v="1"/>
    <s v="1:1"/>
    <n v="1"/>
  </r>
  <r>
    <x v="4"/>
    <s v="秦皇岛"/>
    <x v="68"/>
    <x v="238"/>
    <x v="4"/>
    <x v="1409"/>
    <n v="1"/>
    <n v="4"/>
    <n v="0"/>
    <n v="4"/>
    <n v="3"/>
    <s v="3:1"/>
    <n v="3"/>
  </r>
  <r>
    <x v="4"/>
    <s v="秦皇岛"/>
    <x v="68"/>
    <x v="238"/>
    <x v="5"/>
    <x v="1410"/>
    <n v="1"/>
    <n v="5"/>
    <n v="0"/>
    <n v="5"/>
    <n v="4"/>
    <s v="4:1"/>
    <n v="4"/>
  </r>
  <r>
    <x v="4"/>
    <s v="秦皇岛"/>
    <x v="68"/>
    <x v="238"/>
    <x v="17"/>
    <x v="1411"/>
    <n v="1"/>
    <n v="20"/>
    <n v="2"/>
    <n v="18"/>
    <n v="10"/>
    <s v="10:1"/>
    <n v="10"/>
  </r>
  <r>
    <x v="4"/>
    <s v="秦皇岛"/>
    <x v="68"/>
    <x v="88"/>
    <x v="4"/>
    <x v="1412"/>
    <n v="1"/>
    <n v="2"/>
    <n v="0"/>
    <n v="2"/>
    <n v="2"/>
    <s v="2:1"/>
    <n v="2"/>
  </r>
  <r>
    <x v="4"/>
    <s v="秦皇岛"/>
    <x v="68"/>
    <x v="88"/>
    <x v="5"/>
    <x v="1413"/>
    <n v="1"/>
    <n v="5"/>
    <n v="4"/>
    <n v="1"/>
    <n v="0"/>
    <s v="0:1"/>
    <n v="0"/>
  </r>
  <r>
    <x v="4"/>
    <s v="秦皇岛"/>
    <x v="68"/>
    <x v="90"/>
    <x v="0"/>
    <x v="1414"/>
    <n v="1"/>
    <n v="5"/>
    <n v="0"/>
    <n v="5"/>
    <n v="4"/>
    <s v="4:1"/>
    <n v="4"/>
  </r>
  <r>
    <x v="4"/>
    <s v="秦皇岛"/>
    <x v="68"/>
    <x v="141"/>
    <x v="4"/>
    <x v="1415"/>
    <n v="1"/>
    <n v="2"/>
    <n v="0"/>
    <n v="2"/>
    <n v="2"/>
    <s v="2:1"/>
    <n v="2"/>
  </r>
  <r>
    <x v="4"/>
    <s v="秦皇岛"/>
    <x v="68"/>
    <x v="141"/>
    <x v="5"/>
    <x v="1416"/>
    <n v="1"/>
    <n v="13"/>
    <n v="2"/>
    <n v="11"/>
    <n v="7"/>
    <s v="7:1"/>
    <n v="7"/>
  </r>
  <r>
    <x v="4"/>
    <s v="秦皇岛"/>
    <x v="68"/>
    <x v="239"/>
    <x v="0"/>
    <x v="1417"/>
    <n v="1"/>
    <n v="14"/>
    <n v="0"/>
    <n v="14"/>
    <n v="7"/>
    <s v="7:1"/>
    <n v="7"/>
  </r>
  <r>
    <x v="4"/>
    <s v="秦皇岛"/>
    <x v="68"/>
    <x v="240"/>
    <x v="0"/>
    <x v="1418"/>
    <n v="1"/>
    <n v="12"/>
    <n v="3"/>
    <n v="9"/>
    <n v="6"/>
    <s v="6:1"/>
    <n v="6"/>
  </r>
  <r>
    <x v="4"/>
    <s v="秦皇岛"/>
    <x v="68"/>
    <x v="54"/>
    <x v="4"/>
    <x v="1419"/>
    <n v="2"/>
    <n v="291"/>
    <n v="58"/>
    <n v="233"/>
    <n v="156"/>
    <s v="78:1"/>
    <n v="78"/>
  </r>
  <r>
    <x v="4"/>
    <s v="秦皇岛"/>
    <x v="68"/>
    <x v="54"/>
    <x v="5"/>
    <x v="1420"/>
    <n v="2"/>
    <n v="400"/>
    <n v="85"/>
    <n v="315"/>
    <n v="220"/>
    <s v="110:1"/>
    <n v="110"/>
  </r>
  <r>
    <x v="4"/>
    <s v="秦皇岛"/>
    <x v="68"/>
    <x v="241"/>
    <x v="4"/>
    <x v="1421"/>
    <n v="1"/>
    <n v="6"/>
    <n v="0"/>
    <n v="6"/>
    <n v="2"/>
    <s v="2:1"/>
    <n v="2"/>
  </r>
  <r>
    <x v="4"/>
    <s v="秦皇岛"/>
    <x v="68"/>
    <x v="241"/>
    <x v="5"/>
    <x v="1422"/>
    <n v="1"/>
    <n v="9"/>
    <n v="5"/>
    <n v="4"/>
    <n v="3"/>
    <s v="3:1"/>
    <n v="3"/>
  </r>
  <r>
    <x v="4"/>
    <s v="秦皇岛"/>
    <x v="68"/>
    <x v="91"/>
    <x v="0"/>
    <x v="1423"/>
    <n v="1"/>
    <n v="15"/>
    <n v="0"/>
    <n v="15"/>
    <n v="11"/>
    <s v="11:1"/>
    <n v="11"/>
  </r>
  <r>
    <x v="4"/>
    <s v="秦皇岛"/>
    <x v="68"/>
    <x v="71"/>
    <x v="4"/>
    <x v="1424"/>
    <n v="1"/>
    <n v="18"/>
    <n v="0"/>
    <n v="18"/>
    <n v="9"/>
    <s v="9:1"/>
    <n v="9"/>
  </r>
  <r>
    <x v="4"/>
    <s v="秦皇岛"/>
    <x v="68"/>
    <x v="71"/>
    <x v="5"/>
    <x v="1425"/>
    <n v="1"/>
    <n v="14"/>
    <n v="1"/>
    <n v="13"/>
    <n v="9"/>
    <s v="9:1"/>
    <n v="9"/>
  </r>
  <r>
    <x v="4"/>
    <s v="秦皇岛"/>
    <x v="68"/>
    <x v="185"/>
    <x v="0"/>
    <x v="1426"/>
    <n v="1"/>
    <n v="17"/>
    <n v="1"/>
    <n v="16"/>
    <n v="12"/>
    <s v="12:1"/>
    <n v="12"/>
  </r>
  <r>
    <x v="4"/>
    <s v="秦皇岛"/>
    <x v="68"/>
    <x v="242"/>
    <x v="0"/>
    <x v="1427"/>
    <n v="2"/>
    <n v="27"/>
    <n v="1"/>
    <n v="26"/>
    <n v="17"/>
    <s v="9:1"/>
    <n v="8.5"/>
  </r>
  <r>
    <x v="4"/>
    <s v="秦皇岛"/>
    <x v="68"/>
    <x v="196"/>
    <x v="0"/>
    <x v="1428"/>
    <n v="2"/>
    <n v="18"/>
    <n v="0"/>
    <n v="18"/>
    <n v="9"/>
    <s v="5:1"/>
    <n v="4.5"/>
  </r>
  <r>
    <x v="4"/>
    <s v="秦皇岛"/>
    <x v="68"/>
    <x v="65"/>
    <x v="4"/>
    <x v="1429"/>
    <n v="1"/>
    <n v="5"/>
    <n v="0"/>
    <n v="5"/>
    <n v="5"/>
    <s v="5:1"/>
    <n v="5"/>
  </r>
  <r>
    <x v="4"/>
    <s v="秦皇岛"/>
    <x v="68"/>
    <x v="65"/>
    <x v="5"/>
    <x v="1430"/>
    <n v="1"/>
    <n v="7"/>
    <n v="0"/>
    <n v="7"/>
    <n v="5"/>
    <s v="5:1"/>
    <n v="5"/>
  </r>
  <r>
    <x v="4"/>
    <s v="秦皇岛"/>
    <x v="68"/>
    <x v="57"/>
    <x v="75"/>
    <x v="1431"/>
    <n v="1"/>
    <n v="25"/>
    <n v="0"/>
    <n v="25"/>
    <n v="14"/>
    <s v="14:1"/>
    <n v="14"/>
  </r>
  <r>
    <x v="4"/>
    <s v="秦皇岛"/>
    <x v="68"/>
    <x v="57"/>
    <x v="76"/>
    <x v="1432"/>
    <n v="1"/>
    <n v="10"/>
    <n v="0"/>
    <n v="10"/>
    <n v="6"/>
    <s v="6:1"/>
    <n v="6"/>
  </r>
  <r>
    <x v="4"/>
    <s v="秦皇岛"/>
    <x v="68"/>
    <x v="57"/>
    <x v="77"/>
    <x v="1433"/>
    <n v="1"/>
    <n v="4"/>
    <n v="0"/>
    <n v="4"/>
    <n v="1"/>
    <s v="1:1"/>
    <n v="1"/>
  </r>
  <r>
    <x v="4"/>
    <s v="秦皇岛"/>
    <x v="68"/>
    <x v="61"/>
    <x v="4"/>
    <x v="1434"/>
    <n v="1"/>
    <n v="18"/>
    <n v="0"/>
    <n v="18"/>
    <n v="12"/>
    <s v="12:1"/>
    <n v="12"/>
  </r>
  <r>
    <x v="4"/>
    <s v="秦皇岛"/>
    <x v="68"/>
    <x v="61"/>
    <x v="5"/>
    <x v="1435"/>
    <n v="1"/>
    <n v="15"/>
    <n v="0"/>
    <n v="15"/>
    <n v="11"/>
    <s v="11:1"/>
    <n v="11"/>
  </r>
  <r>
    <x v="4"/>
    <s v="秦皇岛"/>
    <x v="68"/>
    <x v="48"/>
    <x v="4"/>
    <x v="1436"/>
    <n v="1"/>
    <n v="6"/>
    <n v="0"/>
    <n v="6"/>
    <n v="4"/>
    <s v="4:1"/>
    <n v="4"/>
  </r>
  <r>
    <x v="4"/>
    <s v="秦皇岛"/>
    <x v="68"/>
    <x v="48"/>
    <x v="5"/>
    <x v="1437"/>
    <n v="1"/>
    <n v="8"/>
    <n v="0"/>
    <n v="8"/>
    <n v="6"/>
    <s v="6:1"/>
    <n v="6"/>
  </r>
  <r>
    <x v="4"/>
    <s v="秦皇岛"/>
    <x v="68"/>
    <x v="243"/>
    <x v="4"/>
    <x v="1438"/>
    <n v="1"/>
    <n v="13"/>
    <n v="0"/>
    <n v="13"/>
    <n v="10"/>
    <s v="10:1"/>
    <n v="10"/>
  </r>
  <r>
    <x v="4"/>
    <s v="秦皇岛"/>
    <x v="68"/>
    <x v="243"/>
    <x v="5"/>
    <x v="1439"/>
    <n v="1"/>
    <n v="46"/>
    <n v="1"/>
    <n v="45"/>
    <n v="33"/>
    <s v="33:1"/>
    <n v="33"/>
  </r>
  <r>
    <x v="4"/>
    <s v="秦皇岛"/>
    <x v="68"/>
    <x v="60"/>
    <x v="78"/>
    <x v="1440"/>
    <n v="1"/>
    <n v="4"/>
    <n v="0"/>
    <n v="4"/>
    <n v="4"/>
    <s v="4:1"/>
    <n v="4"/>
  </r>
  <r>
    <x v="4"/>
    <s v="秦皇岛"/>
    <x v="68"/>
    <x v="60"/>
    <x v="79"/>
    <x v="1441"/>
    <n v="1"/>
    <n v="30"/>
    <n v="0"/>
    <n v="30"/>
    <n v="22"/>
    <s v="22:1"/>
    <n v="22"/>
  </r>
  <r>
    <x v="4"/>
    <s v="秦皇岛"/>
    <x v="68"/>
    <x v="199"/>
    <x v="0"/>
    <x v="1442"/>
    <n v="1"/>
    <n v="14"/>
    <n v="0"/>
    <n v="14"/>
    <n v="9"/>
    <s v="9:1"/>
    <n v="9"/>
  </r>
  <r>
    <x v="4"/>
    <s v="秦皇岛"/>
    <x v="68"/>
    <x v="50"/>
    <x v="48"/>
    <x v="1443"/>
    <n v="1"/>
    <n v="5"/>
    <n v="0"/>
    <n v="5"/>
    <n v="3"/>
    <s v="3:1"/>
    <n v="3"/>
  </r>
  <r>
    <x v="4"/>
    <s v="秦皇岛"/>
    <x v="68"/>
    <x v="50"/>
    <x v="49"/>
    <x v="1444"/>
    <n v="1"/>
    <n v="8"/>
    <n v="1"/>
    <n v="7"/>
    <n v="5"/>
    <s v="5:1"/>
    <n v="5"/>
  </r>
  <r>
    <x v="4"/>
    <s v="秦皇岛"/>
    <x v="68"/>
    <x v="50"/>
    <x v="50"/>
    <x v="1445"/>
    <n v="1"/>
    <n v="12"/>
    <n v="0"/>
    <n v="12"/>
    <n v="6"/>
    <s v="6:1"/>
    <n v="6"/>
  </r>
  <r>
    <x v="4"/>
    <s v="秦皇岛"/>
    <x v="68"/>
    <x v="50"/>
    <x v="70"/>
    <x v="1446"/>
    <n v="1"/>
    <n v="5"/>
    <n v="0"/>
    <n v="5"/>
    <n v="5"/>
    <s v="5:1"/>
    <n v="5"/>
  </r>
  <r>
    <x v="4"/>
    <s v="秦皇岛"/>
    <x v="68"/>
    <x v="51"/>
    <x v="8"/>
    <x v="1447"/>
    <n v="3"/>
    <n v="8"/>
    <n v="0"/>
    <n v="8"/>
    <n v="7"/>
    <s v="2:1"/>
    <n v="2.3333333333333335"/>
  </r>
  <r>
    <x v="4"/>
    <s v="秦皇岛"/>
    <x v="68"/>
    <x v="51"/>
    <x v="9"/>
    <x v="1448"/>
    <n v="3"/>
    <n v="2"/>
    <n v="0"/>
    <n v="2"/>
    <n v="2"/>
    <s v="1:1"/>
    <n v="0.66666666666666663"/>
  </r>
  <r>
    <x v="4"/>
    <s v="秦皇岛"/>
    <x v="68"/>
    <x v="51"/>
    <x v="37"/>
    <x v="1449"/>
    <n v="1"/>
    <n v="22"/>
    <n v="0"/>
    <n v="22"/>
    <n v="14"/>
    <s v="14:1"/>
    <n v="14"/>
  </r>
  <r>
    <x v="4"/>
    <s v="秦皇岛"/>
    <x v="68"/>
    <x v="51"/>
    <x v="48"/>
    <x v="1450"/>
    <n v="1"/>
    <n v="4"/>
    <n v="1"/>
    <n v="3"/>
    <n v="3"/>
    <s v="3:1"/>
    <n v="3"/>
  </r>
  <r>
    <x v="4"/>
    <s v="秦皇岛"/>
    <x v="68"/>
    <x v="51"/>
    <x v="49"/>
    <x v="1451"/>
    <n v="1"/>
    <n v="7"/>
    <n v="0"/>
    <n v="7"/>
    <n v="5"/>
    <s v="5:1"/>
    <n v="5"/>
  </r>
  <r>
    <x v="4"/>
    <s v="秦皇岛"/>
    <x v="68"/>
    <x v="244"/>
    <x v="4"/>
    <x v="1452"/>
    <n v="1"/>
    <n v="4"/>
    <n v="0"/>
    <n v="4"/>
    <n v="4"/>
    <s v="4:1"/>
    <n v="4"/>
  </r>
  <r>
    <x v="4"/>
    <s v="秦皇岛"/>
    <x v="68"/>
    <x v="244"/>
    <x v="5"/>
    <x v="1453"/>
    <n v="1"/>
    <n v="3"/>
    <n v="0"/>
    <n v="3"/>
    <n v="3"/>
    <s v="3:1"/>
    <n v="3"/>
  </r>
  <r>
    <x v="4"/>
    <s v="秦皇岛"/>
    <x v="68"/>
    <x v="245"/>
    <x v="0"/>
    <x v="1454"/>
    <n v="1"/>
    <n v="2"/>
    <n v="0"/>
    <n v="2"/>
    <n v="1"/>
    <s v="1:1"/>
    <n v="1"/>
  </r>
  <r>
    <x v="4"/>
    <s v="秦皇岛"/>
    <x v="68"/>
    <x v="246"/>
    <x v="4"/>
    <x v="1455"/>
    <n v="1"/>
    <n v="2"/>
    <n v="0"/>
    <n v="2"/>
    <n v="0"/>
    <s v="0:1"/>
    <n v="0"/>
  </r>
  <r>
    <x v="4"/>
    <s v="秦皇岛"/>
    <x v="68"/>
    <x v="246"/>
    <x v="5"/>
    <x v="1456"/>
    <n v="1"/>
    <n v="2"/>
    <n v="0"/>
    <n v="2"/>
    <n v="2"/>
    <s v="2:1"/>
    <n v="2"/>
  </r>
  <r>
    <x v="4"/>
    <s v="秦皇岛"/>
    <x v="68"/>
    <x v="247"/>
    <x v="4"/>
    <x v="1457"/>
    <n v="1"/>
    <n v="3"/>
    <n v="0"/>
    <n v="3"/>
    <n v="1"/>
    <s v="1:1"/>
    <n v="1"/>
  </r>
  <r>
    <x v="4"/>
    <s v="秦皇岛"/>
    <x v="68"/>
    <x v="247"/>
    <x v="5"/>
    <x v="1458"/>
    <n v="1"/>
    <n v="1"/>
    <n v="0"/>
    <n v="1"/>
    <n v="0"/>
    <s v="0:1"/>
    <n v="0"/>
  </r>
  <r>
    <x v="4"/>
    <s v="秦皇岛"/>
    <x v="68"/>
    <x v="248"/>
    <x v="4"/>
    <x v="1459"/>
    <n v="1"/>
    <n v="75"/>
    <n v="2"/>
    <n v="73"/>
    <n v="50"/>
    <s v="50:1"/>
    <n v="50"/>
  </r>
  <r>
    <x v="4"/>
    <s v="秦皇岛"/>
    <x v="68"/>
    <x v="248"/>
    <x v="5"/>
    <x v="1460"/>
    <n v="1"/>
    <n v="3"/>
    <n v="0"/>
    <n v="3"/>
    <n v="1"/>
    <s v="1:1"/>
    <n v="1"/>
  </r>
  <r>
    <x v="4"/>
    <s v="秦皇岛"/>
    <x v="68"/>
    <x v="249"/>
    <x v="0"/>
    <x v="1461"/>
    <n v="1"/>
    <n v="8"/>
    <n v="1"/>
    <n v="7"/>
    <n v="5"/>
    <s v="5:1"/>
    <n v="5"/>
  </r>
  <r>
    <x v="4"/>
    <s v="秦皇岛"/>
    <x v="68"/>
    <x v="250"/>
    <x v="0"/>
    <x v="1462"/>
    <n v="1"/>
    <n v="1"/>
    <n v="0"/>
    <n v="1"/>
    <n v="1"/>
    <s v="1:1"/>
    <n v="1"/>
  </r>
  <r>
    <x v="4"/>
    <s v="秦皇岛"/>
    <x v="69"/>
    <x v="95"/>
    <x v="4"/>
    <x v="1463"/>
    <n v="1"/>
    <n v="9"/>
    <n v="0"/>
    <n v="9"/>
    <n v="4"/>
    <s v="4:1"/>
    <n v="4"/>
  </r>
  <r>
    <x v="4"/>
    <s v="秦皇岛"/>
    <x v="69"/>
    <x v="95"/>
    <x v="5"/>
    <x v="1464"/>
    <n v="1"/>
    <n v="7"/>
    <n v="0"/>
    <n v="7"/>
    <n v="6"/>
    <s v="6:1"/>
    <n v="6"/>
  </r>
  <r>
    <x v="4"/>
    <s v="秦皇岛"/>
    <x v="69"/>
    <x v="54"/>
    <x v="0"/>
    <x v="1465"/>
    <n v="1"/>
    <n v="10"/>
    <n v="0"/>
    <n v="10"/>
    <n v="6"/>
    <s v="6:1"/>
    <n v="6"/>
  </r>
  <r>
    <x v="4"/>
    <s v="秦皇岛"/>
    <x v="69"/>
    <x v="242"/>
    <x v="4"/>
    <x v="1466"/>
    <n v="1"/>
    <n v="33"/>
    <n v="0"/>
    <n v="33"/>
    <n v="27"/>
    <s v="27:1"/>
    <n v="27"/>
  </r>
  <r>
    <x v="4"/>
    <s v="秦皇岛"/>
    <x v="69"/>
    <x v="242"/>
    <x v="5"/>
    <x v="1467"/>
    <n v="1"/>
    <n v="5"/>
    <n v="0"/>
    <n v="5"/>
    <n v="5"/>
    <s v="5:1"/>
    <n v="5"/>
  </r>
  <r>
    <x v="4"/>
    <s v="秦皇岛"/>
    <x v="69"/>
    <x v="131"/>
    <x v="4"/>
    <x v="1468"/>
    <n v="1"/>
    <n v="9"/>
    <n v="0"/>
    <n v="9"/>
    <n v="7"/>
    <s v="7:1"/>
    <n v="7"/>
  </r>
  <r>
    <x v="4"/>
    <s v="秦皇岛"/>
    <x v="69"/>
    <x v="131"/>
    <x v="5"/>
    <x v="1469"/>
    <n v="1"/>
    <n v="1"/>
    <n v="0"/>
    <n v="1"/>
    <n v="0"/>
    <s v="0:1"/>
    <n v="0"/>
  </r>
  <r>
    <x v="4"/>
    <s v="秦皇岛"/>
    <x v="69"/>
    <x v="131"/>
    <x v="17"/>
    <x v="1470"/>
    <n v="1"/>
    <n v="2"/>
    <n v="0"/>
    <n v="2"/>
    <n v="1"/>
    <s v="1:1"/>
    <n v="1"/>
  </r>
  <r>
    <x v="4"/>
    <s v="秦皇岛"/>
    <x v="69"/>
    <x v="131"/>
    <x v="18"/>
    <x v="1471"/>
    <n v="1"/>
    <n v="9"/>
    <n v="0"/>
    <n v="9"/>
    <n v="6"/>
    <s v="6:1"/>
    <n v="6"/>
  </r>
  <r>
    <x v="4"/>
    <s v="秦皇岛"/>
    <x v="69"/>
    <x v="224"/>
    <x v="4"/>
    <x v="1472"/>
    <n v="1"/>
    <n v="11"/>
    <n v="0"/>
    <n v="11"/>
    <n v="9"/>
    <s v="9:1"/>
    <n v="9"/>
  </r>
  <r>
    <x v="4"/>
    <s v="秦皇岛"/>
    <x v="69"/>
    <x v="224"/>
    <x v="5"/>
    <x v="1473"/>
    <n v="1"/>
    <n v="4"/>
    <n v="0"/>
    <n v="4"/>
    <n v="3"/>
    <s v="3:1"/>
    <n v="3"/>
  </r>
  <r>
    <x v="4"/>
    <s v="秦皇岛"/>
    <x v="69"/>
    <x v="91"/>
    <x v="4"/>
    <x v="1474"/>
    <n v="1"/>
    <n v="13"/>
    <n v="0"/>
    <n v="13"/>
    <n v="7"/>
    <s v="7:1"/>
    <n v="7"/>
  </r>
  <r>
    <x v="4"/>
    <s v="秦皇岛"/>
    <x v="69"/>
    <x v="91"/>
    <x v="5"/>
    <x v="1475"/>
    <n v="1"/>
    <n v="6"/>
    <n v="0"/>
    <n v="6"/>
    <n v="4"/>
    <s v="4:1"/>
    <n v="4"/>
  </r>
  <r>
    <x v="4"/>
    <s v="秦皇岛"/>
    <x v="69"/>
    <x v="91"/>
    <x v="17"/>
    <x v="1476"/>
    <n v="1"/>
    <n v="31"/>
    <n v="0"/>
    <n v="31"/>
    <n v="20"/>
    <s v="20:1"/>
    <n v="20"/>
  </r>
  <r>
    <x v="4"/>
    <s v="秦皇岛"/>
    <x v="69"/>
    <x v="46"/>
    <x v="0"/>
    <x v="1477"/>
    <n v="1"/>
    <n v="13"/>
    <n v="0"/>
    <n v="13"/>
    <n v="6"/>
    <s v="6:1"/>
    <n v="6"/>
  </r>
  <r>
    <x v="4"/>
    <s v="秦皇岛"/>
    <x v="69"/>
    <x v="251"/>
    <x v="4"/>
    <x v="1478"/>
    <n v="1"/>
    <n v="6"/>
    <n v="0"/>
    <n v="6"/>
    <n v="3"/>
    <s v="3:1"/>
    <n v="3"/>
  </r>
  <r>
    <x v="4"/>
    <s v="秦皇岛"/>
    <x v="69"/>
    <x v="251"/>
    <x v="5"/>
    <x v="1479"/>
    <n v="1"/>
    <n v="2"/>
    <n v="0"/>
    <n v="2"/>
    <n v="1"/>
    <s v="1:1"/>
    <n v="1"/>
  </r>
  <r>
    <x v="4"/>
    <s v="秦皇岛"/>
    <x v="69"/>
    <x v="196"/>
    <x v="4"/>
    <x v="1480"/>
    <n v="1"/>
    <n v="5"/>
    <n v="0"/>
    <n v="5"/>
    <n v="4"/>
    <s v="4:1"/>
    <n v="4"/>
  </r>
  <r>
    <x v="4"/>
    <s v="秦皇岛"/>
    <x v="69"/>
    <x v="196"/>
    <x v="5"/>
    <x v="1481"/>
    <n v="1"/>
    <n v="0"/>
    <n v="0"/>
    <n v="0"/>
    <n v="0"/>
    <s v="0:1"/>
    <n v="0"/>
  </r>
  <r>
    <x v="4"/>
    <s v="秦皇岛"/>
    <x v="69"/>
    <x v="66"/>
    <x v="0"/>
    <x v="1482"/>
    <n v="1"/>
    <n v="24"/>
    <n v="0"/>
    <n v="24"/>
    <n v="19"/>
    <s v="19:1"/>
    <n v="19"/>
  </r>
  <r>
    <x v="4"/>
    <s v="秦皇岛"/>
    <x v="69"/>
    <x v="50"/>
    <x v="48"/>
    <x v="1483"/>
    <n v="1"/>
    <n v="6"/>
    <n v="0"/>
    <n v="6"/>
    <n v="2"/>
    <s v="2:1"/>
    <n v="2"/>
  </r>
  <r>
    <x v="4"/>
    <s v="秦皇岛"/>
    <x v="69"/>
    <x v="50"/>
    <x v="49"/>
    <x v="1484"/>
    <n v="1"/>
    <n v="1"/>
    <n v="0"/>
    <n v="1"/>
    <n v="1"/>
    <s v="1:1"/>
    <n v="1"/>
  </r>
  <r>
    <x v="4"/>
    <s v="秦皇岛"/>
    <x v="69"/>
    <x v="50"/>
    <x v="70"/>
    <x v="1485"/>
    <n v="1"/>
    <n v="7"/>
    <n v="0"/>
    <n v="7"/>
    <n v="5"/>
    <s v="5:1"/>
    <n v="5"/>
  </r>
  <r>
    <x v="4"/>
    <s v="秦皇岛"/>
    <x v="69"/>
    <x v="51"/>
    <x v="13"/>
    <x v="1486"/>
    <n v="3"/>
    <n v="58"/>
    <n v="1"/>
    <n v="57"/>
    <n v="40"/>
    <s v="13:1"/>
    <n v="13.333333333333334"/>
  </r>
  <r>
    <x v="4"/>
    <s v="秦皇岛"/>
    <x v="69"/>
    <x v="51"/>
    <x v="8"/>
    <x v="1487"/>
    <n v="2"/>
    <n v="0"/>
    <n v="0"/>
    <n v="0"/>
    <n v="0"/>
    <s v="0:1"/>
    <n v="0"/>
  </r>
  <r>
    <x v="4"/>
    <s v="秦皇岛"/>
    <x v="69"/>
    <x v="51"/>
    <x v="9"/>
    <x v="1488"/>
    <n v="2"/>
    <n v="0"/>
    <n v="0"/>
    <n v="0"/>
    <n v="0"/>
    <s v="0:1"/>
    <n v="0"/>
  </r>
  <r>
    <x v="4"/>
    <s v="秦皇岛"/>
    <x v="69"/>
    <x v="51"/>
    <x v="10"/>
    <x v="1489"/>
    <n v="1"/>
    <n v="2"/>
    <n v="0"/>
    <n v="2"/>
    <n v="2"/>
    <s v="2:1"/>
    <n v="2"/>
  </r>
  <r>
    <x v="4"/>
    <s v="秦皇岛"/>
    <x v="69"/>
    <x v="252"/>
    <x v="4"/>
    <x v="1490"/>
    <n v="1"/>
    <n v="44"/>
    <n v="19"/>
    <n v="25"/>
    <n v="18"/>
    <s v="18:1"/>
    <n v="18"/>
  </r>
  <r>
    <x v="4"/>
    <s v="秦皇岛"/>
    <x v="69"/>
    <x v="252"/>
    <x v="5"/>
    <x v="1491"/>
    <n v="1"/>
    <n v="83"/>
    <n v="32"/>
    <n v="51"/>
    <n v="34"/>
    <s v="34:1"/>
    <n v="34"/>
  </r>
  <r>
    <x v="4"/>
    <s v="秦皇岛"/>
    <x v="69"/>
    <x v="252"/>
    <x v="17"/>
    <x v="1492"/>
    <n v="1"/>
    <n v="3"/>
    <n v="3"/>
    <n v="0"/>
    <n v="0"/>
    <s v="0:1"/>
    <n v="0"/>
  </r>
  <r>
    <x v="4"/>
    <s v="秦皇岛"/>
    <x v="69"/>
    <x v="252"/>
    <x v="18"/>
    <x v="1493"/>
    <n v="1"/>
    <n v="2"/>
    <n v="1"/>
    <n v="1"/>
    <n v="1"/>
    <s v="1:1"/>
    <n v="1"/>
  </r>
  <r>
    <x v="4"/>
    <s v="秦皇岛"/>
    <x v="69"/>
    <x v="253"/>
    <x v="4"/>
    <x v="1494"/>
    <n v="1"/>
    <n v="15"/>
    <n v="4"/>
    <n v="11"/>
    <n v="10"/>
    <s v="10:1"/>
    <n v="10"/>
  </r>
  <r>
    <x v="4"/>
    <s v="秦皇岛"/>
    <x v="69"/>
    <x v="253"/>
    <x v="5"/>
    <x v="1495"/>
    <n v="1"/>
    <n v="15"/>
    <n v="8"/>
    <n v="7"/>
    <n v="4"/>
    <s v="4:1"/>
    <n v="4"/>
  </r>
  <r>
    <x v="4"/>
    <s v="秦皇岛"/>
    <x v="69"/>
    <x v="254"/>
    <x v="0"/>
    <x v="1496"/>
    <n v="1"/>
    <n v="5"/>
    <n v="2"/>
    <n v="3"/>
    <n v="3"/>
    <s v="3:1"/>
    <n v="3"/>
  </r>
  <r>
    <x v="4"/>
    <s v="秦皇岛"/>
    <x v="69"/>
    <x v="255"/>
    <x v="0"/>
    <x v="1497"/>
    <n v="1"/>
    <n v="7"/>
    <n v="1"/>
    <n v="6"/>
    <n v="4"/>
    <s v="4:1"/>
    <n v="4"/>
  </r>
  <r>
    <x v="4"/>
    <s v="秦皇岛"/>
    <x v="69"/>
    <x v="256"/>
    <x v="0"/>
    <x v="1498"/>
    <n v="1"/>
    <n v="7"/>
    <n v="6"/>
    <n v="1"/>
    <n v="1"/>
    <s v="1:1"/>
    <n v="1"/>
  </r>
  <r>
    <x v="4"/>
    <s v="秦皇岛"/>
    <x v="69"/>
    <x v="257"/>
    <x v="0"/>
    <x v="1499"/>
    <n v="1"/>
    <n v="4"/>
    <n v="1"/>
    <n v="3"/>
    <n v="2"/>
    <s v="2:1"/>
    <n v="2"/>
  </r>
  <r>
    <x v="4"/>
    <s v="秦皇岛"/>
    <x v="69"/>
    <x v="258"/>
    <x v="0"/>
    <x v="1500"/>
    <n v="1"/>
    <n v="8"/>
    <n v="1"/>
    <n v="7"/>
    <n v="6"/>
    <s v="6:1"/>
    <n v="6"/>
  </r>
  <r>
    <x v="4"/>
    <s v="秦皇岛"/>
    <x v="69"/>
    <x v="259"/>
    <x v="0"/>
    <x v="1501"/>
    <n v="1"/>
    <n v="6"/>
    <n v="2"/>
    <n v="4"/>
    <n v="4"/>
    <s v="4:1"/>
    <n v="4"/>
  </r>
  <r>
    <x v="4"/>
    <s v="秦皇岛"/>
    <x v="69"/>
    <x v="260"/>
    <x v="0"/>
    <x v="1502"/>
    <n v="1"/>
    <n v="13"/>
    <n v="7"/>
    <n v="6"/>
    <n v="6"/>
    <s v="6:1"/>
    <n v="6"/>
  </r>
  <r>
    <x v="4"/>
    <s v="秦皇岛"/>
    <x v="70"/>
    <x v="69"/>
    <x v="0"/>
    <x v="1503"/>
    <n v="3"/>
    <n v="1"/>
    <n v="0"/>
    <n v="1"/>
    <n v="1"/>
    <s v="0:1"/>
    <n v="0.33333333333333331"/>
  </r>
  <r>
    <x v="4"/>
    <s v="秦皇岛"/>
    <x v="70"/>
    <x v="95"/>
    <x v="0"/>
    <x v="1504"/>
    <n v="1"/>
    <n v="3"/>
    <n v="0"/>
    <n v="3"/>
    <n v="3"/>
    <s v="3:1"/>
    <n v="3"/>
  </r>
  <r>
    <x v="4"/>
    <s v="秦皇岛"/>
    <x v="70"/>
    <x v="130"/>
    <x v="0"/>
    <x v="1505"/>
    <n v="1"/>
    <n v="15"/>
    <n v="0"/>
    <n v="15"/>
    <n v="10"/>
    <s v="10:1"/>
    <n v="10"/>
  </r>
  <r>
    <x v="4"/>
    <s v="秦皇岛"/>
    <x v="70"/>
    <x v="54"/>
    <x v="0"/>
    <x v="1506"/>
    <n v="1"/>
    <n v="4"/>
    <n v="0"/>
    <n v="4"/>
    <n v="3"/>
    <s v="3:1"/>
    <n v="3"/>
  </r>
  <r>
    <x v="4"/>
    <s v="秦皇岛"/>
    <x v="70"/>
    <x v="224"/>
    <x v="0"/>
    <x v="1507"/>
    <n v="1"/>
    <n v="16"/>
    <n v="1"/>
    <n v="15"/>
    <n v="13"/>
    <s v="13:1"/>
    <n v="13"/>
  </r>
  <r>
    <x v="4"/>
    <s v="秦皇岛"/>
    <x v="70"/>
    <x v="91"/>
    <x v="0"/>
    <x v="1508"/>
    <n v="1"/>
    <n v="0"/>
    <n v="0"/>
    <n v="0"/>
    <n v="0"/>
    <s v="0:1"/>
    <n v="0"/>
  </r>
  <r>
    <x v="4"/>
    <s v="秦皇岛"/>
    <x v="70"/>
    <x v="71"/>
    <x v="4"/>
    <x v="1509"/>
    <n v="1"/>
    <n v="1"/>
    <n v="0"/>
    <n v="1"/>
    <n v="1"/>
    <s v="1:1"/>
    <n v="1"/>
  </r>
  <r>
    <x v="4"/>
    <s v="秦皇岛"/>
    <x v="70"/>
    <x v="71"/>
    <x v="5"/>
    <x v="1510"/>
    <n v="1"/>
    <n v="32"/>
    <n v="1"/>
    <n v="31"/>
    <n v="18"/>
    <s v="18:1"/>
    <n v="18"/>
  </r>
  <r>
    <x v="4"/>
    <s v="秦皇岛"/>
    <x v="70"/>
    <x v="57"/>
    <x v="0"/>
    <x v="1511"/>
    <n v="1"/>
    <n v="7"/>
    <n v="0"/>
    <n v="7"/>
    <n v="5"/>
    <s v="5:1"/>
    <n v="5"/>
  </r>
  <r>
    <x v="4"/>
    <s v="秦皇岛"/>
    <x v="70"/>
    <x v="61"/>
    <x v="0"/>
    <x v="1512"/>
    <n v="1"/>
    <n v="51"/>
    <n v="0"/>
    <n v="51"/>
    <n v="32"/>
    <s v="32:1"/>
    <n v="32"/>
  </r>
  <r>
    <x v="4"/>
    <s v="秦皇岛"/>
    <x v="70"/>
    <x v="109"/>
    <x v="0"/>
    <x v="1513"/>
    <n v="1"/>
    <n v="70"/>
    <n v="5"/>
    <n v="65"/>
    <n v="43"/>
    <s v="43:1"/>
    <n v="43"/>
  </r>
  <r>
    <x v="4"/>
    <s v="秦皇岛"/>
    <x v="70"/>
    <x v="105"/>
    <x v="0"/>
    <x v="1514"/>
    <n v="1"/>
    <n v="88"/>
    <n v="3"/>
    <n v="85"/>
    <n v="48"/>
    <s v="48:1"/>
    <n v="48"/>
  </r>
  <r>
    <x v="4"/>
    <s v="秦皇岛"/>
    <x v="70"/>
    <x v="40"/>
    <x v="4"/>
    <x v="1515"/>
    <n v="1"/>
    <n v="1"/>
    <n v="0"/>
    <n v="1"/>
    <n v="0"/>
    <s v="0:1"/>
    <n v="0"/>
  </r>
  <r>
    <x v="4"/>
    <s v="秦皇岛"/>
    <x v="70"/>
    <x v="40"/>
    <x v="5"/>
    <x v="1516"/>
    <n v="1"/>
    <n v="4"/>
    <n v="0"/>
    <n v="4"/>
    <n v="3"/>
    <s v="3:1"/>
    <n v="3"/>
  </r>
  <r>
    <x v="4"/>
    <s v="秦皇岛"/>
    <x v="70"/>
    <x v="261"/>
    <x v="4"/>
    <x v="1517"/>
    <n v="4"/>
    <n v="97"/>
    <n v="8"/>
    <n v="89"/>
    <n v="60"/>
    <s v="15:1"/>
    <n v="15"/>
  </r>
  <r>
    <x v="4"/>
    <s v="秦皇岛"/>
    <x v="70"/>
    <x v="261"/>
    <x v="5"/>
    <x v="1518"/>
    <n v="1"/>
    <n v="6"/>
    <n v="1"/>
    <n v="5"/>
    <n v="3"/>
    <s v="3:1"/>
    <n v="3"/>
  </r>
  <r>
    <x v="4"/>
    <s v="秦皇岛"/>
    <x v="70"/>
    <x v="262"/>
    <x v="0"/>
    <x v="1519"/>
    <n v="1"/>
    <n v="22"/>
    <n v="2"/>
    <n v="20"/>
    <n v="9"/>
    <s v="9:1"/>
    <n v="9"/>
  </r>
  <r>
    <x v="4"/>
    <s v="秦皇岛"/>
    <x v="70"/>
    <x v="263"/>
    <x v="4"/>
    <x v="1520"/>
    <n v="1"/>
    <n v="0"/>
    <n v="0"/>
    <n v="0"/>
    <n v="0"/>
    <s v="0:1"/>
    <n v="0"/>
  </r>
  <r>
    <x v="4"/>
    <s v="秦皇岛"/>
    <x v="70"/>
    <x v="263"/>
    <x v="5"/>
    <x v="1521"/>
    <n v="1"/>
    <n v="3"/>
    <n v="1"/>
    <n v="2"/>
    <n v="2"/>
    <s v="2:1"/>
    <n v="2"/>
  </r>
  <r>
    <x v="4"/>
    <s v="秦皇岛"/>
    <x v="70"/>
    <x v="264"/>
    <x v="0"/>
    <x v="1522"/>
    <n v="1"/>
    <n v="0"/>
    <n v="0"/>
    <n v="0"/>
    <n v="0"/>
    <s v="0:1"/>
    <n v="0"/>
  </r>
  <r>
    <x v="4"/>
    <s v="秦皇岛"/>
    <x v="70"/>
    <x v="265"/>
    <x v="0"/>
    <x v="1523"/>
    <n v="1"/>
    <n v="11"/>
    <n v="0"/>
    <n v="11"/>
    <n v="7"/>
    <s v="7:1"/>
    <n v="7"/>
  </r>
  <r>
    <x v="4"/>
    <s v="秦皇岛"/>
    <x v="70"/>
    <x v="84"/>
    <x v="4"/>
    <x v="1524"/>
    <n v="1"/>
    <n v="4"/>
    <n v="1"/>
    <n v="3"/>
    <n v="1"/>
    <s v="1:1"/>
    <n v="1"/>
  </r>
  <r>
    <x v="4"/>
    <s v="秦皇岛"/>
    <x v="70"/>
    <x v="84"/>
    <x v="5"/>
    <x v="1525"/>
    <n v="1"/>
    <n v="35"/>
    <n v="3"/>
    <n v="32"/>
    <n v="19"/>
    <s v="19:1"/>
    <n v="19"/>
  </r>
  <r>
    <x v="4"/>
    <s v="秦皇岛"/>
    <x v="70"/>
    <x v="50"/>
    <x v="6"/>
    <x v="1526"/>
    <n v="3"/>
    <n v="8"/>
    <n v="0"/>
    <n v="8"/>
    <n v="8"/>
    <s v="3:1"/>
    <n v="2.6666666666666665"/>
  </r>
  <r>
    <x v="4"/>
    <s v="秦皇岛"/>
    <x v="70"/>
    <x v="50"/>
    <x v="7"/>
    <x v="1527"/>
    <n v="2"/>
    <n v="7"/>
    <n v="0"/>
    <n v="7"/>
    <n v="6"/>
    <s v="3:1"/>
    <n v="3"/>
  </r>
  <r>
    <x v="4"/>
    <s v="秦皇岛"/>
    <x v="70"/>
    <x v="50"/>
    <x v="13"/>
    <x v="1528"/>
    <n v="1"/>
    <n v="18"/>
    <n v="4"/>
    <n v="14"/>
    <n v="9"/>
    <s v="9:1"/>
    <n v="9"/>
  </r>
  <r>
    <x v="4"/>
    <s v="秦皇岛"/>
    <x v="70"/>
    <x v="50"/>
    <x v="47"/>
    <x v="1529"/>
    <n v="1"/>
    <n v="17"/>
    <n v="1"/>
    <n v="16"/>
    <n v="10"/>
    <s v="10:1"/>
    <n v="10"/>
  </r>
  <r>
    <x v="4"/>
    <s v="秦皇岛"/>
    <x v="70"/>
    <x v="51"/>
    <x v="8"/>
    <x v="1530"/>
    <n v="1"/>
    <n v="1"/>
    <n v="0"/>
    <n v="1"/>
    <n v="1"/>
    <s v="1:1"/>
    <n v="1"/>
  </r>
  <r>
    <x v="4"/>
    <s v="秦皇岛"/>
    <x v="70"/>
    <x v="51"/>
    <x v="9"/>
    <x v="1531"/>
    <n v="1"/>
    <n v="3"/>
    <n v="0"/>
    <n v="3"/>
    <n v="1"/>
    <s v="1:1"/>
    <n v="1"/>
  </r>
  <r>
    <x v="4"/>
    <s v="秦皇岛"/>
    <x v="70"/>
    <x v="51"/>
    <x v="80"/>
    <x v="1532"/>
    <n v="1"/>
    <n v="15"/>
    <n v="0"/>
    <n v="15"/>
    <n v="10"/>
    <s v="10:1"/>
    <n v="10"/>
  </r>
  <r>
    <x v="4"/>
    <s v="秦皇岛"/>
    <x v="70"/>
    <x v="86"/>
    <x v="4"/>
    <x v="1533"/>
    <n v="4"/>
    <n v="26"/>
    <n v="0"/>
    <n v="26"/>
    <n v="21"/>
    <s v="5:1"/>
    <n v="5.25"/>
  </r>
  <r>
    <x v="4"/>
    <s v="秦皇岛"/>
    <x v="70"/>
    <x v="86"/>
    <x v="5"/>
    <x v="1534"/>
    <n v="2"/>
    <n v="9"/>
    <n v="0"/>
    <n v="9"/>
    <n v="6"/>
    <s v="3:1"/>
    <n v="3"/>
  </r>
  <r>
    <x v="4"/>
    <s v="秦皇岛"/>
    <x v="70"/>
    <x v="86"/>
    <x v="17"/>
    <x v="1535"/>
    <n v="4"/>
    <n v="46"/>
    <n v="0"/>
    <n v="46"/>
    <n v="32"/>
    <s v="8:1"/>
    <n v="8"/>
  </r>
  <r>
    <x v="5"/>
    <s v="唐山"/>
    <x v="14"/>
    <x v="266"/>
    <x v="4"/>
    <x v="1536"/>
    <n v="1"/>
    <n v="6"/>
    <n v="0"/>
    <n v="6"/>
    <n v="5"/>
    <s v="5:1"/>
    <n v="5"/>
  </r>
  <r>
    <x v="5"/>
    <s v="唐山"/>
    <x v="14"/>
    <x v="266"/>
    <x v="5"/>
    <x v="1537"/>
    <n v="1"/>
    <n v="7"/>
    <n v="0"/>
    <n v="7"/>
    <n v="6"/>
    <s v="6:1"/>
    <n v="6"/>
  </r>
  <r>
    <x v="5"/>
    <s v="唐山"/>
    <x v="14"/>
    <x v="267"/>
    <x v="0"/>
    <x v="1538"/>
    <n v="1"/>
    <n v="17"/>
    <n v="0"/>
    <n v="17"/>
    <n v="14"/>
    <s v="14:1"/>
    <n v="14"/>
  </r>
  <r>
    <x v="5"/>
    <s v="唐山"/>
    <x v="14"/>
    <x v="268"/>
    <x v="0"/>
    <x v="1539"/>
    <n v="1"/>
    <n v="39"/>
    <n v="0"/>
    <n v="39"/>
    <n v="22"/>
    <s v="22:1"/>
    <n v="22"/>
  </r>
  <r>
    <x v="5"/>
    <s v="唐山"/>
    <x v="14"/>
    <x v="269"/>
    <x v="0"/>
    <x v="1540"/>
    <n v="1"/>
    <n v="55"/>
    <n v="2"/>
    <n v="53"/>
    <n v="32"/>
    <s v="32:1"/>
    <n v="32"/>
  </r>
  <r>
    <x v="5"/>
    <s v="唐山"/>
    <x v="14"/>
    <x v="270"/>
    <x v="0"/>
    <x v="1541"/>
    <n v="1"/>
    <n v="40"/>
    <n v="1"/>
    <n v="39"/>
    <n v="22"/>
    <s v="22:1"/>
    <n v="22"/>
  </r>
  <r>
    <x v="5"/>
    <s v="唐山"/>
    <x v="14"/>
    <x v="39"/>
    <x v="0"/>
    <x v="1542"/>
    <n v="1"/>
    <n v="44"/>
    <n v="0"/>
    <n v="44"/>
    <n v="20"/>
    <s v="20:1"/>
    <n v="20"/>
  </r>
  <r>
    <x v="5"/>
    <s v="唐山"/>
    <x v="14"/>
    <x v="199"/>
    <x v="0"/>
    <x v="1543"/>
    <n v="1"/>
    <n v="11"/>
    <n v="1"/>
    <n v="10"/>
    <n v="5"/>
    <s v="5:1"/>
    <n v="5"/>
  </r>
  <r>
    <x v="5"/>
    <s v="唐山"/>
    <x v="14"/>
    <x v="207"/>
    <x v="0"/>
    <x v="1544"/>
    <n v="1"/>
    <n v="75"/>
    <n v="2"/>
    <n v="73"/>
    <n v="51"/>
    <s v="51:1"/>
    <n v="51"/>
  </r>
  <r>
    <x v="5"/>
    <s v="唐山"/>
    <x v="14"/>
    <x v="271"/>
    <x v="4"/>
    <x v="1545"/>
    <n v="1"/>
    <n v="38"/>
    <n v="1"/>
    <n v="37"/>
    <n v="27"/>
    <s v="27:1"/>
    <n v="27"/>
  </r>
  <r>
    <x v="5"/>
    <s v="唐山"/>
    <x v="14"/>
    <x v="271"/>
    <x v="5"/>
    <x v="1546"/>
    <n v="1"/>
    <n v="72"/>
    <n v="0"/>
    <n v="72"/>
    <n v="44"/>
    <s v="44:1"/>
    <n v="44"/>
  </r>
  <r>
    <x v="5"/>
    <s v="唐山"/>
    <x v="14"/>
    <x v="272"/>
    <x v="4"/>
    <x v="1547"/>
    <n v="3"/>
    <n v="41"/>
    <n v="1"/>
    <n v="40"/>
    <n v="31"/>
    <s v="10:1"/>
    <n v="10.333333333333334"/>
  </r>
  <r>
    <x v="5"/>
    <s v="唐山"/>
    <x v="14"/>
    <x v="272"/>
    <x v="5"/>
    <x v="1548"/>
    <n v="3"/>
    <n v="45"/>
    <n v="2"/>
    <n v="43"/>
    <n v="32"/>
    <s v="11:1"/>
    <n v="10.666666666666666"/>
  </r>
  <r>
    <x v="5"/>
    <s v="唐山"/>
    <x v="14"/>
    <x v="272"/>
    <x v="17"/>
    <x v="1549"/>
    <n v="4"/>
    <n v="22"/>
    <n v="1"/>
    <n v="21"/>
    <n v="12"/>
    <s v="3:1"/>
    <n v="3"/>
  </r>
  <r>
    <x v="5"/>
    <s v="唐山"/>
    <x v="14"/>
    <x v="40"/>
    <x v="4"/>
    <x v="1550"/>
    <n v="2"/>
    <n v="5"/>
    <n v="0"/>
    <n v="5"/>
    <n v="3"/>
    <s v="2:1"/>
    <n v="1.5"/>
  </r>
  <r>
    <x v="5"/>
    <s v="唐山"/>
    <x v="14"/>
    <x v="40"/>
    <x v="5"/>
    <x v="1551"/>
    <n v="2"/>
    <n v="8"/>
    <n v="0"/>
    <n v="8"/>
    <n v="4"/>
    <s v="2:1"/>
    <n v="2"/>
  </r>
  <r>
    <x v="5"/>
    <s v="唐山"/>
    <x v="14"/>
    <x v="40"/>
    <x v="17"/>
    <x v="1552"/>
    <n v="1"/>
    <n v="4"/>
    <n v="1"/>
    <n v="3"/>
    <n v="2"/>
    <s v="2:1"/>
    <n v="2"/>
  </r>
  <r>
    <x v="5"/>
    <s v="唐山"/>
    <x v="14"/>
    <x v="40"/>
    <x v="18"/>
    <x v="1553"/>
    <n v="1"/>
    <n v="4"/>
    <n v="0"/>
    <n v="4"/>
    <n v="3"/>
    <s v="3:1"/>
    <n v="3"/>
  </r>
  <r>
    <x v="5"/>
    <s v="唐山"/>
    <x v="14"/>
    <x v="40"/>
    <x v="81"/>
    <x v="1554"/>
    <n v="5"/>
    <n v="32"/>
    <n v="0"/>
    <n v="32"/>
    <n v="24"/>
    <s v="5:1"/>
    <n v="4.8"/>
  </r>
  <r>
    <x v="5"/>
    <s v="唐山"/>
    <x v="14"/>
    <x v="40"/>
    <x v="82"/>
    <x v="1555"/>
    <n v="15"/>
    <n v="101"/>
    <n v="3"/>
    <n v="98"/>
    <n v="56"/>
    <s v="4:1"/>
    <n v="3.7333333333333334"/>
  </r>
  <r>
    <x v="5"/>
    <s v="唐山"/>
    <x v="14"/>
    <x v="40"/>
    <x v="83"/>
    <x v="1556"/>
    <n v="2"/>
    <n v="13"/>
    <n v="0"/>
    <n v="13"/>
    <n v="3"/>
    <s v="2:1"/>
    <n v="1.5"/>
  </r>
  <r>
    <x v="5"/>
    <s v="唐山"/>
    <x v="14"/>
    <x v="40"/>
    <x v="84"/>
    <x v="1557"/>
    <n v="1"/>
    <n v="17"/>
    <n v="0"/>
    <n v="17"/>
    <n v="4"/>
    <s v="4:1"/>
    <n v="4"/>
  </r>
  <r>
    <x v="5"/>
    <s v="唐山"/>
    <x v="14"/>
    <x v="40"/>
    <x v="85"/>
    <x v="1558"/>
    <n v="1"/>
    <n v="6"/>
    <n v="0"/>
    <n v="6"/>
    <n v="3"/>
    <s v="3:1"/>
    <n v="3"/>
  </r>
  <r>
    <x v="5"/>
    <s v="唐山"/>
    <x v="14"/>
    <x v="40"/>
    <x v="86"/>
    <x v="1559"/>
    <n v="1"/>
    <n v="13"/>
    <n v="7"/>
    <n v="6"/>
    <n v="2"/>
    <s v="2:1"/>
    <n v="2"/>
  </r>
  <r>
    <x v="5"/>
    <s v="唐山"/>
    <x v="14"/>
    <x v="40"/>
    <x v="87"/>
    <x v="1560"/>
    <n v="1"/>
    <n v="5"/>
    <n v="0"/>
    <n v="5"/>
    <n v="4"/>
    <s v="4:1"/>
    <n v="4"/>
  </r>
  <r>
    <x v="5"/>
    <s v="唐山"/>
    <x v="14"/>
    <x v="40"/>
    <x v="88"/>
    <x v="1561"/>
    <n v="8"/>
    <n v="59"/>
    <n v="5"/>
    <n v="54"/>
    <n v="37"/>
    <s v="5:1"/>
    <n v="4.625"/>
  </r>
  <r>
    <x v="5"/>
    <s v="唐山"/>
    <x v="14"/>
    <x v="40"/>
    <x v="89"/>
    <x v="1562"/>
    <n v="2"/>
    <n v="136"/>
    <n v="2"/>
    <n v="134"/>
    <n v="91"/>
    <s v="46:1"/>
    <n v="45.5"/>
  </r>
  <r>
    <x v="5"/>
    <s v="唐山"/>
    <x v="14"/>
    <x v="40"/>
    <x v="90"/>
    <x v="1563"/>
    <n v="1"/>
    <n v="12"/>
    <n v="0"/>
    <n v="12"/>
    <n v="6"/>
    <s v="6:1"/>
    <n v="6"/>
  </r>
  <r>
    <x v="5"/>
    <s v="唐山"/>
    <x v="14"/>
    <x v="40"/>
    <x v="91"/>
    <x v="1564"/>
    <n v="4"/>
    <n v="14"/>
    <n v="2"/>
    <n v="12"/>
    <n v="7"/>
    <s v="2:1"/>
    <n v="1.75"/>
  </r>
  <r>
    <x v="5"/>
    <s v="唐山"/>
    <x v="14"/>
    <x v="40"/>
    <x v="92"/>
    <x v="1565"/>
    <n v="3"/>
    <n v="7"/>
    <n v="1"/>
    <n v="6"/>
    <n v="4"/>
    <s v="1:1"/>
    <n v="1.3333333333333333"/>
  </r>
  <r>
    <x v="5"/>
    <s v="唐山"/>
    <x v="14"/>
    <x v="40"/>
    <x v="93"/>
    <x v="1566"/>
    <n v="4"/>
    <n v="17"/>
    <n v="1"/>
    <n v="16"/>
    <n v="9"/>
    <s v="2:1"/>
    <n v="2.25"/>
  </r>
  <r>
    <x v="5"/>
    <s v="唐山"/>
    <x v="14"/>
    <x v="40"/>
    <x v="94"/>
    <x v="1567"/>
    <n v="1"/>
    <n v="13"/>
    <n v="1"/>
    <n v="12"/>
    <n v="7"/>
    <s v="7:1"/>
    <n v="7"/>
  </r>
  <r>
    <x v="5"/>
    <s v="唐山"/>
    <x v="14"/>
    <x v="40"/>
    <x v="95"/>
    <x v="1568"/>
    <n v="2"/>
    <n v="18"/>
    <n v="0"/>
    <n v="18"/>
    <n v="7"/>
    <s v="4:1"/>
    <n v="3.5"/>
  </r>
  <r>
    <x v="5"/>
    <s v="唐山"/>
    <x v="14"/>
    <x v="40"/>
    <x v="96"/>
    <x v="1569"/>
    <n v="2"/>
    <n v="1"/>
    <n v="0"/>
    <n v="1"/>
    <n v="1"/>
    <s v="1:1"/>
    <n v="0.5"/>
  </r>
  <r>
    <x v="5"/>
    <s v="唐山"/>
    <x v="14"/>
    <x v="40"/>
    <x v="97"/>
    <x v="1570"/>
    <n v="2"/>
    <n v="3"/>
    <n v="0"/>
    <n v="3"/>
    <n v="2"/>
    <s v="1:1"/>
    <n v="1"/>
  </r>
  <r>
    <x v="5"/>
    <s v="唐山"/>
    <x v="14"/>
    <x v="40"/>
    <x v="98"/>
    <x v="1571"/>
    <n v="1"/>
    <n v="4"/>
    <n v="1"/>
    <n v="3"/>
    <n v="1"/>
    <s v="1:1"/>
    <n v="1"/>
  </r>
  <r>
    <x v="5"/>
    <s v="唐山"/>
    <x v="14"/>
    <x v="40"/>
    <x v="99"/>
    <x v="1572"/>
    <n v="1"/>
    <n v="3"/>
    <n v="0"/>
    <n v="3"/>
    <n v="2"/>
    <s v="2:1"/>
    <n v="2"/>
  </r>
  <r>
    <x v="5"/>
    <s v="唐山"/>
    <x v="14"/>
    <x v="40"/>
    <x v="100"/>
    <x v="1573"/>
    <n v="3"/>
    <n v="23"/>
    <n v="1"/>
    <n v="22"/>
    <n v="6"/>
    <s v="2:1"/>
    <n v="2"/>
  </r>
  <r>
    <x v="5"/>
    <s v="唐山"/>
    <x v="14"/>
    <x v="40"/>
    <x v="101"/>
    <x v="1574"/>
    <n v="1"/>
    <n v="68"/>
    <n v="3"/>
    <n v="65"/>
    <n v="28"/>
    <s v="28:1"/>
    <n v="28"/>
  </r>
  <r>
    <x v="5"/>
    <s v="唐山"/>
    <x v="14"/>
    <x v="40"/>
    <x v="102"/>
    <x v="1575"/>
    <n v="1"/>
    <n v="10"/>
    <n v="3"/>
    <n v="7"/>
    <n v="4"/>
    <s v="4:1"/>
    <n v="4"/>
  </r>
  <r>
    <x v="5"/>
    <s v="唐山"/>
    <x v="14"/>
    <x v="40"/>
    <x v="103"/>
    <x v="1576"/>
    <n v="2"/>
    <n v="5"/>
    <n v="1"/>
    <n v="4"/>
    <n v="3"/>
    <s v="2:1"/>
    <n v="1.5"/>
  </r>
  <r>
    <x v="5"/>
    <s v="唐山"/>
    <x v="14"/>
    <x v="40"/>
    <x v="104"/>
    <x v="1577"/>
    <n v="2"/>
    <n v="4"/>
    <n v="0"/>
    <n v="4"/>
    <n v="1"/>
    <s v="1:1"/>
    <n v="0.5"/>
  </r>
  <r>
    <x v="5"/>
    <s v="唐山"/>
    <x v="14"/>
    <x v="40"/>
    <x v="105"/>
    <x v="1578"/>
    <n v="2"/>
    <n v="7"/>
    <n v="1"/>
    <n v="6"/>
    <n v="3"/>
    <s v="2:1"/>
    <n v="1.5"/>
  </r>
  <r>
    <x v="5"/>
    <s v="唐山"/>
    <x v="14"/>
    <x v="40"/>
    <x v="106"/>
    <x v="1579"/>
    <n v="1"/>
    <n v="0"/>
    <n v="0"/>
    <n v="0"/>
    <n v="0"/>
    <s v="0:1"/>
    <n v="0"/>
  </r>
  <r>
    <x v="5"/>
    <s v="唐山"/>
    <x v="14"/>
    <x v="40"/>
    <x v="107"/>
    <x v="1580"/>
    <n v="2"/>
    <n v="68"/>
    <n v="4"/>
    <n v="64"/>
    <n v="36"/>
    <s v="18:1"/>
    <n v="18"/>
  </r>
  <r>
    <x v="5"/>
    <s v="唐山"/>
    <x v="14"/>
    <x v="273"/>
    <x v="4"/>
    <x v="1581"/>
    <n v="1"/>
    <n v="13"/>
    <n v="0"/>
    <n v="13"/>
    <n v="8"/>
    <s v="8:1"/>
    <n v="8"/>
  </r>
  <r>
    <x v="5"/>
    <s v="唐山"/>
    <x v="14"/>
    <x v="273"/>
    <x v="5"/>
    <x v="1582"/>
    <n v="1"/>
    <n v="30"/>
    <n v="1"/>
    <n v="29"/>
    <n v="22"/>
    <s v="22:1"/>
    <n v="22"/>
  </r>
  <r>
    <x v="5"/>
    <s v="唐山"/>
    <x v="14"/>
    <x v="92"/>
    <x v="4"/>
    <x v="1583"/>
    <n v="1"/>
    <n v="36"/>
    <n v="1"/>
    <n v="35"/>
    <n v="28"/>
    <s v="28:1"/>
    <n v="28"/>
  </r>
  <r>
    <x v="5"/>
    <s v="唐山"/>
    <x v="14"/>
    <x v="92"/>
    <x v="5"/>
    <x v="1584"/>
    <n v="1"/>
    <n v="109"/>
    <n v="1"/>
    <n v="108"/>
    <n v="80"/>
    <s v="80:1"/>
    <n v="80"/>
  </r>
  <r>
    <x v="5"/>
    <s v="唐山"/>
    <x v="14"/>
    <x v="274"/>
    <x v="4"/>
    <x v="1585"/>
    <n v="1"/>
    <n v="30"/>
    <n v="0"/>
    <n v="30"/>
    <n v="20"/>
    <s v="20:1"/>
    <n v="20"/>
  </r>
  <r>
    <x v="5"/>
    <s v="唐山"/>
    <x v="14"/>
    <x v="274"/>
    <x v="5"/>
    <x v="1586"/>
    <n v="1"/>
    <n v="26"/>
    <n v="0"/>
    <n v="26"/>
    <n v="19"/>
    <s v="19:1"/>
    <n v="19"/>
  </r>
  <r>
    <x v="5"/>
    <s v="唐山"/>
    <x v="14"/>
    <x v="275"/>
    <x v="4"/>
    <x v="1587"/>
    <n v="1"/>
    <n v="15"/>
    <n v="0"/>
    <n v="15"/>
    <n v="8"/>
    <s v="8:1"/>
    <n v="8"/>
  </r>
  <r>
    <x v="5"/>
    <s v="唐山"/>
    <x v="14"/>
    <x v="275"/>
    <x v="5"/>
    <x v="1588"/>
    <n v="1"/>
    <n v="13"/>
    <n v="0"/>
    <n v="13"/>
    <n v="12"/>
    <s v="12:1"/>
    <n v="12"/>
  </r>
  <r>
    <x v="5"/>
    <s v="唐山"/>
    <x v="14"/>
    <x v="276"/>
    <x v="4"/>
    <x v="1589"/>
    <n v="1"/>
    <n v="78"/>
    <n v="0"/>
    <n v="78"/>
    <n v="52"/>
    <s v="52:1"/>
    <n v="52"/>
  </r>
  <r>
    <x v="5"/>
    <s v="唐山"/>
    <x v="14"/>
    <x v="276"/>
    <x v="5"/>
    <x v="1590"/>
    <n v="1"/>
    <n v="69"/>
    <n v="0"/>
    <n v="69"/>
    <n v="48"/>
    <s v="48:1"/>
    <n v="48"/>
  </r>
  <r>
    <x v="5"/>
    <s v="唐山"/>
    <x v="14"/>
    <x v="277"/>
    <x v="4"/>
    <x v="1591"/>
    <n v="1"/>
    <n v="6"/>
    <n v="0"/>
    <n v="6"/>
    <n v="4"/>
    <s v="4:1"/>
    <n v="4"/>
  </r>
  <r>
    <x v="5"/>
    <s v="唐山"/>
    <x v="14"/>
    <x v="277"/>
    <x v="5"/>
    <x v="1592"/>
    <n v="1"/>
    <n v="8"/>
    <n v="0"/>
    <n v="8"/>
    <n v="7"/>
    <s v="7:1"/>
    <n v="7"/>
  </r>
  <r>
    <x v="5"/>
    <s v="唐山"/>
    <x v="14"/>
    <x v="278"/>
    <x v="4"/>
    <x v="1593"/>
    <n v="1"/>
    <n v="2"/>
    <n v="0"/>
    <n v="2"/>
    <n v="2"/>
    <s v="2:1"/>
    <n v="2"/>
  </r>
  <r>
    <x v="5"/>
    <s v="唐山"/>
    <x v="14"/>
    <x v="278"/>
    <x v="5"/>
    <x v="1594"/>
    <n v="1"/>
    <n v="5"/>
    <n v="0"/>
    <n v="5"/>
    <n v="5"/>
    <s v="5:1"/>
    <n v="5"/>
  </r>
  <r>
    <x v="5"/>
    <s v="唐山"/>
    <x v="14"/>
    <x v="279"/>
    <x v="4"/>
    <x v="1595"/>
    <n v="1"/>
    <n v="31"/>
    <n v="0"/>
    <n v="31"/>
    <n v="16"/>
    <s v="16:1"/>
    <n v="16"/>
  </r>
  <r>
    <x v="5"/>
    <s v="唐山"/>
    <x v="14"/>
    <x v="279"/>
    <x v="5"/>
    <x v="1596"/>
    <n v="1"/>
    <n v="33"/>
    <n v="0"/>
    <n v="33"/>
    <n v="22"/>
    <s v="22:1"/>
    <n v="22"/>
  </r>
  <r>
    <x v="5"/>
    <s v="唐山"/>
    <x v="14"/>
    <x v="280"/>
    <x v="4"/>
    <x v="1597"/>
    <n v="1"/>
    <n v="2"/>
    <n v="0"/>
    <n v="2"/>
    <n v="2"/>
    <s v="2:1"/>
    <n v="2"/>
  </r>
  <r>
    <x v="5"/>
    <s v="唐山"/>
    <x v="14"/>
    <x v="280"/>
    <x v="5"/>
    <x v="1598"/>
    <n v="1"/>
    <n v="4"/>
    <n v="0"/>
    <n v="4"/>
    <n v="3"/>
    <s v="3:1"/>
    <n v="3"/>
  </r>
  <r>
    <x v="5"/>
    <s v="唐山"/>
    <x v="14"/>
    <x v="281"/>
    <x v="4"/>
    <x v="1599"/>
    <n v="2"/>
    <n v="13"/>
    <n v="1"/>
    <n v="12"/>
    <n v="8"/>
    <s v="4:1"/>
    <n v="4"/>
  </r>
  <r>
    <x v="5"/>
    <s v="唐山"/>
    <x v="14"/>
    <x v="281"/>
    <x v="5"/>
    <x v="1600"/>
    <n v="2"/>
    <n v="41"/>
    <n v="1"/>
    <n v="40"/>
    <n v="30"/>
    <s v="15:1"/>
    <n v="15"/>
  </r>
  <r>
    <x v="5"/>
    <s v="唐山"/>
    <x v="14"/>
    <x v="281"/>
    <x v="17"/>
    <x v="1601"/>
    <n v="1"/>
    <n v="31"/>
    <n v="2"/>
    <n v="29"/>
    <n v="19"/>
    <s v="19:1"/>
    <n v="19"/>
  </r>
  <r>
    <x v="5"/>
    <s v="唐山"/>
    <x v="14"/>
    <x v="281"/>
    <x v="18"/>
    <x v="1602"/>
    <n v="1"/>
    <n v="7"/>
    <n v="0"/>
    <n v="7"/>
    <n v="4"/>
    <s v="4:1"/>
    <n v="4"/>
  </r>
  <r>
    <x v="5"/>
    <s v="唐山"/>
    <x v="14"/>
    <x v="282"/>
    <x v="0"/>
    <x v="1603"/>
    <n v="1"/>
    <n v="65"/>
    <n v="1"/>
    <n v="64"/>
    <n v="43"/>
    <s v="43:1"/>
    <n v="43"/>
  </r>
  <r>
    <x v="5"/>
    <s v="唐山"/>
    <x v="14"/>
    <x v="173"/>
    <x v="0"/>
    <x v="1604"/>
    <n v="1"/>
    <n v="19"/>
    <n v="0"/>
    <n v="19"/>
    <n v="14"/>
    <s v="14:1"/>
    <n v="14"/>
  </r>
  <r>
    <x v="5"/>
    <s v="唐山"/>
    <x v="14"/>
    <x v="283"/>
    <x v="0"/>
    <x v="1605"/>
    <n v="1"/>
    <n v="14"/>
    <n v="0"/>
    <n v="14"/>
    <n v="9"/>
    <s v="9:1"/>
    <n v="9"/>
  </r>
  <r>
    <x v="5"/>
    <s v="唐山"/>
    <x v="14"/>
    <x v="61"/>
    <x v="4"/>
    <x v="1606"/>
    <n v="1"/>
    <n v="71"/>
    <n v="2"/>
    <n v="69"/>
    <n v="43"/>
    <s v="43:1"/>
    <n v="43"/>
  </r>
  <r>
    <x v="5"/>
    <s v="唐山"/>
    <x v="14"/>
    <x v="61"/>
    <x v="5"/>
    <x v="1607"/>
    <n v="1"/>
    <n v="61"/>
    <n v="0"/>
    <n v="61"/>
    <n v="39"/>
    <s v="39:1"/>
    <n v="39"/>
  </r>
  <r>
    <x v="5"/>
    <s v="唐山"/>
    <x v="14"/>
    <x v="61"/>
    <x v="17"/>
    <x v="1608"/>
    <n v="1"/>
    <n v="44"/>
    <n v="0"/>
    <n v="44"/>
    <n v="28"/>
    <s v="28:1"/>
    <n v="28"/>
  </r>
  <r>
    <x v="5"/>
    <s v="唐山"/>
    <x v="14"/>
    <x v="61"/>
    <x v="18"/>
    <x v="1609"/>
    <n v="1"/>
    <n v="43"/>
    <n v="1"/>
    <n v="42"/>
    <n v="28"/>
    <s v="28:1"/>
    <n v="28"/>
  </r>
  <r>
    <x v="5"/>
    <s v="唐山"/>
    <x v="14"/>
    <x v="57"/>
    <x v="4"/>
    <x v="1610"/>
    <n v="1"/>
    <n v="5"/>
    <n v="0"/>
    <n v="5"/>
    <n v="3"/>
    <s v="3:1"/>
    <n v="3"/>
  </r>
  <r>
    <x v="5"/>
    <s v="唐山"/>
    <x v="14"/>
    <x v="57"/>
    <x v="5"/>
    <x v="1611"/>
    <n v="1"/>
    <n v="11"/>
    <n v="0"/>
    <n v="11"/>
    <n v="6"/>
    <s v="6:1"/>
    <n v="6"/>
  </r>
  <r>
    <x v="5"/>
    <s v="唐山"/>
    <x v="14"/>
    <x v="57"/>
    <x v="17"/>
    <x v="1612"/>
    <n v="1"/>
    <n v="15"/>
    <n v="0"/>
    <n v="15"/>
    <n v="13"/>
    <s v="13:1"/>
    <n v="13"/>
  </r>
  <r>
    <x v="5"/>
    <s v="唐山"/>
    <x v="14"/>
    <x v="57"/>
    <x v="18"/>
    <x v="1613"/>
    <n v="1"/>
    <n v="7"/>
    <n v="0"/>
    <n v="7"/>
    <n v="6"/>
    <s v="6:1"/>
    <n v="6"/>
  </r>
  <r>
    <x v="5"/>
    <s v="唐山"/>
    <x v="14"/>
    <x v="284"/>
    <x v="4"/>
    <x v="1614"/>
    <n v="1"/>
    <n v="74"/>
    <n v="0"/>
    <n v="74"/>
    <n v="50"/>
    <s v="50:1"/>
    <n v="50"/>
  </r>
  <r>
    <x v="5"/>
    <s v="唐山"/>
    <x v="14"/>
    <x v="284"/>
    <x v="5"/>
    <x v="1615"/>
    <n v="1"/>
    <n v="2"/>
    <n v="0"/>
    <n v="2"/>
    <n v="2"/>
    <s v="2:1"/>
    <n v="2"/>
  </r>
  <r>
    <x v="5"/>
    <s v="唐山"/>
    <x v="14"/>
    <x v="285"/>
    <x v="0"/>
    <x v="1616"/>
    <n v="1"/>
    <n v="0"/>
    <n v="0"/>
    <n v="0"/>
    <n v="0"/>
    <s v="0:1"/>
    <n v="0"/>
  </r>
  <r>
    <x v="5"/>
    <s v="唐山"/>
    <x v="14"/>
    <x v="286"/>
    <x v="4"/>
    <x v="1617"/>
    <n v="1"/>
    <n v="31"/>
    <n v="0"/>
    <n v="31"/>
    <n v="17"/>
    <s v="17:1"/>
    <n v="17"/>
  </r>
  <r>
    <x v="5"/>
    <s v="唐山"/>
    <x v="14"/>
    <x v="286"/>
    <x v="5"/>
    <x v="1618"/>
    <n v="1"/>
    <n v="0"/>
    <n v="0"/>
    <n v="0"/>
    <n v="0"/>
    <s v="0:1"/>
    <n v="0"/>
  </r>
  <r>
    <x v="5"/>
    <s v="唐山"/>
    <x v="14"/>
    <x v="287"/>
    <x v="0"/>
    <x v="1619"/>
    <n v="1"/>
    <n v="6"/>
    <n v="0"/>
    <n v="6"/>
    <n v="5"/>
    <s v="5:1"/>
    <n v="5"/>
  </r>
  <r>
    <x v="5"/>
    <s v="唐山"/>
    <x v="14"/>
    <x v="288"/>
    <x v="0"/>
    <x v="1620"/>
    <n v="1"/>
    <n v="14"/>
    <n v="0"/>
    <n v="14"/>
    <n v="8"/>
    <s v="8:1"/>
    <n v="8"/>
  </r>
  <r>
    <x v="5"/>
    <s v="唐山"/>
    <x v="14"/>
    <x v="289"/>
    <x v="4"/>
    <x v="1621"/>
    <n v="1"/>
    <n v="4"/>
    <n v="0"/>
    <n v="4"/>
    <n v="2"/>
    <s v="2:1"/>
    <n v="2"/>
  </r>
  <r>
    <x v="5"/>
    <s v="唐山"/>
    <x v="14"/>
    <x v="289"/>
    <x v="5"/>
    <x v="1622"/>
    <n v="1"/>
    <n v="57"/>
    <n v="0"/>
    <n v="57"/>
    <n v="35"/>
    <s v="35:1"/>
    <n v="35"/>
  </r>
  <r>
    <x v="5"/>
    <s v="唐山"/>
    <x v="14"/>
    <x v="191"/>
    <x v="0"/>
    <x v="1623"/>
    <n v="1"/>
    <n v="18"/>
    <n v="0"/>
    <n v="18"/>
    <n v="10"/>
    <s v="10:1"/>
    <n v="10"/>
  </r>
  <r>
    <x v="5"/>
    <s v="唐山"/>
    <x v="14"/>
    <x v="290"/>
    <x v="4"/>
    <x v="1624"/>
    <n v="1"/>
    <n v="63"/>
    <n v="1"/>
    <n v="62"/>
    <n v="39"/>
    <s v="39:1"/>
    <n v="39"/>
  </r>
  <r>
    <x v="5"/>
    <s v="唐山"/>
    <x v="14"/>
    <x v="290"/>
    <x v="5"/>
    <x v="1625"/>
    <n v="1"/>
    <n v="219"/>
    <n v="3"/>
    <n v="216"/>
    <n v="125"/>
    <s v="125:1"/>
    <n v="125"/>
  </r>
  <r>
    <x v="5"/>
    <s v="唐山"/>
    <x v="14"/>
    <x v="291"/>
    <x v="4"/>
    <x v="1626"/>
    <n v="1"/>
    <n v="83"/>
    <n v="2"/>
    <n v="81"/>
    <n v="56"/>
    <s v="56:1"/>
    <n v="56"/>
  </r>
  <r>
    <x v="5"/>
    <s v="唐山"/>
    <x v="14"/>
    <x v="291"/>
    <x v="5"/>
    <x v="1627"/>
    <n v="1"/>
    <n v="93"/>
    <n v="2"/>
    <n v="91"/>
    <n v="65"/>
    <s v="65:1"/>
    <n v="65"/>
  </r>
  <r>
    <x v="5"/>
    <s v="唐山"/>
    <x v="14"/>
    <x v="292"/>
    <x v="4"/>
    <x v="1628"/>
    <n v="1"/>
    <n v="70"/>
    <n v="0"/>
    <n v="70"/>
    <n v="50"/>
    <s v="50:1"/>
    <n v="50"/>
  </r>
  <r>
    <x v="5"/>
    <s v="唐山"/>
    <x v="14"/>
    <x v="292"/>
    <x v="5"/>
    <x v="1629"/>
    <n v="1"/>
    <n v="5"/>
    <n v="0"/>
    <n v="5"/>
    <n v="2"/>
    <s v="2:1"/>
    <n v="2"/>
  </r>
  <r>
    <x v="5"/>
    <s v="唐山"/>
    <x v="14"/>
    <x v="292"/>
    <x v="17"/>
    <x v="1630"/>
    <n v="1"/>
    <n v="118"/>
    <n v="1"/>
    <n v="117"/>
    <n v="83"/>
    <s v="83:1"/>
    <n v="83"/>
  </r>
  <r>
    <x v="5"/>
    <s v="唐山"/>
    <x v="14"/>
    <x v="292"/>
    <x v="18"/>
    <x v="1631"/>
    <n v="1"/>
    <n v="102"/>
    <n v="2"/>
    <n v="100"/>
    <n v="75"/>
    <s v="75:1"/>
    <n v="75"/>
  </r>
  <r>
    <x v="5"/>
    <s v="唐山"/>
    <x v="15"/>
    <x v="50"/>
    <x v="6"/>
    <x v="1632"/>
    <n v="13"/>
    <n v="45"/>
    <n v="7"/>
    <n v="38"/>
    <n v="36"/>
    <s v="3:1"/>
    <n v="2.7692307692307692"/>
  </r>
  <r>
    <x v="5"/>
    <s v="唐山"/>
    <x v="15"/>
    <x v="50"/>
    <x v="7"/>
    <x v="1633"/>
    <n v="11"/>
    <n v="77"/>
    <n v="13"/>
    <n v="64"/>
    <n v="50"/>
    <s v="5:1"/>
    <n v="4.5454545454545459"/>
  </r>
  <r>
    <x v="5"/>
    <s v="唐山"/>
    <x v="15"/>
    <x v="50"/>
    <x v="26"/>
    <x v="1634"/>
    <n v="8"/>
    <n v="10"/>
    <n v="2"/>
    <n v="8"/>
    <n v="7"/>
    <s v="1:1"/>
    <n v="0.875"/>
  </r>
  <r>
    <x v="5"/>
    <s v="唐山"/>
    <x v="15"/>
    <x v="50"/>
    <x v="27"/>
    <x v="1635"/>
    <n v="8"/>
    <n v="13"/>
    <n v="3"/>
    <n v="10"/>
    <n v="8"/>
    <s v="1:1"/>
    <n v="1"/>
  </r>
  <r>
    <x v="5"/>
    <s v="唐山"/>
    <x v="71"/>
    <x v="293"/>
    <x v="0"/>
    <x v="1636"/>
    <n v="1"/>
    <n v="7"/>
    <n v="0"/>
    <n v="7"/>
    <n v="4"/>
    <s v="4:1"/>
    <n v="4"/>
  </r>
  <r>
    <x v="5"/>
    <s v="唐山"/>
    <x v="71"/>
    <x v="294"/>
    <x v="0"/>
    <x v="1637"/>
    <n v="1"/>
    <n v="5"/>
    <n v="0"/>
    <n v="5"/>
    <n v="0"/>
    <s v="0:1"/>
    <n v="0"/>
  </r>
  <r>
    <x v="5"/>
    <s v="唐山"/>
    <x v="71"/>
    <x v="101"/>
    <x v="4"/>
    <x v="1638"/>
    <n v="1"/>
    <n v="1"/>
    <n v="0"/>
    <n v="1"/>
    <n v="1"/>
    <s v="1:1"/>
    <n v="1"/>
  </r>
  <r>
    <x v="5"/>
    <s v="唐山"/>
    <x v="71"/>
    <x v="101"/>
    <x v="5"/>
    <x v="1639"/>
    <n v="1"/>
    <n v="6"/>
    <n v="0"/>
    <n v="6"/>
    <n v="5"/>
    <s v="5:1"/>
    <n v="5"/>
  </r>
  <r>
    <x v="5"/>
    <s v="唐山"/>
    <x v="71"/>
    <x v="295"/>
    <x v="0"/>
    <x v="1640"/>
    <n v="1"/>
    <n v="3"/>
    <n v="2"/>
    <n v="1"/>
    <n v="1"/>
    <s v="1:1"/>
    <n v="1"/>
  </r>
  <r>
    <x v="5"/>
    <s v="唐山"/>
    <x v="71"/>
    <x v="296"/>
    <x v="4"/>
    <x v="1641"/>
    <n v="1"/>
    <n v="2"/>
    <n v="0"/>
    <n v="2"/>
    <n v="1"/>
    <s v="1:1"/>
    <n v="1"/>
  </r>
  <r>
    <x v="5"/>
    <s v="唐山"/>
    <x v="71"/>
    <x v="296"/>
    <x v="5"/>
    <x v="1642"/>
    <n v="1"/>
    <n v="6"/>
    <n v="0"/>
    <n v="6"/>
    <n v="4"/>
    <s v="4:1"/>
    <n v="4"/>
  </r>
  <r>
    <x v="5"/>
    <s v="唐山"/>
    <x v="71"/>
    <x v="80"/>
    <x v="0"/>
    <x v="1643"/>
    <n v="1"/>
    <n v="8"/>
    <n v="0"/>
    <n v="8"/>
    <n v="6"/>
    <s v="6:1"/>
    <n v="6"/>
  </r>
  <r>
    <x v="5"/>
    <s v="唐山"/>
    <x v="71"/>
    <x v="297"/>
    <x v="0"/>
    <x v="1644"/>
    <n v="1"/>
    <n v="8"/>
    <n v="1"/>
    <n v="7"/>
    <n v="6"/>
    <s v="6:1"/>
    <n v="6"/>
  </r>
  <r>
    <x v="5"/>
    <s v="唐山"/>
    <x v="71"/>
    <x v="57"/>
    <x v="4"/>
    <x v="1645"/>
    <n v="4"/>
    <n v="52"/>
    <n v="0"/>
    <n v="52"/>
    <n v="42"/>
    <s v="11:1"/>
    <n v="10.5"/>
  </r>
  <r>
    <x v="5"/>
    <s v="唐山"/>
    <x v="71"/>
    <x v="57"/>
    <x v="5"/>
    <x v="1646"/>
    <n v="4"/>
    <n v="37"/>
    <n v="1"/>
    <n v="36"/>
    <n v="24"/>
    <s v="6:1"/>
    <n v="6"/>
  </r>
  <r>
    <x v="5"/>
    <s v="唐山"/>
    <x v="71"/>
    <x v="57"/>
    <x v="17"/>
    <x v="1647"/>
    <n v="2"/>
    <n v="166"/>
    <n v="4"/>
    <n v="162"/>
    <n v="107"/>
    <s v="54:1"/>
    <n v="53.5"/>
  </r>
  <r>
    <x v="5"/>
    <s v="唐山"/>
    <x v="71"/>
    <x v="40"/>
    <x v="4"/>
    <x v="1648"/>
    <n v="4"/>
    <n v="104"/>
    <n v="5"/>
    <n v="99"/>
    <n v="58"/>
    <s v="15:1"/>
    <n v="14.5"/>
  </r>
  <r>
    <x v="5"/>
    <s v="唐山"/>
    <x v="71"/>
    <x v="40"/>
    <x v="5"/>
    <x v="1649"/>
    <n v="1"/>
    <n v="35"/>
    <n v="0"/>
    <n v="35"/>
    <n v="13"/>
    <s v="13:1"/>
    <n v="13"/>
  </r>
  <r>
    <x v="5"/>
    <s v="唐山"/>
    <x v="71"/>
    <x v="60"/>
    <x v="4"/>
    <x v="1650"/>
    <n v="2"/>
    <n v="6"/>
    <n v="0"/>
    <n v="6"/>
    <n v="4"/>
    <s v="2:1"/>
    <n v="2"/>
  </r>
  <r>
    <x v="5"/>
    <s v="唐山"/>
    <x v="71"/>
    <x v="60"/>
    <x v="5"/>
    <x v="1651"/>
    <n v="2"/>
    <n v="8"/>
    <n v="0"/>
    <n v="8"/>
    <n v="6"/>
    <s v="3:1"/>
    <n v="3"/>
  </r>
  <r>
    <x v="5"/>
    <s v="唐山"/>
    <x v="71"/>
    <x v="60"/>
    <x v="17"/>
    <x v="1652"/>
    <n v="4"/>
    <n v="53"/>
    <n v="1"/>
    <n v="52"/>
    <n v="33"/>
    <s v="8:1"/>
    <n v="8.25"/>
  </r>
  <r>
    <x v="5"/>
    <s v="唐山"/>
    <x v="71"/>
    <x v="93"/>
    <x v="4"/>
    <x v="1653"/>
    <n v="2"/>
    <n v="8"/>
    <n v="0"/>
    <n v="8"/>
    <n v="7"/>
    <s v="4:1"/>
    <n v="3.5"/>
  </r>
  <r>
    <x v="5"/>
    <s v="唐山"/>
    <x v="71"/>
    <x v="93"/>
    <x v="5"/>
    <x v="1654"/>
    <n v="2"/>
    <n v="19"/>
    <n v="1"/>
    <n v="18"/>
    <n v="16"/>
    <s v="8:1"/>
    <n v="8"/>
  </r>
  <r>
    <x v="5"/>
    <s v="唐山"/>
    <x v="71"/>
    <x v="93"/>
    <x v="17"/>
    <x v="1655"/>
    <n v="1"/>
    <n v="31"/>
    <n v="1"/>
    <n v="30"/>
    <n v="18"/>
    <s v="18:1"/>
    <n v="18"/>
  </r>
  <r>
    <x v="5"/>
    <s v="唐山"/>
    <x v="71"/>
    <x v="131"/>
    <x v="4"/>
    <x v="1656"/>
    <n v="1"/>
    <n v="52"/>
    <n v="0"/>
    <n v="52"/>
    <n v="33"/>
    <s v="33:1"/>
    <n v="33"/>
  </r>
  <r>
    <x v="5"/>
    <s v="唐山"/>
    <x v="71"/>
    <x v="131"/>
    <x v="5"/>
    <x v="1657"/>
    <n v="1"/>
    <n v="12"/>
    <n v="2"/>
    <n v="10"/>
    <n v="7"/>
    <s v="7:1"/>
    <n v="7"/>
  </r>
  <r>
    <x v="5"/>
    <s v="唐山"/>
    <x v="71"/>
    <x v="61"/>
    <x v="0"/>
    <x v="1658"/>
    <n v="3"/>
    <n v="27"/>
    <n v="0"/>
    <n v="27"/>
    <n v="16"/>
    <s v="5:1"/>
    <n v="5.333333333333333"/>
  </r>
  <r>
    <x v="5"/>
    <s v="唐山"/>
    <x v="71"/>
    <x v="71"/>
    <x v="0"/>
    <x v="1659"/>
    <n v="3"/>
    <n v="41"/>
    <n v="1"/>
    <n v="40"/>
    <n v="32"/>
    <s v="11:1"/>
    <n v="10.666666666666666"/>
  </r>
  <r>
    <x v="5"/>
    <s v="唐山"/>
    <x v="71"/>
    <x v="63"/>
    <x v="4"/>
    <x v="1660"/>
    <n v="1"/>
    <n v="12"/>
    <n v="1"/>
    <n v="11"/>
    <n v="9"/>
    <s v="9:1"/>
    <n v="9"/>
  </r>
  <r>
    <x v="5"/>
    <s v="唐山"/>
    <x v="71"/>
    <x v="63"/>
    <x v="5"/>
    <x v="1661"/>
    <n v="1"/>
    <n v="22"/>
    <n v="0"/>
    <n v="22"/>
    <n v="16"/>
    <s v="16:1"/>
    <n v="16"/>
  </r>
  <r>
    <x v="5"/>
    <s v="唐山"/>
    <x v="71"/>
    <x v="46"/>
    <x v="4"/>
    <x v="1662"/>
    <n v="1"/>
    <n v="12"/>
    <n v="1"/>
    <n v="11"/>
    <n v="8"/>
    <s v="8:1"/>
    <n v="8"/>
  </r>
  <r>
    <x v="5"/>
    <s v="唐山"/>
    <x v="71"/>
    <x v="46"/>
    <x v="5"/>
    <x v="1663"/>
    <n v="1"/>
    <n v="16"/>
    <n v="0"/>
    <n v="16"/>
    <n v="12"/>
    <s v="12:1"/>
    <n v="12"/>
  </r>
  <r>
    <x v="5"/>
    <s v="唐山"/>
    <x v="71"/>
    <x v="66"/>
    <x v="0"/>
    <x v="1664"/>
    <n v="2"/>
    <n v="46"/>
    <n v="0"/>
    <n v="46"/>
    <n v="37"/>
    <s v="19:1"/>
    <n v="18.5"/>
  </r>
  <r>
    <x v="5"/>
    <s v="唐山"/>
    <x v="71"/>
    <x v="65"/>
    <x v="4"/>
    <x v="1665"/>
    <n v="1"/>
    <n v="11"/>
    <n v="0"/>
    <n v="11"/>
    <n v="8"/>
    <s v="8:1"/>
    <n v="8"/>
  </r>
  <r>
    <x v="5"/>
    <s v="唐山"/>
    <x v="71"/>
    <x v="65"/>
    <x v="5"/>
    <x v="1666"/>
    <n v="1"/>
    <n v="21"/>
    <n v="1"/>
    <n v="20"/>
    <n v="12"/>
    <s v="12:1"/>
    <n v="12"/>
  </r>
  <r>
    <x v="5"/>
    <s v="唐山"/>
    <x v="71"/>
    <x v="55"/>
    <x v="4"/>
    <x v="1667"/>
    <n v="1"/>
    <n v="11"/>
    <n v="0"/>
    <n v="11"/>
    <n v="6"/>
    <s v="6:1"/>
    <n v="6"/>
  </r>
  <r>
    <x v="5"/>
    <s v="唐山"/>
    <x v="71"/>
    <x v="55"/>
    <x v="5"/>
    <x v="1668"/>
    <n v="1"/>
    <n v="28"/>
    <n v="2"/>
    <n v="26"/>
    <n v="19"/>
    <s v="19:1"/>
    <n v="19"/>
  </r>
  <r>
    <x v="5"/>
    <s v="唐山"/>
    <x v="71"/>
    <x v="119"/>
    <x v="0"/>
    <x v="1669"/>
    <n v="1"/>
    <n v="47"/>
    <n v="2"/>
    <n v="45"/>
    <n v="25"/>
    <s v="25:1"/>
    <n v="25"/>
  </r>
  <r>
    <x v="5"/>
    <s v="唐山"/>
    <x v="71"/>
    <x v="48"/>
    <x v="0"/>
    <x v="1670"/>
    <n v="1"/>
    <n v="36"/>
    <n v="1"/>
    <n v="35"/>
    <n v="15"/>
    <s v="15:1"/>
    <n v="15"/>
  </r>
  <r>
    <x v="5"/>
    <s v="唐山"/>
    <x v="71"/>
    <x v="110"/>
    <x v="0"/>
    <x v="1671"/>
    <n v="1"/>
    <n v="32"/>
    <n v="0"/>
    <n v="32"/>
    <n v="17"/>
    <s v="17:1"/>
    <n v="17"/>
  </r>
  <r>
    <x v="5"/>
    <s v="唐山"/>
    <x v="71"/>
    <x v="298"/>
    <x v="4"/>
    <x v="1672"/>
    <n v="2"/>
    <n v="10"/>
    <n v="0"/>
    <n v="10"/>
    <n v="7"/>
    <s v="4:1"/>
    <n v="3.5"/>
  </r>
  <r>
    <x v="5"/>
    <s v="唐山"/>
    <x v="71"/>
    <x v="298"/>
    <x v="5"/>
    <x v="1673"/>
    <n v="2"/>
    <n v="11"/>
    <n v="0"/>
    <n v="11"/>
    <n v="10"/>
    <s v="5:1"/>
    <n v="5"/>
  </r>
  <r>
    <x v="5"/>
    <s v="唐山"/>
    <x v="71"/>
    <x v="298"/>
    <x v="17"/>
    <x v="1674"/>
    <n v="2"/>
    <n v="40"/>
    <n v="2"/>
    <n v="38"/>
    <n v="27"/>
    <s v="14:1"/>
    <n v="13.5"/>
  </r>
  <r>
    <x v="5"/>
    <s v="唐山"/>
    <x v="71"/>
    <x v="299"/>
    <x v="0"/>
    <x v="1675"/>
    <n v="2"/>
    <n v="23"/>
    <n v="0"/>
    <n v="23"/>
    <n v="17"/>
    <s v="9:1"/>
    <n v="8.5"/>
  </r>
  <r>
    <x v="5"/>
    <s v="唐山"/>
    <x v="71"/>
    <x v="300"/>
    <x v="0"/>
    <x v="1676"/>
    <n v="3"/>
    <n v="37"/>
    <n v="0"/>
    <n v="37"/>
    <n v="27"/>
    <s v="9:1"/>
    <n v="9"/>
  </r>
  <r>
    <x v="5"/>
    <s v="唐山"/>
    <x v="71"/>
    <x v="50"/>
    <x v="13"/>
    <x v="1677"/>
    <n v="1"/>
    <n v="5"/>
    <n v="1"/>
    <n v="4"/>
    <n v="4"/>
    <s v="4:1"/>
    <n v="4"/>
  </r>
  <r>
    <x v="5"/>
    <s v="唐山"/>
    <x v="71"/>
    <x v="51"/>
    <x v="53"/>
    <x v="1678"/>
    <n v="1"/>
    <n v="2"/>
    <n v="2"/>
    <n v="0"/>
    <n v="0"/>
    <s v="0:1"/>
    <n v="0"/>
  </r>
  <r>
    <x v="5"/>
    <s v="唐山"/>
    <x v="71"/>
    <x v="51"/>
    <x v="13"/>
    <x v="1679"/>
    <n v="1"/>
    <n v="29"/>
    <n v="4"/>
    <n v="25"/>
    <n v="15"/>
    <s v="15:1"/>
    <n v="15"/>
  </r>
  <r>
    <x v="5"/>
    <s v="唐山"/>
    <x v="71"/>
    <x v="51"/>
    <x v="80"/>
    <x v="1680"/>
    <n v="1"/>
    <n v="24"/>
    <n v="8"/>
    <n v="16"/>
    <n v="10"/>
    <s v="10:1"/>
    <n v="10"/>
  </r>
  <r>
    <x v="5"/>
    <s v="唐山"/>
    <x v="71"/>
    <x v="86"/>
    <x v="4"/>
    <x v="1681"/>
    <n v="6"/>
    <n v="52"/>
    <n v="1"/>
    <n v="51"/>
    <n v="41"/>
    <s v="7:1"/>
    <n v="6.833333333333333"/>
  </r>
  <r>
    <x v="5"/>
    <s v="唐山"/>
    <x v="71"/>
    <x v="86"/>
    <x v="5"/>
    <x v="1682"/>
    <n v="6"/>
    <n v="68"/>
    <n v="1"/>
    <n v="67"/>
    <n v="53"/>
    <s v="9:1"/>
    <n v="8.8333333333333339"/>
  </r>
  <r>
    <x v="5"/>
    <s v="唐山"/>
    <x v="71"/>
    <x v="86"/>
    <x v="17"/>
    <x v="1683"/>
    <n v="1"/>
    <n v="258"/>
    <n v="5"/>
    <n v="253"/>
    <n v="201"/>
    <s v="201:1"/>
    <n v="201"/>
  </r>
  <r>
    <x v="5"/>
    <s v="唐山"/>
    <x v="71"/>
    <x v="86"/>
    <x v="18"/>
    <x v="1684"/>
    <n v="2"/>
    <n v="15"/>
    <n v="0"/>
    <n v="15"/>
    <n v="10"/>
    <s v="5:1"/>
    <n v="5"/>
  </r>
  <r>
    <x v="5"/>
    <s v="唐山"/>
    <x v="72"/>
    <x v="296"/>
    <x v="4"/>
    <x v="1685"/>
    <n v="1"/>
    <n v="2"/>
    <n v="1"/>
    <n v="1"/>
    <n v="1"/>
    <s v="1:1"/>
    <n v="1"/>
  </r>
  <r>
    <x v="5"/>
    <s v="唐山"/>
    <x v="72"/>
    <x v="296"/>
    <x v="5"/>
    <x v="1686"/>
    <n v="1"/>
    <n v="9"/>
    <n v="1"/>
    <n v="8"/>
    <n v="6"/>
    <s v="6:1"/>
    <n v="6"/>
  </r>
  <r>
    <x v="5"/>
    <s v="唐山"/>
    <x v="72"/>
    <x v="100"/>
    <x v="0"/>
    <x v="1687"/>
    <n v="3"/>
    <n v="12"/>
    <n v="3"/>
    <n v="9"/>
    <n v="7"/>
    <s v="2:1"/>
    <n v="2.3333333333333335"/>
  </r>
  <r>
    <x v="5"/>
    <s v="唐山"/>
    <x v="72"/>
    <x v="293"/>
    <x v="4"/>
    <x v="1688"/>
    <n v="1"/>
    <n v="15"/>
    <n v="0"/>
    <n v="15"/>
    <n v="11"/>
    <s v="11:1"/>
    <n v="11"/>
  </r>
  <r>
    <x v="5"/>
    <s v="唐山"/>
    <x v="72"/>
    <x v="293"/>
    <x v="5"/>
    <x v="1689"/>
    <n v="1"/>
    <n v="36"/>
    <n v="2"/>
    <n v="34"/>
    <n v="19"/>
    <s v="19:1"/>
    <n v="19"/>
  </r>
  <r>
    <x v="5"/>
    <s v="唐山"/>
    <x v="72"/>
    <x v="301"/>
    <x v="0"/>
    <x v="1690"/>
    <n v="1"/>
    <n v="24"/>
    <n v="5"/>
    <n v="19"/>
    <n v="15"/>
    <s v="15:1"/>
    <n v="15"/>
  </r>
  <r>
    <x v="5"/>
    <s v="唐山"/>
    <x v="72"/>
    <x v="101"/>
    <x v="4"/>
    <x v="1691"/>
    <n v="1"/>
    <n v="2"/>
    <n v="0"/>
    <n v="2"/>
    <n v="2"/>
    <s v="2:1"/>
    <n v="2"/>
  </r>
  <r>
    <x v="5"/>
    <s v="唐山"/>
    <x v="72"/>
    <x v="101"/>
    <x v="5"/>
    <x v="1692"/>
    <n v="1"/>
    <n v="11"/>
    <n v="3"/>
    <n v="8"/>
    <n v="8"/>
    <s v="8:1"/>
    <n v="8"/>
  </r>
  <r>
    <x v="5"/>
    <s v="唐山"/>
    <x v="72"/>
    <x v="101"/>
    <x v="17"/>
    <x v="1693"/>
    <n v="1"/>
    <n v="14"/>
    <n v="4"/>
    <n v="10"/>
    <n v="7"/>
    <s v="7:1"/>
    <n v="7"/>
  </r>
  <r>
    <x v="5"/>
    <s v="唐山"/>
    <x v="72"/>
    <x v="101"/>
    <x v="18"/>
    <x v="1694"/>
    <n v="1"/>
    <n v="28"/>
    <n v="8"/>
    <n v="20"/>
    <n v="16"/>
    <s v="16:1"/>
    <n v="16"/>
  </r>
  <r>
    <x v="5"/>
    <s v="唐山"/>
    <x v="72"/>
    <x v="102"/>
    <x v="4"/>
    <x v="1695"/>
    <n v="1"/>
    <n v="3"/>
    <n v="0"/>
    <n v="3"/>
    <n v="1"/>
    <s v="1:1"/>
    <n v="1"/>
  </r>
  <r>
    <x v="5"/>
    <s v="唐山"/>
    <x v="72"/>
    <x v="102"/>
    <x v="5"/>
    <x v="1696"/>
    <n v="1"/>
    <n v="8"/>
    <n v="0"/>
    <n v="8"/>
    <n v="6"/>
    <s v="6:1"/>
    <n v="6"/>
  </r>
  <r>
    <x v="5"/>
    <s v="唐山"/>
    <x v="72"/>
    <x v="142"/>
    <x v="4"/>
    <x v="1697"/>
    <n v="1"/>
    <n v="5"/>
    <n v="2"/>
    <n v="3"/>
    <n v="2"/>
    <s v="2:1"/>
    <n v="2"/>
  </r>
  <r>
    <x v="5"/>
    <s v="唐山"/>
    <x v="72"/>
    <x v="142"/>
    <x v="5"/>
    <x v="1698"/>
    <n v="3"/>
    <n v="61"/>
    <n v="13"/>
    <n v="48"/>
    <n v="40"/>
    <s v="13:1"/>
    <n v="13.333333333333334"/>
  </r>
  <r>
    <x v="5"/>
    <s v="唐山"/>
    <x v="72"/>
    <x v="267"/>
    <x v="4"/>
    <x v="1699"/>
    <n v="1"/>
    <n v="17"/>
    <n v="0"/>
    <n v="17"/>
    <n v="12"/>
    <s v="12:1"/>
    <n v="12"/>
  </r>
  <r>
    <x v="5"/>
    <s v="唐山"/>
    <x v="72"/>
    <x v="267"/>
    <x v="5"/>
    <x v="1700"/>
    <n v="1"/>
    <n v="27"/>
    <n v="1"/>
    <n v="26"/>
    <n v="17"/>
    <s v="17:1"/>
    <n v="17"/>
  </r>
  <r>
    <x v="5"/>
    <s v="唐山"/>
    <x v="72"/>
    <x v="54"/>
    <x v="4"/>
    <x v="1701"/>
    <n v="1"/>
    <n v="9"/>
    <n v="2"/>
    <n v="7"/>
    <n v="6"/>
    <s v="6:1"/>
    <n v="6"/>
  </r>
  <r>
    <x v="5"/>
    <s v="唐山"/>
    <x v="72"/>
    <x v="54"/>
    <x v="5"/>
    <x v="1702"/>
    <n v="1"/>
    <n v="10"/>
    <n v="2"/>
    <n v="8"/>
    <n v="7"/>
    <s v="7:1"/>
    <n v="7"/>
  </r>
  <r>
    <x v="5"/>
    <s v="唐山"/>
    <x v="72"/>
    <x v="65"/>
    <x v="0"/>
    <x v="1703"/>
    <n v="2"/>
    <n v="69"/>
    <n v="4"/>
    <n v="65"/>
    <n v="49"/>
    <s v="25:1"/>
    <n v="24.5"/>
  </r>
  <r>
    <x v="5"/>
    <s v="唐山"/>
    <x v="72"/>
    <x v="302"/>
    <x v="4"/>
    <x v="1704"/>
    <n v="1"/>
    <n v="150"/>
    <n v="5"/>
    <n v="145"/>
    <n v="88"/>
    <s v="88:1"/>
    <n v="88"/>
  </r>
  <r>
    <x v="5"/>
    <s v="唐山"/>
    <x v="72"/>
    <x v="302"/>
    <x v="5"/>
    <x v="1705"/>
    <n v="1"/>
    <n v="222"/>
    <n v="5"/>
    <n v="217"/>
    <n v="133"/>
    <s v="133:1"/>
    <n v="133"/>
  </r>
  <r>
    <x v="5"/>
    <s v="唐山"/>
    <x v="72"/>
    <x v="202"/>
    <x v="0"/>
    <x v="1706"/>
    <n v="2"/>
    <n v="90"/>
    <n v="8"/>
    <n v="82"/>
    <n v="61"/>
    <s v="31:1"/>
    <n v="30.5"/>
  </r>
  <r>
    <x v="5"/>
    <s v="唐山"/>
    <x v="72"/>
    <x v="136"/>
    <x v="0"/>
    <x v="1707"/>
    <n v="1"/>
    <n v="17"/>
    <n v="0"/>
    <n v="17"/>
    <n v="11"/>
    <s v="11:1"/>
    <n v="11"/>
  </r>
  <r>
    <x v="5"/>
    <s v="唐山"/>
    <x v="72"/>
    <x v="50"/>
    <x v="13"/>
    <x v="1708"/>
    <n v="1"/>
    <n v="3"/>
    <n v="1"/>
    <n v="2"/>
    <n v="1"/>
    <s v="1:1"/>
    <n v="1"/>
  </r>
  <r>
    <x v="5"/>
    <s v="唐山"/>
    <x v="72"/>
    <x v="86"/>
    <x v="0"/>
    <x v="1709"/>
    <n v="2"/>
    <n v="35"/>
    <n v="12"/>
    <n v="23"/>
    <n v="16"/>
    <s v="8:1"/>
    <n v="8"/>
  </r>
  <r>
    <x v="5"/>
    <s v="唐山"/>
    <x v="73"/>
    <x v="100"/>
    <x v="4"/>
    <x v="1710"/>
    <n v="1"/>
    <n v="7"/>
    <n v="2"/>
    <n v="5"/>
    <n v="3"/>
    <s v="3:1"/>
    <n v="3"/>
  </r>
  <r>
    <x v="5"/>
    <s v="唐山"/>
    <x v="73"/>
    <x v="100"/>
    <x v="5"/>
    <x v="1711"/>
    <n v="1"/>
    <n v="27"/>
    <n v="13"/>
    <n v="14"/>
    <n v="6"/>
    <s v="6:1"/>
    <n v="6"/>
  </r>
  <r>
    <x v="5"/>
    <s v="唐山"/>
    <x v="73"/>
    <x v="100"/>
    <x v="17"/>
    <x v="1712"/>
    <n v="1"/>
    <n v="4"/>
    <n v="0"/>
    <n v="4"/>
    <n v="4"/>
    <s v="4:1"/>
    <n v="4"/>
  </r>
  <r>
    <x v="5"/>
    <s v="唐山"/>
    <x v="73"/>
    <x v="100"/>
    <x v="18"/>
    <x v="1713"/>
    <n v="1"/>
    <n v="11"/>
    <n v="4"/>
    <n v="7"/>
    <n v="4"/>
    <s v="4:1"/>
    <n v="4"/>
  </r>
  <r>
    <x v="5"/>
    <s v="唐山"/>
    <x v="73"/>
    <x v="100"/>
    <x v="19"/>
    <x v="1714"/>
    <n v="2"/>
    <n v="36"/>
    <n v="18"/>
    <n v="18"/>
    <n v="14"/>
    <s v="7:1"/>
    <n v="7"/>
  </r>
  <r>
    <x v="5"/>
    <s v="唐山"/>
    <x v="73"/>
    <x v="102"/>
    <x v="4"/>
    <x v="1715"/>
    <n v="1"/>
    <n v="14"/>
    <n v="8"/>
    <n v="6"/>
    <n v="3"/>
    <s v="3:1"/>
    <n v="3"/>
  </r>
  <r>
    <x v="5"/>
    <s v="唐山"/>
    <x v="73"/>
    <x v="102"/>
    <x v="5"/>
    <x v="1716"/>
    <n v="1"/>
    <n v="13"/>
    <n v="7"/>
    <n v="6"/>
    <n v="3"/>
    <s v="3:1"/>
    <n v="3"/>
  </r>
  <r>
    <x v="5"/>
    <s v="唐山"/>
    <x v="73"/>
    <x v="303"/>
    <x v="0"/>
    <x v="1717"/>
    <n v="1"/>
    <n v="14"/>
    <n v="9"/>
    <n v="5"/>
    <n v="4"/>
    <s v="4:1"/>
    <n v="4"/>
  </r>
  <r>
    <x v="5"/>
    <s v="唐山"/>
    <x v="73"/>
    <x v="80"/>
    <x v="4"/>
    <x v="1718"/>
    <n v="1"/>
    <n v="12"/>
    <n v="5"/>
    <n v="7"/>
    <n v="4"/>
    <s v="4:1"/>
    <n v="4"/>
  </r>
  <r>
    <x v="5"/>
    <s v="唐山"/>
    <x v="73"/>
    <x v="80"/>
    <x v="5"/>
    <x v="1719"/>
    <n v="1"/>
    <n v="23"/>
    <n v="17"/>
    <n v="6"/>
    <n v="5"/>
    <s v="5:1"/>
    <n v="5"/>
  </r>
  <r>
    <x v="5"/>
    <s v="唐山"/>
    <x v="73"/>
    <x v="296"/>
    <x v="4"/>
    <x v="1720"/>
    <n v="1"/>
    <n v="8"/>
    <n v="4"/>
    <n v="4"/>
    <n v="4"/>
    <s v="4:1"/>
    <n v="4"/>
  </r>
  <r>
    <x v="5"/>
    <s v="唐山"/>
    <x v="73"/>
    <x v="296"/>
    <x v="5"/>
    <x v="1721"/>
    <n v="1"/>
    <n v="24"/>
    <n v="19"/>
    <n v="5"/>
    <n v="5"/>
    <s v="5:1"/>
    <n v="5"/>
  </r>
  <r>
    <x v="5"/>
    <s v="唐山"/>
    <x v="73"/>
    <x v="161"/>
    <x v="4"/>
    <x v="1722"/>
    <n v="1"/>
    <n v="4"/>
    <n v="1"/>
    <n v="3"/>
    <n v="3"/>
    <s v="3:1"/>
    <n v="3"/>
  </r>
  <r>
    <x v="5"/>
    <s v="唐山"/>
    <x v="73"/>
    <x v="161"/>
    <x v="5"/>
    <x v="1723"/>
    <n v="1"/>
    <n v="11"/>
    <n v="5"/>
    <n v="6"/>
    <n v="3"/>
    <s v="3:1"/>
    <n v="3"/>
  </r>
  <r>
    <x v="5"/>
    <s v="唐山"/>
    <x v="73"/>
    <x v="48"/>
    <x v="4"/>
    <x v="1724"/>
    <n v="1"/>
    <n v="21"/>
    <n v="9"/>
    <n v="12"/>
    <n v="10"/>
    <s v="10:1"/>
    <n v="10"/>
  </r>
  <r>
    <x v="5"/>
    <s v="唐山"/>
    <x v="73"/>
    <x v="48"/>
    <x v="5"/>
    <x v="1725"/>
    <n v="1"/>
    <n v="30"/>
    <n v="15"/>
    <n v="15"/>
    <n v="5"/>
    <s v="5:1"/>
    <n v="5"/>
  </r>
  <r>
    <x v="5"/>
    <s v="唐山"/>
    <x v="73"/>
    <x v="46"/>
    <x v="4"/>
    <x v="1726"/>
    <n v="1"/>
    <n v="10"/>
    <n v="5"/>
    <n v="5"/>
    <n v="5"/>
    <s v="5:1"/>
    <n v="5"/>
  </r>
  <r>
    <x v="5"/>
    <s v="唐山"/>
    <x v="73"/>
    <x v="46"/>
    <x v="5"/>
    <x v="1727"/>
    <n v="1"/>
    <n v="21"/>
    <n v="3"/>
    <n v="18"/>
    <n v="12"/>
    <s v="12:1"/>
    <n v="12"/>
  </r>
  <r>
    <x v="5"/>
    <s v="唐山"/>
    <x v="73"/>
    <x v="40"/>
    <x v="4"/>
    <x v="1728"/>
    <n v="1"/>
    <n v="3"/>
    <n v="0"/>
    <n v="3"/>
    <n v="0"/>
    <s v="0:1"/>
    <n v="0"/>
  </r>
  <r>
    <x v="5"/>
    <s v="唐山"/>
    <x v="73"/>
    <x v="40"/>
    <x v="5"/>
    <x v="1729"/>
    <n v="1"/>
    <n v="6"/>
    <n v="0"/>
    <n v="6"/>
    <n v="4"/>
    <s v="4:1"/>
    <n v="4"/>
  </r>
  <r>
    <x v="5"/>
    <s v="唐山"/>
    <x v="73"/>
    <x v="119"/>
    <x v="4"/>
    <x v="1730"/>
    <n v="1"/>
    <n v="8"/>
    <n v="8"/>
    <n v="0"/>
    <n v="0"/>
    <s v="0:1"/>
    <n v="0"/>
  </r>
  <r>
    <x v="5"/>
    <s v="唐山"/>
    <x v="73"/>
    <x v="119"/>
    <x v="5"/>
    <x v="1731"/>
    <n v="1"/>
    <n v="60"/>
    <n v="20"/>
    <n v="40"/>
    <n v="23"/>
    <s v="23:1"/>
    <n v="23"/>
  </r>
  <r>
    <x v="5"/>
    <s v="唐山"/>
    <x v="73"/>
    <x v="185"/>
    <x v="4"/>
    <x v="1732"/>
    <n v="1"/>
    <n v="67"/>
    <n v="33"/>
    <n v="34"/>
    <n v="20"/>
    <s v="20:1"/>
    <n v="20"/>
  </r>
  <r>
    <x v="5"/>
    <s v="唐山"/>
    <x v="73"/>
    <x v="185"/>
    <x v="5"/>
    <x v="1733"/>
    <n v="1"/>
    <n v="57"/>
    <n v="25"/>
    <n v="32"/>
    <n v="19"/>
    <s v="19:1"/>
    <n v="19"/>
  </r>
  <r>
    <x v="5"/>
    <s v="唐山"/>
    <x v="73"/>
    <x v="242"/>
    <x v="0"/>
    <x v="1734"/>
    <n v="1"/>
    <n v="38"/>
    <n v="20"/>
    <n v="18"/>
    <n v="15"/>
    <s v="15:1"/>
    <n v="15"/>
  </r>
  <r>
    <x v="5"/>
    <s v="唐山"/>
    <x v="73"/>
    <x v="66"/>
    <x v="4"/>
    <x v="1735"/>
    <n v="1"/>
    <n v="7"/>
    <n v="0"/>
    <n v="7"/>
    <n v="3"/>
    <s v="3:1"/>
    <n v="3"/>
  </r>
  <r>
    <x v="5"/>
    <s v="唐山"/>
    <x v="73"/>
    <x v="66"/>
    <x v="5"/>
    <x v="1736"/>
    <n v="1"/>
    <n v="14"/>
    <n v="6"/>
    <n v="8"/>
    <n v="5"/>
    <s v="5:1"/>
    <n v="5"/>
  </r>
  <r>
    <x v="5"/>
    <s v="唐山"/>
    <x v="73"/>
    <x v="56"/>
    <x v="4"/>
    <x v="1737"/>
    <n v="1"/>
    <n v="3"/>
    <n v="3"/>
    <n v="0"/>
    <n v="0"/>
    <s v="0:1"/>
    <n v="0"/>
  </r>
  <r>
    <x v="5"/>
    <s v="唐山"/>
    <x v="73"/>
    <x v="56"/>
    <x v="5"/>
    <x v="1738"/>
    <n v="1"/>
    <n v="3"/>
    <n v="2"/>
    <n v="1"/>
    <n v="1"/>
    <s v="1:1"/>
    <n v="1"/>
  </r>
  <r>
    <x v="5"/>
    <s v="唐山"/>
    <x v="73"/>
    <x v="57"/>
    <x v="4"/>
    <x v="1739"/>
    <n v="1"/>
    <n v="12"/>
    <n v="4"/>
    <n v="8"/>
    <n v="4"/>
    <s v="4:1"/>
    <n v="4"/>
  </r>
  <r>
    <x v="5"/>
    <s v="唐山"/>
    <x v="73"/>
    <x v="57"/>
    <x v="5"/>
    <x v="1740"/>
    <n v="1"/>
    <n v="15"/>
    <n v="12"/>
    <n v="3"/>
    <n v="2"/>
    <s v="2:1"/>
    <n v="2"/>
  </r>
  <r>
    <x v="5"/>
    <s v="唐山"/>
    <x v="73"/>
    <x v="57"/>
    <x v="17"/>
    <x v="1741"/>
    <n v="1"/>
    <n v="2"/>
    <n v="1"/>
    <n v="1"/>
    <n v="1"/>
    <s v="1:1"/>
    <n v="1"/>
  </r>
  <r>
    <x v="5"/>
    <s v="唐山"/>
    <x v="73"/>
    <x v="57"/>
    <x v="18"/>
    <x v="1742"/>
    <n v="1"/>
    <n v="4"/>
    <n v="2"/>
    <n v="2"/>
    <n v="1"/>
    <s v="1:1"/>
    <n v="1"/>
  </r>
  <r>
    <x v="5"/>
    <s v="唐山"/>
    <x v="73"/>
    <x v="304"/>
    <x v="4"/>
    <x v="1743"/>
    <n v="1"/>
    <n v="16"/>
    <n v="9"/>
    <n v="7"/>
    <n v="2"/>
    <s v="2:1"/>
    <n v="2"/>
  </r>
  <r>
    <x v="5"/>
    <s v="唐山"/>
    <x v="73"/>
    <x v="304"/>
    <x v="5"/>
    <x v="1744"/>
    <n v="1"/>
    <n v="20"/>
    <n v="10"/>
    <n v="10"/>
    <n v="7"/>
    <s v="7:1"/>
    <n v="7"/>
  </r>
  <r>
    <x v="5"/>
    <s v="唐山"/>
    <x v="73"/>
    <x v="283"/>
    <x v="4"/>
    <x v="1745"/>
    <n v="1"/>
    <n v="104"/>
    <n v="40"/>
    <n v="64"/>
    <n v="44"/>
    <s v="44:1"/>
    <n v="44"/>
  </r>
  <r>
    <x v="5"/>
    <s v="唐山"/>
    <x v="73"/>
    <x v="283"/>
    <x v="5"/>
    <x v="1746"/>
    <n v="1"/>
    <n v="61"/>
    <n v="30"/>
    <n v="31"/>
    <n v="21"/>
    <s v="21:1"/>
    <n v="21"/>
  </r>
  <r>
    <x v="5"/>
    <s v="唐山"/>
    <x v="73"/>
    <x v="305"/>
    <x v="4"/>
    <x v="1747"/>
    <n v="2"/>
    <n v="391"/>
    <n v="77"/>
    <n v="314"/>
    <n v="223"/>
    <s v="112:1"/>
    <n v="111.5"/>
  </r>
  <r>
    <x v="5"/>
    <s v="唐山"/>
    <x v="73"/>
    <x v="305"/>
    <x v="5"/>
    <x v="1748"/>
    <n v="2"/>
    <n v="394"/>
    <n v="21"/>
    <n v="373"/>
    <n v="234"/>
    <s v="117:1"/>
    <n v="117"/>
  </r>
  <r>
    <x v="5"/>
    <s v="唐山"/>
    <x v="73"/>
    <x v="305"/>
    <x v="17"/>
    <x v="1749"/>
    <n v="2"/>
    <n v="19"/>
    <n v="9"/>
    <n v="10"/>
    <n v="8"/>
    <s v="4:1"/>
    <n v="4"/>
  </r>
  <r>
    <x v="5"/>
    <s v="唐山"/>
    <x v="73"/>
    <x v="305"/>
    <x v="18"/>
    <x v="1750"/>
    <n v="2"/>
    <n v="15"/>
    <n v="13"/>
    <n v="2"/>
    <n v="2"/>
    <s v="1:1"/>
    <n v="1"/>
  </r>
  <r>
    <x v="5"/>
    <s v="唐山"/>
    <x v="73"/>
    <x v="86"/>
    <x v="4"/>
    <x v="1751"/>
    <n v="7"/>
    <n v="80"/>
    <n v="31"/>
    <n v="49"/>
    <n v="44"/>
    <s v="6:1"/>
    <n v="6.2857142857142856"/>
  </r>
  <r>
    <x v="5"/>
    <s v="唐山"/>
    <x v="73"/>
    <x v="86"/>
    <x v="5"/>
    <x v="1752"/>
    <n v="7"/>
    <n v="103"/>
    <n v="56"/>
    <n v="47"/>
    <n v="39"/>
    <s v="6:1"/>
    <n v="5.5714285714285712"/>
  </r>
  <r>
    <x v="5"/>
    <s v="唐山"/>
    <x v="73"/>
    <x v="86"/>
    <x v="17"/>
    <x v="1753"/>
    <n v="2"/>
    <n v="431"/>
    <n v="171"/>
    <n v="260"/>
    <n v="159"/>
    <s v="80:1"/>
    <n v="79.5"/>
  </r>
  <r>
    <x v="5"/>
    <s v="唐山"/>
    <x v="74"/>
    <x v="296"/>
    <x v="4"/>
    <x v="1754"/>
    <n v="1"/>
    <n v="0"/>
    <n v="0"/>
    <n v="0"/>
    <n v="0"/>
    <s v="0:1"/>
    <n v="0"/>
  </r>
  <r>
    <x v="5"/>
    <s v="唐山"/>
    <x v="74"/>
    <x v="296"/>
    <x v="5"/>
    <x v="1755"/>
    <n v="1"/>
    <n v="2"/>
    <n v="0"/>
    <n v="2"/>
    <n v="2"/>
    <s v="2:1"/>
    <n v="2"/>
  </r>
  <r>
    <x v="5"/>
    <s v="唐山"/>
    <x v="74"/>
    <x v="87"/>
    <x v="4"/>
    <x v="1756"/>
    <n v="1"/>
    <n v="10"/>
    <n v="0"/>
    <n v="10"/>
    <n v="8"/>
    <s v="8:1"/>
    <n v="8"/>
  </r>
  <r>
    <x v="5"/>
    <s v="唐山"/>
    <x v="74"/>
    <x v="87"/>
    <x v="5"/>
    <x v="1757"/>
    <n v="1"/>
    <n v="26"/>
    <n v="0"/>
    <n v="26"/>
    <n v="21"/>
    <s v="21:1"/>
    <n v="21"/>
  </r>
  <r>
    <x v="5"/>
    <s v="唐山"/>
    <x v="74"/>
    <x v="133"/>
    <x v="0"/>
    <x v="1758"/>
    <n v="1"/>
    <n v="5"/>
    <n v="1"/>
    <n v="4"/>
    <n v="3"/>
    <s v="3:1"/>
    <n v="3"/>
  </r>
  <r>
    <x v="5"/>
    <s v="唐山"/>
    <x v="74"/>
    <x v="107"/>
    <x v="0"/>
    <x v="1759"/>
    <n v="1"/>
    <n v="4"/>
    <n v="0"/>
    <n v="4"/>
    <n v="3"/>
    <s v="3:1"/>
    <n v="3"/>
  </r>
  <r>
    <x v="5"/>
    <s v="唐山"/>
    <x v="74"/>
    <x v="306"/>
    <x v="4"/>
    <x v="1760"/>
    <n v="1"/>
    <n v="12"/>
    <n v="0"/>
    <n v="12"/>
    <n v="9"/>
    <s v="9:1"/>
    <n v="9"/>
  </r>
  <r>
    <x v="5"/>
    <s v="唐山"/>
    <x v="74"/>
    <x v="306"/>
    <x v="5"/>
    <x v="1761"/>
    <n v="1"/>
    <n v="14"/>
    <n v="0"/>
    <n v="14"/>
    <n v="11"/>
    <s v="11:1"/>
    <n v="11"/>
  </r>
  <r>
    <x v="5"/>
    <s v="唐山"/>
    <x v="74"/>
    <x v="306"/>
    <x v="17"/>
    <x v="1762"/>
    <n v="1"/>
    <n v="3"/>
    <n v="0"/>
    <n v="3"/>
    <n v="2"/>
    <s v="2:1"/>
    <n v="2"/>
  </r>
  <r>
    <x v="5"/>
    <s v="唐山"/>
    <x v="74"/>
    <x v="307"/>
    <x v="0"/>
    <x v="1763"/>
    <n v="1"/>
    <n v="26"/>
    <n v="1"/>
    <n v="25"/>
    <n v="14"/>
    <s v="14:1"/>
    <n v="14"/>
  </r>
  <r>
    <x v="5"/>
    <s v="唐山"/>
    <x v="74"/>
    <x v="54"/>
    <x v="4"/>
    <x v="1764"/>
    <n v="1"/>
    <n v="14"/>
    <n v="0"/>
    <n v="14"/>
    <n v="9"/>
    <s v="9:1"/>
    <n v="9"/>
  </r>
  <r>
    <x v="5"/>
    <s v="唐山"/>
    <x v="74"/>
    <x v="54"/>
    <x v="5"/>
    <x v="1765"/>
    <n v="1"/>
    <n v="24"/>
    <n v="1"/>
    <n v="23"/>
    <n v="20"/>
    <s v="20:1"/>
    <n v="20"/>
  </r>
  <r>
    <x v="5"/>
    <s v="唐山"/>
    <x v="74"/>
    <x v="308"/>
    <x v="0"/>
    <x v="1766"/>
    <n v="1"/>
    <n v="23"/>
    <n v="0"/>
    <n v="23"/>
    <n v="16"/>
    <s v="16:1"/>
    <n v="16"/>
  </r>
  <r>
    <x v="5"/>
    <s v="唐山"/>
    <x v="74"/>
    <x v="71"/>
    <x v="0"/>
    <x v="1767"/>
    <n v="1"/>
    <n v="2"/>
    <n v="0"/>
    <n v="2"/>
    <n v="2"/>
    <s v="2:1"/>
    <n v="2"/>
  </r>
  <r>
    <x v="5"/>
    <s v="唐山"/>
    <x v="74"/>
    <x v="93"/>
    <x v="4"/>
    <x v="1768"/>
    <n v="1"/>
    <n v="0"/>
    <n v="0"/>
    <n v="0"/>
    <n v="0"/>
    <s v="0:1"/>
    <n v="0"/>
  </r>
  <r>
    <x v="5"/>
    <s v="唐山"/>
    <x v="74"/>
    <x v="93"/>
    <x v="5"/>
    <x v="1769"/>
    <n v="1"/>
    <n v="4"/>
    <n v="0"/>
    <n v="4"/>
    <n v="4"/>
    <s v="4:1"/>
    <n v="4"/>
  </r>
  <r>
    <x v="5"/>
    <s v="唐山"/>
    <x v="74"/>
    <x v="46"/>
    <x v="0"/>
    <x v="1770"/>
    <n v="1"/>
    <n v="11"/>
    <n v="0"/>
    <n v="11"/>
    <n v="9"/>
    <s v="9:1"/>
    <n v="9"/>
  </r>
  <r>
    <x v="5"/>
    <s v="唐山"/>
    <x v="74"/>
    <x v="40"/>
    <x v="4"/>
    <x v="1771"/>
    <n v="2"/>
    <n v="55"/>
    <n v="2"/>
    <n v="53"/>
    <n v="27"/>
    <s v="14:1"/>
    <n v="13.5"/>
  </r>
  <r>
    <x v="5"/>
    <s v="唐山"/>
    <x v="74"/>
    <x v="40"/>
    <x v="5"/>
    <x v="1772"/>
    <n v="2"/>
    <n v="54"/>
    <n v="1"/>
    <n v="53"/>
    <n v="22"/>
    <s v="11:1"/>
    <n v="11"/>
  </r>
  <r>
    <x v="5"/>
    <s v="唐山"/>
    <x v="74"/>
    <x v="40"/>
    <x v="17"/>
    <x v="1773"/>
    <n v="1"/>
    <n v="29"/>
    <n v="2"/>
    <n v="27"/>
    <n v="10"/>
    <s v="10:1"/>
    <n v="10"/>
  </r>
  <r>
    <x v="5"/>
    <s v="唐山"/>
    <x v="74"/>
    <x v="129"/>
    <x v="0"/>
    <x v="1774"/>
    <n v="1"/>
    <n v="1"/>
    <n v="0"/>
    <n v="1"/>
    <n v="1"/>
    <s v="1:1"/>
    <n v="1"/>
  </r>
  <r>
    <x v="5"/>
    <s v="唐山"/>
    <x v="74"/>
    <x v="309"/>
    <x v="4"/>
    <x v="1775"/>
    <n v="1"/>
    <n v="0"/>
    <n v="0"/>
    <n v="0"/>
    <n v="0"/>
    <s v="0:1"/>
    <n v="0"/>
  </r>
  <r>
    <x v="5"/>
    <s v="唐山"/>
    <x v="74"/>
    <x v="309"/>
    <x v="5"/>
    <x v="1776"/>
    <n v="1"/>
    <n v="2"/>
    <n v="0"/>
    <n v="2"/>
    <n v="1"/>
    <s v="1:1"/>
    <n v="1"/>
  </r>
  <r>
    <x v="5"/>
    <s v="唐山"/>
    <x v="74"/>
    <x v="309"/>
    <x v="17"/>
    <x v="1777"/>
    <n v="1"/>
    <n v="0"/>
    <n v="0"/>
    <n v="0"/>
    <n v="0"/>
    <s v="0:1"/>
    <n v="0"/>
  </r>
  <r>
    <x v="5"/>
    <s v="唐山"/>
    <x v="74"/>
    <x v="309"/>
    <x v="18"/>
    <x v="1778"/>
    <n v="1"/>
    <n v="0"/>
    <n v="0"/>
    <n v="0"/>
    <n v="0"/>
    <s v="0:1"/>
    <n v="0"/>
  </r>
  <r>
    <x v="5"/>
    <s v="唐山"/>
    <x v="74"/>
    <x v="310"/>
    <x v="0"/>
    <x v="1779"/>
    <n v="1"/>
    <n v="11"/>
    <n v="0"/>
    <n v="11"/>
    <n v="8"/>
    <s v="8:1"/>
    <n v="8"/>
  </r>
  <r>
    <x v="5"/>
    <s v="唐山"/>
    <x v="74"/>
    <x v="86"/>
    <x v="4"/>
    <x v="1780"/>
    <n v="3"/>
    <n v="29"/>
    <n v="0"/>
    <n v="29"/>
    <n v="21"/>
    <s v="7:1"/>
    <n v="7"/>
  </r>
  <r>
    <x v="5"/>
    <s v="唐山"/>
    <x v="74"/>
    <x v="86"/>
    <x v="5"/>
    <x v="1781"/>
    <n v="3"/>
    <n v="31"/>
    <n v="0"/>
    <n v="31"/>
    <n v="25"/>
    <s v="8:1"/>
    <n v="8.3333333333333339"/>
  </r>
  <r>
    <x v="5"/>
    <s v="唐山"/>
    <x v="74"/>
    <x v="86"/>
    <x v="17"/>
    <x v="1782"/>
    <n v="1"/>
    <n v="173"/>
    <n v="3"/>
    <n v="170"/>
    <n v="113"/>
    <s v="113:1"/>
    <n v="113"/>
  </r>
  <r>
    <x v="5"/>
    <s v="唐山"/>
    <x v="74"/>
    <x v="86"/>
    <x v="18"/>
    <x v="1783"/>
    <n v="1"/>
    <n v="208"/>
    <n v="0"/>
    <n v="208"/>
    <n v="138"/>
    <s v="138:1"/>
    <n v="138"/>
  </r>
  <r>
    <x v="5"/>
    <s v="唐山"/>
    <x v="75"/>
    <x v="95"/>
    <x v="4"/>
    <x v="1784"/>
    <n v="1"/>
    <n v="26"/>
    <n v="0"/>
    <n v="26"/>
    <n v="15"/>
    <s v="15:1"/>
    <n v="15"/>
  </r>
  <r>
    <x v="5"/>
    <s v="唐山"/>
    <x v="75"/>
    <x v="95"/>
    <x v="5"/>
    <x v="1785"/>
    <n v="1"/>
    <n v="10"/>
    <n v="2"/>
    <n v="8"/>
    <n v="7"/>
    <s v="7:1"/>
    <n v="7"/>
  </r>
  <r>
    <x v="5"/>
    <s v="唐山"/>
    <x v="75"/>
    <x v="311"/>
    <x v="4"/>
    <x v="1786"/>
    <n v="1"/>
    <n v="5"/>
    <n v="1"/>
    <n v="4"/>
    <n v="3"/>
    <s v="3:1"/>
    <n v="3"/>
  </r>
  <r>
    <x v="5"/>
    <s v="唐山"/>
    <x v="75"/>
    <x v="311"/>
    <x v="5"/>
    <x v="1787"/>
    <n v="1"/>
    <n v="19"/>
    <n v="0"/>
    <n v="19"/>
    <n v="14"/>
    <s v="14:1"/>
    <n v="14"/>
  </r>
  <r>
    <x v="5"/>
    <s v="唐山"/>
    <x v="75"/>
    <x v="51"/>
    <x v="13"/>
    <x v="1788"/>
    <n v="1"/>
    <n v="34"/>
    <n v="4"/>
    <n v="30"/>
    <n v="17"/>
    <s v="17:1"/>
    <n v="17"/>
  </r>
  <r>
    <x v="5"/>
    <s v="唐山"/>
    <x v="75"/>
    <x v="51"/>
    <x v="80"/>
    <x v="1789"/>
    <n v="1"/>
    <n v="27"/>
    <n v="10"/>
    <n v="17"/>
    <n v="11"/>
    <s v="11:1"/>
    <n v="11"/>
  </r>
  <r>
    <x v="5"/>
    <s v="唐山"/>
    <x v="76"/>
    <x v="50"/>
    <x v="47"/>
    <x v="1790"/>
    <n v="1"/>
    <n v="0"/>
    <n v="0"/>
    <n v="0"/>
    <n v="0"/>
    <s v="0:1"/>
    <n v="0"/>
  </r>
  <r>
    <x v="5"/>
    <s v="唐山"/>
    <x v="76"/>
    <x v="51"/>
    <x v="53"/>
    <x v="1791"/>
    <n v="1"/>
    <n v="3"/>
    <n v="2"/>
    <n v="1"/>
    <n v="1"/>
    <s v="1:1"/>
    <n v="1"/>
  </r>
  <r>
    <x v="5"/>
    <s v="唐山"/>
    <x v="77"/>
    <x v="296"/>
    <x v="4"/>
    <x v="1792"/>
    <n v="1"/>
    <n v="7"/>
    <n v="0"/>
    <n v="7"/>
    <n v="3"/>
    <s v="3:1"/>
    <n v="3"/>
  </r>
  <r>
    <x v="5"/>
    <s v="唐山"/>
    <x v="77"/>
    <x v="296"/>
    <x v="5"/>
    <x v="1793"/>
    <n v="1"/>
    <n v="7"/>
    <n v="0"/>
    <n v="7"/>
    <n v="6"/>
    <s v="6:1"/>
    <n v="6"/>
  </r>
  <r>
    <x v="5"/>
    <s v="唐山"/>
    <x v="77"/>
    <x v="296"/>
    <x v="17"/>
    <x v="1794"/>
    <n v="1"/>
    <n v="0"/>
    <n v="0"/>
    <n v="0"/>
    <n v="0"/>
    <s v="0:1"/>
    <n v="0"/>
  </r>
  <r>
    <x v="5"/>
    <s v="唐山"/>
    <x v="77"/>
    <x v="296"/>
    <x v="18"/>
    <x v="1795"/>
    <n v="1"/>
    <n v="5"/>
    <n v="0"/>
    <n v="5"/>
    <n v="2"/>
    <s v="2:1"/>
    <n v="2"/>
  </r>
  <r>
    <x v="5"/>
    <s v="唐山"/>
    <x v="77"/>
    <x v="95"/>
    <x v="0"/>
    <x v="1796"/>
    <n v="2"/>
    <n v="23"/>
    <n v="12"/>
    <n v="11"/>
    <n v="6"/>
    <s v="3:1"/>
    <n v="3"/>
  </r>
  <r>
    <x v="5"/>
    <s v="唐山"/>
    <x v="77"/>
    <x v="87"/>
    <x v="4"/>
    <x v="1797"/>
    <n v="1"/>
    <n v="7"/>
    <n v="0"/>
    <n v="7"/>
    <n v="7"/>
    <s v="7:1"/>
    <n v="7"/>
  </r>
  <r>
    <x v="5"/>
    <s v="唐山"/>
    <x v="77"/>
    <x v="87"/>
    <x v="5"/>
    <x v="1798"/>
    <n v="1"/>
    <n v="25"/>
    <n v="1"/>
    <n v="24"/>
    <n v="14"/>
    <s v="14:1"/>
    <n v="14"/>
  </r>
  <r>
    <x v="5"/>
    <s v="唐山"/>
    <x v="77"/>
    <x v="133"/>
    <x v="0"/>
    <x v="1799"/>
    <n v="1"/>
    <n v="13"/>
    <n v="0"/>
    <n v="13"/>
    <n v="10"/>
    <s v="10:1"/>
    <n v="10"/>
  </r>
  <r>
    <x v="5"/>
    <s v="唐山"/>
    <x v="77"/>
    <x v="199"/>
    <x v="0"/>
    <x v="1800"/>
    <n v="1"/>
    <n v="9"/>
    <n v="0"/>
    <n v="9"/>
    <n v="4"/>
    <s v="4:1"/>
    <n v="4"/>
  </r>
  <r>
    <x v="5"/>
    <s v="唐山"/>
    <x v="77"/>
    <x v="119"/>
    <x v="4"/>
    <x v="1801"/>
    <n v="1"/>
    <n v="91"/>
    <n v="1"/>
    <n v="90"/>
    <n v="54"/>
    <s v="54:1"/>
    <n v="54"/>
  </r>
  <r>
    <x v="5"/>
    <s v="唐山"/>
    <x v="77"/>
    <x v="119"/>
    <x v="5"/>
    <x v="1802"/>
    <n v="1"/>
    <n v="67"/>
    <n v="0"/>
    <n v="67"/>
    <n v="50"/>
    <s v="50:1"/>
    <n v="50"/>
  </r>
  <r>
    <x v="5"/>
    <s v="唐山"/>
    <x v="77"/>
    <x v="93"/>
    <x v="0"/>
    <x v="1803"/>
    <n v="1"/>
    <n v="5"/>
    <n v="0"/>
    <n v="5"/>
    <n v="4"/>
    <s v="4:1"/>
    <n v="4"/>
  </r>
  <r>
    <x v="5"/>
    <s v="唐山"/>
    <x v="77"/>
    <x v="185"/>
    <x v="4"/>
    <x v="1804"/>
    <n v="1"/>
    <n v="41"/>
    <n v="1"/>
    <n v="40"/>
    <n v="20"/>
    <s v="20:1"/>
    <n v="20"/>
  </r>
  <r>
    <x v="5"/>
    <s v="唐山"/>
    <x v="77"/>
    <x v="185"/>
    <x v="5"/>
    <x v="1805"/>
    <n v="1"/>
    <n v="30"/>
    <n v="1"/>
    <n v="29"/>
    <n v="19"/>
    <s v="19:1"/>
    <n v="19"/>
  </r>
  <r>
    <x v="5"/>
    <s v="唐山"/>
    <x v="77"/>
    <x v="131"/>
    <x v="4"/>
    <x v="1806"/>
    <n v="1"/>
    <n v="54"/>
    <n v="3"/>
    <n v="51"/>
    <n v="29"/>
    <s v="29:1"/>
    <n v="29"/>
  </r>
  <r>
    <x v="5"/>
    <s v="唐山"/>
    <x v="77"/>
    <x v="131"/>
    <x v="5"/>
    <x v="1807"/>
    <n v="1"/>
    <n v="57"/>
    <n v="1"/>
    <n v="56"/>
    <n v="27"/>
    <s v="27:1"/>
    <n v="27"/>
  </r>
  <r>
    <x v="5"/>
    <s v="唐山"/>
    <x v="77"/>
    <x v="65"/>
    <x v="4"/>
    <x v="1808"/>
    <n v="1"/>
    <n v="4"/>
    <n v="0"/>
    <n v="4"/>
    <n v="3"/>
    <s v="3:1"/>
    <n v="3"/>
  </r>
  <r>
    <x v="5"/>
    <s v="唐山"/>
    <x v="77"/>
    <x v="65"/>
    <x v="5"/>
    <x v="1809"/>
    <n v="1"/>
    <n v="58"/>
    <n v="2"/>
    <n v="56"/>
    <n v="43"/>
    <s v="43:1"/>
    <n v="43"/>
  </r>
  <r>
    <x v="5"/>
    <s v="唐山"/>
    <x v="77"/>
    <x v="105"/>
    <x v="0"/>
    <x v="1810"/>
    <n v="1"/>
    <n v="19"/>
    <n v="1"/>
    <n v="18"/>
    <n v="13"/>
    <s v="13:1"/>
    <n v="13"/>
  </r>
  <r>
    <x v="5"/>
    <s v="唐山"/>
    <x v="77"/>
    <x v="57"/>
    <x v="4"/>
    <x v="1811"/>
    <n v="2"/>
    <n v="19"/>
    <n v="0"/>
    <n v="19"/>
    <n v="11"/>
    <s v="6:1"/>
    <n v="5.5"/>
  </r>
  <r>
    <x v="5"/>
    <s v="唐山"/>
    <x v="77"/>
    <x v="57"/>
    <x v="5"/>
    <x v="1812"/>
    <n v="2"/>
    <n v="17"/>
    <n v="0"/>
    <n v="17"/>
    <n v="12"/>
    <s v="6:1"/>
    <n v="6"/>
  </r>
  <r>
    <x v="5"/>
    <s v="唐山"/>
    <x v="77"/>
    <x v="48"/>
    <x v="4"/>
    <x v="1813"/>
    <n v="1"/>
    <n v="15"/>
    <n v="2"/>
    <n v="13"/>
    <n v="10"/>
    <s v="10:1"/>
    <n v="10"/>
  </r>
  <r>
    <x v="5"/>
    <s v="唐山"/>
    <x v="77"/>
    <x v="48"/>
    <x v="5"/>
    <x v="1814"/>
    <n v="1"/>
    <n v="30"/>
    <n v="4"/>
    <n v="26"/>
    <n v="19"/>
    <s v="19:1"/>
    <n v="19"/>
  </r>
  <r>
    <x v="5"/>
    <s v="唐山"/>
    <x v="77"/>
    <x v="40"/>
    <x v="4"/>
    <x v="1815"/>
    <n v="1"/>
    <n v="13"/>
    <n v="0"/>
    <n v="13"/>
    <n v="3"/>
    <s v="3:1"/>
    <n v="3"/>
  </r>
  <r>
    <x v="5"/>
    <s v="唐山"/>
    <x v="77"/>
    <x v="40"/>
    <x v="5"/>
    <x v="1816"/>
    <n v="1"/>
    <n v="7"/>
    <n v="0"/>
    <n v="7"/>
    <n v="6"/>
    <s v="6:1"/>
    <n v="6"/>
  </r>
  <r>
    <x v="5"/>
    <s v="唐山"/>
    <x v="77"/>
    <x v="312"/>
    <x v="4"/>
    <x v="1817"/>
    <n v="1"/>
    <n v="5"/>
    <n v="3"/>
    <n v="2"/>
    <n v="2"/>
    <s v="2:1"/>
    <n v="2"/>
  </r>
  <r>
    <x v="5"/>
    <s v="唐山"/>
    <x v="77"/>
    <x v="312"/>
    <x v="5"/>
    <x v="1818"/>
    <n v="1"/>
    <n v="12"/>
    <n v="2"/>
    <n v="10"/>
    <n v="10"/>
    <s v="10:1"/>
    <n v="10"/>
  </r>
  <r>
    <x v="5"/>
    <s v="唐山"/>
    <x v="77"/>
    <x v="50"/>
    <x v="13"/>
    <x v="1819"/>
    <n v="2"/>
    <n v="27"/>
    <n v="5"/>
    <n v="22"/>
    <n v="16"/>
    <s v="8:1"/>
    <n v="8"/>
  </r>
  <r>
    <x v="5"/>
    <s v="唐山"/>
    <x v="77"/>
    <x v="50"/>
    <x v="47"/>
    <x v="1820"/>
    <n v="1"/>
    <n v="0"/>
    <n v="0"/>
    <n v="0"/>
    <n v="0"/>
    <s v="0:1"/>
    <n v="0"/>
  </r>
  <r>
    <x v="5"/>
    <s v="唐山"/>
    <x v="77"/>
    <x v="51"/>
    <x v="8"/>
    <x v="1821"/>
    <n v="1"/>
    <n v="0"/>
    <n v="0"/>
    <n v="0"/>
    <n v="0"/>
    <s v="0:1"/>
    <n v="0"/>
  </r>
  <r>
    <x v="5"/>
    <s v="唐山"/>
    <x v="77"/>
    <x v="51"/>
    <x v="9"/>
    <x v="1822"/>
    <n v="1"/>
    <n v="0"/>
    <n v="0"/>
    <n v="0"/>
    <n v="0"/>
    <s v="0:1"/>
    <n v="0"/>
  </r>
  <r>
    <x v="5"/>
    <s v="唐山"/>
    <x v="77"/>
    <x v="86"/>
    <x v="4"/>
    <x v="1823"/>
    <n v="3"/>
    <n v="26"/>
    <n v="1"/>
    <n v="25"/>
    <n v="15"/>
    <s v="5:1"/>
    <n v="5"/>
  </r>
  <r>
    <x v="5"/>
    <s v="唐山"/>
    <x v="77"/>
    <x v="86"/>
    <x v="5"/>
    <x v="1824"/>
    <n v="3"/>
    <n v="44"/>
    <n v="0"/>
    <n v="44"/>
    <n v="30"/>
    <s v="10:1"/>
    <n v="10"/>
  </r>
  <r>
    <x v="5"/>
    <s v="唐山"/>
    <x v="77"/>
    <x v="86"/>
    <x v="17"/>
    <x v="1825"/>
    <n v="1"/>
    <n v="5"/>
    <n v="0"/>
    <n v="5"/>
    <n v="3"/>
    <s v="3:1"/>
    <n v="3"/>
  </r>
  <r>
    <x v="5"/>
    <s v="唐山"/>
    <x v="77"/>
    <x v="86"/>
    <x v="18"/>
    <x v="1826"/>
    <n v="1"/>
    <n v="0"/>
    <n v="0"/>
    <n v="0"/>
    <n v="0"/>
    <s v="0:1"/>
    <n v="0"/>
  </r>
  <r>
    <x v="5"/>
    <s v="唐山"/>
    <x v="77"/>
    <x v="86"/>
    <x v="19"/>
    <x v="1827"/>
    <n v="1"/>
    <n v="188"/>
    <n v="2"/>
    <n v="186"/>
    <n v="121"/>
    <s v="121:1"/>
    <n v="121"/>
  </r>
  <r>
    <x v="5"/>
    <s v="唐山"/>
    <x v="77"/>
    <x v="86"/>
    <x v="20"/>
    <x v="1828"/>
    <n v="1"/>
    <n v="207"/>
    <n v="1"/>
    <n v="206"/>
    <n v="139"/>
    <s v="139:1"/>
    <n v="139"/>
  </r>
  <r>
    <x v="5"/>
    <s v="唐山"/>
    <x v="78"/>
    <x v="296"/>
    <x v="0"/>
    <x v="1829"/>
    <n v="1"/>
    <n v="0"/>
    <n v="0"/>
    <n v="0"/>
    <n v="0"/>
    <s v="0:1"/>
    <n v="0"/>
  </r>
  <r>
    <x v="5"/>
    <s v="唐山"/>
    <x v="78"/>
    <x v="87"/>
    <x v="0"/>
    <x v="1830"/>
    <n v="1"/>
    <n v="2"/>
    <n v="1"/>
    <n v="1"/>
    <n v="1"/>
    <s v="1:1"/>
    <n v="1"/>
  </r>
  <r>
    <x v="5"/>
    <s v="唐山"/>
    <x v="78"/>
    <x v="313"/>
    <x v="0"/>
    <x v="1831"/>
    <n v="1"/>
    <n v="3"/>
    <n v="2"/>
    <n v="1"/>
    <n v="1"/>
    <s v="1:1"/>
    <n v="1"/>
  </r>
  <r>
    <x v="5"/>
    <s v="唐山"/>
    <x v="78"/>
    <x v="107"/>
    <x v="0"/>
    <x v="1832"/>
    <n v="1"/>
    <n v="1"/>
    <n v="1"/>
    <n v="0"/>
    <n v="0"/>
    <s v="0:1"/>
    <n v="0"/>
  </r>
  <r>
    <x v="5"/>
    <s v="唐山"/>
    <x v="78"/>
    <x v="55"/>
    <x v="0"/>
    <x v="1833"/>
    <n v="1"/>
    <n v="17"/>
    <n v="0"/>
    <n v="17"/>
    <n v="13"/>
    <s v="13:1"/>
    <n v="13"/>
  </r>
  <r>
    <x v="5"/>
    <s v="唐山"/>
    <x v="78"/>
    <x v="60"/>
    <x v="4"/>
    <x v="1834"/>
    <n v="1"/>
    <n v="16"/>
    <n v="4"/>
    <n v="12"/>
    <n v="11"/>
    <s v="11:1"/>
    <n v="11"/>
  </r>
  <r>
    <x v="5"/>
    <s v="唐山"/>
    <x v="78"/>
    <x v="60"/>
    <x v="5"/>
    <x v="1835"/>
    <n v="1"/>
    <n v="5"/>
    <n v="2"/>
    <n v="3"/>
    <n v="3"/>
    <s v="3:1"/>
    <n v="3"/>
  </r>
  <r>
    <x v="5"/>
    <s v="唐山"/>
    <x v="78"/>
    <x v="60"/>
    <x v="17"/>
    <x v="1836"/>
    <n v="1"/>
    <n v="11"/>
    <n v="0"/>
    <n v="11"/>
    <n v="3"/>
    <s v="3:1"/>
    <n v="3"/>
  </r>
  <r>
    <x v="5"/>
    <s v="唐山"/>
    <x v="78"/>
    <x v="60"/>
    <x v="18"/>
    <x v="1837"/>
    <n v="1"/>
    <n v="24"/>
    <n v="2"/>
    <n v="22"/>
    <n v="14"/>
    <s v="14:1"/>
    <n v="14"/>
  </r>
  <r>
    <x v="5"/>
    <s v="唐山"/>
    <x v="78"/>
    <x v="71"/>
    <x v="4"/>
    <x v="1838"/>
    <n v="1"/>
    <n v="10"/>
    <n v="0"/>
    <n v="10"/>
    <n v="10"/>
    <s v="10:1"/>
    <n v="10"/>
  </r>
  <r>
    <x v="5"/>
    <s v="唐山"/>
    <x v="78"/>
    <x v="71"/>
    <x v="5"/>
    <x v="1839"/>
    <n v="1"/>
    <n v="14"/>
    <n v="0"/>
    <n v="14"/>
    <n v="11"/>
    <s v="11:1"/>
    <n v="11"/>
  </r>
  <r>
    <x v="5"/>
    <s v="唐山"/>
    <x v="78"/>
    <x v="92"/>
    <x v="4"/>
    <x v="1840"/>
    <n v="1"/>
    <n v="20"/>
    <n v="0"/>
    <n v="20"/>
    <n v="11"/>
    <s v="11:1"/>
    <n v="11"/>
  </r>
  <r>
    <x v="5"/>
    <s v="唐山"/>
    <x v="78"/>
    <x v="92"/>
    <x v="5"/>
    <x v="1841"/>
    <n v="1"/>
    <n v="15"/>
    <n v="0"/>
    <n v="15"/>
    <n v="14"/>
    <s v="14:1"/>
    <n v="14"/>
  </r>
  <r>
    <x v="5"/>
    <s v="唐山"/>
    <x v="78"/>
    <x v="131"/>
    <x v="4"/>
    <x v="1842"/>
    <n v="1"/>
    <n v="12"/>
    <n v="4"/>
    <n v="8"/>
    <n v="6"/>
    <s v="6:1"/>
    <n v="6"/>
  </r>
  <r>
    <x v="5"/>
    <s v="唐山"/>
    <x v="78"/>
    <x v="131"/>
    <x v="5"/>
    <x v="1843"/>
    <n v="1"/>
    <n v="13"/>
    <n v="4"/>
    <n v="9"/>
    <n v="7"/>
    <s v="7:1"/>
    <n v="7"/>
  </r>
  <r>
    <x v="5"/>
    <s v="唐山"/>
    <x v="78"/>
    <x v="131"/>
    <x v="17"/>
    <x v="1844"/>
    <n v="1"/>
    <n v="21"/>
    <n v="10"/>
    <n v="11"/>
    <n v="7"/>
    <s v="7:1"/>
    <n v="7"/>
  </r>
  <r>
    <x v="5"/>
    <s v="唐山"/>
    <x v="78"/>
    <x v="314"/>
    <x v="0"/>
    <x v="1845"/>
    <n v="1"/>
    <n v="6"/>
    <n v="0"/>
    <n v="6"/>
    <n v="4"/>
    <s v="4:1"/>
    <n v="4"/>
  </r>
  <r>
    <x v="5"/>
    <s v="唐山"/>
    <x v="78"/>
    <x v="283"/>
    <x v="4"/>
    <x v="1846"/>
    <n v="1"/>
    <n v="14"/>
    <n v="5"/>
    <n v="9"/>
    <n v="4"/>
    <s v="4:1"/>
    <n v="4"/>
  </r>
  <r>
    <x v="5"/>
    <s v="唐山"/>
    <x v="78"/>
    <x v="283"/>
    <x v="5"/>
    <x v="1847"/>
    <n v="1"/>
    <n v="11"/>
    <n v="5"/>
    <n v="6"/>
    <n v="5"/>
    <s v="5:1"/>
    <n v="5"/>
  </r>
  <r>
    <x v="5"/>
    <s v="唐山"/>
    <x v="78"/>
    <x v="65"/>
    <x v="0"/>
    <x v="1848"/>
    <n v="1"/>
    <n v="11"/>
    <n v="2"/>
    <n v="9"/>
    <n v="8"/>
    <s v="8:1"/>
    <n v="8"/>
  </r>
  <r>
    <x v="5"/>
    <s v="唐山"/>
    <x v="78"/>
    <x v="46"/>
    <x v="4"/>
    <x v="1849"/>
    <n v="1"/>
    <n v="20"/>
    <n v="9"/>
    <n v="11"/>
    <n v="9"/>
    <s v="9:1"/>
    <n v="9"/>
  </r>
  <r>
    <x v="5"/>
    <s v="唐山"/>
    <x v="78"/>
    <x v="46"/>
    <x v="5"/>
    <x v="1850"/>
    <n v="1"/>
    <n v="40"/>
    <n v="13"/>
    <n v="27"/>
    <n v="17"/>
    <s v="17:1"/>
    <n v="17"/>
  </r>
  <r>
    <x v="5"/>
    <s v="唐山"/>
    <x v="78"/>
    <x v="57"/>
    <x v="4"/>
    <x v="1851"/>
    <n v="3"/>
    <n v="273"/>
    <n v="7"/>
    <n v="266"/>
    <n v="171"/>
    <s v="57:1"/>
    <n v="57"/>
  </r>
  <r>
    <x v="5"/>
    <s v="唐山"/>
    <x v="78"/>
    <x v="57"/>
    <x v="5"/>
    <x v="1852"/>
    <n v="3"/>
    <n v="383"/>
    <n v="107"/>
    <n v="276"/>
    <n v="206"/>
    <s v="69:1"/>
    <n v="68.666666666666671"/>
  </r>
  <r>
    <x v="5"/>
    <s v="唐山"/>
    <x v="78"/>
    <x v="57"/>
    <x v="17"/>
    <x v="1853"/>
    <n v="1"/>
    <n v="7"/>
    <n v="0"/>
    <n v="7"/>
    <n v="6"/>
    <s v="6:1"/>
    <n v="6"/>
  </r>
  <r>
    <x v="5"/>
    <s v="唐山"/>
    <x v="78"/>
    <x v="57"/>
    <x v="18"/>
    <x v="1854"/>
    <n v="1"/>
    <n v="14"/>
    <n v="5"/>
    <n v="9"/>
    <n v="7"/>
    <s v="7:1"/>
    <n v="7"/>
  </r>
  <r>
    <x v="5"/>
    <s v="唐山"/>
    <x v="78"/>
    <x v="48"/>
    <x v="4"/>
    <x v="1855"/>
    <n v="1"/>
    <n v="13"/>
    <n v="5"/>
    <n v="8"/>
    <n v="8"/>
    <s v="8:1"/>
    <n v="8"/>
  </r>
  <r>
    <x v="5"/>
    <s v="唐山"/>
    <x v="78"/>
    <x v="48"/>
    <x v="5"/>
    <x v="1856"/>
    <n v="1"/>
    <n v="17"/>
    <n v="1"/>
    <n v="16"/>
    <n v="12"/>
    <s v="12:1"/>
    <n v="12"/>
  </r>
  <r>
    <x v="5"/>
    <s v="唐山"/>
    <x v="78"/>
    <x v="48"/>
    <x v="17"/>
    <x v="1857"/>
    <n v="1"/>
    <n v="22"/>
    <n v="16"/>
    <n v="6"/>
    <n v="6"/>
    <s v="6:1"/>
    <n v="6"/>
  </r>
  <r>
    <x v="5"/>
    <s v="唐山"/>
    <x v="78"/>
    <x v="66"/>
    <x v="4"/>
    <x v="1858"/>
    <n v="1"/>
    <n v="8"/>
    <n v="1"/>
    <n v="7"/>
    <n v="5"/>
    <s v="5:1"/>
    <n v="5"/>
  </r>
  <r>
    <x v="5"/>
    <s v="唐山"/>
    <x v="78"/>
    <x v="66"/>
    <x v="5"/>
    <x v="1859"/>
    <n v="1"/>
    <n v="19"/>
    <n v="9"/>
    <n v="10"/>
    <n v="7"/>
    <s v="7:1"/>
    <n v="7"/>
  </r>
  <r>
    <x v="5"/>
    <s v="唐山"/>
    <x v="78"/>
    <x v="66"/>
    <x v="17"/>
    <x v="1860"/>
    <n v="1"/>
    <n v="26"/>
    <n v="6"/>
    <n v="20"/>
    <n v="10"/>
    <s v="10:1"/>
    <n v="10"/>
  </r>
  <r>
    <x v="5"/>
    <s v="唐山"/>
    <x v="78"/>
    <x v="50"/>
    <x v="48"/>
    <x v="1861"/>
    <n v="1"/>
    <n v="29"/>
    <n v="6"/>
    <n v="23"/>
    <n v="18"/>
    <s v="18:1"/>
    <n v="18"/>
  </r>
  <r>
    <x v="5"/>
    <s v="唐山"/>
    <x v="78"/>
    <x v="50"/>
    <x v="49"/>
    <x v="1862"/>
    <n v="1"/>
    <n v="10"/>
    <n v="5"/>
    <n v="5"/>
    <n v="3"/>
    <s v="3:1"/>
    <n v="3"/>
  </r>
  <r>
    <x v="5"/>
    <s v="唐山"/>
    <x v="78"/>
    <x v="305"/>
    <x v="4"/>
    <x v="1863"/>
    <n v="1"/>
    <n v="78"/>
    <n v="22"/>
    <n v="56"/>
    <n v="39"/>
    <s v="39:1"/>
    <n v="39"/>
  </r>
  <r>
    <x v="5"/>
    <s v="唐山"/>
    <x v="78"/>
    <x v="305"/>
    <x v="5"/>
    <x v="1864"/>
    <n v="1"/>
    <n v="136"/>
    <n v="49"/>
    <n v="87"/>
    <n v="58"/>
    <s v="58:1"/>
    <n v="58"/>
  </r>
  <r>
    <x v="5"/>
    <s v="唐山"/>
    <x v="78"/>
    <x v="305"/>
    <x v="17"/>
    <x v="1865"/>
    <n v="1"/>
    <n v="2"/>
    <n v="1"/>
    <n v="1"/>
    <n v="1"/>
    <s v="1:1"/>
    <n v="1"/>
  </r>
  <r>
    <x v="5"/>
    <s v="唐山"/>
    <x v="78"/>
    <x v="305"/>
    <x v="18"/>
    <x v="1866"/>
    <n v="1"/>
    <n v="5"/>
    <n v="1"/>
    <n v="4"/>
    <n v="3"/>
    <s v="3:1"/>
    <n v="3"/>
  </r>
  <r>
    <x v="5"/>
    <s v="唐山"/>
    <x v="79"/>
    <x v="52"/>
    <x v="0"/>
    <x v="1867"/>
    <n v="1"/>
    <n v="3"/>
    <n v="1"/>
    <n v="2"/>
    <n v="2"/>
    <s v="2:1"/>
    <n v="2"/>
  </r>
  <r>
    <x v="5"/>
    <s v="唐山"/>
    <x v="79"/>
    <x v="57"/>
    <x v="4"/>
    <x v="1868"/>
    <n v="1"/>
    <n v="5"/>
    <n v="1"/>
    <n v="4"/>
    <n v="3"/>
    <s v="3:1"/>
    <n v="3"/>
  </r>
  <r>
    <x v="5"/>
    <s v="唐山"/>
    <x v="79"/>
    <x v="57"/>
    <x v="5"/>
    <x v="1869"/>
    <n v="1"/>
    <n v="13"/>
    <n v="4"/>
    <n v="9"/>
    <n v="6"/>
    <s v="6:1"/>
    <n v="6"/>
  </r>
  <r>
    <x v="5"/>
    <s v="唐山"/>
    <x v="79"/>
    <x v="57"/>
    <x v="17"/>
    <x v="1870"/>
    <n v="1"/>
    <n v="10"/>
    <n v="2"/>
    <n v="8"/>
    <n v="7"/>
    <s v="7:1"/>
    <n v="7"/>
  </r>
  <r>
    <x v="5"/>
    <s v="唐山"/>
    <x v="79"/>
    <x v="57"/>
    <x v="18"/>
    <x v="1871"/>
    <n v="1"/>
    <n v="31"/>
    <n v="5"/>
    <n v="26"/>
    <n v="12"/>
    <s v="12:1"/>
    <n v="12"/>
  </r>
  <r>
    <x v="5"/>
    <s v="唐山"/>
    <x v="79"/>
    <x v="57"/>
    <x v="19"/>
    <x v="1872"/>
    <n v="1"/>
    <n v="10"/>
    <n v="7"/>
    <n v="3"/>
    <n v="3"/>
    <s v="3:1"/>
    <n v="3"/>
  </r>
  <r>
    <x v="5"/>
    <s v="唐山"/>
    <x v="79"/>
    <x v="57"/>
    <x v="20"/>
    <x v="1873"/>
    <n v="1"/>
    <n v="10"/>
    <n v="3"/>
    <n v="7"/>
    <n v="3"/>
    <s v="3:1"/>
    <n v="3"/>
  </r>
  <r>
    <x v="5"/>
    <s v="唐山"/>
    <x v="79"/>
    <x v="57"/>
    <x v="21"/>
    <x v="1874"/>
    <n v="1"/>
    <n v="8"/>
    <n v="3"/>
    <n v="5"/>
    <n v="4"/>
    <s v="4:1"/>
    <n v="4"/>
  </r>
  <r>
    <x v="5"/>
    <s v="唐山"/>
    <x v="79"/>
    <x v="185"/>
    <x v="4"/>
    <x v="1875"/>
    <n v="1"/>
    <n v="8"/>
    <n v="1"/>
    <n v="7"/>
    <n v="5"/>
    <s v="5:1"/>
    <n v="5"/>
  </r>
  <r>
    <x v="5"/>
    <s v="唐山"/>
    <x v="79"/>
    <x v="185"/>
    <x v="5"/>
    <x v="1876"/>
    <n v="1"/>
    <n v="5"/>
    <n v="1"/>
    <n v="4"/>
    <n v="4"/>
    <s v="4:1"/>
    <n v="4"/>
  </r>
  <r>
    <x v="5"/>
    <s v="唐山"/>
    <x v="79"/>
    <x v="131"/>
    <x v="0"/>
    <x v="1877"/>
    <n v="1"/>
    <n v="2"/>
    <n v="0"/>
    <n v="2"/>
    <n v="2"/>
    <s v="2:1"/>
    <n v="2"/>
  </r>
  <r>
    <x v="5"/>
    <s v="唐山"/>
    <x v="79"/>
    <x v="315"/>
    <x v="0"/>
    <x v="1878"/>
    <n v="1"/>
    <n v="4"/>
    <n v="0"/>
    <n v="4"/>
    <n v="3"/>
    <s v="3:1"/>
    <n v="3"/>
  </r>
  <r>
    <x v="5"/>
    <s v="唐山"/>
    <x v="79"/>
    <x v="119"/>
    <x v="4"/>
    <x v="1879"/>
    <n v="1"/>
    <n v="14"/>
    <n v="4"/>
    <n v="10"/>
    <n v="10"/>
    <s v="10:1"/>
    <n v="10"/>
  </r>
  <r>
    <x v="5"/>
    <s v="唐山"/>
    <x v="79"/>
    <x v="119"/>
    <x v="5"/>
    <x v="1880"/>
    <n v="1"/>
    <n v="17"/>
    <n v="4"/>
    <n v="13"/>
    <n v="12"/>
    <s v="12:1"/>
    <n v="12"/>
  </r>
  <r>
    <x v="5"/>
    <s v="唐山"/>
    <x v="79"/>
    <x v="119"/>
    <x v="17"/>
    <x v="1881"/>
    <n v="1"/>
    <n v="3"/>
    <n v="1"/>
    <n v="2"/>
    <n v="2"/>
    <s v="2:1"/>
    <n v="2"/>
  </r>
  <r>
    <x v="5"/>
    <s v="唐山"/>
    <x v="79"/>
    <x v="316"/>
    <x v="0"/>
    <x v="1882"/>
    <n v="1"/>
    <n v="5"/>
    <n v="2"/>
    <n v="3"/>
    <n v="2"/>
    <s v="2:1"/>
    <n v="2"/>
  </r>
  <r>
    <x v="5"/>
    <s v="唐山"/>
    <x v="79"/>
    <x v="317"/>
    <x v="4"/>
    <x v="1883"/>
    <n v="1"/>
    <n v="10"/>
    <n v="2"/>
    <n v="8"/>
    <n v="3"/>
    <s v="3:1"/>
    <n v="3"/>
  </r>
  <r>
    <x v="5"/>
    <s v="唐山"/>
    <x v="79"/>
    <x v="317"/>
    <x v="5"/>
    <x v="1884"/>
    <n v="1"/>
    <n v="21"/>
    <n v="5"/>
    <n v="16"/>
    <n v="12"/>
    <s v="12:1"/>
    <n v="12"/>
  </r>
  <r>
    <x v="5"/>
    <s v="唐山"/>
    <x v="79"/>
    <x v="50"/>
    <x v="13"/>
    <x v="1885"/>
    <n v="1"/>
    <n v="3"/>
    <n v="0"/>
    <n v="3"/>
    <n v="2"/>
    <s v="2:1"/>
    <n v="2"/>
  </r>
  <r>
    <x v="5"/>
    <s v="唐山"/>
    <x v="79"/>
    <x v="51"/>
    <x v="8"/>
    <x v="1886"/>
    <n v="1"/>
    <n v="3"/>
    <n v="0"/>
    <n v="3"/>
    <n v="3"/>
    <s v="3:1"/>
    <n v="3"/>
  </r>
  <r>
    <x v="5"/>
    <s v="唐山"/>
    <x v="79"/>
    <x v="51"/>
    <x v="9"/>
    <x v="1887"/>
    <n v="1"/>
    <n v="3"/>
    <n v="1"/>
    <n v="2"/>
    <n v="1"/>
    <s v="1:1"/>
    <n v="1"/>
  </r>
  <r>
    <x v="5"/>
    <s v="唐山"/>
    <x v="79"/>
    <x v="51"/>
    <x v="13"/>
    <x v="1888"/>
    <n v="1"/>
    <n v="57"/>
    <n v="12"/>
    <n v="45"/>
    <n v="31"/>
    <s v="31:1"/>
    <n v="31"/>
  </r>
  <r>
    <x v="5"/>
    <s v="唐山"/>
    <x v="79"/>
    <x v="51"/>
    <x v="37"/>
    <x v="1889"/>
    <n v="1"/>
    <n v="50"/>
    <n v="13"/>
    <n v="37"/>
    <n v="27"/>
    <s v="27:1"/>
    <n v="27"/>
  </r>
  <r>
    <x v="5"/>
    <s v="唐山"/>
    <x v="80"/>
    <x v="52"/>
    <x v="4"/>
    <x v="1890"/>
    <n v="1"/>
    <n v="20"/>
    <n v="0"/>
    <n v="20"/>
    <n v="14"/>
    <s v="14:1"/>
    <n v="14"/>
  </r>
  <r>
    <x v="5"/>
    <s v="唐山"/>
    <x v="80"/>
    <x v="52"/>
    <x v="5"/>
    <x v="1891"/>
    <n v="1"/>
    <n v="30"/>
    <n v="1"/>
    <n v="29"/>
    <n v="18"/>
    <s v="18:1"/>
    <n v="18"/>
  </r>
  <r>
    <x v="5"/>
    <s v="唐山"/>
    <x v="80"/>
    <x v="80"/>
    <x v="0"/>
    <x v="1892"/>
    <n v="1"/>
    <n v="27"/>
    <n v="0"/>
    <n v="27"/>
    <n v="16"/>
    <s v="16:1"/>
    <n v="16"/>
  </r>
  <r>
    <x v="5"/>
    <s v="唐山"/>
    <x v="80"/>
    <x v="314"/>
    <x v="4"/>
    <x v="1893"/>
    <n v="1"/>
    <n v="18"/>
    <n v="0"/>
    <n v="18"/>
    <n v="11"/>
    <s v="11:1"/>
    <n v="11"/>
  </r>
  <r>
    <x v="5"/>
    <s v="唐山"/>
    <x v="80"/>
    <x v="314"/>
    <x v="5"/>
    <x v="1894"/>
    <n v="1"/>
    <n v="47"/>
    <n v="0"/>
    <n v="47"/>
    <n v="29"/>
    <s v="29:1"/>
    <n v="29"/>
  </r>
  <r>
    <x v="5"/>
    <s v="唐山"/>
    <x v="80"/>
    <x v="131"/>
    <x v="4"/>
    <x v="1895"/>
    <n v="1"/>
    <n v="32"/>
    <n v="0"/>
    <n v="32"/>
    <n v="21"/>
    <s v="21:1"/>
    <n v="21"/>
  </r>
  <r>
    <x v="5"/>
    <s v="唐山"/>
    <x v="80"/>
    <x v="131"/>
    <x v="5"/>
    <x v="1896"/>
    <n v="1"/>
    <n v="55"/>
    <n v="0"/>
    <n v="55"/>
    <n v="34"/>
    <s v="34:1"/>
    <n v="34"/>
  </r>
  <r>
    <x v="5"/>
    <s v="唐山"/>
    <x v="80"/>
    <x v="65"/>
    <x v="4"/>
    <x v="1897"/>
    <n v="1"/>
    <n v="20"/>
    <n v="0"/>
    <n v="20"/>
    <n v="16"/>
    <s v="16:1"/>
    <n v="16"/>
  </r>
  <r>
    <x v="5"/>
    <s v="唐山"/>
    <x v="80"/>
    <x v="65"/>
    <x v="5"/>
    <x v="1898"/>
    <n v="1"/>
    <n v="77"/>
    <n v="0"/>
    <n v="77"/>
    <n v="45"/>
    <s v="45:1"/>
    <n v="45"/>
  </r>
  <r>
    <x v="5"/>
    <s v="唐山"/>
    <x v="80"/>
    <x v="318"/>
    <x v="4"/>
    <x v="1899"/>
    <n v="1"/>
    <n v="11"/>
    <n v="0"/>
    <n v="11"/>
    <n v="6"/>
    <s v="6:1"/>
    <n v="6"/>
  </r>
  <r>
    <x v="5"/>
    <s v="唐山"/>
    <x v="80"/>
    <x v="318"/>
    <x v="5"/>
    <x v="1900"/>
    <n v="1"/>
    <n v="22"/>
    <n v="0"/>
    <n v="22"/>
    <n v="16"/>
    <s v="16:1"/>
    <n v="16"/>
  </r>
  <r>
    <x v="5"/>
    <s v="唐山"/>
    <x v="80"/>
    <x v="318"/>
    <x v="17"/>
    <x v="1901"/>
    <n v="1"/>
    <n v="27"/>
    <n v="2"/>
    <n v="25"/>
    <n v="21"/>
    <s v="21:1"/>
    <n v="21"/>
  </r>
  <r>
    <x v="5"/>
    <s v="唐山"/>
    <x v="80"/>
    <x v="318"/>
    <x v="18"/>
    <x v="1902"/>
    <n v="1"/>
    <n v="21"/>
    <n v="0"/>
    <n v="21"/>
    <n v="17"/>
    <s v="17:1"/>
    <n v="17"/>
  </r>
  <r>
    <x v="5"/>
    <s v="唐山"/>
    <x v="81"/>
    <x v="52"/>
    <x v="4"/>
    <x v="1903"/>
    <n v="1"/>
    <n v="11"/>
    <n v="1"/>
    <n v="10"/>
    <n v="9"/>
    <s v="9:1"/>
    <n v="9"/>
  </r>
  <r>
    <x v="5"/>
    <s v="唐山"/>
    <x v="81"/>
    <x v="52"/>
    <x v="5"/>
    <x v="1904"/>
    <n v="1"/>
    <n v="29"/>
    <n v="5"/>
    <n v="24"/>
    <n v="17"/>
    <s v="17:1"/>
    <n v="17"/>
  </r>
  <r>
    <x v="5"/>
    <s v="唐山"/>
    <x v="81"/>
    <x v="52"/>
    <x v="17"/>
    <x v="1905"/>
    <n v="1"/>
    <n v="35"/>
    <n v="19"/>
    <n v="16"/>
    <n v="14"/>
    <s v="14:1"/>
    <n v="14"/>
  </r>
  <r>
    <x v="5"/>
    <s v="唐山"/>
    <x v="81"/>
    <x v="52"/>
    <x v="18"/>
    <x v="1906"/>
    <n v="1"/>
    <n v="36"/>
    <n v="22"/>
    <n v="14"/>
    <n v="10"/>
    <s v="10:1"/>
    <n v="10"/>
  </r>
  <r>
    <x v="5"/>
    <s v="唐山"/>
    <x v="81"/>
    <x v="296"/>
    <x v="4"/>
    <x v="1907"/>
    <n v="1"/>
    <n v="3"/>
    <n v="0"/>
    <n v="3"/>
    <n v="3"/>
    <s v="3:1"/>
    <n v="3"/>
  </r>
  <r>
    <x v="5"/>
    <s v="唐山"/>
    <x v="81"/>
    <x v="296"/>
    <x v="5"/>
    <x v="1908"/>
    <n v="1"/>
    <n v="17"/>
    <n v="1"/>
    <n v="16"/>
    <n v="11"/>
    <s v="11:1"/>
    <n v="11"/>
  </r>
  <r>
    <x v="5"/>
    <s v="唐山"/>
    <x v="81"/>
    <x v="296"/>
    <x v="17"/>
    <x v="1909"/>
    <n v="1"/>
    <n v="14"/>
    <n v="7"/>
    <n v="7"/>
    <n v="4"/>
    <s v="4:1"/>
    <n v="4"/>
  </r>
  <r>
    <x v="5"/>
    <s v="唐山"/>
    <x v="81"/>
    <x v="296"/>
    <x v="18"/>
    <x v="1910"/>
    <n v="1"/>
    <n v="35"/>
    <n v="8"/>
    <n v="27"/>
    <n v="20"/>
    <s v="20:1"/>
    <n v="20"/>
  </r>
  <r>
    <x v="5"/>
    <s v="唐山"/>
    <x v="81"/>
    <x v="319"/>
    <x v="0"/>
    <x v="1911"/>
    <n v="1"/>
    <n v="1"/>
    <n v="0"/>
    <n v="1"/>
    <n v="1"/>
    <s v="1:1"/>
    <n v="1"/>
  </r>
  <r>
    <x v="5"/>
    <s v="唐山"/>
    <x v="81"/>
    <x v="189"/>
    <x v="4"/>
    <x v="1912"/>
    <n v="1"/>
    <n v="2"/>
    <n v="0"/>
    <n v="2"/>
    <n v="2"/>
    <s v="2:1"/>
    <n v="2"/>
  </r>
  <r>
    <x v="5"/>
    <s v="唐山"/>
    <x v="81"/>
    <x v="189"/>
    <x v="5"/>
    <x v="1913"/>
    <n v="1"/>
    <n v="7"/>
    <n v="0"/>
    <n v="7"/>
    <n v="3"/>
    <s v="3:1"/>
    <n v="3"/>
  </r>
  <r>
    <x v="5"/>
    <s v="唐山"/>
    <x v="81"/>
    <x v="177"/>
    <x v="4"/>
    <x v="1914"/>
    <n v="1"/>
    <n v="1"/>
    <n v="0"/>
    <n v="1"/>
    <n v="0"/>
    <s v="0:1"/>
    <n v="0"/>
  </r>
  <r>
    <x v="5"/>
    <s v="唐山"/>
    <x v="81"/>
    <x v="177"/>
    <x v="5"/>
    <x v="1915"/>
    <n v="1"/>
    <n v="5"/>
    <n v="0"/>
    <n v="5"/>
    <n v="4"/>
    <s v="4:1"/>
    <n v="4"/>
  </r>
  <r>
    <x v="5"/>
    <s v="唐山"/>
    <x v="81"/>
    <x v="81"/>
    <x v="4"/>
    <x v="1916"/>
    <n v="1"/>
    <n v="3"/>
    <n v="0"/>
    <n v="3"/>
    <n v="3"/>
    <s v="3:1"/>
    <n v="3"/>
  </r>
  <r>
    <x v="5"/>
    <s v="唐山"/>
    <x v="81"/>
    <x v="81"/>
    <x v="5"/>
    <x v="1917"/>
    <n v="1"/>
    <n v="6"/>
    <n v="0"/>
    <n v="6"/>
    <n v="4"/>
    <s v="4:1"/>
    <n v="4"/>
  </r>
  <r>
    <x v="5"/>
    <s v="唐山"/>
    <x v="81"/>
    <x v="81"/>
    <x v="17"/>
    <x v="1918"/>
    <n v="1"/>
    <n v="4"/>
    <n v="1"/>
    <n v="3"/>
    <n v="2"/>
    <s v="2:1"/>
    <n v="2"/>
  </r>
  <r>
    <x v="5"/>
    <s v="唐山"/>
    <x v="81"/>
    <x v="70"/>
    <x v="0"/>
    <x v="1919"/>
    <n v="1"/>
    <n v="4"/>
    <n v="1"/>
    <n v="3"/>
    <n v="3"/>
    <s v="3:1"/>
    <n v="3"/>
  </r>
  <r>
    <x v="5"/>
    <s v="唐山"/>
    <x v="81"/>
    <x v="320"/>
    <x v="0"/>
    <x v="1920"/>
    <n v="1"/>
    <n v="1"/>
    <n v="1"/>
    <n v="0"/>
    <n v="0"/>
    <s v="0:1"/>
    <n v="0"/>
  </r>
  <r>
    <x v="5"/>
    <s v="唐山"/>
    <x v="81"/>
    <x v="161"/>
    <x v="4"/>
    <x v="1921"/>
    <n v="1"/>
    <n v="7"/>
    <n v="1"/>
    <n v="6"/>
    <n v="6"/>
    <s v="6:1"/>
    <n v="6"/>
  </r>
  <r>
    <x v="5"/>
    <s v="唐山"/>
    <x v="81"/>
    <x v="161"/>
    <x v="5"/>
    <x v="1922"/>
    <n v="1"/>
    <n v="16"/>
    <n v="4"/>
    <n v="12"/>
    <n v="7"/>
    <s v="7:1"/>
    <n v="7"/>
  </r>
  <r>
    <x v="5"/>
    <s v="唐山"/>
    <x v="81"/>
    <x v="54"/>
    <x v="4"/>
    <x v="1923"/>
    <n v="1"/>
    <n v="0"/>
    <n v="0"/>
    <n v="0"/>
    <n v="0"/>
    <s v="0:1"/>
    <n v="0"/>
  </r>
  <r>
    <x v="5"/>
    <s v="唐山"/>
    <x v="81"/>
    <x v="54"/>
    <x v="5"/>
    <x v="1924"/>
    <n v="1"/>
    <n v="8"/>
    <n v="2"/>
    <n v="6"/>
    <n v="5"/>
    <s v="5:1"/>
    <n v="5"/>
  </r>
  <r>
    <x v="5"/>
    <s v="唐山"/>
    <x v="81"/>
    <x v="60"/>
    <x v="4"/>
    <x v="1925"/>
    <n v="1"/>
    <n v="129"/>
    <n v="8"/>
    <n v="121"/>
    <n v="83"/>
    <s v="83:1"/>
    <n v="83"/>
  </r>
  <r>
    <x v="5"/>
    <s v="唐山"/>
    <x v="81"/>
    <x v="60"/>
    <x v="5"/>
    <x v="1926"/>
    <n v="1"/>
    <n v="212"/>
    <n v="19"/>
    <n v="193"/>
    <n v="132"/>
    <s v="132:1"/>
    <n v="132"/>
  </r>
  <r>
    <x v="5"/>
    <s v="唐山"/>
    <x v="81"/>
    <x v="60"/>
    <x v="17"/>
    <x v="1927"/>
    <n v="1"/>
    <n v="3"/>
    <n v="1"/>
    <n v="2"/>
    <n v="2"/>
    <s v="2:1"/>
    <n v="2"/>
  </r>
  <r>
    <x v="5"/>
    <s v="唐山"/>
    <x v="81"/>
    <x v="60"/>
    <x v="18"/>
    <x v="1928"/>
    <n v="1"/>
    <n v="10"/>
    <n v="1"/>
    <n v="9"/>
    <n v="6"/>
    <s v="6:1"/>
    <n v="6"/>
  </r>
  <r>
    <x v="5"/>
    <s v="唐山"/>
    <x v="81"/>
    <x v="60"/>
    <x v="19"/>
    <x v="1929"/>
    <n v="1"/>
    <n v="9"/>
    <n v="1"/>
    <n v="8"/>
    <n v="6"/>
    <s v="6:1"/>
    <n v="6"/>
  </r>
  <r>
    <x v="5"/>
    <s v="唐山"/>
    <x v="81"/>
    <x v="60"/>
    <x v="20"/>
    <x v="1930"/>
    <n v="1"/>
    <n v="0"/>
    <n v="0"/>
    <n v="0"/>
    <n v="0"/>
    <s v="0:1"/>
    <n v="0"/>
  </r>
  <r>
    <x v="5"/>
    <s v="唐山"/>
    <x v="81"/>
    <x v="321"/>
    <x v="4"/>
    <x v="1931"/>
    <n v="2"/>
    <n v="12"/>
    <n v="4"/>
    <n v="8"/>
    <n v="8"/>
    <s v="4:1"/>
    <n v="4"/>
  </r>
  <r>
    <x v="5"/>
    <s v="唐山"/>
    <x v="81"/>
    <x v="321"/>
    <x v="5"/>
    <x v="1932"/>
    <n v="2"/>
    <n v="30"/>
    <n v="7"/>
    <n v="23"/>
    <n v="18"/>
    <s v="9:1"/>
    <n v="9"/>
  </r>
  <r>
    <x v="5"/>
    <s v="唐山"/>
    <x v="81"/>
    <x v="71"/>
    <x v="0"/>
    <x v="1933"/>
    <n v="1"/>
    <n v="10"/>
    <n v="1"/>
    <n v="9"/>
    <n v="6"/>
    <s v="6:1"/>
    <n v="6"/>
  </r>
  <r>
    <x v="5"/>
    <s v="唐山"/>
    <x v="81"/>
    <x v="302"/>
    <x v="4"/>
    <x v="1934"/>
    <n v="1"/>
    <n v="1"/>
    <n v="0"/>
    <n v="1"/>
    <n v="0"/>
    <s v="0:1"/>
    <n v="0"/>
  </r>
  <r>
    <x v="5"/>
    <s v="唐山"/>
    <x v="81"/>
    <x v="302"/>
    <x v="5"/>
    <x v="1935"/>
    <n v="1"/>
    <n v="10"/>
    <n v="3"/>
    <n v="7"/>
    <n v="5"/>
    <s v="5:1"/>
    <n v="5"/>
  </r>
  <r>
    <x v="5"/>
    <s v="唐山"/>
    <x v="81"/>
    <x v="302"/>
    <x v="17"/>
    <x v="1936"/>
    <n v="1"/>
    <n v="4"/>
    <n v="1"/>
    <n v="3"/>
    <n v="2"/>
    <s v="2:1"/>
    <n v="2"/>
  </r>
  <r>
    <x v="5"/>
    <s v="唐山"/>
    <x v="81"/>
    <x v="322"/>
    <x v="0"/>
    <x v="1937"/>
    <n v="1"/>
    <n v="0"/>
    <n v="0"/>
    <n v="0"/>
    <n v="0"/>
    <s v="0:1"/>
    <n v="0"/>
  </r>
  <r>
    <x v="5"/>
    <s v="唐山"/>
    <x v="81"/>
    <x v="323"/>
    <x v="0"/>
    <x v="1938"/>
    <n v="1"/>
    <n v="3"/>
    <n v="1"/>
    <n v="2"/>
    <n v="2"/>
    <s v="2:1"/>
    <n v="2"/>
  </r>
  <r>
    <x v="5"/>
    <s v="唐山"/>
    <x v="81"/>
    <x v="314"/>
    <x v="0"/>
    <x v="1939"/>
    <n v="1"/>
    <n v="1"/>
    <n v="0"/>
    <n v="1"/>
    <n v="1"/>
    <s v="1:1"/>
    <n v="1"/>
  </r>
  <r>
    <x v="5"/>
    <s v="唐山"/>
    <x v="81"/>
    <x v="324"/>
    <x v="4"/>
    <x v="1940"/>
    <n v="1"/>
    <n v="3"/>
    <n v="0"/>
    <n v="3"/>
    <n v="1"/>
    <s v="1:1"/>
    <n v="1"/>
  </r>
  <r>
    <x v="5"/>
    <s v="唐山"/>
    <x v="81"/>
    <x v="324"/>
    <x v="5"/>
    <x v="1941"/>
    <n v="1"/>
    <n v="4"/>
    <n v="0"/>
    <n v="4"/>
    <n v="0"/>
    <s v="0:1"/>
    <n v="0"/>
  </r>
  <r>
    <x v="5"/>
    <s v="唐山"/>
    <x v="81"/>
    <x v="324"/>
    <x v="17"/>
    <x v="1942"/>
    <n v="1"/>
    <n v="0"/>
    <n v="0"/>
    <n v="0"/>
    <n v="0"/>
    <s v="0:1"/>
    <n v="0"/>
  </r>
  <r>
    <x v="5"/>
    <s v="唐山"/>
    <x v="81"/>
    <x v="324"/>
    <x v="18"/>
    <x v="1943"/>
    <n v="1"/>
    <n v="0"/>
    <n v="0"/>
    <n v="0"/>
    <n v="0"/>
    <s v="0:1"/>
    <n v="0"/>
  </r>
  <r>
    <x v="5"/>
    <s v="唐山"/>
    <x v="81"/>
    <x v="324"/>
    <x v="19"/>
    <x v="1944"/>
    <n v="1"/>
    <n v="2"/>
    <n v="1"/>
    <n v="1"/>
    <n v="1"/>
    <s v="1:1"/>
    <n v="1"/>
  </r>
  <r>
    <x v="5"/>
    <s v="唐山"/>
    <x v="81"/>
    <x v="324"/>
    <x v="20"/>
    <x v="1945"/>
    <n v="1"/>
    <n v="14"/>
    <n v="2"/>
    <n v="12"/>
    <n v="8"/>
    <s v="8:1"/>
    <n v="8"/>
  </r>
  <r>
    <x v="5"/>
    <s v="唐山"/>
    <x v="81"/>
    <x v="324"/>
    <x v="21"/>
    <x v="1946"/>
    <n v="1"/>
    <n v="15"/>
    <n v="2"/>
    <n v="13"/>
    <n v="7"/>
    <s v="7:1"/>
    <n v="7"/>
  </r>
  <r>
    <x v="5"/>
    <s v="唐山"/>
    <x v="81"/>
    <x v="324"/>
    <x v="22"/>
    <x v="1947"/>
    <n v="1"/>
    <n v="194"/>
    <n v="18"/>
    <n v="176"/>
    <n v="111"/>
    <s v="111:1"/>
    <n v="111"/>
  </r>
  <r>
    <x v="5"/>
    <s v="唐山"/>
    <x v="81"/>
    <x v="65"/>
    <x v="0"/>
    <x v="1948"/>
    <n v="1"/>
    <n v="8"/>
    <n v="2"/>
    <n v="6"/>
    <n v="6"/>
    <s v="6:1"/>
    <n v="6"/>
  </r>
  <r>
    <x v="5"/>
    <s v="唐山"/>
    <x v="81"/>
    <x v="46"/>
    <x v="0"/>
    <x v="1949"/>
    <n v="1"/>
    <n v="4"/>
    <n v="0"/>
    <n v="4"/>
    <n v="4"/>
    <s v="4:1"/>
    <n v="4"/>
  </r>
  <r>
    <x v="5"/>
    <s v="唐山"/>
    <x v="81"/>
    <x v="57"/>
    <x v="0"/>
    <x v="1950"/>
    <n v="2"/>
    <n v="72"/>
    <n v="7"/>
    <n v="65"/>
    <n v="50"/>
    <s v="25:1"/>
    <n v="25"/>
  </r>
  <r>
    <x v="5"/>
    <s v="唐山"/>
    <x v="81"/>
    <x v="325"/>
    <x v="4"/>
    <x v="1951"/>
    <n v="2"/>
    <n v="16"/>
    <n v="3"/>
    <n v="13"/>
    <n v="9"/>
    <s v="5:1"/>
    <n v="4.5"/>
  </r>
  <r>
    <x v="5"/>
    <s v="唐山"/>
    <x v="81"/>
    <x v="325"/>
    <x v="5"/>
    <x v="1952"/>
    <n v="2"/>
    <n v="0"/>
    <n v="0"/>
    <n v="0"/>
    <n v="0"/>
    <s v="0:1"/>
    <n v="0"/>
  </r>
  <r>
    <x v="5"/>
    <s v="唐山"/>
    <x v="81"/>
    <x v="325"/>
    <x v="17"/>
    <x v="1953"/>
    <n v="2"/>
    <n v="22"/>
    <n v="4"/>
    <n v="18"/>
    <n v="11"/>
    <s v="6:1"/>
    <n v="5.5"/>
  </r>
  <r>
    <x v="5"/>
    <s v="唐山"/>
    <x v="81"/>
    <x v="325"/>
    <x v="18"/>
    <x v="1954"/>
    <n v="2"/>
    <n v="4"/>
    <n v="2"/>
    <n v="2"/>
    <n v="2"/>
    <s v="1:1"/>
    <n v="1"/>
  </r>
  <r>
    <x v="5"/>
    <s v="唐山"/>
    <x v="81"/>
    <x v="325"/>
    <x v="19"/>
    <x v="1955"/>
    <n v="13"/>
    <n v="142"/>
    <n v="21"/>
    <n v="121"/>
    <n v="101"/>
    <s v="8:1"/>
    <n v="7.7692307692307692"/>
  </r>
  <r>
    <x v="5"/>
    <s v="唐山"/>
    <x v="81"/>
    <x v="325"/>
    <x v="20"/>
    <x v="1956"/>
    <n v="13"/>
    <n v="151"/>
    <n v="30"/>
    <n v="121"/>
    <n v="97"/>
    <s v="7:1"/>
    <n v="7.4615384615384617"/>
  </r>
  <r>
    <x v="5"/>
    <s v="唐山"/>
    <x v="81"/>
    <x v="326"/>
    <x v="0"/>
    <x v="1957"/>
    <n v="2"/>
    <n v="225"/>
    <n v="41"/>
    <n v="184"/>
    <n v="131"/>
    <s v="66:1"/>
    <n v="65.5"/>
  </r>
  <r>
    <x v="5"/>
    <s v="唐山"/>
    <x v="81"/>
    <x v="66"/>
    <x v="0"/>
    <x v="1958"/>
    <n v="1"/>
    <n v="294"/>
    <n v="29"/>
    <n v="265"/>
    <n v="186"/>
    <s v="186:1"/>
    <n v="186"/>
  </r>
  <r>
    <x v="5"/>
    <s v="唐山"/>
    <x v="81"/>
    <x v="327"/>
    <x v="4"/>
    <x v="1959"/>
    <n v="1"/>
    <n v="8"/>
    <n v="0"/>
    <n v="8"/>
    <n v="4"/>
    <s v="4:1"/>
    <n v="4"/>
  </r>
  <r>
    <x v="5"/>
    <s v="唐山"/>
    <x v="81"/>
    <x v="327"/>
    <x v="5"/>
    <x v="1960"/>
    <n v="1"/>
    <n v="21"/>
    <n v="3"/>
    <n v="18"/>
    <n v="12"/>
    <s v="12:1"/>
    <n v="12"/>
  </r>
  <r>
    <x v="5"/>
    <s v="唐山"/>
    <x v="81"/>
    <x v="50"/>
    <x v="48"/>
    <x v="1961"/>
    <n v="1"/>
    <n v="9"/>
    <n v="2"/>
    <n v="7"/>
    <n v="6"/>
    <s v="6:1"/>
    <n v="6"/>
  </r>
  <r>
    <x v="5"/>
    <s v="唐山"/>
    <x v="81"/>
    <x v="50"/>
    <x v="49"/>
    <x v="1962"/>
    <n v="1"/>
    <n v="7"/>
    <n v="0"/>
    <n v="7"/>
    <n v="5"/>
    <s v="5:1"/>
    <n v="5"/>
  </r>
  <r>
    <x v="5"/>
    <s v="唐山"/>
    <x v="81"/>
    <x v="50"/>
    <x v="50"/>
    <x v="1963"/>
    <n v="1"/>
    <n v="49"/>
    <n v="14"/>
    <n v="35"/>
    <n v="21"/>
    <s v="21:1"/>
    <n v="21"/>
  </r>
  <r>
    <x v="5"/>
    <s v="唐山"/>
    <x v="81"/>
    <x v="50"/>
    <x v="68"/>
    <x v="1964"/>
    <n v="1"/>
    <n v="6"/>
    <n v="2"/>
    <n v="4"/>
    <n v="3"/>
    <s v="3:1"/>
    <n v="3"/>
  </r>
  <r>
    <x v="5"/>
    <s v="唐山"/>
    <x v="81"/>
    <x v="50"/>
    <x v="47"/>
    <x v="1965"/>
    <n v="1"/>
    <n v="0"/>
    <n v="0"/>
    <n v="0"/>
    <n v="0"/>
    <s v="0:1"/>
    <n v="0"/>
  </r>
  <r>
    <x v="5"/>
    <s v="唐山"/>
    <x v="81"/>
    <x v="40"/>
    <x v="4"/>
    <x v="1966"/>
    <n v="5"/>
    <n v="172"/>
    <n v="2"/>
    <n v="170"/>
    <n v="110"/>
    <s v="22:1"/>
    <n v="22"/>
  </r>
  <r>
    <x v="5"/>
    <s v="唐山"/>
    <x v="81"/>
    <x v="40"/>
    <x v="5"/>
    <x v="1967"/>
    <n v="1"/>
    <n v="1"/>
    <n v="0"/>
    <n v="1"/>
    <n v="1"/>
    <s v="1:1"/>
    <n v="1"/>
  </r>
  <r>
    <x v="5"/>
    <s v="唐山"/>
    <x v="81"/>
    <x v="86"/>
    <x v="4"/>
    <x v="1968"/>
    <n v="2"/>
    <n v="31"/>
    <n v="6"/>
    <n v="25"/>
    <n v="17"/>
    <s v="9:1"/>
    <n v="8.5"/>
  </r>
  <r>
    <x v="5"/>
    <s v="唐山"/>
    <x v="81"/>
    <x v="86"/>
    <x v="5"/>
    <x v="1969"/>
    <n v="2"/>
    <n v="36"/>
    <n v="3"/>
    <n v="33"/>
    <n v="26"/>
    <s v="13:1"/>
    <n v="13"/>
  </r>
  <r>
    <x v="5"/>
    <s v="唐山"/>
    <x v="81"/>
    <x v="86"/>
    <x v="17"/>
    <x v="1970"/>
    <n v="1"/>
    <n v="85"/>
    <n v="11"/>
    <n v="74"/>
    <n v="46"/>
    <s v="46:1"/>
    <n v="46"/>
  </r>
  <r>
    <x v="5"/>
    <s v="唐山"/>
    <x v="82"/>
    <x v="69"/>
    <x v="4"/>
    <x v="1971"/>
    <n v="1"/>
    <n v="8"/>
    <n v="0"/>
    <n v="8"/>
    <n v="5"/>
    <s v="5:1"/>
    <n v="5"/>
  </r>
  <r>
    <x v="5"/>
    <s v="唐山"/>
    <x v="82"/>
    <x v="69"/>
    <x v="5"/>
    <x v="1972"/>
    <n v="1"/>
    <n v="9"/>
    <n v="0"/>
    <n v="9"/>
    <n v="4"/>
    <s v="4:1"/>
    <n v="4"/>
  </r>
  <r>
    <x v="5"/>
    <s v="唐山"/>
    <x v="82"/>
    <x v="328"/>
    <x v="0"/>
    <x v="1973"/>
    <n v="1"/>
    <n v="160"/>
    <n v="3"/>
    <n v="157"/>
    <n v="106"/>
    <s v="106:1"/>
    <n v="106"/>
  </r>
  <r>
    <x v="5"/>
    <s v="唐山"/>
    <x v="82"/>
    <x v="329"/>
    <x v="0"/>
    <x v="1974"/>
    <n v="1"/>
    <n v="0"/>
    <n v="0"/>
    <n v="0"/>
    <n v="0"/>
    <s v="0:1"/>
    <n v="0"/>
  </r>
  <r>
    <x v="5"/>
    <s v="唐山"/>
    <x v="82"/>
    <x v="330"/>
    <x v="4"/>
    <x v="1975"/>
    <n v="1"/>
    <n v="13"/>
    <n v="0"/>
    <n v="13"/>
    <n v="10"/>
    <s v="10:1"/>
    <n v="10"/>
  </r>
  <r>
    <x v="5"/>
    <s v="唐山"/>
    <x v="82"/>
    <x v="330"/>
    <x v="5"/>
    <x v="1976"/>
    <n v="1"/>
    <n v="41"/>
    <n v="0"/>
    <n v="41"/>
    <n v="31"/>
    <s v="31:1"/>
    <n v="31"/>
  </r>
  <r>
    <x v="5"/>
    <s v="唐山"/>
    <x v="82"/>
    <x v="70"/>
    <x v="0"/>
    <x v="1977"/>
    <n v="1"/>
    <n v="34"/>
    <n v="1"/>
    <n v="33"/>
    <n v="22"/>
    <s v="22:1"/>
    <n v="22"/>
  </r>
  <r>
    <x v="5"/>
    <s v="唐山"/>
    <x v="82"/>
    <x v="331"/>
    <x v="0"/>
    <x v="1978"/>
    <n v="1"/>
    <n v="37"/>
    <n v="0"/>
    <n v="37"/>
    <n v="28"/>
    <s v="28:1"/>
    <n v="28"/>
  </r>
  <r>
    <x v="5"/>
    <s v="唐山"/>
    <x v="82"/>
    <x v="63"/>
    <x v="4"/>
    <x v="1979"/>
    <n v="1"/>
    <n v="15"/>
    <n v="0"/>
    <n v="15"/>
    <n v="9"/>
    <s v="9:1"/>
    <n v="9"/>
  </r>
  <r>
    <x v="5"/>
    <s v="唐山"/>
    <x v="82"/>
    <x v="63"/>
    <x v="5"/>
    <x v="1980"/>
    <n v="1"/>
    <n v="99"/>
    <n v="1"/>
    <n v="98"/>
    <n v="68"/>
    <s v="68:1"/>
    <n v="68"/>
  </r>
  <r>
    <x v="5"/>
    <s v="唐山"/>
    <x v="82"/>
    <x v="61"/>
    <x v="0"/>
    <x v="1981"/>
    <n v="1"/>
    <n v="11"/>
    <n v="0"/>
    <n v="11"/>
    <n v="7"/>
    <s v="7:1"/>
    <n v="7"/>
  </r>
  <r>
    <x v="5"/>
    <s v="唐山"/>
    <x v="82"/>
    <x v="332"/>
    <x v="0"/>
    <x v="1982"/>
    <n v="1"/>
    <n v="27"/>
    <n v="1"/>
    <n v="26"/>
    <n v="19"/>
    <s v="19:1"/>
    <n v="19"/>
  </r>
  <r>
    <x v="5"/>
    <s v="唐山"/>
    <x v="82"/>
    <x v="302"/>
    <x v="0"/>
    <x v="1983"/>
    <n v="1"/>
    <n v="6"/>
    <n v="1"/>
    <n v="5"/>
    <n v="5"/>
    <s v="5:1"/>
    <n v="5"/>
  </r>
  <r>
    <x v="5"/>
    <s v="唐山"/>
    <x v="83"/>
    <x v="52"/>
    <x v="0"/>
    <x v="1984"/>
    <n v="2"/>
    <n v="97"/>
    <n v="43"/>
    <n v="54"/>
    <n v="42"/>
    <s v="21:1"/>
    <n v="21"/>
  </r>
  <r>
    <x v="5"/>
    <s v="唐山"/>
    <x v="83"/>
    <x v="302"/>
    <x v="0"/>
    <x v="1985"/>
    <n v="1"/>
    <n v="54"/>
    <n v="0"/>
    <n v="54"/>
    <n v="30"/>
    <s v="30:1"/>
    <n v="30"/>
  </r>
  <r>
    <x v="5"/>
    <s v="唐山"/>
    <x v="83"/>
    <x v="110"/>
    <x v="0"/>
    <x v="1986"/>
    <n v="1"/>
    <n v="55"/>
    <n v="1"/>
    <n v="54"/>
    <n v="39"/>
    <s v="39:1"/>
    <n v="39"/>
  </r>
  <r>
    <x v="5"/>
    <s v="唐山"/>
    <x v="84"/>
    <x v="333"/>
    <x v="4"/>
    <x v="1987"/>
    <n v="1"/>
    <n v="3"/>
    <n v="0"/>
    <n v="3"/>
    <n v="2"/>
    <s v="2:1"/>
    <n v="2"/>
  </r>
  <r>
    <x v="5"/>
    <s v="唐山"/>
    <x v="84"/>
    <x v="333"/>
    <x v="5"/>
    <x v="1988"/>
    <n v="1"/>
    <n v="6"/>
    <n v="0"/>
    <n v="6"/>
    <n v="6"/>
    <s v="6:1"/>
    <n v="6"/>
  </r>
  <r>
    <x v="5"/>
    <s v="唐山"/>
    <x v="84"/>
    <x v="82"/>
    <x v="0"/>
    <x v="1989"/>
    <n v="1"/>
    <n v="7"/>
    <n v="0"/>
    <n v="7"/>
    <n v="5"/>
    <s v="5:1"/>
    <n v="5"/>
  </r>
  <r>
    <x v="5"/>
    <s v="唐山"/>
    <x v="84"/>
    <x v="334"/>
    <x v="4"/>
    <x v="1990"/>
    <n v="1"/>
    <n v="10"/>
    <n v="0"/>
    <n v="10"/>
    <n v="2"/>
    <s v="2:1"/>
    <n v="2"/>
  </r>
  <r>
    <x v="5"/>
    <s v="唐山"/>
    <x v="84"/>
    <x v="334"/>
    <x v="5"/>
    <x v="1991"/>
    <n v="1"/>
    <n v="15"/>
    <n v="0"/>
    <n v="15"/>
    <n v="11"/>
    <s v="11:1"/>
    <n v="11"/>
  </r>
  <r>
    <x v="5"/>
    <s v="唐山"/>
    <x v="84"/>
    <x v="335"/>
    <x v="0"/>
    <x v="1992"/>
    <n v="1"/>
    <n v="5"/>
    <n v="0"/>
    <n v="5"/>
    <n v="5"/>
    <s v="5:1"/>
    <n v="5"/>
  </r>
  <r>
    <x v="5"/>
    <s v="唐山"/>
    <x v="84"/>
    <x v="54"/>
    <x v="4"/>
    <x v="1993"/>
    <n v="1"/>
    <n v="3"/>
    <n v="0"/>
    <n v="3"/>
    <n v="3"/>
    <s v="3:1"/>
    <n v="3"/>
  </r>
  <r>
    <x v="5"/>
    <s v="唐山"/>
    <x v="84"/>
    <x v="54"/>
    <x v="5"/>
    <x v="1994"/>
    <n v="1"/>
    <n v="9"/>
    <n v="0"/>
    <n v="9"/>
    <n v="7"/>
    <s v="7:1"/>
    <n v="7"/>
  </r>
  <r>
    <x v="5"/>
    <s v="唐山"/>
    <x v="84"/>
    <x v="314"/>
    <x v="0"/>
    <x v="1995"/>
    <n v="1"/>
    <n v="115"/>
    <n v="2"/>
    <n v="113"/>
    <n v="69"/>
    <s v="69:1"/>
    <n v="69"/>
  </r>
  <r>
    <x v="5"/>
    <s v="唐山"/>
    <x v="84"/>
    <x v="63"/>
    <x v="4"/>
    <x v="1996"/>
    <n v="1"/>
    <n v="1"/>
    <n v="0"/>
    <n v="1"/>
    <n v="1"/>
    <s v="1:1"/>
    <n v="1"/>
  </r>
  <r>
    <x v="5"/>
    <s v="唐山"/>
    <x v="84"/>
    <x v="63"/>
    <x v="5"/>
    <x v="1997"/>
    <n v="1"/>
    <n v="4"/>
    <n v="0"/>
    <n v="4"/>
    <n v="2"/>
    <s v="2:1"/>
    <n v="2"/>
  </r>
  <r>
    <x v="5"/>
    <s v="唐山"/>
    <x v="84"/>
    <x v="61"/>
    <x v="0"/>
    <x v="1998"/>
    <n v="1"/>
    <n v="11"/>
    <n v="0"/>
    <n v="11"/>
    <n v="7"/>
    <s v="7:1"/>
    <n v="7"/>
  </r>
  <r>
    <x v="5"/>
    <s v="唐山"/>
    <x v="84"/>
    <x v="336"/>
    <x v="0"/>
    <x v="1999"/>
    <n v="1"/>
    <n v="2"/>
    <n v="1"/>
    <n v="1"/>
    <n v="0"/>
    <s v="0:1"/>
    <n v="0"/>
  </r>
  <r>
    <x v="5"/>
    <s v="唐山"/>
    <x v="84"/>
    <x v="55"/>
    <x v="0"/>
    <x v="2000"/>
    <n v="1"/>
    <n v="18"/>
    <n v="0"/>
    <n v="18"/>
    <n v="13"/>
    <s v="13:1"/>
    <n v="13"/>
  </r>
  <r>
    <x v="5"/>
    <s v="唐山"/>
    <x v="84"/>
    <x v="65"/>
    <x v="0"/>
    <x v="2001"/>
    <n v="1"/>
    <n v="10"/>
    <n v="1"/>
    <n v="9"/>
    <n v="5"/>
    <s v="5:1"/>
    <n v="5"/>
  </r>
  <r>
    <x v="5"/>
    <s v="唐山"/>
    <x v="84"/>
    <x v="57"/>
    <x v="4"/>
    <x v="2002"/>
    <n v="1"/>
    <n v="6"/>
    <n v="1"/>
    <n v="5"/>
    <n v="4"/>
    <s v="4:1"/>
    <n v="4"/>
  </r>
  <r>
    <x v="5"/>
    <s v="唐山"/>
    <x v="84"/>
    <x v="57"/>
    <x v="5"/>
    <x v="2003"/>
    <n v="1"/>
    <n v="2"/>
    <n v="0"/>
    <n v="2"/>
    <n v="2"/>
    <s v="2:1"/>
    <n v="2"/>
  </r>
  <r>
    <x v="5"/>
    <s v="唐山"/>
    <x v="84"/>
    <x v="337"/>
    <x v="4"/>
    <x v="2004"/>
    <n v="1"/>
    <n v="2"/>
    <n v="0"/>
    <n v="2"/>
    <n v="2"/>
    <s v="2:1"/>
    <n v="2"/>
  </r>
  <r>
    <x v="5"/>
    <s v="唐山"/>
    <x v="84"/>
    <x v="337"/>
    <x v="5"/>
    <x v="2005"/>
    <n v="1"/>
    <n v="1"/>
    <n v="0"/>
    <n v="1"/>
    <n v="0"/>
    <s v="0:1"/>
    <n v="0"/>
  </r>
  <r>
    <x v="5"/>
    <s v="唐山"/>
    <x v="84"/>
    <x v="338"/>
    <x v="4"/>
    <x v="2006"/>
    <n v="1"/>
    <n v="2"/>
    <n v="0"/>
    <n v="2"/>
    <n v="2"/>
    <s v="2:1"/>
    <n v="2"/>
  </r>
  <r>
    <x v="5"/>
    <s v="唐山"/>
    <x v="84"/>
    <x v="338"/>
    <x v="5"/>
    <x v="2007"/>
    <n v="1"/>
    <n v="14"/>
    <n v="0"/>
    <n v="14"/>
    <n v="9"/>
    <s v="9:1"/>
    <n v="9"/>
  </r>
  <r>
    <x v="5"/>
    <s v="唐山"/>
    <x v="84"/>
    <x v="92"/>
    <x v="0"/>
    <x v="2008"/>
    <n v="1"/>
    <n v="71"/>
    <n v="2"/>
    <n v="69"/>
    <n v="40"/>
    <s v="40:1"/>
    <n v="40"/>
  </r>
  <r>
    <x v="5"/>
    <s v="唐山"/>
    <x v="84"/>
    <x v="299"/>
    <x v="0"/>
    <x v="2009"/>
    <n v="1"/>
    <n v="5"/>
    <n v="0"/>
    <n v="5"/>
    <n v="5"/>
    <s v="5:1"/>
    <n v="5"/>
  </r>
  <r>
    <x v="5"/>
    <s v="唐山"/>
    <x v="84"/>
    <x v="300"/>
    <x v="0"/>
    <x v="2010"/>
    <n v="1"/>
    <n v="62"/>
    <n v="1"/>
    <n v="61"/>
    <n v="37"/>
    <s v="37:1"/>
    <n v="37"/>
  </r>
  <r>
    <x v="5"/>
    <s v="唐山"/>
    <x v="84"/>
    <x v="302"/>
    <x v="0"/>
    <x v="2011"/>
    <n v="1"/>
    <n v="2"/>
    <n v="0"/>
    <n v="2"/>
    <n v="1"/>
    <s v="1:1"/>
    <n v="1"/>
  </r>
  <r>
    <x v="5"/>
    <s v="唐山"/>
    <x v="84"/>
    <x v="339"/>
    <x v="0"/>
    <x v="2012"/>
    <n v="1"/>
    <n v="11"/>
    <n v="1"/>
    <n v="10"/>
    <n v="6"/>
    <s v="6:1"/>
    <n v="6"/>
  </r>
  <r>
    <x v="5"/>
    <s v="唐山"/>
    <x v="84"/>
    <x v="46"/>
    <x v="0"/>
    <x v="2013"/>
    <n v="1"/>
    <n v="35"/>
    <n v="0"/>
    <n v="35"/>
    <n v="18"/>
    <s v="18:1"/>
    <n v="18"/>
  </r>
  <r>
    <x v="5"/>
    <s v="唐山"/>
    <x v="84"/>
    <x v="60"/>
    <x v="0"/>
    <x v="2014"/>
    <n v="1"/>
    <n v="7"/>
    <n v="1"/>
    <n v="6"/>
    <n v="3"/>
    <s v="3:1"/>
    <n v="3"/>
  </r>
  <r>
    <x v="5"/>
    <s v="唐山"/>
    <x v="84"/>
    <x v="242"/>
    <x v="0"/>
    <x v="2015"/>
    <n v="1"/>
    <n v="40"/>
    <n v="1"/>
    <n v="39"/>
    <n v="21"/>
    <s v="21:1"/>
    <n v="21"/>
  </r>
  <r>
    <x v="5"/>
    <s v="唐山"/>
    <x v="84"/>
    <x v="322"/>
    <x v="4"/>
    <x v="2016"/>
    <n v="1"/>
    <n v="1"/>
    <n v="0"/>
    <n v="1"/>
    <n v="0"/>
    <s v="0:1"/>
    <n v="0"/>
  </r>
  <r>
    <x v="5"/>
    <s v="唐山"/>
    <x v="84"/>
    <x v="322"/>
    <x v="5"/>
    <x v="2017"/>
    <n v="1"/>
    <n v="4"/>
    <n v="0"/>
    <n v="4"/>
    <n v="3"/>
    <s v="3:1"/>
    <n v="3"/>
  </r>
  <r>
    <x v="5"/>
    <s v="唐山"/>
    <x v="84"/>
    <x v="50"/>
    <x v="47"/>
    <x v="2018"/>
    <n v="2"/>
    <n v="2"/>
    <n v="2"/>
    <n v="0"/>
    <n v="0"/>
    <s v="0:1"/>
    <n v="0"/>
  </r>
  <r>
    <x v="5"/>
    <s v="唐山"/>
    <x v="84"/>
    <x v="50"/>
    <x v="13"/>
    <x v="2019"/>
    <n v="1"/>
    <n v="6"/>
    <n v="2"/>
    <n v="4"/>
    <n v="4"/>
    <s v="4:1"/>
    <n v="4"/>
  </r>
  <r>
    <x v="5"/>
    <s v="唐山"/>
    <x v="84"/>
    <x v="51"/>
    <x v="8"/>
    <x v="2020"/>
    <n v="1"/>
    <n v="1"/>
    <n v="0"/>
    <n v="1"/>
    <n v="0"/>
    <s v="0:1"/>
    <n v="0"/>
  </r>
  <r>
    <x v="5"/>
    <s v="唐山"/>
    <x v="84"/>
    <x v="51"/>
    <x v="9"/>
    <x v="2021"/>
    <n v="1"/>
    <n v="1"/>
    <n v="0"/>
    <n v="1"/>
    <n v="1"/>
    <s v="1:1"/>
    <n v="1"/>
  </r>
  <r>
    <x v="5"/>
    <s v="唐山"/>
    <x v="84"/>
    <x v="305"/>
    <x v="4"/>
    <x v="2022"/>
    <n v="1"/>
    <n v="4"/>
    <n v="0"/>
    <n v="4"/>
    <n v="4"/>
    <s v="4:1"/>
    <n v="4"/>
  </r>
  <r>
    <x v="5"/>
    <s v="唐山"/>
    <x v="84"/>
    <x v="305"/>
    <x v="5"/>
    <x v="2023"/>
    <n v="1"/>
    <n v="5"/>
    <n v="0"/>
    <n v="5"/>
    <n v="4"/>
    <s v="4:1"/>
    <n v="4"/>
  </r>
  <r>
    <x v="5"/>
    <s v="唐山"/>
    <x v="84"/>
    <x v="305"/>
    <x v="17"/>
    <x v="2024"/>
    <n v="2"/>
    <n v="25"/>
    <n v="0"/>
    <n v="25"/>
    <n v="17"/>
    <s v="9:1"/>
    <n v="8.5"/>
  </r>
  <r>
    <x v="5"/>
    <s v="唐山"/>
    <x v="84"/>
    <x v="305"/>
    <x v="18"/>
    <x v="2025"/>
    <n v="2"/>
    <n v="34"/>
    <n v="0"/>
    <n v="34"/>
    <n v="25"/>
    <s v="13:1"/>
    <n v="12.5"/>
  </r>
  <r>
    <x v="5"/>
    <s v="唐山"/>
    <x v="84"/>
    <x v="305"/>
    <x v="19"/>
    <x v="2026"/>
    <n v="1"/>
    <n v="160"/>
    <n v="6"/>
    <n v="154"/>
    <n v="96"/>
    <s v="96:1"/>
    <n v="96"/>
  </r>
  <r>
    <x v="6"/>
    <s v="廊坊"/>
    <x v="14"/>
    <x v="100"/>
    <x v="4"/>
    <x v="2027"/>
    <n v="1"/>
    <n v="6"/>
    <n v="2"/>
    <n v="4"/>
    <n v="3"/>
    <s v="3:1"/>
    <n v="3"/>
  </r>
  <r>
    <x v="6"/>
    <s v="廊坊"/>
    <x v="14"/>
    <x v="100"/>
    <x v="5"/>
    <x v="2028"/>
    <n v="1"/>
    <n v="15"/>
    <n v="3"/>
    <n v="12"/>
    <n v="11"/>
    <s v="11:1"/>
    <n v="11"/>
  </r>
  <r>
    <x v="6"/>
    <s v="廊坊"/>
    <x v="14"/>
    <x v="102"/>
    <x v="0"/>
    <x v="2029"/>
    <n v="1"/>
    <n v="13"/>
    <n v="1"/>
    <n v="12"/>
    <n v="9"/>
    <s v="9:1"/>
    <n v="9"/>
  </r>
  <r>
    <x v="6"/>
    <s v="廊坊"/>
    <x v="14"/>
    <x v="267"/>
    <x v="4"/>
    <x v="2030"/>
    <n v="1"/>
    <n v="22"/>
    <n v="1"/>
    <n v="21"/>
    <n v="11"/>
    <s v="11:1"/>
    <n v="11"/>
  </r>
  <r>
    <x v="6"/>
    <s v="廊坊"/>
    <x v="14"/>
    <x v="267"/>
    <x v="5"/>
    <x v="2031"/>
    <n v="1"/>
    <n v="18"/>
    <n v="0"/>
    <n v="18"/>
    <n v="14"/>
    <s v="14:1"/>
    <n v="14"/>
  </r>
  <r>
    <x v="6"/>
    <s v="廊坊"/>
    <x v="14"/>
    <x v="142"/>
    <x v="0"/>
    <x v="2032"/>
    <n v="2"/>
    <n v="6"/>
    <n v="1"/>
    <n v="5"/>
    <n v="2"/>
    <s v="1:1"/>
    <n v="1"/>
  </r>
  <r>
    <x v="6"/>
    <s v="廊坊"/>
    <x v="14"/>
    <x v="54"/>
    <x v="4"/>
    <x v="2033"/>
    <n v="1"/>
    <n v="17"/>
    <n v="1"/>
    <n v="16"/>
    <n v="10"/>
    <s v="10:1"/>
    <n v="10"/>
  </r>
  <r>
    <x v="6"/>
    <s v="廊坊"/>
    <x v="14"/>
    <x v="54"/>
    <x v="5"/>
    <x v="2034"/>
    <n v="1"/>
    <n v="6"/>
    <n v="0"/>
    <n v="6"/>
    <n v="5"/>
    <s v="5:1"/>
    <n v="5"/>
  </r>
  <r>
    <x v="6"/>
    <s v="廊坊"/>
    <x v="14"/>
    <x v="340"/>
    <x v="4"/>
    <x v="2035"/>
    <n v="1"/>
    <n v="13"/>
    <n v="0"/>
    <n v="13"/>
    <n v="8"/>
    <s v="8:1"/>
    <n v="8"/>
  </r>
  <r>
    <x v="6"/>
    <s v="廊坊"/>
    <x v="14"/>
    <x v="340"/>
    <x v="5"/>
    <x v="2036"/>
    <n v="1"/>
    <n v="2"/>
    <n v="1"/>
    <n v="1"/>
    <n v="1"/>
    <s v="1:1"/>
    <n v="1"/>
  </r>
  <r>
    <x v="6"/>
    <s v="廊坊"/>
    <x v="14"/>
    <x v="340"/>
    <x v="17"/>
    <x v="2037"/>
    <n v="1"/>
    <n v="10"/>
    <n v="1"/>
    <n v="9"/>
    <n v="7"/>
    <s v="7:1"/>
    <n v="7"/>
  </r>
  <r>
    <x v="6"/>
    <s v="廊坊"/>
    <x v="14"/>
    <x v="340"/>
    <x v="18"/>
    <x v="2038"/>
    <n v="1"/>
    <n v="8"/>
    <n v="0"/>
    <n v="8"/>
    <n v="6"/>
    <s v="6:1"/>
    <n v="6"/>
  </r>
  <r>
    <x v="6"/>
    <s v="廊坊"/>
    <x v="14"/>
    <x v="55"/>
    <x v="0"/>
    <x v="2039"/>
    <n v="2"/>
    <n v="18"/>
    <n v="1"/>
    <n v="17"/>
    <n v="15"/>
    <s v="8:1"/>
    <n v="7.5"/>
  </r>
  <r>
    <x v="6"/>
    <s v="廊坊"/>
    <x v="14"/>
    <x v="341"/>
    <x v="4"/>
    <x v="2040"/>
    <n v="4"/>
    <n v="4"/>
    <n v="0"/>
    <n v="4"/>
    <n v="1"/>
    <s v="0:1"/>
    <n v="0.25"/>
  </r>
  <r>
    <x v="6"/>
    <s v="廊坊"/>
    <x v="14"/>
    <x v="341"/>
    <x v="5"/>
    <x v="2041"/>
    <n v="3"/>
    <n v="8"/>
    <n v="0"/>
    <n v="8"/>
    <n v="8"/>
    <s v="3:1"/>
    <n v="2.6666666666666665"/>
  </r>
  <r>
    <x v="6"/>
    <s v="廊坊"/>
    <x v="14"/>
    <x v="341"/>
    <x v="17"/>
    <x v="2042"/>
    <n v="2"/>
    <n v="2"/>
    <n v="0"/>
    <n v="2"/>
    <n v="2"/>
    <s v="1:1"/>
    <n v="1"/>
  </r>
  <r>
    <x v="6"/>
    <s v="廊坊"/>
    <x v="14"/>
    <x v="341"/>
    <x v="18"/>
    <x v="2043"/>
    <n v="1"/>
    <n v="2"/>
    <n v="0"/>
    <n v="2"/>
    <n v="1"/>
    <s v="1:1"/>
    <n v="1"/>
  </r>
  <r>
    <x v="6"/>
    <s v="廊坊"/>
    <x v="14"/>
    <x v="342"/>
    <x v="4"/>
    <x v="2044"/>
    <n v="2"/>
    <n v="9"/>
    <n v="0"/>
    <n v="9"/>
    <n v="4"/>
    <s v="2:1"/>
    <n v="2"/>
  </r>
  <r>
    <x v="6"/>
    <s v="廊坊"/>
    <x v="14"/>
    <x v="342"/>
    <x v="5"/>
    <x v="2045"/>
    <n v="1"/>
    <n v="1"/>
    <n v="0"/>
    <n v="1"/>
    <n v="0"/>
    <s v="0:1"/>
    <n v="0"/>
  </r>
  <r>
    <x v="6"/>
    <s v="廊坊"/>
    <x v="14"/>
    <x v="168"/>
    <x v="0"/>
    <x v="2046"/>
    <n v="1"/>
    <n v="2"/>
    <n v="0"/>
    <n v="2"/>
    <n v="1"/>
    <s v="1:1"/>
    <n v="1"/>
  </r>
  <r>
    <x v="6"/>
    <s v="廊坊"/>
    <x v="14"/>
    <x v="143"/>
    <x v="4"/>
    <x v="2047"/>
    <n v="1"/>
    <n v="14"/>
    <n v="0"/>
    <n v="14"/>
    <n v="9"/>
    <s v="9:1"/>
    <n v="9"/>
  </r>
  <r>
    <x v="6"/>
    <s v="廊坊"/>
    <x v="14"/>
    <x v="143"/>
    <x v="5"/>
    <x v="2048"/>
    <n v="1"/>
    <n v="39"/>
    <n v="1"/>
    <n v="38"/>
    <n v="21"/>
    <s v="21:1"/>
    <n v="21"/>
  </r>
  <r>
    <x v="6"/>
    <s v="廊坊"/>
    <x v="14"/>
    <x v="343"/>
    <x v="0"/>
    <x v="2049"/>
    <n v="2"/>
    <n v="4"/>
    <n v="0"/>
    <n v="4"/>
    <n v="4"/>
    <s v="2:1"/>
    <n v="2"/>
  </r>
  <r>
    <x v="6"/>
    <s v="廊坊"/>
    <x v="14"/>
    <x v="71"/>
    <x v="0"/>
    <x v="2050"/>
    <n v="1"/>
    <n v="25"/>
    <n v="0"/>
    <n v="25"/>
    <n v="19"/>
    <s v="19:1"/>
    <n v="19"/>
  </r>
  <r>
    <x v="6"/>
    <s v="廊坊"/>
    <x v="14"/>
    <x v="344"/>
    <x v="0"/>
    <x v="2051"/>
    <n v="1"/>
    <n v="12"/>
    <n v="0"/>
    <n v="12"/>
    <n v="11"/>
    <s v="11:1"/>
    <n v="11"/>
  </r>
  <r>
    <x v="6"/>
    <s v="廊坊"/>
    <x v="14"/>
    <x v="345"/>
    <x v="0"/>
    <x v="2052"/>
    <n v="1"/>
    <n v="11"/>
    <n v="0"/>
    <n v="11"/>
    <n v="9"/>
    <s v="9:1"/>
    <n v="9"/>
  </r>
  <r>
    <x v="6"/>
    <s v="廊坊"/>
    <x v="14"/>
    <x v="299"/>
    <x v="4"/>
    <x v="2053"/>
    <n v="1"/>
    <n v="26"/>
    <n v="2"/>
    <n v="24"/>
    <n v="20"/>
    <s v="20:1"/>
    <n v="20"/>
  </r>
  <r>
    <x v="6"/>
    <s v="廊坊"/>
    <x v="14"/>
    <x v="299"/>
    <x v="5"/>
    <x v="2054"/>
    <n v="1"/>
    <n v="13"/>
    <n v="2"/>
    <n v="11"/>
    <n v="9"/>
    <s v="9:1"/>
    <n v="9"/>
  </r>
  <r>
    <x v="6"/>
    <s v="廊坊"/>
    <x v="14"/>
    <x v="93"/>
    <x v="4"/>
    <x v="2055"/>
    <n v="2"/>
    <n v="1"/>
    <n v="0"/>
    <n v="1"/>
    <n v="1"/>
    <s v="1:1"/>
    <n v="0.5"/>
  </r>
  <r>
    <x v="6"/>
    <s v="廊坊"/>
    <x v="14"/>
    <x v="93"/>
    <x v="5"/>
    <x v="2056"/>
    <n v="1"/>
    <n v="5"/>
    <n v="0"/>
    <n v="5"/>
    <n v="3"/>
    <s v="3:1"/>
    <n v="3"/>
  </r>
  <r>
    <x v="6"/>
    <s v="廊坊"/>
    <x v="14"/>
    <x v="185"/>
    <x v="0"/>
    <x v="2057"/>
    <n v="1"/>
    <n v="57"/>
    <n v="6"/>
    <n v="51"/>
    <n v="45"/>
    <s v="45:1"/>
    <n v="45"/>
  </r>
  <r>
    <x v="6"/>
    <s v="廊坊"/>
    <x v="14"/>
    <x v="346"/>
    <x v="4"/>
    <x v="2058"/>
    <n v="1"/>
    <n v="5"/>
    <n v="1"/>
    <n v="4"/>
    <n v="2"/>
    <s v="2:1"/>
    <n v="2"/>
  </r>
  <r>
    <x v="6"/>
    <s v="廊坊"/>
    <x v="14"/>
    <x v="346"/>
    <x v="5"/>
    <x v="2059"/>
    <n v="1"/>
    <n v="28"/>
    <n v="2"/>
    <n v="26"/>
    <n v="20"/>
    <s v="20:1"/>
    <n v="20"/>
  </r>
  <r>
    <x v="6"/>
    <s v="廊坊"/>
    <x v="14"/>
    <x v="347"/>
    <x v="4"/>
    <x v="2060"/>
    <n v="1"/>
    <n v="2"/>
    <n v="0"/>
    <n v="2"/>
    <n v="1"/>
    <s v="1:1"/>
    <n v="1"/>
  </r>
  <r>
    <x v="6"/>
    <s v="廊坊"/>
    <x v="14"/>
    <x v="347"/>
    <x v="5"/>
    <x v="2061"/>
    <n v="1"/>
    <n v="7"/>
    <n v="1"/>
    <n v="6"/>
    <n v="5"/>
    <s v="5:1"/>
    <n v="5"/>
  </r>
  <r>
    <x v="6"/>
    <s v="廊坊"/>
    <x v="14"/>
    <x v="131"/>
    <x v="4"/>
    <x v="2062"/>
    <n v="1"/>
    <n v="4"/>
    <n v="1"/>
    <n v="3"/>
    <n v="2"/>
    <s v="2:1"/>
    <n v="2"/>
  </r>
  <r>
    <x v="6"/>
    <s v="廊坊"/>
    <x v="14"/>
    <x v="131"/>
    <x v="5"/>
    <x v="2063"/>
    <n v="1"/>
    <n v="5"/>
    <n v="0"/>
    <n v="5"/>
    <n v="5"/>
    <s v="5:1"/>
    <n v="5"/>
  </r>
  <r>
    <x v="6"/>
    <s v="廊坊"/>
    <x v="14"/>
    <x v="155"/>
    <x v="4"/>
    <x v="2064"/>
    <n v="1"/>
    <n v="7"/>
    <n v="4"/>
    <n v="3"/>
    <n v="1"/>
    <s v="1:1"/>
    <n v="1"/>
  </r>
  <r>
    <x v="6"/>
    <s v="廊坊"/>
    <x v="14"/>
    <x v="155"/>
    <x v="5"/>
    <x v="2065"/>
    <n v="1"/>
    <n v="4"/>
    <n v="1"/>
    <n v="3"/>
    <n v="2"/>
    <s v="2:1"/>
    <n v="2"/>
  </r>
  <r>
    <x v="6"/>
    <s v="廊坊"/>
    <x v="14"/>
    <x v="155"/>
    <x v="17"/>
    <x v="2066"/>
    <n v="1"/>
    <n v="2"/>
    <n v="0"/>
    <n v="2"/>
    <n v="0"/>
    <s v="0:1"/>
    <n v="0"/>
  </r>
  <r>
    <x v="6"/>
    <s v="廊坊"/>
    <x v="14"/>
    <x v="155"/>
    <x v="18"/>
    <x v="2067"/>
    <n v="1"/>
    <n v="12"/>
    <n v="5"/>
    <n v="7"/>
    <n v="6"/>
    <s v="6:1"/>
    <n v="6"/>
  </r>
  <r>
    <x v="6"/>
    <s v="廊坊"/>
    <x v="14"/>
    <x v="61"/>
    <x v="0"/>
    <x v="2068"/>
    <n v="1"/>
    <n v="13"/>
    <n v="0"/>
    <n v="13"/>
    <n v="11"/>
    <s v="11:1"/>
    <n v="11"/>
  </r>
  <r>
    <x v="6"/>
    <s v="廊坊"/>
    <x v="14"/>
    <x v="46"/>
    <x v="4"/>
    <x v="2069"/>
    <n v="1"/>
    <n v="53"/>
    <n v="29"/>
    <n v="24"/>
    <n v="20"/>
    <s v="20:1"/>
    <n v="20"/>
  </r>
  <r>
    <x v="6"/>
    <s v="廊坊"/>
    <x v="14"/>
    <x v="46"/>
    <x v="5"/>
    <x v="2070"/>
    <n v="1"/>
    <n v="30"/>
    <n v="16"/>
    <n v="14"/>
    <n v="9"/>
    <s v="9:1"/>
    <n v="9"/>
  </r>
  <r>
    <x v="6"/>
    <s v="廊坊"/>
    <x v="14"/>
    <x v="57"/>
    <x v="4"/>
    <x v="2071"/>
    <n v="1"/>
    <n v="8"/>
    <n v="2"/>
    <n v="6"/>
    <n v="4"/>
    <s v="4:1"/>
    <n v="4"/>
  </r>
  <r>
    <x v="6"/>
    <s v="廊坊"/>
    <x v="14"/>
    <x v="57"/>
    <x v="5"/>
    <x v="2072"/>
    <n v="1"/>
    <n v="33"/>
    <n v="0"/>
    <n v="33"/>
    <n v="23"/>
    <s v="23:1"/>
    <n v="23"/>
  </r>
  <r>
    <x v="6"/>
    <s v="廊坊"/>
    <x v="14"/>
    <x v="348"/>
    <x v="4"/>
    <x v="2073"/>
    <n v="1"/>
    <n v="17"/>
    <n v="11"/>
    <n v="6"/>
    <n v="4"/>
    <s v="4:1"/>
    <n v="4"/>
  </r>
  <r>
    <x v="6"/>
    <s v="廊坊"/>
    <x v="14"/>
    <x v="348"/>
    <x v="5"/>
    <x v="2074"/>
    <n v="1"/>
    <n v="7"/>
    <n v="5"/>
    <n v="2"/>
    <n v="1"/>
    <s v="1:1"/>
    <n v="1"/>
  </r>
  <r>
    <x v="6"/>
    <s v="廊坊"/>
    <x v="14"/>
    <x v="349"/>
    <x v="0"/>
    <x v="2075"/>
    <n v="1"/>
    <n v="109"/>
    <n v="58"/>
    <n v="51"/>
    <n v="30"/>
    <s v="30:1"/>
    <n v="30"/>
  </r>
  <r>
    <x v="6"/>
    <s v="廊坊"/>
    <x v="14"/>
    <x v="161"/>
    <x v="4"/>
    <x v="2076"/>
    <n v="1"/>
    <n v="40"/>
    <n v="2"/>
    <n v="38"/>
    <n v="24"/>
    <s v="24:1"/>
    <n v="24"/>
  </r>
  <r>
    <x v="6"/>
    <s v="廊坊"/>
    <x v="14"/>
    <x v="161"/>
    <x v="5"/>
    <x v="2077"/>
    <n v="1"/>
    <n v="51"/>
    <n v="3"/>
    <n v="48"/>
    <n v="31"/>
    <s v="31:1"/>
    <n v="31"/>
  </r>
  <r>
    <x v="6"/>
    <s v="廊坊"/>
    <x v="14"/>
    <x v="207"/>
    <x v="4"/>
    <x v="2078"/>
    <n v="1"/>
    <n v="3"/>
    <n v="1"/>
    <n v="2"/>
    <n v="1"/>
    <s v="1:1"/>
    <n v="1"/>
  </r>
  <r>
    <x v="6"/>
    <s v="廊坊"/>
    <x v="14"/>
    <x v="207"/>
    <x v="5"/>
    <x v="2079"/>
    <n v="1"/>
    <n v="51"/>
    <n v="39"/>
    <n v="12"/>
    <n v="6"/>
    <s v="6:1"/>
    <n v="6"/>
  </r>
  <r>
    <x v="6"/>
    <s v="廊坊"/>
    <x v="14"/>
    <x v="350"/>
    <x v="4"/>
    <x v="2080"/>
    <n v="1"/>
    <n v="15"/>
    <n v="7"/>
    <n v="8"/>
    <n v="6"/>
    <s v="6:1"/>
    <n v="6"/>
  </r>
  <r>
    <x v="6"/>
    <s v="廊坊"/>
    <x v="14"/>
    <x v="350"/>
    <x v="5"/>
    <x v="2081"/>
    <n v="1"/>
    <n v="50"/>
    <n v="5"/>
    <n v="45"/>
    <n v="36"/>
    <s v="36:1"/>
    <n v="36"/>
  </r>
  <r>
    <x v="6"/>
    <s v="廊坊"/>
    <x v="14"/>
    <x v="50"/>
    <x v="6"/>
    <x v="2082"/>
    <n v="2"/>
    <n v="7"/>
    <n v="0"/>
    <n v="7"/>
    <n v="4"/>
    <s v="2:1"/>
    <n v="2"/>
  </r>
  <r>
    <x v="6"/>
    <s v="廊坊"/>
    <x v="14"/>
    <x v="50"/>
    <x v="7"/>
    <x v="2083"/>
    <n v="1"/>
    <n v="2"/>
    <n v="0"/>
    <n v="2"/>
    <n v="1"/>
    <s v="1:1"/>
    <n v="1"/>
  </r>
  <r>
    <x v="6"/>
    <s v="廊坊"/>
    <x v="14"/>
    <x v="50"/>
    <x v="26"/>
    <x v="2084"/>
    <n v="2"/>
    <n v="5"/>
    <n v="0"/>
    <n v="5"/>
    <n v="4"/>
    <s v="2:1"/>
    <n v="2"/>
  </r>
  <r>
    <x v="6"/>
    <s v="廊坊"/>
    <x v="14"/>
    <x v="50"/>
    <x v="48"/>
    <x v="2085"/>
    <n v="1"/>
    <n v="7"/>
    <n v="0"/>
    <n v="7"/>
    <n v="6"/>
    <s v="6:1"/>
    <n v="6"/>
  </r>
  <r>
    <x v="6"/>
    <s v="廊坊"/>
    <x v="14"/>
    <x v="50"/>
    <x v="49"/>
    <x v="2086"/>
    <n v="1"/>
    <n v="11"/>
    <n v="0"/>
    <n v="11"/>
    <n v="6"/>
    <s v="6:1"/>
    <n v="6"/>
  </r>
  <r>
    <x v="6"/>
    <s v="廊坊"/>
    <x v="15"/>
    <x v="50"/>
    <x v="6"/>
    <x v="2087"/>
    <n v="8"/>
    <n v="15"/>
    <n v="0"/>
    <n v="15"/>
    <n v="14"/>
    <s v="2:1"/>
    <n v="1.75"/>
  </r>
  <r>
    <x v="6"/>
    <s v="廊坊"/>
    <x v="15"/>
    <x v="50"/>
    <x v="7"/>
    <x v="2088"/>
    <n v="8"/>
    <n v="34"/>
    <n v="0"/>
    <n v="34"/>
    <n v="28"/>
    <s v="4:1"/>
    <n v="3.5"/>
  </r>
  <r>
    <x v="6"/>
    <s v="廊坊"/>
    <x v="15"/>
    <x v="50"/>
    <x v="26"/>
    <x v="2089"/>
    <n v="9"/>
    <n v="11"/>
    <n v="0"/>
    <n v="11"/>
    <n v="8"/>
    <s v="1:1"/>
    <n v="0.88888888888888884"/>
  </r>
  <r>
    <x v="6"/>
    <s v="廊坊"/>
    <x v="15"/>
    <x v="50"/>
    <x v="27"/>
    <x v="2090"/>
    <n v="8"/>
    <n v="5"/>
    <n v="0"/>
    <n v="5"/>
    <n v="4"/>
    <s v="1:1"/>
    <n v="0.5"/>
  </r>
  <r>
    <x v="6"/>
    <s v="廊坊"/>
    <x v="14"/>
    <x v="51"/>
    <x v="53"/>
    <x v="2091"/>
    <n v="1"/>
    <n v="0"/>
    <n v="0"/>
    <n v="0"/>
    <n v="0"/>
    <s v="0:1"/>
    <n v="0"/>
  </r>
  <r>
    <x v="6"/>
    <s v="廊坊"/>
    <x v="85"/>
    <x v="51"/>
    <x v="8"/>
    <x v="2092"/>
    <n v="2"/>
    <n v="5"/>
    <n v="0"/>
    <n v="5"/>
    <n v="3"/>
    <s v="2:1"/>
    <n v="1.5"/>
  </r>
  <r>
    <x v="6"/>
    <s v="廊坊"/>
    <x v="85"/>
    <x v="51"/>
    <x v="9"/>
    <x v="2093"/>
    <n v="2"/>
    <n v="19"/>
    <n v="1"/>
    <n v="18"/>
    <n v="11"/>
    <s v="6:1"/>
    <n v="5.5"/>
  </r>
  <r>
    <x v="6"/>
    <s v="廊坊"/>
    <x v="85"/>
    <x v="51"/>
    <x v="48"/>
    <x v="2094"/>
    <n v="1"/>
    <n v="5"/>
    <n v="0"/>
    <n v="5"/>
    <n v="2"/>
    <s v="2:1"/>
    <n v="2"/>
  </r>
  <r>
    <x v="6"/>
    <s v="廊坊"/>
    <x v="85"/>
    <x v="51"/>
    <x v="49"/>
    <x v="2095"/>
    <n v="1"/>
    <n v="14"/>
    <n v="1"/>
    <n v="13"/>
    <n v="11"/>
    <s v="11:1"/>
    <n v="11"/>
  </r>
  <r>
    <x v="6"/>
    <s v="廊坊"/>
    <x v="86"/>
    <x v="51"/>
    <x v="8"/>
    <x v="2096"/>
    <n v="1"/>
    <n v="3"/>
    <n v="0"/>
    <n v="3"/>
    <n v="3"/>
    <s v="3:1"/>
    <n v="3"/>
  </r>
  <r>
    <x v="6"/>
    <s v="廊坊"/>
    <x v="86"/>
    <x v="51"/>
    <x v="9"/>
    <x v="2097"/>
    <n v="1"/>
    <n v="2"/>
    <n v="0"/>
    <n v="2"/>
    <n v="1"/>
    <s v="1:1"/>
    <n v="1"/>
  </r>
  <r>
    <x v="6"/>
    <s v="廊坊"/>
    <x v="87"/>
    <x v="100"/>
    <x v="4"/>
    <x v="2098"/>
    <n v="2"/>
    <n v="6"/>
    <n v="0"/>
    <n v="6"/>
    <n v="2"/>
    <s v="1:1"/>
    <n v="1"/>
  </r>
  <r>
    <x v="6"/>
    <s v="廊坊"/>
    <x v="87"/>
    <x v="100"/>
    <x v="5"/>
    <x v="2099"/>
    <n v="1"/>
    <n v="7"/>
    <n v="0"/>
    <n v="7"/>
    <n v="6"/>
    <s v="6:1"/>
    <n v="6"/>
  </r>
  <r>
    <x v="6"/>
    <s v="廊坊"/>
    <x v="87"/>
    <x v="100"/>
    <x v="17"/>
    <x v="2100"/>
    <n v="1"/>
    <n v="160"/>
    <n v="61"/>
    <n v="99"/>
    <n v="65"/>
    <s v="65:1"/>
    <n v="65"/>
  </r>
  <r>
    <x v="6"/>
    <s v="廊坊"/>
    <x v="87"/>
    <x v="54"/>
    <x v="4"/>
    <x v="2101"/>
    <n v="1"/>
    <n v="2"/>
    <n v="0"/>
    <n v="2"/>
    <n v="2"/>
    <s v="2:1"/>
    <n v="2"/>
  </r>
  <r>
    <x v="6"/>
    <s v="廊坊"/>
    <x v="87"/>
    <x v="54"/>
    <x v="5"/>
    <x v="2102"/>
    <n v="1"/>
    <n v="4"/>
    <n v="0"/>
    <n v="4"/>
    <n v="1"/>
    <s v="1:1"/>
    <n v="1"/>
  </r>
  <r>
    <x v="6"/>
    <s v="廊坊"/>
    <x v="87"/>
    <x v="60"/>
    <x v="4"/>
    <x v="2103"/>
    <n v="2"/>
    <n v="3"/>
    <n v="0"/>
    <n v="3"/>
    <n v="3"/>
    <s v="2:1"/>
    <n v="1.5"/>
  </r>
  <r>
    <x v="6"/>
    <s v="廊坊"/>
    <x v="87"/>
    <x v="60"/>
    <x v="5"/>
    <x v="2104"/>
    <n v="2"/>
    <n v="11"/>
    <n v="0"/>
    <n v="11"/>
    <n v="11"/>
    <s v="6:1"/>
    <n v="5.5"/>
  </r>
  <r>
    <x v="6"/>
    <s v="廊坊"/>
    <x v="87"/>
    <x v="60"/>
    <x v="17"/>
    <x v="2105"/>
    <n v="1"/>
    <n v="18"/>
    <n v="0"/>
    <n v="18"/>
    <n v="11"/>
    <s v="11:1"/>
    <n v="11"/>
  </r>
  <r>
    <x v="6"/>
    <s v="廊坊"/>
    <x v="87"/>
    <x v="351"/>
    <x v="4"/>
    <x v="2106"/>
    <n v="2"/>
    <n v="10"/>
    <n v="0"/>
    <n v="10"/>
    <n v="6"/>
    <s v="3:1"/>
    <n v="3"/>
  </r>
  <r>
    <x v="6"/>
    <s v="廊坊"/>
    <x v="87"/>
    <x v="351"/>
    <x v="5"/>
    <x v="2107"/>
    <n v="1"/>
    <n v="7"/>
    <n v="1"/>
    <n v="6"/>
    <n v="3"/>
    <s v="3:1"/>
    <n v="3"/>
  </r>
  <r>
    <x v="6"/>
    <s v="廊坊"/>
    <x v="87"/>
    <x v="351"/>
    <x v="17"/>
    <x v="2108"/>
    <n v="1"/>
    <n v="3"/>
    <n v="0"/>
    <n v="3"/>
    <n v="3"/>
    <s v="3:1"/>
    <n v="3"/>
  </r>
  <r>
    <x v="6"/>
    <s v="廊坊"/>
    <x v="87"/>
    <x v="351"/>
    <x v="18"/>
    <x v="2109"/>
    <n v="1"/>
    <n v="5"/>
    <n v="1"/>
    <n v="4"/>
    <n v="3"/>
    <s v="3:1"/>
    <n v="3"/>
  </r>
  <r>
    <x v="6"/>
    <s v="廊坊"/>
    <x v="87"/>
    <x v="50"/>
    <x v="70"/>
    <x v="2110"/>
    <n v="1"/>
    <n v="3"/>
    <n v="1"/>
    <n v="2"/>
    <n v="2"/>
    <s v="2:1"/>
    <n v="2"/>
  </r>
  <r>
    <x v="6"/>
    <s v="廊坊"/>
    <x v="87"/>
    <x v="50"/>
    <x v="47"/>
    <x v="2111"/>
    <n v="1"/>
    <n v="4"/>
    <n v="0"/>
    <n v="4"/>
    <n v="3"/>
    <s v="3:1"/>
    <n v="3"/>
  </r>
  <r>
    <x v="6"/>
    <s v="廊坊"/>
    <x v="87"/>
    <x v="50"/>
    <x v="13"/>
    <x v="2112"/>
    <n v="1"/>
    <n v="5"/>
    <n v="1"/>
    <n v="4"/>
    <n v="3"/>
    <s v="3:1"/>
    <n v="3"/>
  </r>
  <r>
    <x v="6"/>
    <s v="廊坊"/>
    <x v="87"/>
    <x v="51"/>
    <x v="8"/>
    <x v="2113"/>
    <n v="1"/>
    <n v="0"/>
    <n v="0"/>
    <n v="0"/>
    <n v="0"/>
    <s v="0:1"/>
    <n v="0"/>
  </r>
  <r>
    <x v="6"/>
    <s v="廊坊"/>
    <x v="87"/>
    <x v="51"/>
    <x v="9"/>
    <x v="2114"/>
    <n v="1"/>
    <n v="0"/>
    <n v="0"/>
    <n v="0"/>
    <n v="0"/>
    <s v="0:1"/>
    <n v="0"/>
  </r>
  <r>
    <x v="6"/>
    <s v="廊坊"/>
    <x v="87"/>
    <x v="51"/>
    <x v="10"/>
    <x v="2115"/>
    <n v="1"/>
    <n v="0"/>
    <n v="0"/>
    <n v="0"/>
    <n v="0"/>
    <s v="0:1"/>
    <n v="0"/>
  </r>
  <r>
    <x v="6"/>
    <s v="廊坊"/>
    <x v="87"/>
    <x v="51"/>
    <x v="11"/>
    <x v="2116"/>
    <n v="1"/>
    <n v="4"/>
    <n v="0"/>
    <n v="4"/>
    <n v="4"/>
    <s v="4:1"/>
    <n v="4"/>
  </r>
  <r>
    <x v="6"/>
    <s v="廊坊"/>
    <x v="87"/>
    <x v="51"/>
    <x v="12"/>
    <x v="2117"/>
    <n v="1"/>
    <n v="0"/>
    <n v="0"/>
    <n v="0"/>
    <n v="0"/>
    <s v="0:1"/>
    <n v="0"/>
  </r>
  <r>
    <x v="6"/>
    <s v="廊坊"/>
    <x v="87"/>
    <x v="51"/>
    <x v="13"/>
    <x v="2118"/>
    <n v="1"/>
    <n v="0"/>
    <n v="0"/>
    <n v="0"/>
    <n v="0"/>
    <s v="0:1"/>
    <n v="0"/>
  </r>
  <r>
    <x v="6"/>
    <s v="廊坊"/>
    <x v="88"/>
    <x v="90"/>
    <x v="0"/>
    <x v="2119"/>
    <n v="1"/>
    <n v="17"/>
    <n v="2"/>
    <n v="15"/>
    <n v="11"/>
    <s v="11:1"/>
    <n v="11"/>
  </r>
  <r>
    <x v="6"/>
    <s v="廊坊"/>
    <x v="88"/>
    <x v="80"/>
    <x v="0"/>
    <x v="2120"/>
    <n v="1"/>
    <n v="9"/>
    <n v="2"/>
    <n v="7"/>
    <n v="5"/>
    <s v="5:1"/>
    <n v="5"/>
  </r>
  <r>
    <x v="6"/>
    <s v="廊坊"/>
    <x v="88"/>
    <x v="54"/>
    <x v="4"/>
    <x v="2121"/>
    <n v="1"/>
    <n v="81"/>
    <n v="29"/>
    <n v="52"/>
    <n v="37"/>
    <s v="37:1"/>
    <n v="37"/>
  </r>
  <r>
    <x v="6"/>
    <s v="廊坊"/>
    <x v="88"/>
    <x v="54"/>
    <x v="5"/>
    <x v="2122"/>
    <n v="1"/>
    <n v="31"/>
    <n v="15"/>
    <n v="16"/>
    <n v="14"/>
    <s v="14:1"/>
    <n v="14"/>
  </r>
  <r>
    <x v="6"/>
    <s v="廊坊"/>
    <x v="88"/>
    <x v="56"/>
    <x v="4"/>
    <x v="2123"/>
    <n v="1"/>
    <n v="11"/>
    <n v="1"/>
    <n v="10"/>
    <n v="8"/>
    <s v="8:1"/>
    <n v="8"/>
  </r>
  <r>
    <x v="6"/>
    <s v="廊坊"/>
    <x v="88"/>
    <x v="56"/>
    <x v="5"/>
    <x v="2124"/>
    <n v="1"/>
    <n v="31"/>
    <n v="5"/>
    <n v="26"/>
    <n v="22"/>
    <s v="22:1"/>
    <n v="22"/>
  </r>
  <r>
    <x v="6"/>
    <s v="廊坊"/>
    <x v="88"/>
    <x v="50"/>
    <x v="6"/>
    <x v="2125"/>
    <n v="1"/>
    <n v="2"/>
    <n v="0"/>
    <n v="2"/>
    <n v="2"/>
    <s v="2:1"/>
    <n v="2"/>
  </r>
  <r>
    <x v="6"/>
    <s v="廊坊"/>
    <x v="88"/>
    <x v="50"/>
    <x v="7"/>
    <x v="2126"/>
    <n v="1"/>
    <n v="2"/>
    <n v="0"/>
    <n v="2"/>
    <n v="1"/>
    <s v="1:1"/>
    <n v="1"/>
  </r>
  <r>
    <x v="6"/>
    <s v="廊坊"/>
    <x v="88"/>
    <x v="50"/>
    <x v="13"/>
    <x v="2127"/>
    <n v="1"/>
    <n v="29"/>
    <n v="0"/>
    <n v="29"/>
    <n v="18"/>
    <s v="18:1"/>
    <n v="18"/>
  </r>
  <r>
    <x v="6"/>
    <s v="廊坊"/>
    <x v="88"/>
    <x v="50"/>
    <x v="47"/>
    <x v="2128"/>
    <n v="1"/>
    <n v="3"/>
    <n v="0"/>
    <n v="3"/>
    <n v="2"/>
    <s v="2:1"/>
    <n v="2"/>
  </r>
  <r>
    <x v="6"/>
    <s v="廊坊"/>
    <x v="88"/>
    <x v="51"/>
    <x v="53"/>
    <x v="2129"/>
    <n v="1"/>
    <n v="0"/>
    <n v="0"/>
    <n v="0"/>
    <n v="0"/>
    <s v="0:1"/>
    <n v="0"/>
  </r>
  <r>
    <x v="6"/>
    <s v="廊坊"/>
    <x v="88"/>
    <x v="352"/>
    <x v="4"/>
    <x v="2130"/>
    <n v="1"/>
    <n v="7"/>
    <n v="1"/>
    <n v="6"/>
    <n v="4"/>
    <s v="4:1"/>
    <n v="4"/>
  </r>
  <r>
    <x v="6"/>
    <s v="廊坊"/>
    <x v="88"/>
    <x v="352"/>
    <x v="5"/>
    <x v="2131"/>
    <n v="1"/>
    <n v="116"/>
    <n v="46"/>
    <n v="70"/>
    <n v="59"/>
    <s v="59:1"/>
    <n v="59"/>
  </r>
  <r>
    <x v="6"/>
    <s v="廊坊"/>
    <x v="89"/>
    <x v="88"/>
    <x v="4"/>
    <x v="2132"/>
    <n v="1"/>
    <n v="15"/>
    <n v="1"/>
    <n v="14"/>
    <n v="12"/>
    <s v="12:1"/>
    <n v="12"/>
  </r>
  <r>
    <x v="6"/>
    <s v="廊坊"/>
    <x v="89"/>
    <x v="88"/>
    <x v="5"/>
    <x v="2133"/>
    <n v="1"/>
    <n v="5"/>
    <n v="0"/>
    <n v="5"/>
    <n v="3"/>
    <s v="3:1"/>
    <n v="3"/>
  </r>
  <r>
    <x v="6"/>
    <s v="廊坊"/>
    <x v="89"/>
    <x v="90"/>
    <x v="0"/>
    <x v="2134"/>
    <n v="1"/>
    <n v="22"/>
    <n v="0"/>
    <n v="22"/>
    <n v="16"/>
    <s v="16:1"/>
    <n v="16"/>
  </r>
  <r>
    <x v="6"/>
    <s v="廊坊"/>
    <x v="89"/>
    <x v="353"/>
    <x v="0"/>
    <x v="2135"/>
    <n v="1"/>
    <n v="129"/>
    <n v="4"/>
    <n v="125"/>
    <n v="84"/>
    <s v="84:1"/>
    <n v="84"/>
  </r>
  <r>
    <x v="6"/>
    <s v="廊坊"/>
    <x v="89"/>
    <x v="60"/>
    <x v="0"/>
    <x v="2136"/>
    <n v="1"/>
    <n v="0"/>
    <n v="0"/>
    <n v="0"/>
    <n v="0"/>
    <s v="0:1"/>
    <n v="0"/>
  </r>
  <r>
    <x v="6"/>
    <s v="廊坊"/>
    <x v="89"/>
    <x v="224"/>
    <x v="0"/>
    <x v="2137"/>
    <n v="1"/>
    <n v="22"/>
    <n v="0"/>
    <n v="22"/>
    <n v="14"/>
    <s v="14:1"/>
    <n v="14"/>
  </r>
  <r>
    <x v="6"/>
    <s v="廊坊"/>
    <x v="89"/>
    <x v="354"/>
    <x v="0"/>
    <x v="2138"/>
    <n v="1"/>
    <n v="9"/>
    <n v="4"/>
    <n v="5"/>
    <n v="4"/>
    <s v="4:1"/>
    <n v="4"/>
  </r>
  <r>
    <x v="6"/>
    <s v="廊坊"/>
    <x v="89"/>
    <x v="40"/>
    <x v="4"/>
    <x v="2139"/>
    <n v="1"/>
    <n v="2"/>
    <n v="0"/>
    <n v="2"/>
    <n v="0"/>
    <s v="0:1"/>
    <n v="0"/>
  </r>
  <r>
    <x v="6"/>
    <s v="廊坊"/>
    <x v="89"/>
    <x v="40"/>
    <x v="5"/>
    <x v="2140"/>
    <n v="1"/>
    <n v="6"/>
    <n v="0"/>
    <n v="6"/>
    <n v="6"/>
    <s v="6:1"/>
    <n v="6"/>
  </r>
  <r>
    <x v="6"/>
    <s v="廊坊"/>
    <x v="89"/>
    <x v="40"/>
    <x v="17"/>
    <x v="2141"/>
    <n v="2"/>
    <n v="15"/>
    <n v="1"/>
    <n v="14"/>
    <n v="12"/>
    <s v="6:1"/>
    <n v="6"/>
  </r>
  <r>
    <x v="6"/>
    <s v="廊坊"/>
    <x v="89"/>
    <x v="40"/>
    <x v="18"/>
    <x v="2142"/>
    <n v="2"/>
    <n v="19"/>
    <n v="0"/>
    <n v="19"/>
    <n v="14"/>
    <s v="7:1"/>
    <n v="7"/>
  </r>
  <r>
    <x v="6"/>
    <s v="廊坊"/>
    <x v="89"/>
    <x v="40"/>
    <x v="19"/>
    <x v="2143"/>
    <n v="2"/>
    <n v="9"/>
    <n v="0"/>
    <n v="9"/>
    <n v="8"/>
    <s v="4:1"/>
    <n v="4"/>
  </r>
  <r>
    <x v="6"/>
    <s v="廊坊"/>
    <x v="89"/>
    <x v="50"/>
    <x v="48"/>
    <x v="2144"/>
    <n v="1"/>
    <n v="3"/>
    <n v="0"/>
    <n v="3"/>
    <n v="1"/>
    <s v="1:1"/>
    <n v="1"/>
  </r>
  <r>
    <x v="6"/>
    <s v="廊坊"/>
    <x v="89"/>
    <x v="50"/>
    <x v="49"/>
    <x v="2145"/>
    <n v="1"/>
    <n v="22"/>
    <n v="0"/>
    <n v="22"/>
    <n v="18"/>
    <s v="18:1"/>
    <n v="18"/>
  </r>
  <r>
    <x v="6"/>
    <s v="廊坊"/>
    <x v="89"/>
    <x v="51"/>
    <x v="8"/>
    <x v="2146"/>
    <n v="1"/>
    <n v="1"/>
    <n v="0"/>
    <n v="1"/>
    <n v="1"/>
    <s v="1:1"/>
    <n v="1"/>
  </r>
  <r>
    <x v="6"/>
    <s v="廊坊"/>
    <x v="89"/>
    <x v="51"/>
    <x v="9"/>
    <x v="2147"/>
    <n v="1"/>
    <n v="0"/>
    <n v="0"/>
    <n v="0"/>
    <n v="0"/>
    <s v="0:1"/>
    <n v="0"/>
  </r>
  <r>
    <x v="6"/>
    <s v="廊坊"/>
    <x v="89"/>
    <x v="51"/>
    <x v="10"/>
    <x v="2148"/>
    <n v="1"/>
    <n v="0"/>
    <n v="0"/>
    <n v="0"/>
    <n v="0"/>
    <s v="0:1"/>
    <n v="0"/>
  </r>
  <r>
    <x v="6"/>
    <s v="廊坊"/>
    <x v="89"/>
    <x v="51"/>
    <x v="11"/>
    <x v="2149"/>
    <n v="1"/>
    <n v="1"/>
    <n v="0"/>
    <n v="1"/>
    <n v="0"/>
    <s v="0:1"/>
    <n v="0"/>
  </r>
  <r>
    <x v="6"/>
    <s v="廊坊"/>
    <x v="90"/>
    <x v="355"/>
    <x v="0"/>
    <x v="2150"/>
    <n v="1"/>
    <n v="1"/>
    <n v="0"/>
    <n v="1"/>
    <n v="1"/>
    <s v="1:1"/>
    <n v="1"/>
  </r>
  <r>
    <x v="6"/>
    <s v="廊坊"/>
    <x v="90"/>
    <x v="356"/>
    <x v="0"/>
    <x v="2151"/>
    <n v="2"/>
    <n v="31"/>
    <n v="8"/>
    <n v="23"/>
    <n v="13"/>
    <s v="7:1"/>
    <n v="6.5"/>
  </r>
  <r>
    <x v="6"/>
    <s v="廊坊"/>
    <x v="90"/>
    <x v="357"/>
    <x v="0"/>
    <x v="2152"/>
    <n v="1"/>
    <n v="1"/>
    <n v="0"/>
    <n v="1"/>
    <n v="1"/>
    <s v="1:1"/>
    <n v="1"/>
  </r>
  <r>
    <x v="6"/>
    <s v="廊坊"/>
    <x v="90"/>
    <x v="358"/>
    <x v="4"/>
    <x v="2153"/>
    <n v="1"/>
    <n v="14"/>
    <n v="0"/>
    <n v="14"/>
    <n v="13"/>
    <s v="13:1"/>
    <n v="13"/>
  </r>
  <r>
    <x v="6"/>
    <s v="廊坊"/>
    <x v="90"/>
    <x v="358"/>
    <x v="5"/>
    <x v="2154"/>
    <n v="1"/>
    <n v="44"/>
    <n v="0"/>
    <n v="44"/>
    <n v="29"/>
    <s v="29:1"/>
    <n v="29"/>
  </r>
  <r>
    <x v="6"/>
    <s v="廊坊"/>
    <x v="90"/>
    <x v="242"/>
    <x v="4"/>
    <x v="2155"/>
    <n v="1"/>
    <n v="11"/>
    <n v="0"/>
    <n v="11"/>
    <n v="6"/>
    <s v="6:1"/>
    <n v="6"/>
  </r>
  <r>
    <x v="6"/>
    <s v="廊坊"/>
    <x v="90"/>
    <x v="242"/>
    <x v="5"/>
    <x v="2156"/>
    <n v="1"/>
    <n v="7"/>
    <n v="0"/>
    <n v="7"/>
    <n v="6"/>
    <s v="6:1"/>
    <n v="6"/>
  </r>
  <r>
    <x v="6"/>
    <s v="廊坊"/>
    <x v="90"/>
    <x v="57"/>
    <x v="4"/>
    <x v="2157"/>
    <n v="2"/>
    <n v="21"/>
    <n v="1"/>
    <n v="20"/>
    <n v="16"/>
    <s v="8:1"/>
    <n v="8"/>
  </r>
  <r>
    <x v="6"/>
    <s v="廊坊"/>
    <x v="90"/>
    <x v="57"/>
    <x v="5"/>
    <x v="2158"/>
    <n v="1"/>
    <n v="36"/>
    <n v="1"/>
    <n v="35"/>
    <n v="25"/>
    <s v="25:1"/>
    <n v="25"/>
  </r>
  <r>
    <x v="6"/>
    <s v="廊坊"/>
    <x v="90"/>
    <x v="57"/>
    <x v="17"/>
    <x v="2159"/>
    <n v="2"/>
    <n v="14"/>
    <n v="0"/>
    <n v="14"/>
    <n v="11"/>
    <s v="6:1"/>
    <n v="5.5"/>
  </r>
  <r>
    <x v="6"/>
    <s v="廊坊"/>
    <x v="90"/>
    <x v="57"/>
    <x v="18"/>
    <x v="2160"/>
    <n v="1"/>
    <n v="30"/>
    <n v="2"/>
    <n v="28"/>
    <n v="23"/>
    <s v="23:1"/>
    <n v="23"/>
  </r>
  <r>
    <x v="6"/>
    <s v="廊坊"/>
    <x v="90"/>
    <x v="50"/>
    <x v="48"/>
    <x v="2161"/>
    <n v="1"/>
    <n v="18"/>
    <n v="0"/>
    <n v="18"/>
    <n v="11"/>
    <s v="11:1"/>
    <n v="11"/>
  </r>
  <r>
    <x v="6"/>
    <s v="廊坊"/>
    <x v="90"/>
    <x v="50"/>
    <x v="49"/>
    <x v="2162"/>
    <n v="1"/>
    <n v="79"/>
    <n v="0"/>
    <n v="79"/>
    <n v="53"/>
    <s v="53:1"/>
    <n v="53"/>
  </r>
  <r>
    <x v="6"/>
    <s v="廊坊"/>
    <x v="91"/>
    <x v="69"/>
    <x v="4"/>
    <x v="2163"/>
    <n v="1"/>
    <n v="1"/>
    <n v="0"/>
    <n v="1"/>
    <n v="0"/>
    <s v="0:1"/>
    <n v="0"/>
  </r>
  <r>
    <x v="6"/>
    <s v="廊坊"/>
    <x v="91"/>
    <x v="69"/>
    <x v="5"/>
    <x v="2164"/>
    <n v="1"/>
    <n v="5"/>
    <n v="0"/>
    <n v="5"/>
    <n v="2"/>
    <s v="2:1"/>
    <n v="2"/>
  </r>
  <r>
    <x v="6"/>
    <s v="廊坊"/>
    <x v="91"/>
    <x v="69"/>
    <x v="17"/>
    <x v="2165"/>
    <n v="1"/>
    <n v="0"/>
    <n v="0"/>
    <n v="0"/>
    <n v="0"/>
    <s v="0:1"/>
    <n v="0"/>
  </r>
  <r>
    <x v="6"/>
    <s v="廊坊"/>
    <x v="91"/>
    <x v="95"/>
    <x v="4"/>
    <x v="2166"/>
    <n v="1"/>
    <n v="0"/>
    <n v="0"/>
    <n v="0"/>
    <n v="0"/>
    <s v="0:1"/>
    <n v="0"/>
  </r>
  <r>
    <x v="6"/>
    <s v="廊坊"/>
    <x v="91"/>
    <x v="95"/>
    <x v="5"/>
    <x v="2167"/>
    <n v="1"/>
    <n v="2"/>
    <n v="1"/>
    <n v="1"/>
    <n v="1"/>
    <s v="1:1"/>
    <n v="1"/>
  </r>
  <r>
    <x v="6"/>
    <s v="廊坊"/>
    <x v="91"/>
    <x v="95"/>
    <x v="17"/>
    <x v="2168"/>
    <n v="1"/>
    <n v="2"/>
    <n v="0"/>
    <n v="2"/>
    <n v="2"/>
    <s v="2:1"/>
    <n v="2"/>
  </r>
  <r>
    <x v="6"/>
    <s v="廊坊"/>
    <x v="91"/>
    <x v="87"/>
    <x v="4"/>
    <x v="2169"/>
    <n v="2"/>
    <n v="2"/>
    <n v="0"/>
    <n v="2"/>
    <n v="2"/>
    <s v="1:1"/>
    <n v="1"/>
  </r>
  <r>
    <x v="6"/>
    <s v="廊坊"/>
    <x v="91"/>
    <x v="87"/>
    <x v="5"/>
    <x v="2170"/>
    <n v="2"/>
    <n v="7"/>
    <n v="0"/>
    <n v="7"/>
    <n v="4"/>
    <s v="2:1"/>
    <n v="2"/>
  </r>
  <r>
    <x v="6"/>
    <s v="廊坊"/>
    <x v="91"/>
    <x v="88"/>
    <x v="4"/>
    <x v="2171"/>
    <n v="1"/>
    <n v="0"/>
    <n v="0"/>
    <n v="0"/>
    <n v="0"/>
    <s v="0:1"/>
    <n v="0"/>
  </r>
  <r>
    <x v="6"/>
    <s v="廊坊"/>
    <x v="91"/>
    <x v="88"/>
    <x v="5"/>
    <x v="2172"/>
    <n v="1"/>
    <n v="0"/>
    <n v="0"/>
    <n v="0"/>
    <n v="0"/>
    <s v="0:1"/>
    <n v="0"/>
  </r>
  <r>
    <x v="6"/>
    <s v="廊坊"/>
    <x v="91"/>
    <x v="88"/>
    <x v="17"/>
    <x v="2173"/>
    <n v="1"/>
    <n v="3"/>
    <n v="0"/>
    <n v="3"/>
    <n v="2"/>
    <s v="2:1"/>
    <n v="2"/>
  </r>
  <r>
    <x v="6"/>
    <s v="廊坊"/>
    <x v="91"/>
    <x v="90"/>
    <x v="0"/>
    <x v="2174"/>
    <n v="1"/>
    <n v="20"/>
    <n v="1"/>
    <n v="19"/>
    <n v="17"/>
    <s v="17:1"/>
    <n v="17"/>
  </r>
  <r>
    <x v="6"/>
    <s v="廊坊"/>
    <x v="91"/>
    <x v="133"/>
    <x v="0"/>
    <x v="2175"/>
    <n v="1"/>
    <n v="10"/>
    <n v="1"/>
    <n v="9"/>
    <n v="1"/>
    <s v="1:1"/>
    <n v="1"/>
  </r>
  <r>
    <x v="6"/>
    <s v="廊坊"/>
    <x v="91"/>
    <x v="80"/>
    <x v="0"/>
    <x v="2176"/>
    <n v="1"/>
    <n v="1"/>
    <n v="0"/>
    <n v="1"/>
    <n v="0"/>
    <s v="0:1"/>
    <n v="0"/>
  </r>
  <r>
    <x v="6"/>
    <s v="廊坊"/>
    <x v="91"/>
    <x v="141"/>
    <x v="0"/>
    <x v="2177"/>
    <n v="1"/>
    <n v="1"/>
    <n v="0"/>
    <n v="1"/>
    <n v="1"/>
    <s v="1:1"/>
    <n v="1"/>
  </r>
  <r>
    <x v="6"/>
    <s v="廊坊"/>
    <x v="91"/>
    <x v="359"/>
    <x v="0"/>
    <x v="2178"/>
    <n v="1"/>
    <n v="6"/>
    <n v="0"/>
    <n v="6"/>
    <n v="4"/>
    <s v="4:1"/>
    <n v="4"/>
  </r>
  <r>
    <x v="6"/>
    <s v="廊坊"/>
    <x v="91"/>
    <x v="161"/>
    <x v="4"/>
    <x v="2179"/>
    <n v="1"/>
    <n v="1"/>
    <n v="1"/>
    <n v="0"/>
    <n v="0"/>
    <s v="0:1"/>
    <n v="0"/>
  </r>
  <r>
    <x v="6"/>
    <s v="廊坊"/>
    <x v="91"/>
    <x v="161"/>
    <x v="5"/>
    <x v="2180"/>
    <n v="1"/>
    <n v="13"/>
    <n v="0"/>
    <n v="13"/>
    <n v="12"/>
    <s v="12:1"/>
    <n v="12"/>
  </r>
  <r>
    <x v="6"/>
    <s v="廊坊"/>
    <x v="91"/>
    <x v="54"/>
    <x v="0"/>
    <x v="2181"/>
    <n v="1"/>
    <n v="5"/>
    <n v="0"/>
    <n v="5"/>
    <n v="4"/>
    <s v="4:1"/>
    <n v="4"/>
  </r>
  <r>
    <x v="6"/>
    <s v="廊坊"/>
    <x v="91"/>
    <x v="61"/>
    <x v="4"/>
    <x v="2182"/>
    <n v="1"/>
    <n v="0"/>
    <n v="0"/>
    <n v="0"/>
    <n v="0"/>
    <s v="0:1"/>
    <n v="0"/>
  </r>
  <r>
    <x v="6"/>
    <s v="廊坊"/>
    <x v="91"/>
    <x v="61"/>
    <x v="5"/>
    <x v="2183"/>
    <n v="1"/>
    <n v="1"/>
    <n v="0"/>
    <n v="1"/>
    <n v="1"/>
    <s v="1:1"/>
    <n v="1"/>
  </r>
  <r>
    <x v="6"/>
    <s v="廊坊"/>
    <x v="91"/>
    <x v="66"/>
    <x v="4"/>
    <x v="2184"/>
    <n v="2"/>
    <n v="16"/>
    <n v="0"/>
    <n v="16"/>
    <n v="11"/>
    <s v="6:1"/>
    <n v="5.5"/>
  </r>
  <r>
    <x v="6"/>
    <s v="廊坊"/>
    <x v="91"/>
    <x v="66"/>
    <x v="5"/>
    <x v="2185"/>
    <n v="1"/>
    <n v="0"/>
    <n v="0"/>
    <n v="0"/>
    <n v="0"/>
    <s v="0:1"/>
    <n v="0"/>
  </r>
  <r>
    <x v="6"/>
    <s v="廊坊"/>
    <x v="91"/>
    <x v="86"/>
    <x v="4"/>
    <x v="2186"/>
    <n v="4"/>
    <n v="559"/>
    <n v="6"/>
    <n v="553"/>
    <n v="449"/>
    <s v="112:1"/>
    <n v="112.25"/>
  </r>
  <r>
    <x v="6"/>
    <s v="廊坊"/>
    <x v="91"/>
    <x v="86"/>
    <x v="5"/>
    <x v="2187"/>
    <n v="4"/>
    <n v="440"/>
    <n v="7"/>
    <n v="433"/>
    <n v="329"/>
    <s v="82:1"/>
    <n v="82.25"/>
  </r>
  <r>
    <x v="6"/>
    <s v="廊坊"/>
    <x v="91"/>
    <x v="86"/>
    <x v="17"/>
    <x v="2188"/>
    <n v="1"/>
    <n v="28"/>
    <n v="1"/>
    <n v="27"/>
    <n v="19"/>
    <s v="19:1"/>
    <n v="19"/>
  </r>
  <r>
    <x v="6"/>
    <s v="廊坊"/>
    <x v="91"/>
    <x v="86"/>
    <x v="18"/>
    <x v="2189"/>
    <n v="2"/>
    <n v="7"/>
    <n v="0"/>
    <n v="7"/>
    <n v="7"/>
    <s v="4:1"/>
    <n v="3.5"/>
  </r>
  <r>
    <x v="6"/>
    <s v="廊坊"/>
    <x v="92"/>
    <x v="69"/>
    <x v="4"/>
    <x v="2190"/>
    <n v="5"/>
    <n v="7"/>
    <n v="0"/>
    <n v="7"/>
    <n v="6"/>
    <s v="1:1"/>
    <n v="1.2"/>
  </r>
  <r>
    <x v="6"/>
    <s v="廊坊"/>
    <x v="92"/>
    <x v="69"/>
    <x v="5"/>
    <x v="2191"/>
    <n v="2"/>
    <n v="7"/>
    <n v="0"/>
    <n v="7"/>
    <n v="5"/>
    <s v="3:1"/>
    <n v="2.5"/>
  </r>
  <r>
    <x v="6"/>
    <s v="廊坊"/>
    <x v="92"/>
    <x v="69"/>
    <x v="17"/>
    <x v="2192"/>
    <n v="1"/>
    <n v="5"/>
    <n v="0"/>
    <n v="5"/>
    <n v="4"/>
    <s v="4:1"/>
    <n v="4"/>
  </r>
  <r>
    <x v="6"/>
    <s v="廊坊"/>
    <x v="92"/>
    <x v="95"/>
    <x v="4"/>
    <x v="2193"/>
    <n v="3"/>
    <n v="11"/>
    <n v="0"/>
    <n v="11"/>
    <n v="10"/>
    <s v="3:1"/>
    <n v="3.3333333333333335"/>
  </r>
  <r>
    <x v="6"/>
    <s v="廊坊"/>
    <x v="92"/>
    <x v="95"/>
    <x v="5"/>
    <x v="2194"/>
    <n v="2"/>
    <n v="17"/>
    <n v="0"/>
    <n v="17"/>
    <n v="14"/>
    <s v="7:1"/>
    <n v="7"/>
  </r>
  <r>
    <x v="6"/>
    <s v="廊坊"/>
    <x v="92"/>
    <x v="95"/>
    <x v="17"/>
    <x v="2195"/>
    <n v="2"/>
    <n v="5"/>
    <n v="2"/>
    <n v="3"/>
    <n v="2"/>
    <s v="1:1"/>
    <n v="1"/>
  </r>
  <r>
    <x v="6"/>
    <s v="廊坊"/>
    <x v="92"/>
    <x v="87"/>
    <x v="4"/>
    <x v="2196"/>
    <n v="1"/>
    <n v="3"/>
    <n v="0"/>
    <n v="3"/>
    <n v="1"/>
    <s v="1:1"/>
    <n v="1"/>
  </r>
  <r>
    <x v="6"/>
    <s v="廊坊"/>
    <x v="92"/>
    <x v="87"/>
    <x v="5"/>
    <x v="2197"/>
    <n v="1"/>
    <n v="2"/>
    <n v="0"/>
    <n v="2"/>
    <n v="1"/>
    <s v="1:1"/>
    <n v="1"/>
  </r>
  <r>
    <x v="6"/>
    <s v="廊坊"/>
    <x v="92"/>
    <x v="87"/>
    <x v="17"/>
    <x v="2198"/>
    <n v="2"/>
    <n v="63"/>
    <n v="1"/>
    <n v="62"/>
    <n v="44"/>
    <s v="22:1"/>
    <n v="22"/>
  </r>
  <r>
    <x v="6"/>
    <s v="廊坊"/>
    <x v="92"/>
    <x v="87"/>
    <x v="18"/>
    <x v="2199"/>
    <n v="2"/>
    <n v="102"/>
    <n v="3"/>
    <n v="99"/>
    <n v="67"/>
    <s v="34:1"/>
    <n v="33.5"/>
  </r>
  <r>
    <x v="6"/>
    <s v="廊坊"/>
    <x v="92"/>
    <x v="87"/>
    <x v="19"/>
    <x v="2200"/>
    <n v="1"/>
    <n v="1"/>
    <n v="0"/>
    <n v="1"/>
    <n v="1"/>
    <s v="1:1"/>
    <n v="1"/>
  </r>
  <r>
    <x v="6"/>
    <s v="廊坊"/>
    <x v="92"/>
    <x v="88"/>
    <x v="0"/>
    <x v="2201"/>
    <n v="2"/>
    <n v="7"/>
    <n v="1"/>
    <n v="6"/>
    <n v="5"/>
    <s v="3:1"/>
    <n v="2.5"/>
  </r>
  <r>
    <x v="6"/>
    <s v="廊坊"/>
    <x v="92"/>
    <x v="39"/>
    <x v="0"/>
    <x v="2202"/>
    <n v="1"/>
    <n v="43"/>
    <n v="1"/>
    <n v="42"/>
    <n v="26"/>
    <s v="26:1"/>
    <n v="26"/>
  </r>
  <r>
    <x v="6"/>
    <s v="廊坊"/>
    <x v="92"/>
    <x v="360"/>
    <x v="0"/>
    <x v="2203"/>
    <n v="1"/>
    <n v="54"/>
    <n v="3"/>
    <n v="51"/>
    <n v="38"/>
    <s v="38:1"/>
    <n v="38"/>
  </r>
  <r>
    <x v="6"/>
    <s v="廊坊"/>
    <x v="92"/>
    <x v="198"/>
    <x v="0"/>
    <x v="2204"/>
    <n v="1"/>
    <n v="115"/>
    <n v="2"/>
    <n v="113"/>
    <n v="83"/>
    <s v="83:1"/>
    <n v="83"/>
  </r>
  <r>
    <x v="6"/>
    <s v="廊坊"/>
    <x v="92"/>
    <x v="66"/>
    <x v="4"/>
    <x v="2205"/>
    <n v="1"/>
    <n v="22"/>
    <n v="0"/>
    <n v="22"/>
    <n v="12"/>
    <s v="12:1"/>
    <n v="12"/>
  </r>
  <r>
    <x v="6"/>
    <s v="廊坊"/>
    <x v="92"/>
    <x v="66"/>
    <x v="5"/>
    <x v="2206"/>
    <n v="1"/>
    <n v="2"/>
    <n v="0"/>
    <n v="2"/>
    <n v="1"/>
    <s v="1:1"/>
    <n v="1"/>
  </r>
  <r>
    <x v="6"/>
    <s v="廊坊"/>
    <x v="93"/>
    <x v="69"/>
    <x v="4"/>
    <x v="2207"/>
    <n v="5"/>
    <n v="52"/>
    <n v="0"/>
    <n v="52"/>
    <n v="35"/>
    <s v="7:1"/>
    <n v="7"/>
  </r>
  <r>
    <x v="6"/>
    <s v="廊坊"/>
    <x v="93"/>
    <x v="69"/>
    <x v="5"/>
    <x v="2208"/>
    <n v="4"/>
    <n v="112"/>
    <n v="0"/>
    <n v="112"/>
    <n v="86"/>
    <s v="22:1"/>
    <n v="21.5"/>
  </r>
  <r>
    <x v="6"/>
    <s v="廊坊"/>
    <x v="93"/>
    <x v="69"/>
    <x v="17"/>
    <x v="2209"/>
    <n v="1"/>
    <n v="3"/>
    <n v="0"/>
    <n v="3"/>
    <n v="1"/>
    <s v="1:1"/>
    <n v="1"/>
  </r>
  <r>
    <x v="6"/>
    <s v="廊坊"/>
    <x v="93"/>
    <x v="100"/>
    <x v="4"/>
    <x v="2210"/>
    <n v="3"/>
    <n v="18"/>
    <n v="0"/>
    <n v="18"/>
    <n v="15"/>
    <s v="5:1"/>
    <n v="5"/>
  </r>
  <r>
    <x v="6"/>
    <s v="廊坊"/>
    <x v="93"/>
    <x v="100"/>
    <x v="5"/>
    <x v="2211"/>
    <n v="3"/>
    <n v="108"/>
    <n v="0"/>
    <n v="108"/>
    <n v="88"/>
    <s v="29:1"/>
    <n v="29.333333333333332"/>
  </r>
  <r>
    <x v="6"/>
    <s v="廊坊"/>
    <x v="93"/>
    <x v="293"/>
    <x v="4"/>
    <x v="2212"/>
    <n v="3"/>
    <n v="53"/>
    <n v="0"/>
    <n v="53"/>
    <n v="40"/>
    <s v="13:1"/>
    <n v="13.333333333333334"/>
  </r>
  <r>
    <x v="6"/>
    <s v="廊坊"/>
    <x v="93"/>
    <x v="293"/>
    <x v="5"/>
    <x v="2213"/>
    <n v="2"/>
    <n v="82"/>
    <n v="0"/>
    <n v="82"/>
    <n v="62"/>
    <s v="31:1"/>
    <n v="31"/>
  </r>
  <r>
    <x v="6"/>
    <s v="廊坊"/>
    <x v="93"/>
    <x v="293"/>
    <x v="17"/>
    <x v="2214"/>
    <n v="1"/>
    <n v="4"/>
    <n v="0"/>
    <n v="4"/>
    <n v="3"/>
    <s v="3:1"/>
    <n v="3"/>
  </r>
  <r>
    <x v="6"/>
    <s v="廊坊"/>
    <x v="94"/>
    <x v="95"/>
    <x v="4"/>
    <x v="2215"/>
    <n v="1"/>
    <n v="1"/>
    <n v="0"/>
    <n v="1"/>
    <n v="1"/>
    <s v="1:1"/>
    <n v="1"/>
  </r>
  <r>
    <x v="6"/>
    <s v="廊坊"/>
    <x v="94"/>
    <x v="95"/>
    <x v="5"/>
    <x v="2216"/>
    <n v="1"/>
    <n v="4"/>
    <n v="2"/>
    <n v="2"/>
    <n v="2"/>
    <s v="2:1"/>
    <n v="2"/>
  </r>
  <r>
    <x v="6"/>
    <s v="廊坊"/>
    <x v="94"/>
    <x v="87"/>
    <x v="4"/>
    <x v="2217"/>
    <n v="1"/>
    <n v="11"/>
    <n v="0"/>
    <n v="11"/>
    <n v="7"/>
    <s v="7:1"/>
    <n v="7"/>
  </r>
  <r>
    <x v="6"/>
    <s v="廊坊"/>
    <x v="94"/>
    <x v="87"/>
    <x v="5"/>
    <x v="2218"/>
    <n v="1"/>
    <n v="26"/>
    <n v="2"/>
    <n v="24"/>
    <n v="17"/>
    <s v="17:1"/>
    <n v="17"/>
  </r>
  <r>
    <x v="6"/>
    <s v="廊坊"/>
    <x v="94"/>
    <x v="69"/>
    <x v="4"/>
    <x v="2219"/>
    <n v="3"/>
    <n v="7"/>
    <n v="0"/>
    <n v="7"/>
    <n v="7"/>
    <s v="2:1"/>
    <n v="2.3333333333333335"/>
  </r>
  <r>
    <x v="6"/>
    <s v="廊坊"/>
    <x v="94"/>
    <x v="69"/>
    <x v="5"/>
    <x v="2220"/>
    <n v="1"/>
    <n v="10"/>
    <n v="3"/>
    <n v="7"/>
    <n v="2"/>
    <s v="2:1"/>
    <n v="2"/>
  </r>
  <r>
    <x v="6"/>
    <s v="廊坊"/>
    <x v="94"/>
    <x v="133"/>
    <x v="0"/>
    <x v="2221"/>
    <n v="1"/>
    <n v="4"/>
    <n v="1"/>
    <n v="3"/>
    <n v="2"/>
    <s v="2:1"/>
    <n v="2"/>
  </r>
  <r>
    <x v="6"/>
    <s v="廊坊"/>
    <x v="94"/>
    <x v="54"/>
    <x v="4"/>
    <x v="2222"/>
    <n v="1"/>
    <n v="3"/>
    <n v="0"/>
    <n v="3"/>
    <n v="2"/>
    <s v="2:1"/>
    <n v="2"/>
  </r>
  <r>
    <x v="6"/>
    <s v="廊坊"/>
    <x v="94"/>
    <x v="54"/>
    <x v="5"/>
    <x v="2223"/>
    <n v="1"/>
    <n v="8"/>
    <n v="3"/>
    <n v="5"/>
    <n v="4"/>
    <s v="4:1"/>
    <n v="4"/>
  </r>
  <r>
    <x v="6"/>
    <s v="廊坊"/>
    <x v="94"/>
    <x v="50"/>
    <x v="48"/>
    <x v="2224"/>
    <n v="1"/>
    <n v="60"/>
    <n v="0"/>
    <n v="60"/>
    <n v="35"/>
    <s v="35:1"/>
    <n v="35"/>
  </r>
  <r>
    <x v="6"/>
    <s v="廊坊"/>
    <x v="94"/>
    <x v="50"/>
    <x v="49"/>
    <x v="2225"/>
    <n v="1"/>
    <n v="98"/>
    <n v="0"/>
    <n v="98"/>
    <n v="64"/>
    <s v="64:1"/>
    <n v="64"/>
  </r>
  <r>
    <x v="6"/>
    <s v="廊坊"/>
    <x v="94"/>
    <x v="86"/>
    <x v="4"/>
    <x v="2226"/>
    <n v="1"/>
    <n v="111"/>
    <n v="14"/>
    <n v="97"/>
    <n v="68"/>
    <s v="68:1"/>
    <n v="68"/>
  </r>
  <r>
    <x v="6"/>
    <s v="廊坊"/>
    <x v="94"/>
    <x v="86"/>
    <x v="5"/>
    <x v="2227"/>
    <n v="1"/>
    <n v="104"/>
    <n v="38"/>
    <n v="66"/>
    <n v="52"/>
    <s v="52:1"/>
    <n v="52"/>
  </r>
  <r>
    <x v="6"/>
    <s v="廊坊"/>
    <x v="94"/>
    <x v="86"/>
    <x v="17"/>
    <x v="2228"/>
    <n v="3"/>
    <n v="58"/>
    <n v="2"/>
    <n v="56"/>
    <n v="45"/>
    <s v="15:1"/>
    <n v="15"/>
  </r>
  <r>
    <x v="6"/>
    <s v="廊坊"/>
    <x v="94"/>
    <x v="86"/>
    <x v="18"/>
    <x v="2229"/>
    <n v="3"/>
    <n v="55"/>
    <n v="5"/>
    <n v="50"/>
    <n v="35"/>
    <s v="12:1"/>
    <n v="11.666666666666666"/>
  </r>
  <r>
    <x v="6"/>
    <s v="廊坊"/>
    <x v="94"/>
    <x v="86"/>
    <x v="19"/>
    <x v="2230"/>
    <n v="2"/>
    <n v="11"/>
    <n v="5"/>
    <n v="6"/>
    <n v="6"/>
    <s v="3:1"/>
    <n v="3"/>
  </r>
  <r>
    <x v="6"/>
    <s v="廊坊"/>
    <x v="95"/>
    <x v="69"/>
    <x v="4"/>
    <x v="2231"/>
    <n v="1"/>
    <n v="13"/>
    <n v="0"/>
    <n v="13"/>
    <n v="8"/>
    <s v="8:1"/>
    <n v="8"/>
  </r>
  <r>
    <x v="6"/>
    <s v="廊坊"/>
    <x v="95"/>
    <x v="69"/>
    <x v="5"/>
    <x v="2232"/>
    <n v="3"/>
    <n v="7"/>
    <n v="0"/>
    <n v="7"/>
    <n v="5"/>
    <s v="2:1"/>
    <n v="1.6666666666666667"/>
  </r>
  <r>
    <x v="6"/>
    <s v="廊坊"/>
    <x v="95"/>
    <x v="69"/>
    <x v="17"/>
    <x v="2233"/>
    <n v="1"/>
    <n v="2"/>
    <n v="0"/>
    <n v="2"/>
    <n v="0"/>
    <s v="0:1"/>
    <n v="0"/>
  </r>
  <r>
    <x v="6"/>
    <s v="廊坊"/>
    <x v="95"/>
    <x v="95"/>
    <x v="4"/>
    <x v="2234"/>
    <n v="2"/>
    <n v="1"/>
    <n v="0"/>
    <n v="1"/>
    <n v="1"/>
    <s v="1:1"/>
    <n v="0.5"/>
  </r>
  <r>
    <x v="6"/>
    <s v="廊坊"/>
    <x v="95"/>
    <x v="95"/>
    <x v="5"/>
    <x v="2235"/>
    <n v="2"/>
    <n v="33"/>
    <n v="1"/>
    <n v="32"/>
    <n v="19"/>
    <s v="10:1"/>
    <n v="9.5"/>
  </r>
  <r>
    <x v="6"/>
    <s v="廊坊"/>
    <x v="95"/>
    <x v="87"/>
    <x v="4"/>
    <x v="2236"/>
    <n v="1"/>
    <n v="2"/>
    <n v="0"/>
    <n v="2"/>
    <n v="1"/>
    <s v="1:1"/>
    <n v="1"/>
  </r>
  <r>
    <x v="6"/>
    <s v="廊坊"/>
    <x v="95"/>
    <x v="87"/>
    <x v="5"/>
    <x v="2237"/>
    <n v="1"/>
    <n v="6"/>
    <n v="0"/>
    <n v="6"/>
    <n v="4"/>
    <s v="4:1"/>
    <n v="4"/>
  </r>
  <r>
    <x v="6"/>
    <s v="廊坊"/>
    <x v="95"/>
    <x v="87"/>
    <x v="17"/>
    <x v="2238"/>
    <n v="2"/>
    <n v="36"/>
    <n v="1"/>
    <n v="35"/>
    <n v="30"/>
    <s v="15:1"/>
    <n v="15"/>
  </r>
  <r>
    <x v="6"/>
    <s v="廊坊"/>
    <x v="95"/>
    <x v="88"/>
    <x v="4"/>
    <x v="2239"/>
    <n v="1"/>
    <n v="0"/>
    <n v="0"/>
    <n v="0"/>
    <n v="0"/>
    <s v="0:1"/>
    <n v="0"/>
  </r>
  <r>
    <x v="6"/>
    <s v="廊坊"/>
    <x v="95"/>
    <x v="88"/>
    <x v="5"/>
    <x v="2240"/>
    <n v="1"/>
    <n v="3"/>
    <n v="0"/>
    <n v="3"/>
    <n v="2"/>
    <s v="2:1"/>
    <n v="2"/>
  </r>
  <r>
    <x v="6"/>
    <s v="廊坊"/>
    <x v="95"/>
    <x v="88"/>
    <x v="17"/>
    <x v="2241"/>
    <n v="1"/>
    <n v="3"/>
    <n v="0"/>
    <n v="3"/>
    <n v="0"/>
    <s v="0:1"/>
    <n v="0"/>
  </r>
  <r>
    <x v="6"/>
    <s v="廊坊"/>
    <x v="95"/>
    <x v="132"/>
    <x v="0"/>
    <x v="2242"/>
    <n v="1"/>
    <n v="3"/>
    <n v="0"/>
    <n v="3"/>
    <n v="0"/>
    <s v="0:1"/>
    <n v="0"/>
  </r>
  <r>
    <x v="6"/>
    <s v="廊坊"/>
    <x v="95"/>
    <x v="107"/>
    <x v="4"/>
    <x v="2243"/>
    <n v="2"/>
    <n v="3"/>
    <n v="0"/>
    <n v="3"/>
    <n v="1"/>
    <s v="1:1"/>
    <n v="0.5"/>
  </r>
  <r>
    <x v="6"/>
    <s v="廊坊"/>
    <x v="95"/>
    <x v="107"/>
    <x v="5"/>
    <x v="2244"/>
    <n v="1"/>
    <n v="8"/>
    <n v="6"/>
    <n v="2"/>
    <n v="0"/>
    <s v="0:1"/>
    <n v="0"/>
  </r>
  <r>
    <x v="6"/>
    <s v="廊坊"/>
    <x v="95"/>
    <x v="80"/>
    <x v="0"/>
    <x v="2245"/>
    <n v="1"/>
    <n v="31"/>
    <n v="5"/>
    <n v="26"/>
    <n v="16"/>
    <s v="16:1"/>
    <n v="16"/>
  </r>
  <r>
    <x v="6"/>
    <s v="廊坊"/>
    <x v="95"/>
    <x v="331"/>
    <x v="0"/>
    <x v="2246"/>
    <n v="1"/>
    <n v="6"/>
    <n v="5"/>
    <n v="1"/>
    <n v="1"/>
    <s v="1:1"/>
    <n v="1"/>
  </r>
  <r>
    <x v="6"/>
    <s v="廊坊"/>
    <x v="95"/>
    <x v="54"/>
    <x v="4"/>
    <x v="2247"/>
    <n v="3"/>
    <n v="42"/>
    <n v="3"/>
    <n v="39"/>
    <n v="26"/>
    <s v="9:1"/>
    <n v="8.6666666666666661"/>
  </r>
  <r>
    <x v="6"/>
    <s v="廊坊"/>
    <x v="95"/>
    <x v="54"/>
    <x v="5"/>
    <x v="2248"/>
    <n v="1"/>
    <n v="64"/>
    <n v="52"/>
    <n v="12"/>
    <n v="9"/>
    <s v="9:1"/>
    <n v="9"/>
  </r>
  <r>
    <x v="6"/>
    <s v="廊坊"/>
    <x v="95"/>
    <x v="54"/>
    <x v="17"/>
    <x v="2249"/>
    <n v="1"/>
    <n v="3"/>
    <n v="3"/>
    <n v="0"/>
    <n v="0"/>
    <s v="0:1"/>
    <n v="0"/>
  </r>
  <r>
    <x v="6"/>
    <s v="廊坊"/>
    <x v="95"/>
    <x v="105"/>
    <x v="0"/>
    <x v="2250"/>
    <n v="1"/>
    <n v="53"/>
    <n v="2"/>
    <n v="51"/>
    <n v="33"/>
    <s v="33:1"/>
    <n v="33"/>
  </r>
  <r>
    <x v="6"/>
    <s v="廊坊"/>
    <x v="95"/>
    <x v="40"/>
    <x v="4"/>
    <x v="2251"/>
    <n v="5"/>
    <n v="2"/>
    <n v="0"/>
    <n v="2"/>
    <n v="2"/>
    <s v="0:1"/>
    <n v="0.4"/>
  </r>
  <r>
    <x v="6"/>
    <s v="廊坊"/>
    <x v="95"/>
    <x v="40"/>
    <x v="5"/>
    <x v="2252"/>
    <n v="7"/>
    <n v="9"/>
    <n v="0"/>
    <n v="9"/>
    <n v="4"/>
    <s v="1:1"/>
    <n v="0.5714285714285714"/>
  </r>
  <r>
    <x v="6"/>
    <s v="廊坊"/>
    <x v="95"/>
    <x v="40"/>
    <x v="17"/>
    <x v="2253"/>
    <n v="1"/>
    <n v="2"/>
    <n v="0"/>
    <n v="2"/>
    <n v="0"/>
    <s v="0:1"/>
    <n v="0"/>
  </r>
  <r>
    <x v="6"/>
    <s v="廊坊"/>
    <x v="95"/>
    <x v="51"/>
    <x v="8"/>
    <x v="2254"/>
    <n v="1"/>
    <n v="0"/>
    <n v="0"/>
    <n v="0"/>
    <n v="0"/>
    <s v="0:1"/>
    <n v="0"/>
  </r>
  <r>
    <x v="6"/>
    <s v="廊坊"/>
    <x v="95"/>
    <x v="51"/>
    <x v="9"/>
    <x v="2255"/>
    <n v="1"/>
    <n v="0"/>
    <n v="0"/>
    <n v="0"/>
    <n v="0"/>
    <s v="0:1"/>
    <n v="0"/>
  </r>
  <r>
    <x v="6"/>
    <s v="廊坊"/>
    <x v="95"/>
    <x v="51"/>
    <x v="10"/>
    <x v="2256"/>
    <n v="1"/>
    <n v="0"/>
    <n v="0"/>
    <n v="0"/>
    <n v="0"/>
    <s v="0:1"/>
    <n v="0"/>
  </r>
  <r>
    <x v="6"/>
    <s v="廊坊"/>
    <x v="95"/>
    <x v="51"/>
    <x v="11"/>
    <x v="2257"/>
    <n v="1"/>
    <n v="0"/>
    <n v="0"/>
    <n v="0"/>
    <n v="0"/>
    <s v="0:1"/>
    <n v="0"/>
  </r>
  <r>
    <x v="6"/>
    <s v="廊坊"/>
    <x v="95"/>
    <x v="86"/>
    <x v="4"/>
    <x v="2258"/>
    <n v="1"/>
    <n v="18"/>
    <n v="1"/>
    <n v="17"/>
    <n v="13"/>
    <s v="13:1"/>
    <n v="13"/>
  </r>
  <r>
    <x v="6"/>
    <s v="廊坊"/>
    <x v="95"/>
    <x v="86"/>
    <x v="5"/>
    <x v="2259"/>
    <n v="1"/>
    <n v="10"/>
    <n v="10"/>
    <n v="0"/>
    <n v="0"/>
    <s v="0:1"/>
    <n v="0"/>
  </r>
  <r>
    <x v="7"/>
    <s v="保定"/>
    <x v="14"/>
    <x v="101"/>
    <x v="0"/>
    <x v="2260"/>
    <n v="1"/>
    <n v="2"/>
    <n v="0"/>
    <n v="2"/>
    <n v="2"/>
    <s v="2:1"/>
    <n v="2"/>
  </r>
  <r>
    <x v="7"/>
    <s v="保定"/>
    <x v="14"/>
    <x v="137"/>
    <x v="4"/>
    <x v="2261"/>
    <n v="1"/>
    <n v="19"/>
    <n v="0"/>
    <n v="19"/>
    <n v="14"/>
    <s v="14:1"/>
    <n v="14"/>
  </r>
  <r>
    <x v="7"/>
    <s v="保定"/>
    <x v="14"/>
    <x v="137"/>
    <x v="5"/>
    <x v="2262"/>
    <n v="1"/>
    <n v="16"/>
    <n v="0"/>
    <n v="16"/>
    <n v="7"/>
    <s v="7:1"/>
    <n v="7"/>
  </r>
  <r>
    <x v="7"/>
    <s v="保定"/>
    <x v="14"/>
    <x v="361"/>
    <x v="1"/>
    <x v="2263"/>
    <n v="1"/>
    <n v="39"/>
    <n v="0"/>
    <n v="39"/>
    <n v="22"/>
    <s v="22:1"/>
    <n v="22"/>
  </r>
  <r>
    <x v="7"/>
    <s v="保定"/>
    <x v="14"/>
    <x v="362"/>
    <x v="0"/>
    <x v="2264"/>
    <n v="1"/>
    <n v="25"/>
    <n v="0"/>
    <n v="25"/>
    <n v="16"/>
    <s v="16:1"/>
    <n v="16"/>
  </r>
  <r>
    <x v="7"/>
    <s v="保定"/>
    <x v="14"/>
    <x v="363"/>
    <x v="1"/>
    <x v="2265"/>
    <n v="2"/>
    <n v="22"/>
    <n v="0"/>
    <n v="22"/>
    <n v="19"/>
    <s v="10:1"/>
    <n v="9.5"/>
  </r>
  <r>
    <x v="7"/>
    <s v="保定"/>
    <x v="14"/>
    <x v="303"/>
    <x v="1"/>
    <x v="2266"/>
    <n v="1"/>
    <n v="66"/>
    <n v="0"/>
    <n v="66"/>
    <n v="46"/>
    <s v="46:1"/>
    <n v="46"/>
  </r>
  <r>
    <x v="7"/>
    <s v="保定"/>
    <x v="14"/>
    <x v="102"/>
    <x v="0"/>
    <x v="2267"/>
    <n v="2"/>
    <n v="142"/>
    <n v="2"/>
    <n v="140"/>
    <n v="108"/>
    <s v="54:1"/>
    <n v="54"/>
  </r>
  <r>
    <x v="7"/>
    <s v="保定"/>
    <x v="14"/>
    <x v="364"/>
    <x v="0"/>
    <x v="2268"/>
    <n v="1"/>
    <n v="96"/>
    <n v="4"/>
    <n v="92"/>
    <n v="60"/>
    <s v="60:1"/>
    <n v="60"/>
  </r>
  <r>
    <x v="7"/>
    <s v="保定"/>
    <x v="14"/>
    <x v="365"/>
    <x v="0"/>
    <x v="2269"/>
    <n v="1"/>
    <n v="61"/>
    <n v="1"/>
    <n v="60"/>
    <n v="35"/>
    <s v="35:1"/>
    <n v="35"/>
  </r>
  <r>
    <x v="7"/>
    <s v="保定"/>
    <x v="14"/>
    <x v="366"/>
    <x v="4"/>
    <x v="2270"/>
    <n v="1"/>
    <n v="39"/>
    <n v="0"/>
    <n v="39"/>
    <n v="23"/>
    <s v="23:1"/>
    <n v="23"/>
  </r>
  <r>
    <x v="7"/>
    <s v="保定"/>
    <x v="14"/>
    <x v="366"/>
    <x v="5"/>
    <x v="2271"/>
    <n v="1"/>
    <n v="96"/>
    <n v="26"/>
    <n v="70"/>
    <n v="47"/>
    <s v="47:1"/>
    <n v="47"/>
  </r>
  <r>
    <x v="7"/>
    <s v="保定"/>
    <x v="14"/>
    <x v="264"/>
    <x v="0"/>
    <x v="2272"/>
    <n v="1"/>
    <n v="39"/>
    <n v="7"/>
    <n v="32"/>
    <n v="24"/>
    <s v="24:1"/>
    <n v="24"/>
  </r>
  <r>
    <x v="7"/>
    <s v="保定"/>
    <x v="14"/>
    <x v="358"/>
    <x v="0"/>
    <x v="2273"/>
    <n v="1"/>
    <n v="108"/>
    <n v="34"/>
    <n v="74"/>
    <n v="55"/>
    <s v="55:1"/>
    <n v="55"/>
  </r>
  <r>
    <x v="7"/>
    <s v="保定"/>
    <x v="14"/>
    <x v="103"/>
    <x v="4"/>
    <x v="2274"/>
    <n v="1"/>
    <n v="47"/>
    <n v="13"/>
    <n v="34"/>
    <n v="20"/>
    <s v="20:1"/>
    <n v="20"/>
  </r>
  <r>
    <x v="7"/>
    <s v="保定"/>
    <x v="14"/>
    <x v="103"/>
    <x v="5"/>
    <x v="2275"/>
    <n v="1"/>
    <n v="56"/>
    <n v="18"/>
    <n v="38"/>
    <n v="21"/>
    <s v="21:1"/>
    <n v="21"/>
  </r>
  <r>
    <x v="7"/>
    <s v="保定"/>
    <x v="14"/>
    <x v="103"/>
    <x v="17"/>
    <x v="2276"/>
    <n v="1"/>
    <n v="21"/>
    <n v="11"/>
    <n v="10"/>
    <n v="9"/>
    <s v="9:1"/>
    <n v="9"/>
  </r>
  <r>
    <x v="7"/>
    <s v="保定"/>
    <x v="14"/>
    <x v="103"/>
    <x v="18"/>
    <x v="2277"/>
    <n v="1"/>
    <n v="50"/>
    <n v="18"/>
    <n v="32"/>
    <n v="22"/>
    <s v="22:1"/>
    <n v="22"/>
  </r>
  <r>
    <x v="7"/>
    <s v="保定"/>
    <x v="14"/>
    <x v="103"/>
    <x v="19"/>
    <x v="2278"/>
    <n v="1"/>
    <n v="20"/>
    <n v="8"/>
    <n v="12"/>
    <n v="8"/>
    <s v="8:1"/>
    <n v="8"/>
  </r>
  <r>
    <x v="7"/>
    <s v="保定"/>
    <x v="14"/>
    <x v="367"/>
    <x v="108"/>
    <x v="2279"/>
    <n v="1"/>
    <n v="15"/>
    <n v="0"/>
    <n v="15"/>
    <n v="7"/>
    <s v="7:1"/>
    <n v="7"/>
  </r>
  <r>
    <x v="7"/>
    <s v="保定"/>
    <x v="14"/>
    <x v="367"/>
    <x v="109"/>
    <x v="2280"/>
    <n v="1"/>
    <n v="12"/>
    <n v="0"/>
    <n v="12"/>
    <n v="11"/>
    <s v="11:1"/>
    <n v="11"/>
  </r>
  <r>
    <x v="7"/>
    <s v="保定"/>
    <x v="14"/>
    <x v="161"/>
    <x v="4"/>
    <x v="2281"/>
    <n v="1"/>
    <n v="17"/>
    <n v="1"/>
    <n v="16"/>
    <n v="11"/>
    <s v="11:1"/>
    <n v="11"/>
  </r>
  <r>
    <x v="7"/>
    <s v="保定"/>
    <x v="14"/>
    <x v="161"/>
    <x v="5"/>
    <x v="2282"/>
    <n v="1"/>
    <n v="8"/>
    <n v="0"/>
    <n v="8"/>
    <n v="5"/>
    <s v="5:1"/>
    <n v="5"/>
  </r>
  <r>
    <x v="7"/>
    <s v="保定"/>
    <x v="14"/>
    <x v="142"/>
    <x v="4"/>
    <x v="2283"/>
    <n v="2"/>
    <n v="36"/>
    <n v="0"/>
    <n v="36"/>
    <n v="27"/>
    <s v="14:1"/>
    <n v="13.5"/>
  </r>
  <r>
    <x v="7"/>
    <s v="保定"/>
    <x v="14"/>
    <x v="142"/>
    <x v="5"/>
    <x v="2284"/>
    <n v="1"/>
    <n v="38"/>
    <n v="0"/>
    <n v="38"/>
    <n v="23"/>
    <s v="23:1"/>
    <n v="23"/>
  </r>
  <r>
    <x v="7"/>
    <s v="保定"/>
    <x v="14"/>
    <x v="340"/>
    <x v="4"/>
    <x v="2285"/>
    <n v="1"/>
    <n v="8"/>
    <n v="0"/>
    <n v="8"/>
    <n v="8"/>
    <s v="8:1"/>
    <n v="8"/>
  </r>
  <r>
    <x v="7"/>
    <s v="保定"/>
    <x v="14"/>
    <x v="340"/>
    <x v="5"/>
    <x v="2286"/>
    <n v="2"/>
    <n v="8"/>
    <n v="0"/>
    <n v="8"/>
    <n v="5"/>
    <s v="3:1"/>
    <n v="2.5"/>
  </r>
  <r>
    <x v="7"/>
    <s v="保定"/>
    <x v="14"/>
    <x v="340"/>
    <x v="17"/>
    <x v="2287"/>
    <n v="2"/>
    <n v="79"/>
    <n v="0"/>
    <n v="79"/>
    <n v="59"/>
    <s v="30:1"/>
    <n v="29.5"/>
  </r>
  <r>
    <x v="7"/>
    <s v="保定"/>
    <x v="14"/>
    <x v="340"/>
    <x v="18"/>
    <x v="2288"/>
    <n v="1"/>
    <n v="6"/>
    <n v="0"/>
    <n v="6"/>
    <n v="3"/>
    <s v="3:1"/>
    <n v="3"/>
  </r>
  <r>
    <x v="7"/>
    <s v="保定"/>
    <x v="14"/>
    <x v="55"/>
    <x v="0"/>
    <x v="2289"/>
    <n v="5"/>
    <n v="405"/>
    <n v="1"/>
    <n v="404"/>
    <n v="289"/>
    <s v="58:1"/>
    <n v="57.8"/>
  </r>
  <r>
    <x v="7"/>
    <s v="保定"/>
    <x v="14"/>
    <x v="139"/>
    <x v="4"/>
    <x v="2290"/>
    <n v="1"/>
    <n v="181"/>
    <n v="2"/>
    <n v="179"/>
    <n v="131"/>
    <s v="131:1"/>
    <n v="131"/>
  </r>
  <r>
    <x v="7"/>
    <s v="保定"/>
    <x v="14"/>
    <x v="139"/>
    <x v="5"/>
    <x v="2291"/>
    <n v="1"/>
    <n v="171"/>
    <n v="2"/>
    <n v="169"/>
    <n v="116"/>
    <s v="116:1"/>
    <n v="116"/>
  </r>
  <r>
    <x v="7"/>
    <s v="保定"/>
    <x v="14"/>
    <x v="119"/>
    <x v="0"/>
    <x v="2292"/>
    <n v="1"/>
    <n v="32"/>
    <n v="0"/>
    <n v="32"/>
    <n v="23"/>
    <s v="23:1"/>
    <n v="23"/>
  </r>
  <r>
    <x v="7"/>
    <s v="保定"/>
    <x v="14"/>
    <x v="40"/>
    <x v="4"/>
    <x v="2293"/>
    <n v="10"/>
    <n v="27"/>
    <n v="0"/>
    <n v="27"/>
    <n v="22"/>
    <s v="2:1"/>
    <n v="2.2000000000000002"/>
  </r>
  <r>
    <x v="7"/>
    <s v="保定"/>
    <x v="14"/>
    <x v="40"/>
    <x v="5"/>
    <x v="2294"/>
    <n v="3"/>
    <n v="16"/>
    <n v="0"/>
    <n v="16"/>
    <n v="11"/>
    <s v="4:1"/>
    <n v="3.6666666666666665"/>
  </r>
  <r>
    <x v="7"/>
    <s v="保定"/>
    <x v="14"/>
    <x v="40"/>
    <x v="17"/>
    <x v="2295"/>
    <n v="2"/>
    <n v="17"/>
    <n v="1"/>
    <n v="16"/>
    <n v="12"/>
    <s v="6:1"/>
    <n v="6"/>
  </r>
  <r>
    <x v="7"/>
    <s v="保定"/>
    <x v="14"/>
    <x v="40"/>
    <x v="18"/>
    <x v="2296"/>
    <n v="2"/>
    <n v="5"/>
    <n v="0"/>
    <n v="5"/>
    <n v="4"/>
    <s v="2:1"/>
    <n v="2"/>
  </r>
  <r>
    <x v="7"/>
    <s v="保定"/>
    <x v="14"/>
    <x v="40"/>
    <x v="19"/>
    <x v="2297"/>
    <n v="1"/>
    <n v="4"/>
    <n v="0"/>
    <n v="4"/>
    <n v="4"/>
    <s v="4:1"/>
    <n v="4"/>
  </r>
  <r>
    <x v="7"/>
    <s v="保定"/>
    <x v="14"/>
    <x v="368"/>
    <x v="0"/>
    <x v="2298"/>
    <n v="1"/>
    <n v="1"/>
    <n v="0"/>
    <n v="1"/>
    <n v="1"/>
    <s v="1:1"/>
    <n v="1"/>
  </r>
  <r>
    <x v="7"/>
    <s v="保定"/>
    <x v="14"/>
    <x v="143"/>
    <x v="4"/>
    <x v="2299"/>
    <n v="1"/>
    <n v="8"/>
    <n v="1"/>
    <n v="7"/>
    <n v="5"/>
    <s v="5:1"/>
    <n v="5"/>
  </r>
  <r>
    <x v="7"/>
    <s v="保定"/>
    <x v="14"/>
    <x v="143"/>
    <x v="5"/>
    <x v="2300"/>
    <n v="1"/>
    <n v="6"/>
    <n v="0"/>
    <n v="6"/>
    <n v="6"/>
    <s v="6:1"/>
    <n v="6"/>
  </r>
  <r>
    <x v="7"/>
    <s v="保定"/>
    <x v="14"/>
    <x v="369"/>
    <x v="4"/>
    <x v="2301"/>
    <n v="1"/>
    <n v="6"/>
    <n v="0"/>
    <n v="6"/>
    <n v="2"/>
    <s v="2:1"/>
    <n v="2"/>
  </r>
  <r>
    <x v="7"/>
    <s v="保定"/>
    <x v="14"/>
    <x v="369"/>
    <x v="5"/>
    <x v="2302"/>
    <n v="1"/>
    <n v="14"/>
    <n v="0"/>
    <n v="14"/>
    <n v="10"/>
    <s v="10:1"/>
    <n v="10"/>
  </r>
  <r>
    <x v="7"/>
    <s v="保定"/>
    <x v="14"/>
    <x v="370"/>
    <x v="4"/>
    <x v="2303"/>
    <n v="1"/>
    <n v="7"/>
    <n v="1"/>
    <n v="6"/>
    <n v="2"/>
    <s v="2:1"/>
    <n v="2"/>
  </r>
  <r>
    <x v="7"/>
    <s v="保定"/>
    <x v="14"/>
    <x v="370"/>
    <x v="5"/>
    <x v="2304"/>
    <n v="1"/>
    <n v="8"/>
    <n v="1"/>
    <n v="7"/>
    <n v="5"/>
    <s v="5:1"/>
    <n v="5"/>
  </r>
  <r>
    <x v="7"/>
    <s v="保定"/>
    <x v="14"/>
    <x v="370"/>
    <x v="17"/>
    <x v="2305"/>
    <n v="1"/>
    <n v="19"/>
    <n v="3"/>
    <n v="16"/>
    <n v="10"/>
    <s v="10:1"/>
    <n v="10"/>
  </r>
  <r>
    <x v="7"/>
    <s v="保定"/>
    <x v="14"/>
    <x v="92"/>
    <x v="0"/>
    <x v="2306"/>
    <n v="1"/>
    <n v="36"/>
    <n v="1"/>
    <n v="35"/>
    <n v="18"/>
    <s v="18:1"/>
    <n v="18"/>
  </r>
  <r>
    <x v="7"/>
    <s v="保定"/>
    <x v="14"/>
    <x v="371"/>
    <x v="4"/>
    <x v="2307"/>
    <n v="2"/>
    <n v="23"/>
    <n v="1"/>
    <n v="22"/>
    <n v="15"/>
    <s v="8:1"/>
    <n v="7.5"/>
  </r>
  <r>
    <x v="7"/>
    <s v="保定"/>
    <x v="14"/>
    <x v="371"/>
    <x v="5"/>
    <x v="2308"/>
    <n v="2"/>
    <n v="59"/>
    <n v="0"/>
    <n v="59"/>
    <n v="37"/>
    <s v="19:1"/>
    <n v="18.5"/>
  </r>
  <r>
    <x v="7"/>
    <s v="保定"/>
    <x v="14"/>
    <x v="371"/>
    <x v="17"/>
    <x v="2309"/>
    <n v="1"/>
    <n v="4"/>
    <n v="1"/>
    <n v="3"/>
    <n v="2"/>
    <s v="2:1"/>
    <n v="2"/>
  </r>
  <r>
    <x v="7"/>
    <s v="保定"/>
    <x v="14"/>
    <x v="371"/>
    <x v="18"/>
    <x v="2310"/>
    <n v="1"/>
    <n v="19"/>
    <n v="0"/>
    <n v="19"/>
    <n v="12"/>
    <s v="12:1"/>
    <n v="12"/>
  </r>
  <r>
    <x v="7"/>
    <s v="保定"/>
    <x v="14"/>
    <x v="371"/>
    <x v="19"/>
    <x v="2311"/>
    <n v="1"/>
    <n v="7"/>
    <n v="0"/>
    <n v="7"/>
    <n v="5"/>
    <s v="5:1"/>
    <n v="5"/>
  </r>
  <r>
    <x v="7"/>
    <s v="保定"/>
    <x v="14"/>
    <x v="371"/>
    <x v="20"/>
    <x v="2312"/>
    <n v="1"/>
    <n v="5"/>
    <n v="0"/>
    <n v="5"/>
    <n v="4"/>
    <s v="4:1"/>
    <n v="4"/>
  </r>
  <r>
    <x v="7"/>
    <s v="保定"/>
    <x v="14"/>
    <x v="371"/>
    <x v="21"/>
    <x v="2313"/>
    <n v="1"/>
    <n v="13"/>
    <n v="1"/>
    <n v="12"/>
    <n v="9"/>
    <s v="9:1"/>
    <n v="9"/>
  </r>
  <r>
    <x v="7"/>
    <s v="保定"/>
    <x v="14"/>
    <x v="372"/>
    <x v="0"/>
    <x v="2314"/>
    <n v="1"/>
    <n v="10"/>
    <n v="0"/>
    <n v="10"/>
    <n v="5"/>
    <s v="5:1"/>
    <n v="5"/>
  </r>
  <r>
    <x v="7"/>
    <s v="保定"/>
    <x v="14"/>
    <x v="373"/>
    <x v="4"/>
    <x v="2315"/>
    <n v="1"/>
    <n v="38"/>
    <n v="2"/>
    <n v="36"/>
    <n v="26"/>
    <s v="26:1"/>
    <n v="26"/>
  </r>
  <r>
    <x v="7"/>
    <s v="保定"/>
    <x v="14"/>
    <x v="373"/>
    <x v="5"/>
    <x v="2316"/>
    <n v="1"/>
    <n v="9"/>
    <n v="0"/>
    <n v="9"/>
    <n v="9"/>
    <s v="9:1"/>
    <n v="9"/>
  </r>
  <r>
    <x v="7"/>
    <s v="保定"/>
    <x v="14"/>
    <x v="373"/>
    <x v="17"/>
    <x v="2317"/>
    <n v="1"/>
    <n v="37"/>
    <n v="15"/>
    <n v="22"/>
    <n v="13"/>
    <s v="13:1"/>
    <n v="13"/>
  </r>
  <r>
    <x v="7"/>
    <s v="保定"/>
    <x v="14"/>
    <x v="374"/>
    <x v="4"/>
    <x v="2318"/>
    <n v="2"/>
    <n v="65"/>
    <n v="17"/>
    <n v="48"/>
    <n v="27"/>
    <s v="14:1"/>
    <n v="13.5"/>
  </r>
  <r>
    <x v="7"/>
    <s v="保定"/>
    <x v="14"/>
    <x v="374"/>
    <x v="5"/>
    <x v="2319"/>
    <n v="1"/>
    <n v="18"/>
    <n v="4"/>
    <n v="14"/>
    <n v="12"/>
    <s v="12:1"/>
    <n v="12"/>
  </r>
  <r>
    <x v="7"/>
    <s v="保定"/>
    <x v="14"/>
    <x v="374"/>
    <x v="17"/>
    <x v="2320"/>
    <n v="1"/>
    <n v="47"/>
    <n v="9"/>
    <n v="38"/>
    <n v="29"/>
    <s v="29:1"/>
    <n v="29"/>
  </r>
  <r>
    <x v="7"/>
    <s v="保定"/>
    <x v="14"/>
    <x v="374"/>
    <x v="18"/>
    <x v="2321"/>
    <n v="1"/>
    <n v="17"/>
    <n v="6"/>
    <n v="11"/>
    <n v="5"/>
    <s v="5:1"/>
    <n v="5"/>
  </r>
  <r>
    <x v="7"/>
    <s v="保定"/>
    <x v="14"/>
    <x v="374"/>
    <x v="19"/>
    <x v="2322"/>
    <n v="1"/>
    <n v="15"/>
    <n v="4"/>
    <n v="11"/>
    <n v="9"/>
    <s v="9:1"/>
    <n v="9"/>
  </r>
  <r>
    <x v="7"/>
    <s v="保定"/>
    <x v="14"/>
    <x v="374"/>
    <x v="20"/>
    <x v="2323"/>
    <n v="1"/>
    <n v="12"/>
    <n v="3"/>
    <n v="9"/>
    <n v="7"/>
    <s v="7:1"/>
    <n v="7"/>
  </r>
  <r>
    <x v="7"/>
    <s v="保定"/>
    <x v="14"/>
    <x v="242"/>
    <x v="110"/>
    <x v="2324"/>
    <n v="1"/>
    <n v="17"/>
    <n v="1"/>
    <n v="16"/>
    <n v="10"/>
    <s v="10:1"/>
    <n v="10"/>
  </r>
  <r>
    <x v="7"/>
    <s v="保定"/>
    <x v="14"/>
    <x v="242"/>
    <x v="1"/>
    <x v="2325"/>
    <n v="1"/>
    <n v="32"/>
    <n v="1"/>
    <n v="31"/>
    <n v="16"/>
    <s v="16:1"/>
    <n v="16"/>
  </r>
  <r>
    <x v="7"/>
    <s v="保定"/>
    <x v="14"/>
    <x v="242"/>
    <x v="111"/>
    <x v="2326"/>
    <n v="1"/>
    <n v="106"/>
    <n v="0"/>
    <n v="106"/>
    <n v="65"/>
    <s v="65:1"/>
    <n v="65"/>
  </r>
  <r>
    <x v="7"/>
    <s v="保定"/>
    <x v="14"/>
    <x v="242"/>
    <x v="112"/>
    <x v="2327"/>
    <n v="1"/>
    <n v="46"/>
    <n v="1"/>
    <n v="45"/>
    <n v="27"/>
    <s v="27:1"/>
    <n v="27"/>
  </r>
  <r>
    <x v="7"/>
    <s v="保定"/>
    <x v="14"/>
    <x v="242"/>
    <x v="113"/>
    <x v="2328"/>
    <n v="1"/>
    <n v="38"/>
    <n v="4"/>
    <n v="34"/>
    <n v="18"/>
    <s v="18:1"/>
    <n v="18"/>
  </r>
  <r>
    <x v="7"/>
    <s v="保定"/>
    <x v="14"/>
    <x v="242"/>
    <x v="114"/>
    <x v="2329"/>
    <n v="1"/>
    <n v="42"/>
    <n v="1"/>
    <n v="41"/>
    <n v="22"/>
    <s v="22:1"/>
    <n v="22"/>
  </r>
  <r>
    <x v="7"/>
    <s v="保定"/>
    <x v="14"/>
    <x v="105"/>
    <x v="4"/>
    <x v="2330"/>
    <n v="1"/>
    <n v="24"/>
    <n v="4"/>
    <n v="20"/>
    <n v="9"/>
    <s v="9:1"/>
    <n v="9"/>
  </r>
  <r>
    <x v="7"/>
    <s v="保定"/>
    <x v="14"/>
    <x v="105"/>
    <x v="5"/>
    <x v="2331"/>
    <n v="1"/>
    <n v="13"/>
    <n v="5"/>
    <n v="8"/>
    <n v="4"/>
    <s v="4:1"/>
    <n v="4"/>
  </r>
  <r>
    <x v="7"/>
    <s v="保定"/>
    <x v="14"/>
    <x v="105"/>
    <x v="17"/>
    <x v="2332"/>
    <n v="1"/>
    <n v="25"/>
    <n v="1"/>
    <n v="24"/>
    <n v="17"/>
    <s v="17:1"/>
    <n v="17"/>
  </r>
  <r>
    <x v="7"/>
    <s v="保定"/>
    <x v="14"/>
    <x v="105"/>
    <x v="18"/>
    <x v="2333"/>
    <n v="1"/>
    <n v="15"/>
    <n v="1"/>
    <n v="14"/>
    <n v="10"/>
    <s v="10:1"/>
    <n v="10"/>
  </r>
  <r>
    <x v="7"/>
    <s v="保定"/>
    <x v="14"/>
    <x v="105"/>
    <x v="19"/>
    <x v="2334"/>
    <n v="1"/>
    <n v="13"/>
    <n v="4"/>
    <n v="9"/>
    <n v="5"/>
    <s v="5:1"/>
    <n v="5"/>
  </r>
  <r>
    <x v="7"/>
    <s v="保定"/>
    <x v="14"/>
    <x v="375"/>
    <x v="4"/>
    <x v="2335"/>
    <n v="1"/>
    <n v="13"/>
    <n v="4"/>
    <n v="9"/>
    <n v="4"/>
    <s v="4:1"/>
    <n v="4"/>
  </r>
  <r>
    <x v="7"/>
    <s v="保定"/>
    <x v="14"/>
    <x v="375"/>
    <x v="5"/>
    <x v="2336"/>
    <n v="1"/>
    <n v="20"/>
    <n v="1"/>
    <n v="19"/>
    <n v="19"/>
    <s v="19:1"/>
    <n v="19"/>
  </r>
  <r>
    <x v="7"/>
    <s v="保定"/>
    <x v="14"/>
    <x v="375"/>
    <x v="17"/>
    <x v="2337"/>
    <n v="1"/>
    <n v="1"/>
    <n v="0"/>
    <n v="1"/>
    <n v="1"/>
    <s v="1:1"/>
    <n v="1"/>
  </r>
  <r>
    <x v="7"/>
    <s v="保定"/>
    <x v="14"/>
    <x v="375"/>
    <x v="18"/>
    <x v="2338"/>
    <n v="1"/>
    <n v="6"/>
    <n v="1"/>
    <n v="5"/>
    <n v="0"/>
    <s v="0:1"/>
    <n v="0"/>
  </r>
  <r>
    <x v="7"/>
    <s v="保定"/>
    <x v="14"/>
    <x v="375"/>
    <x v="19"/>
    <x v="2339"/>
    <n v="1"/>
    <n v="7"/>
    <n v="0"/>
    <n v="7"/>
    <n v="4"/>
    <s v="4:1"/>
    <n v="4"/>
  </r>
  <r>
    <x v="7"/>
    <s v="保定"/>
    <x v="14"/>
    <x v="375"/>
    <x v="20"/>
    <x v="2340"/>
    <n v="1"/>
    <n v="7"/>
    <n v="0"/>
    <n v="7"/>
    <n v="5"/>
    <s v="5:1"/>
    <n v="5"/>
  </r>
  <r>
    <x v="7"/>
    <s v="保定"/>
    <x v="14"/>
    <x v="376"/>
    <x v="4"/>
    <x v="2341"/>
    <n v="1"/>
    <n v="1"/>
    <n v="0"/>
    <n v="1"/>
    <n v="1"/>
    <s v="1:1"/>
    <n v="1"/>
  </r>
  <r>
    <x v="7"/>
    <s v="保定"/>
    <x v="14"/>
    <x v="376"/>
    <x v="5"/>
    <x v="2342"/>
    <n v="1"/>
    <n v="17"/>
    <n v="0"/>
    <n v="17"/>
    <n v="10"/>
    <s v="10:1"/>
    <n v="10"/>
  </r>
  <r>
    <x v="7"/>
    <s v="保定"/>
    <x v="14"/>
    <x v="377"/>
    <x v="0"/>
    <x v="2343"/>
    <n v="1"/>
    <n v="5"/>
    <n v="0"/>
    <n v="5"/>
    <n v="4"/>
    <s v="4:1"/>
    <n v="4"/>
  </r>
  <r>
    <x v="7"/>
    <s v="保定"/>
    <x v="14"/>
    <x v="378"/>
    <x v="4"/>
    <x v="2344"/>
    <n v="1"/>
    <n v="2"/>
    <n v="0"/>
    <n v="2"/>
    <n v="1"/>
    <s v="1:1"/>
    <n v="1"/>
  </r>
  <r>
    <x v="7"/>
    <s v="保定"/>
    <x v="14"/>
    <x v="378"/>
    <x v="5"/>
    <x v="2345"/>
    <n v="1"/>
    <n v="24"/>
    <n v="0"/>
    <n v="24"/>
    <n v="15"/>
    <s v="15:1"/>
    <n v="15"/>
  </r>
  <r>
    <x v="7"/>
    <s v="保定"/>
    <x v="14"/>
    <x v="379"/>
    <x v="0"/>
    <x v="2346"/>
    <n v="1"/>
    <n v="7"/>
    <n v="0"/>
    <n v="7"/>
    <n v="4"/>
    <s v="4:1"/>
    <n v="4"/>
  </r>
  <r>
    <x v="7"/>
    <s v="保定"/>
    <x v="14"/>
    <x v="380"/>
    <x v="0"/>
    <x v="2347"/>
    <n v="1"/>
    <n v="12"/>
    <n v="0"/>
    <n v="12"/>
    <n v="10"/>
    <s v="10:1"/>
    <n v="10"/>
  </r>
  <r>
    <x v="7"/>
    <s v="保定"/>
    <x v="14"/>
    <x v="381"/>
    <x v="0"/>
    <x v="2348"/>
    <n v="1"/>
    <n v="151"/>
    <n v="6"/>
    <n v="145"/>
    <n v="89"/>
    <s v="89:1"/>
    <n v="89"/>
  </r>
  <r>
    <x v="7"/>
    <s v="保定"/>
    <x v="14"/>
    <x v="110"/>
    <x v="4"/>
    <x v="2349"/>
    <n v="1"/>
    <n v="22"/>
    <n v="1"/>
    <n v="21"/>
    <n v="16"/>
    <s v="16:1"/>
    <n v="16"/>
  </r>
  <r>
    <x v="7"/>
    <s v="保定"/>
    <x v="14"/>
    <x v="110"/>
    <x v="5"/>
    <x v="2350"/>
    <n v="1"/>
    <n v="7"/>
    <n v="0"/>
    <n v="7"/>
    <n v="2"/>
    <s v="2:1"/>
    <n v="2"/>
  </r>
  <r>
    <x v="7"/>
    <s v="保定"/>
    <x v="14"/>
    <x v="110"/>
    <x v="17"/>
    <x v="2351"/>
    <n v="1"/>
    <n v="1"/>
    <n v="0"/>
    <n v="1"/>
    <n v="1"/>
    <s v="1:1"/>
    <n v="1"/>
  </r>
  <r>
    <x v="7"/>
    <s v="保定"/>
    <x v="14"/>
    <x v="66"/>
    <x v="4"/>
    <x v="2352"/>
    <n v="1"/>
    <n v="26"/>
    <n v="4"/>
    <n v="22"/>
    <n v="14"/>
    <s v="14:1"/>
    <n v="14"/>
  </r>
  <r>
    <x v="7"/>
    <s v="保定"/>
    <x v="14"/>
    <x v="66"/>
    <x v="5"/>
    <x v="2353"/>
    <n v="1"/>
    <n v="72"/>
    <n v="31"/>
    <n v="41"/>
    <n v="27"/>
    <s v="27:1"/>
    <n v="27"/>
  </r>
  <r>
    <x v="7"/>
    <s v="保定"/>
    <x v="14"/>
    <x v="57"/>
    <x v="4"/>
    <x v="2354"/>
    <n v="1"/>
    <n v="7"/>
    <n v="3"/>
    <n v="4"/>
    <n v="3"/>
    <s v="3:1"/>
    <n v="3"/>
  </r>
  <r>
    <x v="7"/>
    <s v="保定"/>
    <x v="14"/>
    <x v="57"/>
    <x v="5"/>
    <x v="2355"/>
    <n v="1"/>
    <n v="23"/>
    <n v="4"/>
    <n v="19"/>
    <n v="14"/>
    <s v="14:1"/>
    <n v="14"/>
  </r>
  <r>
    <x v="7"/>
    <s v="保定"/>
    <x v="14"/>
    <x v="57"/>
    <x v="17"/>
    <x v="2356"/>
    <n v="1"/>
    <n v="9"/>
    <n v="0"/>
    <n v="9"/>
    <n v="4"/>
    <s v="4:1"/>
    <n v="4"/>
  </r>
  <r>
    <x v="7"/>
    <s v="保定"/>
    <x v="14"/>
    <x v="57"/>
    <x v="18"/>
    <x v="2357"/>
    <n v="1"/>
    <n v="14"/>
    <n v="0"/>
    <n v="14"/>
    <n v="11"/>
    <s v="11:1"/>
    <n v="11"/>
  </r>
  <r>
    <x v="7"/>
    <s v="保定"/>
    <x v="14"/>
    <x v="57"/>
    <x v="19"/>
    <x v="2358"/>
    <n v="1"/>
    <n v="4"/>
    <n v="0"/>
    <n v="4"/>
    <n v="1"/>
    <s v="1:1"/>
    <n v="1"/>
  </r>
  <r>
    <x v="7"/>
    <s v="保定"/>
    <x v="14"/>
    <x v="57"/>
    <x v="20"/>
    <x v="2359"/>
    <n v="1"/>
    <n v="25"/>
    <n v="7"/>
    <n v="18"/>
    <n v="11"/>
    <s v="11:1"/>
    <n v="11"/>
  </r>
  <r>
    <x v="7"/>
    <s v="保定"/>
    <x v="14"/>
    <x v="57"/>
    <x v="21"/>
    <x v="2360"/>
    <n v="1"/>
    <n v="18"/>
    <n v="3"/>
    <n v="15"/>
    <n v="11"/>
    <s v="11:1"/>
    <n v="11"/>
  </r>
  <r>
    <x v="7"/>
    <s v="保定"/>
    <x v="14"/>
    <x v="57"/>
    <x v="22"/>
    <x v="2361"/>
    <n v="1"/>
    <n v="14"/>
    <n v="1"/>
    <n v="13"/>
    <n v="9"/>
    <s v="9:1"/>
    <n v="9"/>
  </r>
  <r>
    <x v="7"/>
    <s v="保定"/>
    <x v="14"/>
    <x v="57"/>
    <x v="23"/>
    <x v="2362"/>
    <n v="1"/>
    <n v="17"/>
    <n v="0"/>
    <n v="17"/>
    <n v="11"/>
    <s v="11:1"/>
    <n v="11"/>
  </r>
  <r>
    <x v="7"/>
    <s v="保定"/>
    <x v="14"/>
    <x v="57"/>
    <x v="51"/>
    <x v="2363"/>
    <n v="1"/>
    <n v="13"/>
    <n v="0"/>
    <n v="13"/>
    <n v="8"/>
    <s v="8:1"/>
    <n v="8"/>
  </r>
  <r>
    <x v="7"/>
    <s v="保定"/>
    <x v="14"/>
    <x v="47"/>
    <x v="52"/>
    <x v="2364"/>
    <n v="1"/>
    <n v="9"/>
    <n v="0"/>
    <n v="9"/>
    <n v="6"/>
    <s v="6:1"/>
    <n v="6"/>
  </r>
  <r>
    <x v="7"/>
    <s v="保定"/>
    <x v="14"/>
    <x v="47"/>
    <x v="115"/>
    <x v="2365"/>
    <n v="1"/>
    <n v="4"/>
    <n v="0"/>
    <n v="4"/>
    <n v="2"/>
    <s v="2:1"/>
    <n v="2"/>
  </r>
  <r>
    <x v="7"/>
    <s v="保定"/>
    <x v="14"/>
    <x v="47"/>
    <x v="116"/>
    <x v="2366"/>
    <n v="1"/>
    <n v="78"/>
    <n v="24"/>
    <n v="54"/>
    <n v="35"/>
    <s v="35:1"/>
    <n v="35"/>
  </r>
  <r>
    <x v="7"/>
    <s v="保定"/>
    <x v="14"/>
    <x v="382"/>
    <x v="117"/>
    <x v="2367"/>
    <n v="1"/>
    <n v="3"/>
    <n v="0"/>
    <n v="3"/>
    <n v="2"/>
    <s v="2:1"/>
    <n v="2"/>
  </r>
  <r>
    <x v="7"/>
    <s v="保定"/>
    <x v="14"/>
    <x v="382"/>
    <x v="118"/>
    <x v="2368"/>
    <n v="1"/>
    <n v="3"/>
    <n v="0"/>
    <n v="3"/>
    <n v="3"/>
    <s v="3:1"/>
    <n v="3"/>
  </r>
  <r>
    <x v="7"/>
    <s v="保定"/>
    <x v="14"/>
    <x v="382"/>
    <x v="119"/>
    <x v="2369"/>
    <n v="1"/>
    <n v="16"/>
    <n v="3"/>
    <n v="13"/>
    <n v="10"/>
    <s v="10:1"/>
    <n v="10"/>
  </r>
  <r>
    <x v="7"/>
    <s v="保定"/>
    <x v="14"/>
    <x v="383"/>
    <x v="4"/>
    <x v="2370"/>
    <n v="2"/>
    <n v="42"/>
    <n v="0"/>
    <n v="42"/>
    <n v="21"/>
    <s v="11:1"/>
    <n v="10.5"/>
  </r>
  <r>
    <x v="7"/>
    <s v="保定"/>
    <x v="14"/>
    <x v="383"/>
    <x v="5"/>
    <x v="2371"/>
    <n v="1"/>
    <n v="23"/>
    <n v="0"/>
    <n v="23"/>
    <n v="13"/>
    <s v="13:1"/>
    <n v="13"/>
  </r>
  <r>
    <x v="7"/>
    <s v="保定"/>
    <x v="14"/>
    <x v="128"/>
    <x v="48"/>
    <x v="2372"/>
    <n v="1"/>
    <n v="3"/>
    <n v="1"/>
    <n v="2"/>
    <n v="1"/>
    <s v="1:1"/>
    <n v="1"/>
  </r>
  <r>
    <x v="7"/>
    <s v="保定"/>
    <x v="14"/>
    <x v="128"/>
    <x v="49"/>
    <x v="2373"/>
    <n v="1"/>
    <n v="16"/>
    <n v="0"/>
    <n v="16"/>
    <n v="11"/>
    <s v="11:1"/>
    <n v="11"/>
  </r>
  <r>
    <x v="7"/>
    <s v="保定"/>
    <x v="14"/>
    <x v="128"/>
    <x v="50"/>
    <x v="2374"/>
    <n v="1"/>
    <n v="1"/>
    <n v="0"/>
    <n v="1"/>
    <n v="0"/>
    <s v="0:1"/>
    <n v="0"/>
  </r>
  <r>
    <x v="7"/>
    <s v="保定"/>
    <x v="15"/>
    <x v="50"/>
    <x v="6"/>
    <x v="2375"/>
    <n v="11"/>
    <n v="16"/>
    <n v="2"/>
    <n v="14"/>
    <n v="13"/>
    <s v="1:1"/>
    <n v="1.1818181818181819"/>
  </r>
  <r>
    <x v="7"/>
    <s v="保定"/>
    <x v="15"/>
    <x v="50"/>
    <x v="7"/>
    <x v="2376"/>
    <n v="10"/>
    <n v="14"/>
    <n v="2"/>
    <n v="12"/>
    <n v="11"/>
    <s v="1:1"/>
    <n v="1.1000000000000001"/>
  </r>
  <r>
    <x v="7"/>
    <s v="保定"/>
    <x v="15"/>
    <x v="50"/>
    <x v="26"/>
    <x v="2377"/>
    <n v="8"/>
    <n v="6"/>
    <n v="1"/>
    <n v="5"/>
    <n v="4"/>
    <s v="1:1"/>
    <n v="0.5"/>
  </r>
  <r>
    <x v="7"/>
    <s v="保定"/>
    <x v="15"/>
    <x v="50"/>
    <x v="27"/>
    <x v="2378"/>
    <n v="8"/>
    <n v="19"/>
    <n v="0"/>
    <n v="19"/>
    <n v="14"/>
    <s v="2:1"/>
    <n v="1.75"/>
  </r>
  <r>
    <x v="7"/>
    <s v="保定"/>
    <x v="15"/>
    <x v="50"/>
    <x v="55"/>
    <x v="2379"/>
    <n v="12"/>
    <n v="16"/>
    <n v="0"/>
    <n v="16"/>
    <n v="16"/>
    <s v="1:1"/>
    <n v="1.3333333333333333"/>
  </r>
  <r>
    <x v="7"/>
    <s v="保定"/>
    <x v="15"/>
    <x v="50"/>
    <x v="120"/>
    <x v="2380"/>
    <n v="12"/>
    <n v="31"/>
    <n v="1"/>
    <n v="30"/>
    <n v="24"/>
    <s v="2:1"/>
    <n v="2"/>
  </r>
  <r>
    <x v="7"/>
    <s v="保定"/>
    <x v="14"/>
    <x v="51"/>
    <x v="8"/>
    <x v="2381"/>
    <n v="2"/>
    <n v="8"/>
    <n v="0"/>
    <n v="8"/>
    <n v="6"/>
    <s v="3:1"/>
    <n v="3"/>
  </r>
  <r>
    <x v="7"/>
    <s v="保定"/>
    <x v="14"/>
    <x v="51"/>
    <x v="9"/>
    <x v="2382"/>
    <n v="2"/>
    <n v="30"/>
    <n v="1"/>
    <n v="29"/>
    <n v="23"/>
    <s v="12:1"/>
    <n v="11.5"/>
  </r>
  <r>
    <x v="7"/>
    <s v="保定"/>
    <x v="14"/>
    <x v="51"/>
    <x v="48"/>
    <x v="2383"/>
    <n v="1"/>
    <n v="19"/>
    <n v="1"/>
    <n v="18"/>
    <n v="16"/>
    <s v="16:1"/>
    <n v="16"/>
  </r>
  <r>
    <x v="7"/>
    <s v="保定"/>
    <x v="14"/>
    <x v="51"/>
    <x v="49"/>
    <x v="2384"/>
    <n v="1"/>
    <n v="42"/>
    <n v="2"/>
    <n v="40"/>
    <n v="32"/>
    <s v="32:1"/>
    <n v="32"/>
  </r>
  <r>
    <x v="7"/>
    <s v="保定"/>
    <x v="14"/>
    <x v="51"/>
    <x v="121"/>
    <x v="2385"/>
    <n v="1"/>
    <n v="29"/>
    <n v="2"/>
    <n v="27"/>
    <n v="18"/>
    <s v="18:1"/>
    <n v="18"/>
  </r>
  <r>
    <x v="7"/>
    <s v="保定"/>
    <x v="14"/>
    <x v="51"/>
    <x v="122"/>
    <x v="2386"/>
    <n v="1"/>
    <n v="44"/>
    <n v="3"/>
    <n v="41"/>
    <n v="26"/>
    <s v="26:1"/>
    <n v="26"/>
  </r>
  <r>
    <x v="7"/>
    <s v="保定"/>
    <x v="14"/>
    <x v="51"/>
    <x v="37"/>
    <x v="2387"/>
    <n v="1"/>
    <n v="72"/>
    <n v="1"/>
    <n v="71"/>
    <n v="46"/>
    <s v="46:1"/>
    <n v="46"/>
  </r>
  <r>
    <x v="7"/>
    <s v="保定"/>
    <x v="14"/>
    <x v="384"/>
    <x v="8"/>
    <x v="2388"/>
    <n v="1"/>
    <n v="6"/>
    <n v="0"/>
    <n v="6"/>
    <n v="4"/>
    <s v="4:1"/>
    <n v="4"/>
  </r>
  <r>
    <x v="7"/>
    <s v="保定"/>
    <x v="14"/>
    <x v="384"/>
    <x v="9"/>
    <x v="2389"/>
    <n v="1"/>
    <n v="10"/>
    <n v="1"/>
    <n v="9"/>
    <n v="5"/>
    <s v="5:1"/>
    <n v="5"/>
  </r>
  <r>
    <x v="7"/>
    <s v="保定"/>
    <x v="14"/>
    <x v="384"/>
    <x v="10"/>
    <x v="2390"/>
    <n v="1"/>
    <n v="4"/>
    <n v="0"/>
    <n v="4"/>
    <n v="4"/>
    <s v="4:1"/>
    <n v="4"/>
  </r>
  <r>
    <x v="7"/>
    <s v="保定"/>
    <x v="14"/>
    <x v="384"/>
    <x v="13"/>
    <x v="2391"/>
    <n v="1"/>
    <n v="38"/>
    <n v="2"/>
    <n v="36"/>
    <n v="26"/>
    <s v="26:1"/>
    <n v="26"/>
  </r>
  <r>
    <x v="7"/>
    <s v="保定"/>
    <x v="96"/>
    <x v="385"/>
    <x v="4"/>
    <x v="2392"/>
    <n v="2"/>
    <n v="8"/>
    <n v="1"/>
    <n v="7"/>
    <n v="2"/>
    <s v="1:1"/>
    <n v="1"/>
  </r>
  <r>
    <x v="7"/>
    <s v="保定"/>
    <x v="96"/>
    <x v="385"/>
    <x v="5"/>
    <x v="2393"/>
    <n v="1"/>
    <n v="10"/>
    <n v="5"/>
    <n v="5"/>
    <n v="4"/>
    <s v="4:1"/>
    <n v="4"/>
  </r>
  <r>
    <x v="7"/>
    <s v="保定"/>
    <x v="97"/>
    <x v="69"/>
    <x v="4"/>
    <x v="2394"/>
    <n v="2"/>
    <n v="8"/>
    <n v="0"/>
    <n v="8"/>
    <n v="6"/>
    <s v="3:1"/>
    <n v="3"/>
  </r>
  <r>
    <x v="7"/>
    <s v="保定"/>
    <x v="97"/>
    <x v="69"/>
    <x v="5"/>
    <x v="2395"/>
    <n v="2"/>
    <n v="14"/>
    <n v="6"/>
    <n v="8"/>
    <n v="6"/>
    <s v="3:1"/>
    <n v="3"/>
  </r>
  <r>
    <x v="7"/>
    <s v="保定"/>
    <x v="97"/>
    <x v="52"/>
    <x v="4"/>
    <x v="2396"/>
    <n v="1"/>
    <n v="21"/>
    <n v="5"/>
    <n v="16"/>
    <n v="12"/>
    <s v="12:1"/>
    <n v="12"/>
  </r>
  <r>
    <x v="7"/>
    <s v="保定"/>
    <x v="97"/>
    <x v="52"/>
    <x v="5"/>
    <x v="2397"/>
    <n v="1"/>
    <n v="51"/>
    <n v="11"/>
    <n v="40"/>
    <n v="29"/>
    <s v="29:1"/>
    <n v="29"/>
  </r>
  <r>
    <x v="7"/>
    <s v="保定"/>
    <x v="97"/>
    <x v="52"/>
    <x v="17"/>
    <x v="2398"/>
    <n v="1"/>
    <n v="25"/>
    <n v="1"/>
    <n v="24"/>
    <n v="18"/>
    <s v="18:1"/>
    <n v="18"/>
  </r>
  <r>
    <x v="7"/>
    <s v="保定"/>
    <x v="97"/>
    <x v="189"/>
    <x v="4"/>
    <x v="2399"/>
    <n v="1"/>
    <n v="23"/>
    <n v="4"/>
    <n v="19"/>
    <n v="13"/>
    <s v="13:1"/>
    <n v="13"/>
  </r>
  <r>
    <x v="7"/>
    <s v="保定"/>
    <x v="97"/>
    <x v="189"/>
    <x v="5"/>
    <x v="2400"/>
    <n v="1"/>
    <n v="60"/>
    <n v="11"/>
    <n v="49"/>
    <n v="38"/>
    <s v="38:1"/>
    <n v="38"/>
  </r>
  <r>
    <x v="7"/>
    <s v="保定"/>
    <x v="97"/>
    <x v="177"/>
    <x v="0"/>
    <x v="2401"/>
    <n v="1"/>
    <n v="16"/>
    <n v="9"/>
    <n v="7"/>
    <n v="5"/>
    <s v="5:1"/>
    <n v="5"/>
  </r>
  <r>
    <x v="7"/>
    <s v="保定"/>
    <x v="97"/>
    <x v="82"/>
    <x v="0"/>
    <x v="2402"/>
    <n v="1"/>
    <n v="47"/>
    <n v="6"/>
    <n v="41"/>
    <n v="32"/>
    <s v="32:1"/>
    <n v="32"/>
  </r>
  <r>
    <x v="7"/>
    <s v="保定"/>
    <x v="97"/>
    <x v="78"/>
    <x v="4"/>
    <x v="2403"/>
    <n v="1"/>
    <n v="4"/>
    <n v="1"/>
    <n v="3"/>
    <n v="2"/>
    <s v="2:1"/>
    <n v="2"/>
  </r>
  <r>
    <x v="7"/>
    <s v="保定"/>
    <x v="97"/>
    <x v="78"/>
    <x v="5"/>
    <x v="2404"/>
    <n v="1"/>
    <n v="6"/>
    <n v="1"/>
    <n v="5"/>
    <n v="4"/>
    <s v="4:1"/>
    <n v="4"/>
  </r>
  <r>
    <x v="7"/>
    <s v="保定"/>
    <x v="97"/>
    <x v="54"/>
    <x v="4"/>
    <x v="2405"/>
    <n v="1"/>
    <n v="34"/>
    <n v="21"/>
    <n v="13"/>
    <n v="6"/>
    <s v="6:1"/>
    <n v="6"/>
  </r>
  <r>
    <x v="7"/>
    <s v="保定"/>
    <x v="97"/>
    <x v="54"/>
    <x v="5"/>
    <x v="2406"/>
    <n v="1"/>
    <n v="53"/>
    <n v="19"/>
    <n v="34"/>
    <n v="26"/>
    <s v="26:1"/>
    <n v="26"/>
  </r>
  <r>
    <x v="7"/>
    <s v="保定"/>
    <x v="97"/>
    <x v="386"/>
    <x v="4"/>
    <x v="2407"/>
    <n v="1"/>
    <n v="79"/>
    <n v="48"/>
    <n v="31"/>
    <n v="22"/>
    <s v="22:1"/>
    <n v="22"/>
  </r>
  <r>
    <x v="7"/>
    <s v="保定"/>
    <x v="97"/>
    <x v="386"/>
    <x v="5"/>
    <x v="2408"/>
    <n v="1"/>
    <n v="11"/>
    <n v="7"/>
    <n v="4"/>
    <n v="3"/>
    <s v="3:1"/>
    <n v="3"/>
  </r>
  <r>
    <x v="7"/>
    <s v="保定"/>
    <x v="97"/>
    <x v="387"/>
    <x v="0"/>
    <x v="2409"/>
    <n v="1"/>
    <n v="84"/>
    <n v="57"/>
    <n v="27"/>
    <n v="17"/>
    <s v="17:1"/>
    <n v="17"/>
  </r>
  <r>
    <x v="7"/>
    <s v="保定"/>
    <x v="97"/>
    <x v="388"/>
    <x v="0"/>
    <x v="2410"/>
    <n v="1"/>
    <n v="49"/>
    <n v="28"/>
    <n v="21"/>
    <n v="15"/>
    <s v="15:1"/>
    <n v="15"/>
  </r>
  <r>
    <x v="7"/>
    <s v="保定"/>
    <x v="97"/>
    <x v="389"/>
    <x v="0"/>
    <x v="2411"/>
    <n v="1"/>
    <n v="68"/>
    <n v="13"/>
    <n v="55"/>
    <n v="31"/>
    <s v="31:1"/>
    <n v="31"/>
  </r>
  <r>
    <x v="7"/>
    <s v="保定"/>
    <x v="97"/>
    <x v="390"/>
    <x v="0"/>
    <x v="2412"/>
    <n v="1"/>
    <n v="11"/>
    <n v="8"/>
    <n v="3"/>
    <n v="1"/>
    <s v="1:1"/>
    <n v="1"/>
  </r>
  <r>
    <x v="7"/>
    <s v="保定"/>
    <x v="98"/>
    <x v="296"/>
    <x v="4"/>
    <x v="2413"/>
    <n v="1"/>
    <n v="2"/>
    <n v="0"/>
    <n v="2"/>
    <n v="2"/>
    <s v="2:1"/>
    <n v="2"/>
  </r>
  <r>
    <x v="7"/>
    <s v="保定"/>
    <x v="98"/>
    <x v="296"/>
    <x v="5"/>
    <x v="2414"/>
    <n v="1"/>
    <n v="5"/>
    <n v="2"/>
    <n v="3"/>
    <n v="2"/>
    <s v="2:1"/>
    <n v="2"/>
  </r>
  <r>
    <x v="7"/>
    <s v="保定"/>
    <x v="98"/>
    <x v="296"/>
    <x v="17"/>
    <x v="2415"/>
    <n v="2"/>
    <n v="14"/>
    <n v="1"/>
    <n v="13"/>
    <n v="12"/>
    <s v="6:1"/>
    <n v="6"/>
  </r>
  <r>
    <x v="7"/>
    <s v="保定"/>
    <x v="98"/>
    <x v="296"/>
    <x v="18"/>
    <x v="2416"/>
    <n v="2"/>
    <n v="29"/>
    <n v="1"/>
    <n v="28"/>
    <n v="19"/>
    <s v="10:1"/>
    <n v="9.5"/>
  </r>
  <r>
    <x v="7"/>
    <s v="保定"/>
    <x v="98"/>
    <x v="52"/>
    <x v="0"/>
    <x v="2417"/>
    <n v="1"/>
    <n v="20"/>
    <n v="0"/>
    <n v="20"/>
    <n v="15"/>
    <s v="15:1"/>
    <n v="15"/>
  </r>
  <r>
    <x v="7"/>
    <s v="保定"/>
    <x v="98"/>
    <x v="189"/>
    <x v="0"/>
    <x v="2418"/>
    <n v="1"/>
    <n v="13"/>
    <n v="0"/>
    <n v="13"/>
    <n v="11"/>
    <s v="11:1"/>
    <n v="11"/>
  </r>
  <r>
    <x v="7"/>
    <s v="保定"/>
    <x v="98"/>
    <x v="177"/>
    <x v="0"/>
    <x v="2419"/>
    <n v="2"/>
    <n v="29"/>
    <n v="2"/>
    <n v="27"/>
    <n v="18"/>
    <s v="9:1"/>
    <n v="9"/>
  </r>
  <r>
    <x v="7"/>
    <s v="保定"/>
    <x v="98"/>
    <x v="82"/>
    <x v="0"/>
    <x v="2420"/>
    <n v="1"/>
    <n v="18"/>
    <n v="2"/>
    <n v="16"/>
    <n v="10"/>
    <s v="10:1"/>
    <n v="10"/>
  </r>
  <r>
    <x v="7"/>
    <s v="保定"/>
    <x v="98"/>
    <x v="62"/>
    <x v="0"/>
    <x v="2421"/>
    <n v="1"/>
    <n v="20"/>
    <n v="2"/>
    <n v="18"/>
    <n v="10"/>
    <s v="10:1"/>
    <n v="10"/>
  </r>
  <r>
    <x v="7"/>
    <s v="保定"/>
    <x v="98"/>
    <x v="80"/>
    <x v="4"/>
    <x v="2422"/>
    <n v="1"/>
    <n v="12"/>
    <n v="0"/>
    <n v="12"/>
    <n v="10"/>
    <s v="10:1"/>
    <n v="10"/>
  </r>
  <r>
    <x v="7"/>
    <s v="保定"/>
    <x v="98"/>
    <x v="80"/>
    <x v="5"/>
    <x v="2423"/>
    <n v="1"/>
    <n v="36"/>
    <n v="0"/>
    <n v="36"/>
    <n v="32"/>
    <s v="32:1"/>
    <n v="32"/>
  </r>
  <r>
    <x v="7"/>
    <s v="保定"/>
    <x v="98"/>
    <x v="54"/>
    <x v="4"/>
    <x v="2424"/>
    <n v="1"/>
    <n v="8"/>
    <n v="2"/>
    <n v="6"/>
    <n v="4"/>
    <s v="4:1"/>
    <n v="4"/>
  </r>
  <r>
    <x v="7"/>
    <s v="保定"/>
    <x v="98"/>
    <x v="54"/>
    <x v="5"/>
    <x v="2425"/>
    <n v="1"/>
    <n v="19"/>
    <n v="2"/>
    <n v="17"/>
    <n v="14"/>
    <s v="14:1"/>
    <n v="14"/>
  </r>
  <r>
    <x v="7"/>
    <s v="保定"/>
    <x v="98"/>
    <x v="228"/>
    <x v="0"/>
    <x v="2426"/>
    <n v="1"/>
    <n v="12"/>
    <n v="1"/>
    <n v="11"/>
    <n v="5"/>
    <s v="5:1"/>
    <n v="5"/>
  </r>
  <r>
    <x v="7"/>
    <s v="保定"/>
    <x v="98"/>
    <x v="51"/>
    <x v="53"/>
    <x v="2427"/>
    <n v="1"/>
    <n v="8"/>
    <n v="0"/>
    <n v="8"/>
    <n v="6"/>
    <s v="6:1"/>
    <n v="6"/>
  </r>
  <r>
    <x v="7"/>
    <s v="保定"/>
    <x v="98"/>
    <x v="51"/>
    <x v="48"/>
    <x v="2428"/>
    <n v="1"/>
    <n v="6"/>
    <n v="1"/>
    <n v="5"/>
    <n v="5"/>
    <s v="5:1"/>
    <n v="5"/>
  </r>
  <r>
    <x v="7"/>
    <s v="保定"/>
    <x v="98"/>
    <x v="51"/>
    <x v="49"/>
    <x v="2429"/>
    <n v="1"/>
    <n v="15"/>
    <n v="0"/>
    <n v="15"/>
    <n v="9"/>
    <s v="9:1"/>
    <n v="9"/>
  </r>
  <r>
    <x v="7"/>
    <s v="保定"/>
    <x v="98"/>
    <x v="86"/>
    <x v="4"/>
    <x v="2430"/>
    <n v="2"/>
    <n v="6"/>
    <n v="0"/>
    <n v="6"/>
    <n v="4"/>
    <s v="2:1"/>
    <n v="2"/>
  </r>
  <r>
    <x v="7"/>
    <s v="保定"/>
    <x v="98"/>
    <x v="86"/>
    <x v="5"/>
    <x v="2431"/>
    <n v="2"/>
    <n v="11"/>
    <n v="2"/>
    <n v="9"/>
    <n v="7"/>
    <s v="4:1"/>
    <n v="3.5"/>
  </r>
  <r>
    <x v="7"/>
    <s v="保定"/>
    <x v="98"/>
    <x v="86"/>
    <x v="17"/>
    <x v="2432"/>
    <n v="3"/>
    <n v="108"/>
    <n v="2"/>
    <n v="106"/>
    <n v="76"/>
    <s v="25:1"/>
    <n v="25.333333333333332"/>
  </r>
  <r>
    <x v="7"/>
    <s v="保定"/>
    <x v="98"/>
    <x v="86"/>
    <x v="18"/>
    <x v="2433"/>
    <n v="3"/>
    <n v="160"/>
    <n v="3"/>
    <n v="157"/>
    <n v="116"/>
    <s v="39:1"/>
    <n v="38.666666666666664"/>
  </r>
  <r>
    <x v="7"/>
    <s v="保定"/>
    <x v="99"/>
    <x v="69"/>
    <x v="4"/>
    <x v="2434"/>
    <n v="2"/>
    <n v="9"/>
    <n v="0"/>
    <n v="9"/>
    <n v="7"/>
    <s v="4:1"/>
    <n v="3.5"/>
  </r>
  <r>
    <x v="7"/>
    <s v="保定"/>
    <x v="99"/>
    <x v="69"/>
    <x v="5"/>
    <x v="2435"/>
    <n v="2"/>
    <n v="16"/>
    <n v="6"/>
    <n v="10"/>
    <n v="7"/>
    <s v="4:1"/>
    <n v="3.5"/>
  </r>
  <r>
    <x v="7"/>
    <s v="保定"/>
    <x v="99"/>
    <x v="69"/>
    <x v="17"/>
    <x v="2436"/>
    <n v="1"/>
    <n v="2"/>
    <n v="0"/>
    <n v="2"/>
    <n v="2"/>
    <s v="2:1"/>
    <n v="2"/>
  </r>
  <r>
    <x v="7"/>
    <s v="保定"/>
    <x v="99"/>
    <x v="52"/>
    <x v="4"/>
    <x v="2437"/>
    <n v="2"/>
    <n v="41"/>
    <n v="7"/>
    <n v="34"/>
    <n v="24"/>
    <s v="12:1"/>
    <n v="12"/>
  </r>
  <r>
    <x v="7"/>
    <s v="保定"/>
    <x v="99"/>
    <x v="52"/>
    <x v="5"/>
    <x v="2438"/>
    <n v="2"/>
    <n v="48"/>
    <n v="1"/>
    <n v="47"/>
    <n v="38"/>
    <s v="19:1"/>
    <n v="19"/>
  </r>
  <r>
    <x v="7"/>
    <s v="保定"/>
    <x v="99"/>
    <x v="70"/>
    <x v="0"/>
    <x v="2439"/>
    <n v="1"/>
    <n v="26"/>
    <n v="3"/>
    <n v="23"/>
    <n v="16"/>
    <s v="16:1"/>
    <n v="16"/>
  </r>
  <r>
    <x v="7"/>
    <s v="保定"/>
    <x v="99"/>
    <x v="189"/>
    <x v="4"/>
    <x v="2440"/>
    <n v="1"/>
    <n v="16"/>
    <n v="0"/>
    <n v="16"/>
    <n v="10"/>
    <s v="10:1"/>
    <n v="10"/>
  </r>
  <r>
    <x v="7"/>
    <s v="保定"/>
    <x v="99"/>
    <x v="189"/>
    <x v="5"/>
    <x v="2441"/>
    <n v="1"/>
    <n v="29"/>
    <n v="3"/>
    <n v="26"/>
    <n v="17"/>
    <s v="17:1"/>
    <n v="17"/>
  </r>
  <r>
    <x v="7"/>
    <s v="保定"/>
    <x v="99"/>
    <x v="82"/>
    <x v="4"/>
    <x v="2442"/>
    <n v="1"/>
    <n v="22"/>
    <n v="1"/>
    <n v="21"/>
    <n v="14"/>
    <s v="14:1"/>
    <n v="14"/>
  </r>
  <r>
    <x v="7"/>
    <s v="保定"/>
    <x v="99"/>
    <x v="82"/>
    <x v="5"/>
    <x v="2443"/>
    <n v="1"/>
    <n v="25"/>
    <n v="1"/>
    <n v="24"/>
    <n v="13"/>
    <s v="13:1"/>
    <n v="13"/>
  </r>
  <r>
    <x v="7"/>
    <s v="保定"/>
    <x v="99"/>
    <x v="62"/>
    <x v="0"/>
    <x v="2444"/>
    <n v="1"/>
    <n v="10"/>
    <n v="0"/>
    <n v="10"/>
    <n v="7"/>
    <s v="7:1"/>
    <n v="7"/>
  </r>
  <r>
    <x v="7"/>
    <s v="保定"/>
    <x v="99"/>
    <x v="335"/>
    <x v="0"/>
    <x v="2445"/>
    <n v="1"/>
    <n v="41"/>
    <n v="9"/>
    <n v="32"/>
    <n v="23"/>
    <s v="23:1"/>
    <n v="23"/>
  </r>
  <r>
    <x v="7"/>
    <s v="保定"/>
    <x v="99"/>
    <x v="391"/>
    <x v="4"/>
    <x v="2446"/>
    <n v="1"/>
    <n v="2"/>
    <n v="0"/>
    <n v="2"/>
    <n v="1"/>
    <s v="1:1"/>
    <n v="1"/>
  </r>
  <r>
    <x v="7"/>
    <s v="保定"/>
    <x v="99"/>
    <x v="391"/>
    <x v="5"/>
    <x v="2447"/>
    <n v="1"/>
    <n v="27"/>
    <n v="1"/>
    <n v="26"/>
    <n v="22"/>
    <s v="22:1"/>
    <n v="22"/>
  </r>
  <r>
    <x v="7"/>
    <s v="保定"/>
    <x v="99"/>
    <x v="54"/>
    <x v="4"/>
    <x v="2448"/>
    <n v="1"/>
    <n v="11"/>
    <n v="0"/>
    <n v="11"/>
    <n v="7"/>
    <s v="7:1"/>
    <n v="7"/>
  </r>
  <r>
    <x v="7"/>
    <s v="保定"/>
    <x v="99"/>
    <x v="54"/>
    <x v="5"/>
    <x v="2449"/>
    <n v="1"/>
    <n v="39"/>
    <n v="13"/>
    <n v="26"/>
    <n v="19"/>
    <s v="19:1"/>
    <n v="19"/>
  </r>
  <r>
    <x v="7"/>
    <s v="保定"/>
    <x v="99"/>
    <x v="131"/>
    <x v="4"/>
    <x v="2450"/>
    <n v="2"/>
    <n v="61"/>
    <n v="1"/>
    <n v="60"/>
    <n v="35"/>
    <s v="18:1"/>
    <n v="17.5"/>
  </r>
  <r>
    <x v="7"/>
    <s v="保定"/>
    <x v="99"/>
    <x v="131"/>
    <x v="5"/>
    <x v="2451"/>
    <n v="2"/>
    <n v="117"/>
    <n v="15"/>
    <n v="102"/>
    <n v="65"/>
    <s v="33:1"/>
    <n v="32.5"/>
  </r>
  <r>
    <x v="7"/>
    <s v="保定"/>
    <x v="99"/>
    <x v="57"/>
    <x v="4"/>
    <x v="2452"/>
    <n v="1"/>
    <n v="59"/>
    <n v="0"/>
    <n v="59"/>
    <n v="47"/>
    <s v="47:1"/>
    <n v="47"/>
  </r>
  <r>
    <x v="7"/>
    <s v="保定"/>
    <x v="99"/>
    <x v="57"/>
    <x v="5"/>
    <x v="2453"/>
    <n v="3"/>
    <n v="47"/>
    <n v="6"/>
    <n v="41"/>
    <n v="30"/>
    <s v="10:1"/>
    <n v="10"/>
  </r>
  <r>
    <x v="7"/>
    <s v="保定"/>
    <x v="99"/>
    <x v="60"/>
    <x v="4"/>
    <x v="2454"/>
    <n v="1"/>
    <n v="1"/>
    <n v="0"/>
    <n v="1"/>
    <n v="1"/>
    <s v="1:1"/>
    <n v="1"/>
  </r>
  <r>
    <x v="7"/>
    <s v="保定"/>
    <x v="99"/>
    <x v="60"/>
    <x v="5"/>
    <x v="2455"/>
    <n v="1"/>
    <n v="2"/>
    <n v="1"/>
    <n v="1"/>
    <n v="1"/>
    <s v="1:1"/>
    <n v="1"/>
  </r>
  <r>
    <x v="7"/>
    <s v="保定"/>
    <x v="99"/>
    <x v="224"/>
    <x v="0"/>
    <x v="2456"/>
    <n v="1"/>
    <n v="101"/>
    <n v="0"/>
    <n v="101"/>
    <n v="67"/>
    <s v="67:1"/>
    <n v="67"/>
  </r>
  <r>
    <x v="7"/>
    <s v="保定"/>
    <x v="99"/>
    <x v="229"/>
    <x v="0"/>
    <x v="2457"/>
    <n v="1"/>
    <n v="99"/>
    <n v="11"/>
    <n v="88"/>
    <n v="37"/>
    <s v="37:1"/>
    <n v="37"/>
  </r>
  <r>
    <x v="7"/>
    <s v="保定"/>
    <x v="99"/>
    <x v="58"/>
    <x v="0"/>
    <x v="2458"/>
    <n v="1"/>
    <n v="73"/>
    <n v="2"/>
    <n v="71"/>
    <n v="37"/>
    <s v="37:1"/>
    <n v="37"/>
  </r>
  <r>
    <x v="7"/>
    <s v="保定"/>
    <x v="99"/>
    <x v="392"/>
    <x v="0"/>
    <x v="2459"/>
    <n v="3"/>
    <n v="19"/>
    <n v="3"/>
    <n v="16"/>
    <n v="11"/>
    <s v="4:1"/>
    <n v="3.6666666666666665"/>
  </r>
  <r>
    <x v="7"/>
    <s v="保定"/>
    <x v="99"/>
    <x v="50"/>
    <x v="13"/>
    <x v="2460"/>
    <n v="1"/>
    <n v="16"/>
    <n v="3"/>
    <n v="13"/>
    <n v="8"/>
    <s v="8:1"/>
    <n v="8"/>
  </r>
  <r>
    <x v="7"/>
    <s v="保定"/>
    <x v="99"/>
    <x v="51"/>
    <x v="53"/>
    <x v="2461"/>
    <n v="1"/>
    <n v="0"/>
    <n v="0"/>
    <n v="0"/>
    <n v="0"/>
    <s v="0:1"/>
    <n v="0"/>
  </r>
  <r>
    <x v="7"/>
    <s v="保定"/>
    <x v="99"/>
    <x v="51"/>
    <x v="13"/>
    <x v="2462"/>
    <n v="1"/>
    <n v="20"/>
    <n v="3"/>
    <n v="17"/>
    <n v="12"/>
    <s v="12:1"/>
    <n v="12"/>
  </r>
  <r>
    <x v="7"/>
    <s v="保定"/>
    <x v="99"/>
    <x v="51"/>
    <x v="37"/>
    <x v="2463"/>
    <n v="1"/>
    <n v="37"/>
    <n v="0"/>
    <n v="37"/>
    <n v="24"/>
    <s v="24:1"/>
    <n v="24"/>
  </r>
  <r>
    <x v="7"/>
    <s v="保定"/>
    <x v="99"/>
    <x v="86"/>
    <x v="4"/>
    <x v="2464"/>
    <n v="4"/>
    <n v="139"/>
    <n v="1"/>
    <n v="138"/>
    <n v="98"/>
    <s v="25:1"/>
    <n v="24.5"/>
  </r>
  <r>
    <x v="7"/>
    <s v="保定"/>
    <x v="99"/>
    <x v="86"/>
    <x v="5"/>
    <x v="2465"/>
    <n v="4"/>
    <n v="200"/>
    <n v="13"/>
    <n v="187"/>
    <n v="125"/>
    <s v="31:1"/>
    <n v="31.25"/>
  </r>
  <r>
    <x v="7"/>
    <s v="保定"/>
    <x v="100"/>
    <x v="69"/>
    <x v="4"/>
    <x v="2466"/>
    <n v="2"/>
    <n v="17"/>
    <n v="3"/>
    <n v="14"/>
    <n v="13"/>
    <s v="7:1"/>
    <n v="6.5"/>
  </r>
  <r>
    <x v="7"/>
    <s v="保定"/>
    <x v="100"/>
    <x v="69"/>
    <x v="5"/>
    <x v="2467"/>
    <n v="1"/>
    <n v="1"/>
    <n v="0"/>
    <n v="1"/>
    <n v="0"/>
    <s v="0:1"/>
    <n v="0"/>
  </r>
  <r>
    <x v="7"/>
    <s v="保定"/>
    <x v="100"/>
    <x v="69"/>
    <x v="17"/>
    <x v="2468"/>
    <n v="3"/>
    <n v="19"/>
    <n v="0"/>
    <n v="19"/>
    <n v="19"/>
    <s v="6:1"/>
    <n v="6.333333333333333"/>
  </r>
  <r>
    <x v="7"/>
    <s v="保定"/>
    <x v="100"/>
    <x v="52"/>
    <x v="4"/>
    <x v="2469"/>
    <n v="2"/>
    <n v="16"/>
    <n v="7"/>
    <n v="9"/>
    <n v="9"/>
    <s v="5:1"/>
    <n v="4.5"/>
  </r>
  <r>
    <x v="7"/>
    <s v="保定"/>
    <x v="100"/>
    <x v="52"/>
    <x v="5"/>
    <x v="2470"/>
    <n v="1"/>
    <n v="5"/>
    <n v="0"/>
    <n v="5"/>
    <n v="4"/>
    <s v="4:1"/>
    <n v="4"/>
  </r>
  <r>
    <x v="7"/>
    <s v="保定"/>
    <x v="100"/>
    <x v="52"/>
    <x v="17"/>
    <x v="2471"/>
    <n v="1"/>
    <n v="13"/>
    <n v="1"/>
    <n v="12"/>
    <n v="8"/>
    <s v="8:1"/>
    <n v="8"/>
  </r>
  <r>
    <x v="7"/>
    <s v="保定"/>
    <x v="100"/>
    <x v="393"/>
    <x v="4"/>
    <x v="2472"/>
    <n v="1"/>
    <n v="8"/>
    <n v="0"/>
    <n v="8"/>
    <n v="7"/>
    <s v="7:1"/>
    <n v="7"/>
  </r>
  <r>
    <x v="7"/>
    <s v="保定"/>
    <x v="100"/>
    <x v="393"/>
    <x v="5"/>
    <x v="2473"/>
    <n v="1"/>
    <n v="11"/>
    <n v="1"/>
    <n v="10"/>
    <n v="7"/>
    <s v="7:1"/>
    <n v="7"/>
  </r>
  <r>
    <x v="7"/>
    <s v="保定"/>
    <x v="100"/>
    <x v="394"/>
    <x v="4"/>
    <x v="2474"/>
    <n v="1"/>
    <n v="19"/>
    <n v="0"/>
    <n v="19"/>
    <n v="8"/>
    <s v="8:1"/>
    <n v="8"/>
  </r>
  <r>
    <x v="7"/>
    <s v="保定"/>
    <x v="100"/>
    <x v="394"/>
    <x v="5"/>
    <x v="2475"/>
    <n v="1"/>
    <n v="46"/>
    <n v="13"/>
    <n v="33"/>
    <n v="20"/>
    <s v="20:1"/>
    <n v="20"/>
  </r>
  <r>
    <x v="7"/>
    <s v="保定"/>
    <x v="100"/>
    <x v="177"/>
    <x v="0"/>
    <x v="2476"/>
    <n v="1"/>
    <n v="11"/>
    <n v="0"/>
    <n v="11"/>
    <n v="5"/>
    <s v="5:1"/>
    <n v="5"/>
  </r>
  <r>
    <x v="7"/>
    <s v="保定"/>
    <x v="100"/>
    <x v="62"/>
    <x v="4"/>
    <x v="2477"/>
    <n v="1"/>
    <n v="9"/>
    <n v="2"/>
    <n v="7"/>
    <n v="5"/>
    <s v="5:1"/>
    <n v="5"/>
  </r>
  <r>
    <x v="7"/>
    <s v="保定"/>
    <x v="100"/>
    <x v="62"/>
    <x v="5"/>
    <x v="2478"/>
    <n v="1"/>
    <n v="7"/>
    <n v="0"/>
    <n v="7"/>
    <n v="5"/>
    <s v="5:1"/>
    <n v="5"/>
  </r>
  <r>
    <x v="7"/>
    <s v="保定"/>
    <x v="100"/>
    <x v="54"/>
    <x v="4"/>
    <x v="2479"/>
    <n v="1"/>
    <n v="6"/>
    <n v="2"/>
    <n v="4"/>
    <n v="3"/>
    <s v="3:1"/>
    <n v="3"/>
  </r>
  <r>
    <x v="7"/>
    <s v="保定"/>
    <x v="100"/>
    <x v="54"/>
    <x v="5"/>
    <x v="2480"/>
    <n v="1"/>
    <n v="13"/>
    <n v="0"/>
    <n v="13"/>
    <n v="8"/>
    <s v="8:1"/>
    <n v="8"/>
  </r>
  <r>
    <x v="7"/>
    <s v="保定"/>
    <x v="100"/>
    <x v="54"/>
    <x v="17"/>
    <x v="2481"/>
    <n v="1"/>
    <n v="1"/>
    <n v="0"/>
    <n v="1"/>
    <n v="1"/>
    <s v="1:1"/>
    <n v="1"/>
  </r>
  <r>
    <x v="7"/>
    <s v="保定"/>
    <x v="100"/>
    <x v="63"/>
    <x v="4"/>
    <x v="2482"/>
    <n v="2"/>
    <n v="65"/>
    <n v="0"/>
    <n v="65"/>
    <n v="41"/>
    <s v="21:1"/>
    <n v="20.5"/>
  </r>
  <r>
    <x v="7"/>
    <s v="保定"/>
    <x v="100"/>
    <x v="63"/>
    <x v="5"/>
    <x v="2483"/>
    <n v="2"/>
    <n v="20"/>
    <n v="10"/>
    <n v="10"/>
    <n v="6"/>
    <s v="3:1"/>
    <n v="3"/>
  </r>
  <r>
    <x v="7"/>
    <s v="保定"/>
    <x v="100"/>
    <x v="70"/>
    <x v="0"/>
    <x v="2484"/>
    <n v="1"/>
    <n v="42"/>
    <n v="0"/>
    <n v="42"/>
    <n v="32"/>
    <s v="32:1"/>
    <n v="32"/>
  </r>
  <r>
    <x v="7"/>
    <s v="保定"/>
    <x v="100"/>
    <x v="395"/>
    <x v="0"/>
    <x v="2485"/>
    <n v="1"/>
    <n v="83"/>
    <n v="14"/>
    <n v="69"/>
    <n v="37"/>
    <s v="37:1"/>
    <n v="37"/>
  </r>
  <r>
    <x v="7"/>
    <s v="保定"/>
    <x v="100"/>
    <x v="224"/>
    <x v="4"/>
    <x v="2486"/>
    <n v="1"/>
    <n v="22"/>
    <n v="0"/>
    <n v="22"/>
    <n v="9"/>
    <s v="9:1"/>
    <n v="9"/>
  </r>
  <r>
    <x v="7"/>
    <s v="保定"/>
    <x v="100"/>
    <x v="224"/>
    <x v="5"/>
    <x v="2487"/>
    <n v="1"/>
    <n v="6"/>
    <n v="1"/>
    <n v="5"/>
    <n v="3"/>
    <s v="3:1"/>
    <n v="3"/>
  </r>
  <r>
    <x v="7"/>
    <s v="保定"/>
    <x v="100"/>
    <x v="56"/>
    <x v="4"/>
    <x v="2488"/>
    <n v="1"/>
    <n v="6"/>
    <n v="0"/>
    <n v="6"/>
    <n v="3"/>
    <s v="3:1"/>
    <n v="3"/>
  </r>
  <r>
    <x v="7"/>
    <s v="保定"/>
    <x v="100"/>
    <x v="56"/>
    <x v="5"/>
    <x v="2489"/>
    <n v="1"/>
    <n v="18"/>
    <n v="0"/>
    <n v="18"/>
    <n v="11"/>
    <s v="11:1"/>
    <n v="11"/>
  </r>
  <r>
    <x v="7"/>
    <s v="保定"/>
    <x v="100"/>
    <x v="60"/>
    <x v="4"/>
    <x v="2490"/>
    <n v="1"/>
    <n v="0"/>
    <n v="0"/>
    <n v="0"/>
    <n v="0"/>
    <s v="0:1"/>
    <n v="0"/>
  </r>
  <r>
    <x v="7"/>
    <s v="保定"/>
    <x v="100"/>
    <x v="60"/>
    <x v="5"/>
    <x v="2491"/>
    <n v="1"/>
    <n v="11"/>
    <n v="0"/>
    <n v="11"/>
    <n v="4"/>
    <s v="4:1"/>
    <n v="4"/>
  </r>
  <r>
    <x v="7"/>
    <s v="保定"/>
    <x v="100"/>
    <x v="396"/>
    <x v="4"/>
    <x v="2492"/>
    <n v="1"/>
    <n v="11"/>
    <n v="0"/>
    <n v="11"/>
    <n v="10"/>
    <s v="10:1"/>
    <n v="10"/>
  </r>
  <r>
    <x v="7"/>
    <s v="保定"/>
    <x v="100"/>
    <x v="396"/>
    <x v="5"/>
    <x v="2493"/>
    <n v="1"/>
    <n v="3"/>
    <n v="0"/>
    <n v="3"/>
    <n v="2"/>
    <s v="2:1"/>
    <n v="2"/>
  </r>
  <r>
    <x v="7"/>
    <s v="保定"/>
    <x v="100"/>
    <x v="396"/>
    <x v="17"/>
    <x v="2494"/>
    <n v="1"/>
    <n v="36"/>
    <n v="0"/>
    <n v="36"/>
    <n v="24"/>
    <s v="24:1"/>
    <n v="24"/>
  </r>
  <r>
    <x v="7"/>
    <s v="保定"/>
    <x v="100"/>
    <x v="396"/>
    <x v="18"/>
    <x v="2495"/>
    <n v="1"/>
    <n v="27"/>
    <n v="1"/>
    <n v="26"/>
    <n v="23"/>
    <s v="23:1"/>
    <n v="23"/>
  </r>
  <r>
    <x v="7"/>
    <s v="保定"/>
    <x v="100"/>
    <x v="48"/>
    <x v="4"/>
    <x v="2496"/>
    <n v="1"/>
    <n v="8"/>
    <n v="0"/>
    <n v="8"/>
    <n v="6"/>
    <s v="6:1"/>
    <n v="6"/>
  </r>
  <r>
    <x v="7"/>
    <s v="保定"/>
    <x v="100"/>
    <x v="48"/>
    <x v="5"/>
    <x v="2497"/>
    <n v="1"/>
    <n v="9"/>
    <n v="2"/>
    <n v="7"/>
    <n v="4"/>
    <s v="4:1"/>
    <n v="4"/>
  </r>
  <r>
    <x v="7"/>
    <s v="保定"/>
    <x v="100"/>
    <x v="110"/>
    <x v="4"/>
    <x v="2498"/>
    <n v="2"/>
    <n v="16"/>
    <n v="0"/>
    <n v="16"/>
    <n v="12"/>
    <s v="6:1"/>
    <n v="6"/>
  </r>
  <r>
    <x v="7"/>
    <s v="保定"/>
    <x v="100"/>
    <x v="110"/>
    <x v="5"/>
    <x v="2499"/>
    <n v="2"/>
    <n v="17"/>
    <n v="4"/>
    <n v="13"/>
    <n v="7"/>
    <s v="4:1"/>
    <n v="3.5"/>
  </r>
  <r>
    <x v="7"/>
    <s v="保定"/>
    <x v="100"/>
    <x v="105"/>
    <x v="0"/>
    <x v="2500"/>
    <n v="3"/>
    <n v="122"/>
    <n v="2"/>
    <n v="120"/>
    <n v="91"/>
    <s v="30:1"/>
    <n v="30.333333333333332"/>
  </r>
  <r>
    <x v="7"/>
    <s v="保定"/>
    <x v="100"/>
    <x v="119"/>
    <x v="0"/>
    <x v="2501"/>
    <n v="1"/>
    <n v="1"/>
    <n v="1"/>
    <n v="0"/>
    <n v="0"/>
    <s v="0:1"/>
    <n v="0"/>
  </r>
  <r>
    <x v="7"/>
    <s v="保定"/>
    <x v="100"/>
    <x v="57"/>
    <x v="4"/>
    <x v="2502"/>
    <n v="1"/>
    <n v="15"/>
    <n v="0"/>
    <n v="15"/>
    <n v="13"/>
    <s v="13:1"/>
    <n v="13"/>
  </r>
  <r>
    <x v="7"/>
    <s v="保定"/>
    <x v="100"/>
    <x v="57"/>
    <x v="5"/>
    <x v="2503"/>
    <n v="1"/>
    <n v="8"/>
    <n v="1"/>
    <n v="7"/>
    <n v="5"/>
    <s v="5:1"/>
    <n v="5"/>
  </r>
  <r>
    <x v="7"/>
    <s v="保定"/>
    <x v="100"/>
    <x v="57"/>
    <x v="17"/>
    <x v="2504"/>
    <n v="1"/>
    <n v="3"/>
    <n v="0"/>
    <n v="3"/>
    <n v="0"/>
    <s v="0:1"/>
    <n v="0"/>
  </r>
  <r>
    <x v="7"/>
    <s v="保定"/>
    <x v="100"/>
    <x v="57"/>
    <x v="18"/>
    <x v="2505"/>
    <n v="1"/>
    <n v="6"/>
    <n v="0"/>
    <n v="6"/>
    <n v="6"/>
    <s v="6:1"/>
    <n v="6"/>
  </r>
  <r>
    <x v="7"/>
    <s v="保定"/>
    <x v="100"/>
    <x v="57"/>
    <x v="19"/>
    <x v="2506"/>
    <n v="3"/>
    <n v="60"/>
    <n v="0"/>
    <n v="60"/>
    <n v="45"/>
    <s v="15:1"/>
    <n v="15"/>
  </r>
  <r>
    <x v="7"/>
    <s v="保定"/>
    <x v="100"/>
    <x v="57"/>
    <x v="20"/>
    <x v="2507"/>
    <n v="1"/>
    <n v="29"/>
    <n v="6"/>
    <n v="23"/>
    <n v="15"/>
    <s v="15:1"/>
    <n v="15"/>
  </r>
  <r>
    <x v="7"/>
    <s v="保定"/>
    <x v="100"/>
    <x v="57"/>
    <x v="21"/>
    <x v="2508"/>
    <n v="1"/>
    <n v="23"/>
    <n v="0"/>
    <n v="23"/>
    <n v="13"/>
    <s v="13:1"/>
    <n v="13"/>
  </r>
  <r>
    <x v="7"/>
    <s v="保定"/>
    <x v="100"/>
    <x v="323"/>
    <x v="4"/>
    <x v="2509"/>
    <n v="1"/>
    <n v="14"/>
    <n v="1"/>
    <n v="13"/>
    <n v="9"/>
    <s v="9:1"/>
    <n v="9"/>
  </r>
  <r>
    <x v="7"/>
    <s v="保定"/>
    <x v="100"/>
    <x v="323"/>
    <x v="5"/>
    <x v="2510"/>
    <n v="1"/>
    <n v="7"/>
    <n v="0"/>
    <n v="7"/>
    <n v="4"/>
    <s v="4:1"/>
    <n v="4"/>
  </r>
  <r>
    <x v="7"/>
    <s v="保定"/>
    <x v="100"/>
    <x v="46"/>
    <x v="4"/>
    <x v="2511"/>
    <n v="1"/>
    <n v="8"/>
    <n v="2"/>
    <n v="6"/>
    <n v="5"/>
    <s v="5:1"/>
    <n v="5"/>
  </r>
  <r>
    <x v="7"/>
    <s v="保定"/>
    <x v="100"/>
    <x v="46"/>
    <x v="5"/>
    <x v="2512"/>
    <n v="1"/>
    <n v="9"/>
    <n v="1"/>
    <n v="8"/>
    <n v="4"/>
    <s v="4:1"/>
    <n v="4"/>
  </r>
  <r>
    <x v="7"/>
    <s v="保定"/>
    <x v="100"/>
    <x v="51"/>
    <x v="53"/>
    <x v="2513"/>
    <n v="1"/>
    <n v="0"/>
    <n v="0"/>
    <n v="0"/>
    <n v="0"/>
    <s v="0:1"/>
    <n v="0"/>
  </r>
  <r>
    <x v="7"/>
    <s v="保定"/>
    <x v="100"/>
    <x v="86"/>
    <x v="4"/>
    <x v="2514"/>
    <n v="8"/>
    <n v="110"/>
    <n v="2"/>
    <n v="108"/>
    <n v="82"/>
    <s v="10:1"/>
    <n v="10.25"/>
  </r>
  <r>
    <x v="7"/>
    <s v="保定"/>
    <x v="100"/>
    <x v="86"/>
    <x v="5"/>
    <x v="2515"/>
    <n v="8"/>
    <n v="117"/>
    <n v="6"/>
    <n v="111"/>
    <n v="89"/>
    <s v="11:1"/>
    <n v="11.125"/>
  </r>
  <r>
    <x v="7"/>
    <s v="保定"/>
    <x v="100"/>
    <x v="86"/>
    <x v="17"/>
    <x v="2516"/>
    <n v="5"/>
    <n v="579"/>
    <n v="4"/>
    <n v="575"/>
    <n v="428"/>
    <s v="86:1"/>
    <n v="85.6"/>
  </r>
  <r>
    <x v="7"/>
    <s v="保定"/>
    <x v="100"/>
    <x v="86"/>
    <x v="18"/>
    <x v="2517"/>
    <n v="5"/>
    <n v="623"/>
    <n v="12"/>
    <n v="611"/>
    <n v="395"/>
    <s v="79:1"/>
    <n v="79"/>
  </r>
  <r>
    <x v="7"/>
    <s v="保定"/>
    <x v="100"/>
    <x v="86"/>
    <x v="19"/>
    <x v="2518"/>
    <n v="4"/>
    <n v="23"/>
    <n v="12"/>
    <n v="11"/>
    <n v="6"/>
    <s v="2:1"/>
    <n v="1.5"/>
  </r>
  <r>
    <x v="7"/>
    <s v="保定"/>
    <x v="101"/>
    <x v="51"/>
    <x v="8"/>
    <x v="2519"/>
    <n v="1"/>
    <n v="2"/>
    <n v="0"/>
    <n v="2"/>
    <n v="1"/>
    <s v="1:1"/>
    <n v="1"/>
  </r>
  <r>
    <x v="7"/>
    <s v="保定"/>
    <x v="101"/>
    <x v="51"/>
    <x v="9"/>
    <x v="2520"/>
    <n v="1"/>
    <n v="5"/>
    <n v="0"/>
    <n v="5"/>
    <n v="4"/>
    <s v="4:1"/>
    <n v="4"/>
  </r>
  <r>
    <x v="7"/>
    <s v="保定"/>
    <x v="102"/>
    <x v="100"/>
    <x v="4"/>
    <x v="2521"/>
    <n v="2"/>
    <n v="29"/>
    <n v="1"/>
    <n v="28"/>
    <n v="21"/>
    <s v="11:1"/>
    <n v="10.5"/>
  </r>
  <r>
    <x v="7"/>
    <s v="保定"/>
    <x v="102"/>
    <x v="100"/>
    <x v="5"/>
    <x v="2522"/>
    <n v="2"/>
    <n v="30"/>
    <n v="1"/>
    <n v="29"/>
    <n v="21"/>
    <s v="11:1"/>
    <n v="10.5"/>
  </r>
  <r>
    <x v="7"/>
    <s v="保定"/>
    <x v="102"/>
    <x v="100"/>
    <x v="17"/>
    <x v="2523"/>
    <n v="1"/>
    <n v="64"/>
    <n v="0"/>
    <n v="64"/>
    <n v="41"/>
    <s v="41:1"/>
    <n v="41"/>
  </r>
  <r>
    <x v="7"/>
    <s v="保定"/>
    <x v="102"/>
    <x v="100"/>
    <x v="18"/>
    <x v="2524"/>
    <n v="1"/>
    <n v="5"/>
    <n v="0"/>
    <n v="5"/>
    <n v="2"/>
    <s v="2:1"/>
    <n v="2"/>
  </r>
  <r>
    <x v="7"/>
    <s v="保定"/>
    <x v="102"/>
    <x v="100"/>
    <x v="19"/>
    <x v="2525"/>
    <n v="1"/>
    <n v="13"/>
    <n v="2"/>
    <n v="11"/>
    <n v="10"/>
    <s v="10:1"/>
    <n v="10"/>
  </r>
  <r>
    <x v="7"/>
    <s v="保定"/>
    <x v="102"/>
    <x v="69"/>
    <x v="4"/>
    <x v="2526"/>
    <n v="2"/>
    <n v="6"/>
    <n v="0"/>
    <n v="6"/>
    <n v="6"/>
    <s v="3:1"/>
    <n v="3"/>
  </r>
  <r>
    <x v="7"/>
    <s v="保定"/>
    <x v="102"/>
    <x v="69"/>
    <x v="5"/>
    <x v="2527"/>
    <n v="2"/>
    <n v="14"/>
    <n v="1"/>
    <n v="13"/>
    <n v="10"/>
    <s v="5:1"/>
    <n v="5"/>
  </r>
  <r>
    <x v="7"/>
    <s v="保定"/>
    <x v="102"/>
    <x v="397"/>
    <x v="4"/>
    <x v="2528"/>
    <n v="1"/>
    <n v="32"/>
    <n v="1"/>
    <n v="31"/>
    <n v="15"/>
    <s v="15:1"/>
    <n v="15"/>
  </r>
  <r>
    <x v="7"/>
    <s v="保定"/>
    <x v="102"/>
    <x v="397"/>
    <x v="5"/>
    <x v="2529"/>
    <n v="1"/>
    <n v="3"/>
    <n v="0"/>
    <n v="3"/>
    <n v="2"/>
    <s v="2:1"/>
    <n v="2"/>
  </r>
  <r>
    <x v="7"/>
    <s v="保定"/>
    <x v="102"/>
    <x v="60"/>
    <x v="123"/>
    <x v="2530"/>
    <n v="3"/>
    <n v="16"/>
    <n v="0"/>
    <n v="16"/>
    <n v="10"/>
    <s v="3:1"/>
    <n v="3.3333333333333335"/>
  </r>
  <r>
    <x v="7"/>
    <s v="保定"/>
    <x v="102"/>
    <x v="103"/>
    <x v="4"/>
    <x v="2531"/>
    <n v="1"/>
    <n v="6"/>
    <n v="0"/>
    <n v="6"/>
    <n v="4"/>
    <s v="4:1"/>
    <n v="4"/>
  </r>
  <r>
    <x v="7"/>
    <s v="保定"/>
    <x v="102"/>
    <x v="103"/>
    <x v="5"/>
    <x v="2532"/>
    <n v="1"/>
    <n v="1"/>
    <n v="0"/>
    <n v="1"/>
    <n v="0"/>
    <s v="0:1"/>
    <n v="0"/>
  </r>
  <r>
    <x v="7"/>
    <s v="保定"/>
    <x v="102"/>
    <x v="103"/>
    <x v="17"/>
    <x v="2533"/>
    <n v="1"/>
    <n v="10"/>
    <n v="0"/>
    <n v="10"/>
    <n v="7"/>
    <s v="7:1"/>
    <n v="7"/>
  </r>
  <r>
    <x v="7"/>
    <s v="保定"/>
    <x v="102"/>
    <x v="54"/>
    <x v="0"/>
    <x v="2534"/>
    <n v="1"/>
    <n v="6"/>
    <n v="1"/>
    <n v="5"/>
    <n v="4"/>
    <s v="4:1"/>
    <n v="4"/>
  </r>
  <r>
    <x v="7"/>
    <s v="保定"/>
    <x v="102"/>
    <x v="71"/>
    <x v="4"/>
    <x v="2535"/>
    <n v="1"/>
    <n v="10"/>
    <n v="0"/>
    <n v="10"/>
    <n v="7"/>
    <s v="7:1"/>
    <n v="7"/>
  </r>
  <r>
    <x v="7"/>
    <s v="保定"/>
    <x v="102"/>
    <x v="71"/>
    <x v="5"/>
    <x v="2536"/>
    <n v="1"/>
    <n v="25"/>
    <n v="0"/>
    <n v="25"/>
    <n v="14"/>
    <s v="14:1"/>
    <n v="14"/>
  </r>
  <r>
    <x v="7"/>
    <s v="保定"/>
    <x v="102"/>
    <x v="71"/>
    <x v="17"/>
    <x v="2537"/>
    <n v="1"/>
    <n v="15"/>
    <n v="2"/>
    <n v="13"/>
    <n v="6"/>
    <s v="6:1"/>
    <n v="6"/>
  </r>
  <r>
    <x v="7"/>
    <s v="保定"/>
    <x v="102"/>
    <x v="71"/>
    <x v="18"/>
    <x v="2538"/>
    <n v="1"/>
    <n v="6"/>
    <n v="0"/>
    <n v="6"/>
    <n v="6"/>
    <s v="6:1"/>
    <n v="6"/>
  </r>
  <r>
    <x v="7"/>
    <s v="保定"/>
    <x v="102"/>
    <x v="57"/>
    <x v="4"/>
    <x v="2539"/>
    <n v="5"/>
    <n v="226"/>
    <n v="14"/>
    <n v="212"/>
    <n v="155"/>
    <s v="31:1"/>
    <n v="31"/>
  </r>
  <r>
    <x v="7"/>
    <s v="保定"/>
    <x v="102"/>
    <x v="57"/>
    <x v="5"/>
    <x v="2540"/>
    <n v="2"/>
    <n v="18"/>
    <n v="0"/>
    <n v="18"/>
    <n v="16"/>
    <s v="8:1"/>
    <n v="8"/>
  </r>
  <r>
    <x v="7"/>
    <s v="保定"/>
    <x v="102"/>
    <x v="57"/>
    <x v="17"/>
    <x v="2541"/>
    <n v="2"/>
    <n v="36"/>
    <n v="1"/>
    <n v="35"/>
    <n v="25"/>
    <s v="13:1"/>
    <n v="12.5"/>
  </r>
  <r>
    <x v="7"/>
    <s v="保定"/>
    <x v="102"/>
    <x v="57"/>
    <x v="18"/>
    <x v="2542"/>
    <n v="3"/>
    <n v="24"/>
    <n v="0"/>
    <n v="24"/>
    <n v="17"/>
    <s v="6:1"/>
    <n v="5.666666666666667"/>
  </r>
  <r>
    <x v="7"/>
    <s v="保定"/>
    <x v="102"/>
    <x v="57"/>
    <x v="19"/>
    <x v="2543"/>
    <n v="1"/>
    <n v="6"/>
    <n v="0"/>
    <n v="6"/>
    <n v="4"/>
    <s v="4:1"/>
    <n v="4"/>
  </r>
  <r>
    <x v="7"/>
    <s v="保定"/>
    <x v="102"/>
    <x v="242"/>
    <x v="4"/>
    <x v="2544"/>
    <n v="1"/>
    <n v="23"/>
    <n v="1"/>
    <n v="22"/>
    <n v="16"/>
    <s v="16:1"/>
    <n v="16"/>
  </r>
  <r>
    <x v="7"/>
    <s v="保定"/>
    <x v="102"/>
    <x v="242"/>
    <x v="5"/>
    <x v="2545"/>
    <n v="1"/>
    <n v="23"/>
    <n v="0"/>
    <n v="23"/>
    <n v="9"/>
    <s v="9:1"/>
    <n v="9"/>
  </r>
  <r>
    <x v="7"/>
    <s v="保定"/>
    <x v="102"/>
    <x v="48"/>
    <x v="4"/>
    <x v="2546"/>
    <n v="1"/>
    <n v="11"/>
    <n v="0"/>
    <n v="11"/>
    <n v="10"/>
    <s v="10:1"/>
    <n v="10"/>
  </r>
  <r>
    <x v="7"/>
    <s v="保定"/>
    <x v="102"/>
    <x v="48"/>
    <x v="5"/>
    <x v="2547"/>
    <n v="1"/>
    <n v="11"/>
    <n v="1"/>
    <n v="10"/>
    <n v="4"/>
    <s v="4:1"/>
    <n v="4"/>
  </r>
  <r>
    <x v="7"/>
    <s v="保定"/>
    <x v="102"/>
    <x v="40"/>
    <x v="0"/>
    <x v="2548"/>
    <n v="3"/>
    <n v="25"/>
    <n v="1"/>
    <n v="24"/>
    <n v="17"/>
    <s v="6:1"/>
    <n v="5.666666666666667"/>
  </r>
  <r>
    <x v="7"/>
    <s v="保定"/>
    <x v="102"/>
    <x v="51"/>
    <x v="8"/>
    <x v="2549"/>
    <n v="2"/>
    <n v="3"/>
    <n v="0"/>
    <n v="3"/>
    <n v="3"/>
    <s v="2:1"/>
    <n v="1.5"/>
  </r>
  <r>
    <x v="7"/>
    <s v="保定"/>
    <x v="102"/>
    <x v="51"/>
    <x v="9"/>
    <x v="2550"/>
    <n v="2"/>
    <n v="7"/>
    <n v="0"/>
    <n v="7"/>
    <n v="7"/>
    <s v="4:1"/>
    <n v="3.5"/>
  </r>
  <r>
    <x v="7"/>
    <s v="保定"/>
    <x v="102"/>
    <x v="51"/>
    <x v="10"/>
    <x v="2551"/>
    <n v="1"/>
    <n v="0"/>
    <n v="0"/>
    <n v="0"/>
    <n v="0"/>
    <s v="0:1"/>
    <n v="0"/>
  </r>
  <r>
    <x v="7"/>
    <s v="保定"/>
    <x v="102"/>
    <x v="51"/>
    <x v="11"/>
    <x v="2552"/>
    <n v="1"/>
    <n v="1"/>
    <n v="0"/>
    <n v="1"/>
    <n v="1"/>
    <s v="1:1"/>
    <n v="1"/>
  </r>
  <r>
    <x v="7"/>
    <s v="保定"/>
    <x v="102"/>
    <x v="398"/>
    <x v="4"/>
    <x v="2553"/>
    <n v="1"/>
    <n v="6"/>
    <n v="0"/>
    <n v="6"/>
    <n v="2"/>
    <s v="2:1"/>
    <n v="2"/>
  </r>
  <r>
    <x v="7"/>
    <s v="保定"/>
    <x v="102"/>
    <x v="398"/>
    <x v="5"/>
    <x v="2554"/>
    <n v="1"/>
    <n v="9"/>
    <n v="0"/>
    <n v="9"/>
    <n v="9"/>
    <s v="9:1"/>
    <n v="9"/>
  </r>
  <r>
    <x v="7"/>
    <s v="保定"/>
    <x v="102"/>
    <x v="398"/>
    <x v="17"/>
    <x v="2555"/>
    <n v="1"/>
    <n v="3"/>
    <n v="0"/>
    <n v="3"/>
    <n v="2"/>
    <s v="2:1"/>
    <n v="2"/>
  </r>
  <r>
    <x v="7"/>
    <s v="保定"/>
    <x v="102"/>
    <x v="399"/>
    <x v="4"/>
    <x v="2556"/>
    <n v="1"/>
    <n v="3"/>
    <n v="0"/>
    <n v="3"/>
    <n v="2"/>
    <s v="2:1"/>
    <n v="2"/>
  </r>
  <r>
    <x v="7"/>
    <s v="保定"/>
    <x v="102"/>
    <x v="399"/>
    <x v="5"/>
    <x v="2557"/>
    <n v="1"/>
    <n v="7"/>
    <n v="0"/>
    <n v="7"/>
    <n v="6"/>
    <s v="6:1"/>
    <n v="6"/>
  </r>
  <r>
    <x v="7"/>
    <s v="保定"/>
    <x v="102"/>
    <x v="400"/>
    <x v="4"/>
    <x v="2558"/>
    <n v="1"/>
    <n v="7"/>
    <n v="0"/>
    <n v="7"/>
    <n v="4"/>
    <s v="4:1"/>
    <n v="4"/>
  </r>
  <r>
    <x v="7"/>
    <s v="保定"/>
    <x v="102"/>
    <x v="400"/>
    <x v="5"/>
    <x v="2559"/>
    <n v="1"/>
    <n v="10"/>
    <n v="0"/>
    <n v="10"/>
    <n v="8"/>
    <s v="8:1"/>
    <n v="8"/>
  </r>
  <r>
    <x v="7"/>
    <s v="保定"/>
    <x v="102"/>
    <x v="401"/>
    <x v="4"/>
    <x v="2560"/>
    <n v="2"/>
    <n v="14"/>
    <n v="1"/>
    <n v="13"/>
    <n v="12"/>
    <s v="6:1"/>
    <n v="6"/>
  </r>
  <r>
    <x v="7"/>
    <s v="保定"/>
    <x v="102"/>
    <x v="401"/>
    <x v="5"/>
    <x v="2561"/>
    <n v="2"/>
    <n v="10"/>
    <n v="0"/>
    <n v="10"/>
    <n v="10"/>
    <s v="5:1"/>
    <n v="5"/>
  </r>
  <r>
    <x v="7"/>
    <s v="保定"/>
    <x v="102"/>
    <x v="402"/>
    <x v="4"/>
    <x v="2562"/>
    <n v="2"/>
    <n v="11"/>
    <n v="1"/>
    <n v="10"/>
    <n v="4"/>
    <s v="2:1"/>
    <n v="2"/>
  </r>
  <r>
    <x v="7"/>
    <s v="保定"/>
    <x v="102"/>
    <x v="402"/>
    <x v="5"/>
    <x v="2563"/>
    <n v="2"/>
    <n v="7"/>
    <n v="0"/>
    <n v="7"/>
    <n v="6"/>
    <s v="3:1"/>
    <n v="3"/>
  </r>
  <r>
    <x v="7"/>
    <s v="保定"/>
    <x v="102"/>
    <x v="402"/>
    <x v="17"/>
    <x v="2564"/>
    <n v="1"/>
    <n v="1"/>
    <n v="0"/>
    <n v="1"/>
    <n v="1"/>
    <s v="1:1"/>
    <n v="1"/>
  </r>
  <r>
    <x v="7"/>
    <s v="保定"/>
    <x v="102"/>
    <x v="403"/>
    <x v="4"/>
    <x v="2565"/>
    <n v="2"/>
    <n v="11"/>
    <n v="0"/>
    <n v="11"/>
    <n v="8"/>
    <s v="4:1"/>
    <n v="4"/>
  </r>
  <r>
    <x v="7"/>
    <s v="保定"/>
    <x v="102"/>
    <x v="403"/>
    <x v="5"/>
    <x v="2566"/>
    <n v="2"/>
    <n v="6"/>
    <n v="0"/>
    <n v="6"/>
    <n v="6"/>
    <s v="3:1"/>
    <n v="3"/>
  </r>
  <r>
    <x v="7"/>
    <s v="保定"/>
    <x v="102"/>
    <x v="404"/>
    <x v="0"/>
    <x v="2567"/>
    <n v="1"/>
    <n v="1"/>
    <n v="0"/>
    <n v="1"/>
    <n v="0"/>
    <s v="0:1"/>
    <n v="0"/>
  </r>
  <r>
    <x v="7"/>
    <s v="保定"/>
    <x v="102"/>
    <x v="405"/>
    <x v="4"/>
    <x v="2568"/>
    <n v="1"/>
    <n v="10"/>
    <n v="0"/>
    <n v="10"/>
    <n v="5"/>
    <s v="5:1"/>
    <n v="5"/>
  </r>
  <r>
    <x v="7"/>
    <s v="保定"/>
    <x v="102"/>
    <x v="405"/>
    <x v="5"/>
    <x v="2569"/>
    <n v="1"/>
    <n v="2"/>
    <n v="0"/>
    <n v="2"/>
    <n v="2"/>
    <s v="2:1"/>
    <n v="2"/>
  </r>
  <r>
    <x v="7"/>
    <s v="保定"/>
    <x v="102"/>
    <x v="406"/>
    <x v="4"/>
    <x v="2570"/>
    <n v="2"/>
    <n v="14"/>
    <n v="3"/>
    <n v="11"/>
    <n v="7"/>
    <s v="4:1"/>
    <n v="3.5"/>
  </r>
  <r>
    <x v="7"/>
    <s v="保定"/>
    <x v="102"/>
    <x v="406"/>
    <x v="5"/>
    <x v="2571"/>
    <n v="2"/>
    <n v="6"/>
    <n v="0"/>
    <n v="6"/>
    <n v="2"/>
    <s v="1:1"/>
    <n v="1"/>
  </r>
  <r>
    <x v="7"/>
    <s v="保定"/>
    <x v="102"/>
    <x v="406"/>
    <x v="17"/>
    <x v="2572"/>
    <n v="1"/>
    <n v="0"/>
    <n v="0"/>
    <n v="0"/>
    <n v="0"/>
    <s v="0:1"/>
    <n v="0"/>
  </r>
  <r>
    <x v="7"/>
    <s v="保定"/>
    <x v="102"/>
    <x v="407"/>
    <x v="4"/>
    <x v="2573"/>
    <n v="1"/>
    <n v="4"/>
    <n v="0"/>
    <n v="4"/>
    <n v="3"/>
    <s v="3:1"/>
    <n v="3"/>
  </r>
  <r>
    <x v="7"/>
    <s v="保定"/>
    <x v="102"/>
    <x v="407"/>
    <x v="5"/>
    <x v="2574"/>
    <n v="1"/>
    <n v="4"/>
    <n v="1"/>
    <n v="3"/>
    <n v="2"/>
    <s v="2:1"/>
    <n v="2"/>
  </r>
  <r>
    <x v="7"/>
    <s v="保定"/>
    <x v="102"/>
    <x v="408"/>
    <x v="4"/>
    <x v="2575"/>
    <n v="1"/>
    <n v="5"/>
    <n v="0"/>
    <n v="5"/>
    <n v="2"/>
    <s v="2:1"/>
    <n v="2"/>
  </r>
  <r>
    <x v="7"/>
    <s v="保定"/>
    <x v="102"/>
    <x v="408"/>
    <x v="5"/>
    <x v="2576"/>
    <n v="1"/>
    <n v="6"/>
    <n v="1"/>
    <n v="5"/>
    <n v="1"/>
    <s v="1:1"/>
    <n v="1"/>
  </r>
  <r>
    <x v="7"/>
    <s v="保定"/>
    <x v="102"/>
    <x v="409"/>
    <x v="4"/>
    <x v="2577"/>
    <n v="2"/>
    <n v="11"/>
    <n v="0"/>
    <n v="11"/>
    <n v="6"/>
    <s v="3:1"/>
    <n v="3"/>
  </r>
  <r>
    <x v="7"/>
    <s v="保定"/>
    <x v="102"/>
    <x v="409"/>
    <x v="5"/>
    <x v="2578"/>
    <n v="2"/>
    <n v="20"/>
    <n v="2"/>
    <n v="18"/>
    <n v="5"/>
    <s v="3:1"/>
    <n v="2.5"/>
  </r>
  <r>
    <x v="7"/>
    <s v="保定"/>
    <x v="102"/>
    <x v="409"/>
    <x v="17"/>
    <x v="2579"/>
    <n v="1"/>
    <n v="1"/>
    <n v="0"/>
    <n v="1"/>
    <n v="1"/>
    <s v="1:1"/>
    <n v="1"/>
  </r>
  <r>
    <x v="7"/>
    <s v="保定"/>
    <x v="102"/>
    <x v="410"/>
    <x v="4"/>
    <x v="2580"/>
    <n v="1"/>
    <n v="115"/>
    <n v="16"/>
    <n v="99"/>
    <n v="64"/>
    <s v="64:1"/>
    <n v="64"/>
  </r>
  <r>
    <x v="7"/>
    <s v="保定"/>
    <x v="102"/>
    <x v="410"/>
    <x v="5"/>
    <x v="2581"/>
    <n v="1"/>
    <n v="4"/>
    <n v="0"/>
    <n v="4"/>
    <n v="2"/>
    <s v="2:1"/>
    <n v="2"/>
  </r>
  <r>
    <x v="7"/>
    <s v="保定"/>
    <x v="102"/>
    <x v="411"/>
    <x v="4"/>
    <x v="2582"/>
    <n v="1"/>
    <n v="5"/>
    <n v="0"/>
    <n v="5"/>
    <n v="3"/>
    <s v="3:1"/>
    <n v="3"/>
  </r>
  <r>
    <x v="7"/>
    <s v="保定"/>
    <x v="102"/>
    <x v="411"/>
    <x v="5"/>
    <x v="2583"/>
    <n v="1"/>
    <n v="157"/>
    <n v="1"/>
    <n v="156"/>
    <n v="95"/>
    <s v="95:1"/>
    <n v="95"/>
  </r>
  <r>
    <x v="7"/>
    <s v="保定"/>
    <x v="103"/>
    <x v="100"/>
    <x v="4"/>
    <x v="2584"/>
    <n v="1"/>
    <n v="28"/>
    <n v="3"/>
    <n v="25"/>
    <n v="17"/>
    <s v="17:1"/>
    <n v="17"/>
  </r>
  <r>
    <x v="7"/>
    <s v="保定"/>
    <x v="103"/>
    <x v="100"/>
    <x v="5"/>
    <x v="2585"/>
    <n v="1"/>
    <n v="15"/>
    <n v="2"/>
    <n v="13"/>
    <n v="7"/>
    <s v="7:1"/>
    <n v="7"/>
  </r>
  <r>
    <x v="7"/>
    <s v="保定"/>
    <x v="103"/>
    <x v="100"/>
    <x v="17"/>
    <x v="2586"/>
    <n v="2"/>
    <n v="17"/>
    <n v="0"/>
    <n v="17"/>
    <n v="11"/>
    <s v="6:1"/>
    <n v="5.5"/>
  </r>
  <r>
    <x v="7"/>
    <s v="保定"/>
    <x v="103"/>
    <x v="412"/>
    <x v="4"/>
    <x v="2587"/>
    <n v="1"/>
    <n v="0"/>
    <n v="0"/>
    <n v="0"/>
    <n v="0"/>
    <s v="0:1"/>
    <n v="0"/>
  </r>
  <r>
    <x v="7"/>
    <s v="保定"/>
    <x v="103"/>
    <x v="412"/>
    <x v="5"/>
    <x v="2588"/>
    <n v="1"/>
    <n v="6"/>
    <n v="4"/>
    <n v="2"/>
    <n v="2"/>
    <s v="2:1"/>
    <n v="2"/>
  </r>
  <r>
    <x v="7"/>
    <s v="保定"/>
    <x v="103"/>
    <x v="293"/>
    <x v="0"/>
    <x v="2589"/>
    <n v="1"/>
    <n v="4"/>
    <n v="3"/>
    <n v="1"/>
    <n v="1"/>
    <s v="1:1"/>
    <n v="1"/>
  </r>
  <r>
    <x v="7"/>
    <s v="保定"/>
    <x v="103"/>
    <x v="102"/>
    <x v="0"/>
    <x v="2590"/>
    <n v="1"/>
    <n v="72"/>
    <n v="19"/>
    <n v="53"/>
    <n v="26"/>
    <s v="26:1"/>
    <n v="26"/>
  </r>
  <r>
    <x v="7"/>
    <s v="保定"/>
    <x v="103"/>
    <x v="63"/>
    <x v="0"/>
    <x v="2591"/>
    <n v="1"/>
    <n v="63"/>
    <n v="3"/>
    <n v="60"/>
    <n v="38"/>
    <s v="38:1"/>
    <n v="38"/>
  </r>
  <r>
    <x v="7"/>
    <s v="保定"/>
    <x v="103"/>
    <x v="46"/>
    <x v="4"/>
    <x v="2592"/>
    <n v="1"/>
    <n v="46"/>
    <n v="11"/>
    <n v="35"/>
    <n v="24"/>
    <s v="24:1"/>
    <n v="24"/>
  </r>
  <r>
    <x v="7"/>
    <s v="保定"/>
    <x v="103"/>
    <x v="46"/>
    <x v="5"/>
    <x v="2593"/>
    <n v="1"/>
    <n v="30"/>
    <n v="11"/>
    <n v="19"/>
    <n v="15"/>
    <s v="15:1"/>
    <n v="15"/>
  </r>
  <r>
    <x v="7"/>
    <s v="保定"/>
    <x v="103"/>
    <x v="40"/>
    <x v="0"/>
    <x v="2594"/>
    <n v="4"/>
    <n v="14"/>
    <n v="5"/>
    <n v="9"/>
    <n v="5"/>
    <s v="1:1"/>
    <n v="1.25"/>
  </r>
  <r>
    <x v="7"/>
    <s v="保定"/>
    <x v="103"/>
    <x v="54"/>
    <x v="0"/>
    <x v="2595"/>
    <n v="1"/>
    <n v="2"/>
    <n v="0"/>
    <n v="2"/>
    <n v="1"/>
    <s v="1:1"/>
    <n v="1"/>
  </r>
  <r>
    <x v="7"/>
    <s v="保定"/>
    <x v="103"/>
    <x v="57"/>
    <x v="4"/>
    <x v="2596"/>
    <n v="1"/>
    <n v="10"/>
    <n v="0"/>
    <n v="10"/>
    <n v="6"/>
    <s v="6:1"/>
    <n v="6"/>
  </r>
  <r>
    <x v="7"/>
    <s v="保定"/>
    <x v="103"/>
    <x v="57"/>
    <x v="5"/>
    <x v="2597"/>
    <n v="1"/>
    <n v="4"/>
    <n v="0"/>
    <n v="4"/>
    <n v="1"/>
    <s v="1:1"/>
    <n v="1"/>
  </r>
  <r>
    <x v="7"/>
    <s v="保定"/>
    <x v="103"/>
    <x v="57"/>
    <x v="17"/>
    <x v="2598"/>
    <n v="1"/>
    <n v="9"/>
    <n v="1"/>
    <n v="8"/>
    <n v="7"/>
    <s v="7:1"/>
    <n v="7"/>
  </r>
  <r>
    <x v="7"/>
    <s v="保定"/>
    <x v="103"/>
    <x v="57"/>
    <x v="18"/>
    <x v="2599"/>
    <n v="1"/>
    <n v="16"/>
    <n v="0"/>
    <n v="16"/>
    <n v="11"/>
    <s v="11:1"/>
    <n v="11"/>
  </r>
  <r>
    <x v="7"/>
    <s v="保定"/>
    <x v="103"/>
    <x v="57"/>
    <x v="19"/>
    <x v="2600"/>
    <n v="1"/>
    <n v="11"/>
    <n v="0"/>
    <n v="11"/>
    <n v="3"/>
    <s v="3:1"/>
    <n v="3"/>
  </r>
  <r>
    <x v="7"/>
    <s v="保定"/>
    <x v="103"/>
    <x v="57"/>
    <x v="20"/>
    <x v="2601"/>
    <n v="1"/>
    <n v="21"/>
    <n v="0"/>
    <n v="21"/>
    <n v="3"/>
    <s v="3:1"/>
    <n v="3"/>
  </r>
  <r>
    <x v="7"/>
    <s v="保定"/>
    <x v="103"/>
    <x v="57"/>
    <x v="21"/>
    <x v="2602"/>
    <n v="1"/>
    <n v="9"/>
    <n v="0"/>
    <n v="9"/>
    <n v="6"/>
    <s v="6:1"/>
    <n v="6"/>
  </r>
  <r>
    <x v="7"/>
    <s v="保定"/>
    <x v="103"/>
    <x v="57"/>
    <x v="22"/>
    <x v="2603"/>
    <n v="1"/>
    <n v="1"/>
    <n v="0"/>
    <n v="1"/>
    <n v="1"/>
    <s v="1:1"/>
    <n v="1"/>
  </r>
  <r>
    <x v="7"/>
    <s v="保定"/>
    <x v="103"/>
    <x v="66"/>
    <x v="4"/>
    <x v="2604"/>
    <n v="2"/>
    <n v="32"/>
    <n v="0"/>
    <n v="32"/>
    <n v="24"/>
    <s v="12:1"/>
    <n v="12"/>
  </r>
  <r>
    <x v="7"/>
    <s v="保定"/>
    <x v="103"/>
    <x v="66"/>
    <x v="5"/>
    <x v="2605"/>
    <n v="1"/>
    <n v="5"/>
    <n v="0"/>
    <n v="5"/>
    <n v="3"/>
    <s v="3:1"/>
    <n v="3"/>
  </r>
  <r>
    <x v="7"/>
    <s v="保定"/>
    <x v="103"/>
    <x v="60"/>
    <x v="33"/>
    <x v="2606"/>
    <n v="2"/>
    <n v="7"/>
    <n v="0"/>
    <n v="7"/>
    <n v="4"/>
    <s v="2:1"/>
    <n v="2"/>
  </r>
  <r>
    <x v="7"/>
    <s v="保定"/>
    <x v="103"/>
    <x v="60"/>
    <x v="34"/>
    <x v="2607"/>
    <n v="2"/>
    <n v="16"/>
    <n v="1"/>
    <n v="15"/>
    <n v="11"/>
    <s v="6:1"/>
    <n v="5.5"/>
  </r>
  <r>
    <x v="7"/>
    <s v="保定"/>
    <x v="103"/>
    <x v="51"/>
    <x v="8"/>
    <x v="2608"/>
    <n v="1"/>
    <n v="0"/>
    <n v="0"/>
    <n v="0"/>
    <n v="0"/>
    <s v="0:1"/>
    <n v="0"/>
  </r>
  <r>
    <x v="7"/>
    <s v="保定"/>
    <x v="103"/>
    <x v="51"/>
    <x v="9"/>
    <x v="2609"/>
    <n v="1"/>
    <n v="5"/>
    <n v="2"/>
    <n v="3"/>
    <n v="3"/>
    <s v="3:1"/>
    <n v="3"/>
  </r>
  <r>
    <x v="7"/>
    <s v="保定"/>
    <x v="103"/>
    <x v="51"/>
    <x v="10"/>
    <x v="2610"/>
    <n v="1"/>
    <n v="0"/>
    <n v="0"/>
    <n v="0"/>
    <n v="0"/>
    <s v="0:1"/>
    <n v="0"/>
  </r>
  <r>
    <x v="7"/>
    <s v="保定"/>
    <x v="103"/>
    <x v="413"/>
    <x v="0"/>
    <x v="2611"/>
    <n v="1"/>
    <n v="4"/>
    <n v="2"/>
    <n v="2"/>
    <n v="0"/>
    <s v="0:1"/>
    <n v="0"/>
  </r>
  <r>
    <x v="7"/>
    <s v="保定"/>
    <x v="103"/>
    <x v="414"/>
    <x v="0"/>
    <x v="2612"/>
    <n v="1"/>
    <n v="3"/>
    <n v="0"/>
    <n v="3"/>
    <n v="3"/>
    <s v="3:1"/>
    <n v="3"/>
  </r>
  <r>
    <x v="7"/>
    <s v="保定"/>
    <x v="104"/>
    <x v="69"/>
    <x v="4"/>
    <x v="2613"/>
    <n v="1"/>
    <n v="35"/>
    <n v="2"/>
    <n v="33"/>
    <n v="25"/>
    <s v="25:1"/>
    <n v="25"/>
  </r>
  <r>
    <x v="7"/>
    <s v="保定"/>
    <x v="104"/>
    <x v="69"/>
    <x v="5"/>
    <x v="2614"/>
    <n v="1"/>
    <n v="72"/>
    <n v="4"/>
    <n v="68"/>
    <n v="53"/>
    <s v="53:1"/>
    <n v="53"/>
  </r>
  <r>
    <x v="7"/>
    <s v="保定"/>
    <x v="104"/>
    <x v="100"/>
    <x v="0"/>
    <x v="2615"/>
    <n v="1"/>
    <n v="5"/>
    <n v="0"/>
    <n v="5"/>
    <n v="5"/>
    <s v="5:1"/>
    <n v="5"/>
  </r>
  <r>
    <x v="7"/>
    <s v="保定"/>
    <x v="104"/>
    <x v="293"/>
    <x v="0"/>
    <x v="2616"/>
    <n v="2"/>
    <n v="33"/>
    <n v="0"/>
    <n v="33"/>
    <n v="18"/>
    <s v="9:1"/>
    <n v="9"/>
  </r>
  <r>
    <x v="7"/>
    <s v="保定"/>
    <x v="104"/>
    <x v="415"/>
    <x v="0"/>
    <x v="2617"/>
    <n v="1"/>
    <n v="22"/>
    <n v="1"/>
    <n v="21"/>
    <n v="14"/>
    <s v="14:1"/>
    <n v="14"/>
  </r>
  <r>
    <x v="7"/>
    <s v="保定"/>
    <x v="104"/>
    <x v="54"/>
    <x v="4"/>
    <x v="2618"/>
    <n v="1"/>
    <n v="16"/>
    <n v="0"/>
    <n v="16"/>
    <n v="11"/>
    <s v="11:1"/>
    <n v="11"/>
  </r>
  <r>
    <x v="7"/>
    <s v="保定"/>
    <x v="104"/>
    <x v="54"/>
    <x v="5"/>
    <x v="2619"/>
    <n v="1"/>
    <n v="27"/>
    <n v="4"/>
    <n v="23"/>
    <n v="19"/>
    <s v="19:1"/>
    <n v="19"/>
  </r>
  <r>
    <x v="7"/>
    <s v="保定"/>
    <x v="104"/>
    <x v="54"/>
    <x v="17"/>
    <x v="2620"/>
    <n v="1"/>
    <n v="21"/>
    <n v="0"/>
    <n v="21"/>
    <n v="11"/>
    <s v="11:1"/>
    <n v="11"/>
  </r>
  <r>
    <x v="7"/>
    <s v="保定"/>
    <x v="104"/>
    <x v="54"/>
    <x v="18"/>
    <x v="2621"/>
    <n v="1"/>
    <n v="21"/>
    <n v="1"/>
    <n v="20"/>
    <n v="14"/>
    <s v="14:1"/>
    <n v="14"/>
  </r>
  <r>
    <x v="7"/>
    <s v="保定"/>
    <x v="104"/>
    <x v="71"/>
    <x v="0"/>
    <x v="2622"/>
    <n v="1"/>
    <n v="9"/>
    <n v="2"/>
    <n v="7"/>
    <n v="2"/>
    <s v="2:1"/>
    <n v="2"/>
  </r>
  <r>
    <x v="7"/>
    <s v="保定"/>
    <x v="104"/>
    <x v="92"/>
    <x v="0"/>
    <x v="2623"/>
    <n v="1"/>
    <n v="34"/>
    <n v="1"/>
    <n v="33"/>
    <n v="17"/>
    <s v="17:1"/>
    <n v="17"/>
  </r>
  <r>
    <x v="7"/>
    <s v="保定"/>
    <x v="104"/>
    <x v="93"/>
    <x v="0"/>
    <x v="2624"/>
    <n v="1"/>
    <n v="14"/>
    <n v="2"/>
    <n v="12"/>
    <n v="10"/>
    <s v="10:1"/>
    <n v="10"/>
  </r>
  <r>
    <x v="7"/>
    <s v="保定"/>
    <x v="104"/>
    <x v="185"/>
    <x v="0"/>
    <x v="2625"/>
    <n v="1"/>
    <n v="13"/>
    <n v="0"/>
    <n v="13"/>
    <n v="8"/>
    <s v="8:1"/>
    <n v="8"/>
  </r>
  <r>
    <x v="7"/>
    <s v="保定"/>
    <x v="104"/>
    <x v="56"/>
    <x v="0"/>
    <x v="2626"/>
    <n v="1"/>
    <n v="17"/>
    <n v="6"/>
    <n v="11"/>
    <n v="7"/>
    <s v="7:1"/>
    <n v="7"/>
  </r>
  <r>
    <x v="7"/>
    <s v="保定"/>
    <x v="104"/>
    <x v="61"/>
    <x v="0"/>
    <x v="2627"/>
    <n v="1"/>
    <n v="18"/>
    <n v="1"/>
    <n v="17"/>
    <n v="12"/>
    <s v="12:1"/>
    <n v="12"/>
  </r>
  <r>
    <x v="7"/>
    <s v="保定"/>
    <x v="104"/>
    <x v="57"/>
    <x v="4"/>
    <x v="2628"/>
    <n v="2"/>
    <n v="168"/>
    <n v="59"/>
    <n v="109"/>
    <n v="88"/>
    <s v="44:1"/>
    <n v="44"/>
  </r>
  <r>
    <x v="7"/>
    <s v="保定"/>
    <x v="104"/>
    <x v="57"/>
    <x v="5"/>
    <x v="2629"/>
    <n v="2"/>
    <n v="39"/>
    <n v="1"/>
    <n v="38"/>
    <n v="27"/>
    <s v="14:1"/>
    <n v="13.5"/>
  </r>
  <r>
    <x v="7"/>
    <s v="保定"/>
    <x v="104"/>
    <x v="66"/>
    <x v="4"/>
    <x v="2630"/>
    <n v="1"/>
    <n v="18"/>
    <n v="5"/>
    <n v="13"/>
    <n v="10"/>
    <s v="10:1"/>
    <n v="10"/>
  </r>
  <r>
    <x v="7"/>
    <s v="保定"/>
    <x v="104"/>
    <x v="66"/>
    <x v="5"/>
    <x v="2631"/>
    <n v="1"/>
    <n v="20"/>
    <n v="0"/>
    <n v="20"/>
    <n v="16"/>
    <s v="16:1"/>
    <n v="16"/>
  </r>
  <r>
    <x v="7"/>
    <s v="保定"/>
    <x v="104"/>
    <x v="46"/>
    <x v="0"/>
    <x v="2632"/>
    <n v="1"/>
    <n v="123"/>
    <n v="10"/>
    <n v="113"/>
    <n v="65"/>
    <s v="65:1"/>
    <n v="65"/>
  </r>
  <r>
    <x v="7"/>
    <s v="保定"/>
    <x v="104"/>
    <x v="48"/>
    <x v="0"/>
    <x v="2633"/>
    <n v="1"/>
    <n v="82"/>
    <n v="3"/>
    <n v="79"/>
    <n v="55"/>
    <s v="55:1"/>
    <n v="55"/>
  </r>
  <r>
    <x v="7"/>
    <s v="保定"/>
    <x v="104"/>
    <x v="40"/>
    <x v="4"/>
    <x v="2634"/>
    <n v="1"/>
    <n v="18"/>
    <n v="9"/>
    <n v="9"/>
    <n v="8"/>
    <s v="8:1"/>
    <n v="8"/>
  </r>
  <r>
    <x v="7"/>
    <s v="保定"/>
    <x v="104"/>
    <x v="40"/>
    <x v="5"/>
    <x v="2635"/>
    <n v="1"/>
    <n v="7"/>
    <n v="0"/>
    <n v="7"/>
    <n v="5"/>
    <s v="5:1"/>
    <n v="5"/>
  </r>
  <r>
    <x v="7"/>
    <s v="保定"/>
    <x v="104"/>
    <x v="40"/>
    <x v="17"/>
    <x v="2636"/>
    <n v="1"/>
    <n v="32"/>
    <n v="20"/>
    <n v="12"/>
    <n v="7"/>
    <s v="7:1"/>
    <n v="7"/>
  </r>
  <r>
    <x v="7"/>
    <s v="保定"/>
    <x v="104"/>
    <x v="40"/>
    <x v="18"/>
    <x v="2637"/>
    <n v="1"/>
    <n v="13"/>
    <n v="0"/>
    <n v="13"/>
    <n v="9"/>
    <s v="9:1"/>
    <n v="9"/>
  </r>
  <r>
    <x v="7"/>
    <s v="保定"/>
    <x v="104"/>
    <x v="416"/>
    <x v="0"/>
    <x v="2638"/>
    <n v="1"/>
    <n v="16"/>
    <n v="13"/>
    <n v="3"/>
    <n v="2"/>
    <s v="2:1"/>
    <n v="2"/>
  </r>
  <r>
    <x v="7"/>
    <s v="保定"/>
    <x v="104"/>
    <x v="417"/>
    <x v="4"/>
    <x v="2639"/>
    <n v="1"/>
    <n v="12"/>
    <n v="1"/>
    <n v="11"/>
    <n v="8"/>
    <s v="8:1"/>
    <n v="8"/>
  </r>
  <r>
    <x v="7"/>
    <s v="保定"/>
    <x v="104"/>
    <x v="417"/>
    <x v="5"/>
    <x v="2640"/>
    <n v="1"/>
    <n v="13"/>
    <n v="6"/>
    <n v="7"/>
    <n v="6"/>
    <s v="6:1"/>
    <n v="6"/>
  </r>
  <r>
    <x v="7"/>
    <s v="保定"/>
    <x v="104"/>
    <x v="418"/>
    <x v="0"/>
    <x v="2641"/>
    <n v="1"/>
    <n v="2"/>
    <n v="0"/>
    <n v="2"/>
    <n v="2"/>
    <s v="2:1"/>
    <n v="2"/>
  </r>
  <r>
    <x v="7"/>
    <s v="保定"/>
    <x v="105"/>
    <x v="69"/>
    <x v="4"/>
    <x v="2642"/>
    <n v="1"/>
    <n v="2"/>
    <n v="0"/>
    <n v="2"/>
    <n v="2"/>
    <s v="2:1"/>
    <n v="2"/>
  </r>
  <r>
    <x v="7"/>
    <s v="保定"/>
    <x v="105"/>
    <x v="69"/>
    <x v="5"/>
    <x v="2643"/>
    <n v="1"/>
    <n v="2"/>
    <n v="1"/>
    <n v="1"/>
    <n v="1"/>
    <s v="1:1"/>
    <n v="1"/>
  </r>
  <r>
    <x v="7"/>
    <s v="保定"/>
    <x v="105"/>
    <x v="107"/>
    <x v="4"/>
    <x v="2644"/>
    <n v="1"/>
    <n v="8"/>
    <n v="0"/>
    <n v="8"/>
    <n v="5"/>
    <s v="5:1"/>
    <n v="5"/>
  </r>
  <r>
    <x v="7"/>
    <s v="保定"/>
    <x v="105"/>
    <x v="107"/>
    <x v="5"/>
    <x v="2645"/>
    <n v="1"/>
    <n v="13"/>
    <n v="4"/>
    <n v="9"/>
    <n v="7"/>
    <s v="7:1"/>
    <n v="7"/>
  </r>
  <r>
    <x v="7"/>
    <s v="保定"/>
    <x v="105"/>
    <x v="88"/>
    <x v="0"/>
    <x v="2646"/>
    <n v="2"/>
    <n v="25"/>
    <n v="1"/>
    <n v="24"/>
    <n v="22"/>
    <s v="11:1"/>
    <n v="11"/>
  </r>
  <r>
    <x v="7"/>
    <s v="保定"/>
    <x v="105"/>
    <x v="63"/>
    <x v="0"/>
    <x v="2647"/>
    <n v="2"/>
    <n v="22"/>
    <n v="14"/>
    <n v="8"/>
    <n v="8"/>
    <s v="4:1"/>
    <n v="4"/>
  </r>
  <r>
    <x v="7"/>
    <s v="保定"/>
    <x v="105"/>
    <x v="57"/>
    <x v="4"/>
    <x v="2648"/>
    <n v="1"/>
    <n v="49"/>
    <n v="19"/>
    <n v="30"/>
    <n v="21"/>
    <s v="21:1"/>
    <n v="21"/>
  </r>
  <r>
    <x v="7"/>
    <s v="保定"/>
    <x v="105"/>
    <x v="57"/>
    <x v="5"/>
    <x v="2649"/>
    <n v="2"/>
    <n v="30"/>
    <n v="2"/>
    <n v="28"/>
    <n v="23"/>
    <s v="12:1"/>
    <n v="11.5"/>
  </r>
  <r>
    <x v="7"/>
    <s v="保定"/>
    <x v="105"/>
    <x v="40"/>
    <x v="0"/>
    <x v="2650"/>
    <n v="4"/>
    <n v="26"/>
    <n v="2"/>
    <n v="24"/>
    <n v="17"/>
    <s v="4:1"/>
    <n v="4.25"/>
  </r>
  <r>
    <x v="7"/>
    <s v="保定"/>
    <x v="105"/>
    <x v="54"/>
    <x v="0"/>
    <x v="2651"/>
    <n v="1"/>
    <n v="3"/>
    <n v="1"/>
    <n v="2"/>
    <n v="0"/>
    <s v="0:1"/>
    <n v="0"/>
  </r>
  <r>
    <x v="7"/>
    <s v="保定"/>
    <x v="105"/>
    <x v="60"/>
    <x v="124"/>
    <x v="2652"/>
    <n v="2"/>
    <n v="0"/>
    <n v="0"/>
    <n v="0"/>
    <n v="0"/>
    <s v="0:1"/>
    <n v="0"/>
  </r>
  <r>
    <x v="7"/>
    <s v="保定"/>
    <x v="105"/>
    <x v="50"/>
    <x v="13"/>
    <x v="2653"/>
    <n v="1"/>
    <n v="3"/>
    <n v="0"/>
    <n v="3"/>
    <n v="1"/>
    <s v="1:1"/>
    <n v="1"/>
  </r>
  <r>
    <x v="7"/>
    <s v="保定"/>
    <x v="105"/>
    <x v="51"/>
    <x v="8"/>
    <x v="2654"/>
    <n v="1"/>
    <n v="0"/>
    <n v="0"/>
    <n v="0"/>
    <n v="0"/>
    <s v="0:1"/>
    <n v="0"/>
  </r>
  <r>
    <x v="7"/>
    <s v="保定"/>
    <x v="105"/>
    <x v="51"/>
    <x v="9"/>
    <x v="2655"/>
    <n v="1"/>
    <n v="0"/>
    <n v="0"/>
    <n v="0"/>
    <n v="0"/>
    <s v="0:1"/>
    <n v="0"/>
  </r>
  <r>
    <x v="7"/>
    <s v="保定"/>
    <x v="105"/>
    <x v="86"/>
    <x v="4"/>
    <x v="2656"/>
    <n v="2"/>
    <n v="10"/>
    <n v="1"/>
    <n v="9"/>
    <n v="9"/>
    <s v="5:1"/>
    <n v="4.5"/>
  </r>
  <r>
    <x v="7"/>
    <s v="保定"/>
    <x v="105"/>
    <x v="86"/>
    <x v="5"/>
    <x v="2657"/>
    <n v="2"/>
    <n v="110"/>
    <n v="2"/>
    <n v="108"/>
    <n v="83"/>
    <s v="42:1"/>
    <n v="41.5"/>
  </r>
  <r>
    <x v="7"/>
    <s v="保定"/>
    <x v="105"/>
    <x v="86"/>
    <x v="17"/>
    <x v="2658"/>
    <n v="2"/>
    <n v="36"/>
    <n v="3"/>
    <n v="33"/>
    <n v="27"/>
    <s v="14:1"/>
    <n v="13.5"/>
  </r>
  <r>
    <x v="7"/>
    <s v="保定"/>
    <x v="106"/>
    <x v="95"/>
    <x v="0"/>
    <x v="2659"/>
    <n v="3"/>
    <n v="12"/>
    <n v="0"/>
    <n v="12"/>
    <n v="11"/>
    <s v="4:1"/>
    <n v="3.6666666666666665"/>
  </r>
  <r>
    <x v="7"/>
    <s v="保定"/>
    <x v="106"/>
    <x v="63"/>
    <x v="4"/>
    <x v="2660"/>
    <n v="1"/>
    <n v="8"/>
    <n v="2"/>
    <n v="6"/>
    <n v="6"/>
    <s v="6:1"/>
    <n v="6"/>
  </r>
  <r>
    <x v="7"/>
    <s v="保定"/>
    <x v="106"/>
    <x v="63"/>
    <x v="5"/>
    <x v="2661"/>
    <n v="1"/>
    <n v="11"/>
    <n v="0"/>
    <n v="11"/>
    <n v="7"/>
    <s v="7:1"/>
    <n v="7"/>
  </r>
  <r>
    <x v="7"/>
    <s v="保定"/>
    <x v="106"/>
    <x v="66"/>
    <x v="4"/>
    <x v="2662"/>
    <n v="2"/>
    <n v="12"/>
    <n v="2"/>
    <n v="10"/>
    <n v="6"/>
    <s v="3:1"/>
    <n v="3"/>
  </r>
  <r>
    <x v="7"/>
    <s v="保定"/>
    <x v="106"/>
    <x v="66"/>
    <x v="5"/>
    <x v="2663"/>
    <n v="2"/>
    <n v="12"/>
    <n v="0"/>
    <n v="12"/>
    <n v="9"/>
    <s v="5:1"/>
    <n v="4.5"/>
  </r>
  <r>
    <x v="7"/>
    <s v="保定"/>
    <x v="106"/>
    <x v="40"/>
    <x v="4"/>
    <x v="2664"/>
    <n v="5"/>
    <n v="116"/>
    <n v="20"/>
    <n v="96"/>
    <n v="75"/>
    <s v="15:1"/>
    <n v="15"/>
  </r>
  <r>
    <x v="7"/>
    <s v="保定"/>
    <x v="106"/>
    <x v="40"/>
    <x v="5"/>
    <x v="2665"/>
    <n v="1"/>
    <n v="32"/>
    <n v="3"/>
    <n v="29"/>
    <n v="20"/>
    <s v="20:1"/>
    <n v="20"/>
  </r>
  <r>
    <x v="7"/>
    <s v="保定"/>
    <x v="106"/>
    <x v="50"/>
    <x v="47"/>
    <x v="2666"/>
    <n v="1"/>
    <n v="0"/>
    <n v="0"/>
    <n v="0"/>
    <n v="0"/>
    <s v="0:1"/>
    <n v="0"/>
  </r>
  <r>
    <x v="7"/>
    <s v="保定"/>
    <x v="106"/>
    <x v="86"/>
    <x v="4"/>
    <x v="2667"/>
    <n v="8"/>
    <n v="67"/>
    <n v="5"/>
    <n v="62"/>
    <n v="55"/>
    <s v="7:1"/>
    <n v="6.875"/>
  </r>
  <r>
    <x v="7"/>
    <s v="保定"/>
    <x v="106"/>
    <x v="86"/>
    <x v="5"/>
    <x v="2668"/>
    <n v="8"/>
    <n v="86"/>
    <n v="1"/>
    <n v="85"/>
    <n v="73"/>
    <s v="9:1"/>
    <n v="9.125"/>
  </r>
  <r>
    <x v="7"/>
    <s v="保定"/>
    <x v="106"/>
    <x v="86"/>
    <x v="17"/>
    <x v="2669"/>
    <n v="5"/>
    <n v="173"/>
    <n v="30"/>
    <n v="143"/>
    <n v="104"/>
    <s v="21:1"/>
    <n v="20.8"/>
  </r>
  <r>
    <x v="7"/>
    <s v="保定"/>
    <x v="106"/>
    <x v="86"/>
    <x v="18"/>
    <x v="2670"/>
    <n v="5"/>
    <n v="192"/>
    <n v="7"/>
    <n v="185"/>
    <n v="144"/>
    <s v="29:1"/>
    <n v="28.8"/>
  </r>
  <r>
    <x v="7"/>
    <s v="保定"/>
    <x v="106"/>
    <x v="86"/>
    <x v="19"/>
    <x v="2671"/>
    <n v="2"/>
    <n v="5"/>
    <n v="1"/>
    <n v="4"/>
    <n v="1"/>
    <s v="1:1"/>
    <n v="0.5"/>
  </r>
  <r>
    <x v="7"/>
    <s v="保定"/>
    <x v="106"/>
    <x v="86"/>
    <x v="20"/>
    <x v="2672"/>
    <n v="2"/>
    <n v="3"/>
    <n v="0"/>
    <n v="3"/>
    <n v="3"/>
    <s v="2:1"/>
    <n v="1.5"/>
  </r>
  <r>
    <x v="7"/>
    <s v="保定"/>
    <x v="107"/>
    <x v="69"/>
    <x v="4"/>
    <x v="2673"/>
    <n v="1"/>
    <n v="7"/>
    <n v="0"/>
    <n v="7"/>
    <n v="5"/>
    <s v="5:1"/>
    <n v="5"/>
  </r>
  <r>
    <x v="7"/>
    <s v="保定"/>
    <x v="107"/>
    <x v="69"/>
    <x v="5"/>
    <x v="2674"/>
    <n v="1"/>
    <n v="0"/>
    <n v="0"/>
    <n v="0"/>
    <n v="0"/>
    <s v="0:1"/>
    <n v="0"/>
  </r>
  <r>
    <x v="7"/>
    <s v="保定"/>
    <x v="107"/>
    <x v="69"/>
    <x v="17"/>
    <x v="2675"/>
    <n v="1"/>
    <n v="1"/>
    <n v="0"/>
    <n v="1"/>
    <n v="1"/>
    <s v="1:1"/>
    <n v="1"/>
  </r>
  <r>
    <x v="7"/>
    <s v="保定"/>
    <x v="107"/>
    <x v="40"/>
    <x v="4"/>
    <x v="2676"/>
    <n v="1"/>
    <n v="6"/>
    <n v="0"/>
    <n v="6"/>
    <n v="4"/>
    <s v="4:1"/>
    <n v="4"/>
  </r>
  <r>
    <x v="7"/>
    <s v="保定"/>
    <x v="107"/>
    <x v="40"/>
    <x v="5"/>
    <x v="2677"/>
    <n v="2"/>
    <n v="46"/>
    <n v="0"/>
    <n v="46"/>
    <n v="26"/>
    <s v="13:1"/>
    <n v="13"/>
  </r>
  <r>
    <x v="7"/>
    <s v="保定"/>
    <x v="107"/>
    <x v="40"/>
    <x v="17"/>
    <x v="2678"/>
    <n v="1"/>
    <n v="2"/>
    <n v="0"/>
    <n v="2"/>
    <n v="1"/>
    <s v="1:1"/>
    <n v="1"/>
  </r>
  <r>
    <x v="7"/>
    <s v="保定"/>
    <x v="107"/>
    <x v="91"/>
    <x v="0"/>
    <x v="2679"/>
    <n v="1"/>
    <n v="14"/>
    <n v="0"/>
    <n v="14"/>
    <n v="9"/>
    <s v="9:1"/>
    <n v="9"/>
  </r>
  <r>
    <x v="7"/>
    <s v="保定"/>
    <x v="107"/>
    <x v="95"/>
    <x v="4"/>
    <x v="2680"/>
    <n v="1"/>
    <n v="5"/>
    <n v="0"/>
    <n v="5"/>
    <n v="4"/>
    <s v="4:1"/>
    <n v="4"/>
  </r>
  <r>
    <x v="7"/>
    <s v="保定"/>
    <x v="107"/>
    <x v="95"/>
    <x v="5"/>
    <x v="2681"/>
    <n v="1"/>
    <n v="10"/>
    <n v="0"/>
    <n v="10"/>
    <n v="4"/>
    <s v="4:1"/>
    <n v="4"/>
  </r>
  <r>
    <x v="7"/>
    <s v="保定"/>
    <x v="107"/>
    <x v="88"/>
    <x v="4"/>
    <x v="2682"/>
    <n v="1"/>
    <n v="40"/>
    <n v="0"/>
    <n v="40"/>
    <n v="21"/>
    <s v="21:1"/>
    <n v="21"/>
  </r>
  <r>
    <x v="7"/>
    <s v="保定"/>
    <x v="107"/>
    <x v="88"/>
    <x v="5"/>
    <x v="2683"/>
    <n v="1"/>
    <n v="36"/>
    <n v="1"/>
    <n v="35"/>
    <n v="23"/>
    <s v="23:1"/>
    <n v="23"/>
  </r>
  <r>
    <x v="7"/>
    <s v="保定"/>
    <x v="107"/>
    <x v="89"/>
    <x v="0"/>
    <x v="2684"/>
    <n v="1"/>
    <n v="3"/>
    <n v="0"/>
    <n v="3"/>
    <n v="2"/>
    <s v="2:1"/>
    <n v="2"/>
  </r>
  <r>
    <x v="7"/>
    <s v="保定"/>
    <x v="107"/>
    <x v="90"/>
    <x v="0"/>
    <x v="2685"/>
    <n v="1"/>
    <n v="8"/>
    <n v="0"/>
    <n v="8"/>
    <n v="7"/>
    <s v="7:1"/>
    <n v="7"/>
  </r>
  <r>
    <x v="7"/>
    <s v="保定"/>
    <x v="107"/>
    <x v="133"/>
    <x v="0"/>
    <x v="2686"/>
    <n v="1"/>
    <n v="14"/>
    <n v="0"/>
    <n v="14"/>
    <n v="11"/>
    <s v="11:1"/>
    <n v="11"/>
  </r>
  <r>
    <x v="7"/>
    <s v="保定"/>
    <x v="107"/>
    <x v="80"/>
    <x v="0"/>
    <x v="2687"/>
    <n v="1"/>
    <n v="13"/>
    <n v="0"/>
    <n v="13"/>
    <n v="7"/>
    <s v="7:1"/>
    <n v="7"/>
  </r>
  <r>
    <x v="7"/>
    <s v="保定"/>
    <x v="107"/>
    <x v="264"/>
    <x v="0"/>
    <x v="2688"/>
    <n v="1"/>
    <n v="5"/>
    <n v="0"/>
    <n v="5"/>
    <n v="4"/>
    <s v="4:1"/>
    <n v="4"/>
  </r>
  <r>
    <x v="7"/>
    <s v="保定"/>
    <x v="107"/>
    <x v="419"/>
    <x v="0"/>
    <x v="2689"/>
    <n v="1"/>
    <n v="15"/>
    <n v="1"/>
    <n v="14"/>
    <n v="5"/>
    <s v="5:1"/>
    <n v="5"/>
  </r>
  <r>
    <x v="7"/>
    <s v="保定"/>
    <x v="107"/>
    <x v="289"/>
    <x v="0"/>
    <x v="2690"/>
    <n v="1"/>
    <n v="4"/>
    <n v="0"/>
    <n v="4"/>
    <n v="4"/>
    <s v="4:1"/>
    <n v="4"/>
  </r>
  <r>
    <x v="7"/>
    <s v="保定"/>
    <x v="107"/>
    <x v="58"/>
    <x v="0"/>
    <x v="2691"/>
    <n v="1"/>
    <n v="6"/>
    <n v="0"/>
    <n v="6"/>
    <n v="4"/>
    <s v="4:1"/>
    <n v="4"/>
  </r>
  <r>
    <x v="7"/>
    <s v="保定"/>
    <x v="107"/>
    <x v="85"/>
    <x v="0"/>
    <x v="2692"/>
    <n v="1"/>
    <n v="2"/>
    <n v="0"/>
    <n v="2"/>
    <n v="0"/>
    <s v="0:1"/>
    <n v="0"/>
  </r>
  <r>
    <x v="7"/>
    <s v="保定"/>
    <x v="107"/>
    <x v="54"/>
    <x v="4"/>
    <x v="2693"/>
    <n v="1"/>
    <n v="31"/>
    <n v="1"/>
    <n v="30"/>
    <n v="18"/>
    <s v="18:1"/>
    <n v="18"/>
  </r>
  <r>
    <x v="7"/>
    <s v="保定"/>
    <x v="107"/>
    <x v="54"/>
    <x v="5"/>
    <x v="2694"/>
    <n v="1"/>
    <n v="33"/>
    <n v="0"/>
    <n v="33"/>
    <n v="23"/>
    <s v="23:1"/>
    <n v="23"/>
  </r>
  <r>
    <x v="7"/>
    <s v="保定"/>
    <x v="107"/>
    <x v="63"/>
    <x v="4"/>
    <x v="2695"/>
    <n v="1"/>
    <n v="16"/>
    <n v="0"/>
    <n v="16"/>
    <n v="13"/>
    <s v="13:1"/>
    <n v="13"/>
  </r>
  <r>
    <x v="7"/>
    <s v="保定"/>
    <x v="107"/>
    <x v="63"/>
    <x v="5"/>
    <x v="2696"/>
    <n v="1"/>
    <n v="21"/>
    <n v="0"/>
    <n v="21"/>
    <n v="15"/>
    <s v="15:1"/>
    <n v="15"/>
  </r>
  <r>
    <x v="7"/>
    <s v="保定"/>
    <x v="107"/>
    <x v="63"/>
    <x v="17"/>
    <x v="2697"/>
    <n v="1"/>
    <n v="31"/>
    <n v="0"/>
    <n v="31"/>
    <n v="21"/>
    <s v="21:1"/>
    <n v="21"/>
  </r>
  <r>
    <x v="7"/>
    <s v="保定"/>
    <x v="107"/>
    <x v="65"/>
    <x v="0"/>
    <x v="2698"/>
    <n v="1"/>
    <n v="14"/>
    <n v="1"/>
    <n v="13"/>
    <n v="11"/>
    <s v="11:1"/>
    <n v="11"/>
  </r>
  <r>
    <x v="7"/>
    <s v="保定"/>
    <x v="107"/>
    <x v="46"/>
    <x v="0"/>
    <x v="2699"/>
    <n v="1"/>
    <n v="8"/>
    <n v="0"/>
    <n v="8"/>
    <n v="6"/>
    <s v="6:1"/>
    <n v="6"/>
  </r>
  <r>
    <x v="7"/>
    <s v="保定"/>
    <x v="107"/>
    <x v="60"/>
    <x v="4"/>
    <x v="2700"/>
    <n v="2"/>
    <n v="4"/>
    <n v="0"/>
    <n v="4"/>
    <n v="4"/>
    <s v="2:1"/>
    <n v="2"/>
  </r>
  <r>
    <x v="7"/>
    <s v="保定"/>
    <x v="107"/>
    <x v="60"/>
    <x v="5"/>
    <x v="2701"/>
    <n v="2"/>
    <n v="3"/>
    <n v="0"/>
    <n v="3"/>
    <n v="2"/>
    <s v="1:1"/>
    <n v="1"/>
  </r>
  <r>
    <x v="7"/>
    <s v="保定"/>
    <x v="107"/>
    <x v="60"/>
    <x v="17"/>
    <x v="2702"/>
    <n v="1"/>
    <n v="0"/>
    <n v="0"/>
    <n v="0"/>
    <n v="0"/>
    <s v="0:1"/>
    <n v="0"/>
  </r>
  <r>
    <x v="7"/>
    <s v="保定"/>
    <x v="107"/>
    <x v="60"/>
    <x v="18"/>
    <x v="2703"/>
    <n v="1"/>
    <n v="33"/>
    <n v="1"/>
    <n v="32"/>
    <n v="20"/>
    <s v="20:1"/>
    <n v="20"/>
  </r>
  <r>
    <x v="7"/>
    <s v="保定"/>
    <x v="107"/>
    <x v="50"/>
    <x v="13"/>
    <x v="2704"/>
    <n v="1"/>
    <n v="1"/>
    <n v="0"/>
    <n v="1"/>
    <n v="1"/>
    <s v="1:1"/>
    <n v="1"/>
  </r>
  <r>
    <x v="7"/>
    <s v="保定"/>
    <x v="107"/>
    <x v="51"/>
    <x v="8"/>
    <x v="2705"/>
    <n v="1"/>
    <n v="1"/>
    <n v="0"/>
    <n v="1"/>
    <n v="1"/>
    <s v="1:1"/>
    <n v="1"/>
  </r>
  <r>
    <x v="7"/>
    <s v="保定"/>
    <x v="107"/>
    <x v="51"/>
    <x v="9"/>
    <x v="2706"/>
    <n v="1"/>
    <n v="2"/>
    <n v="0"/>
    <n v="2"/>
    <n v="2"/>
    <s v="2:1"/>
    <n v="2"/>
  </r>
  <r>
    <x v="7"/>
    <s v="保定"/>
    <x v="107"/>
    <x v="86"/>
    <x v="4"/>
    <x v="2707"/>
    <n v="1"/>
    <n v="11"/>
    <n v="1"/>
    <n v="10"/>
    <n v="9"/>
    <s v="9:1"/>
    <n v="9"/>
  </r>
  <r>
    <x v="7"/>
    <s v="保定"/>
    <x v="107"/>
    <x v="86"/>
    <x v="5"/>
    <x v="2708"/>
    <n v="1"/>
    <n v="7"/>
    <n v="0"/>
    <n v="7"/>
    <n v="4"/>
    <s v="4:1"/>
    <n v="4"/>
  </r>
  <r>
    <x v="7"/>
    <s v="保定"/>
    <x v="107"/>
    <x v="86"/>
    <x v="17"/>
    <x v="2709"/>
    <n v="4"/>
    <n v="190"/>
    <n v="4"/>
    <n v="186"/>
    <n v="151"/>
    <s v="38:1"/>
    <n v="37.75"/>
  </r>
  <r>
    <x v="7"/>
    <s v="保定"/>
    <x v="107"/>
    <x v="86"/>
    <x v="18"/>
    <x v="2710"/>
    <n v="4"/>
    <n v="173"/>
    <n v="1"/>
    <n v="172"/>
    <n v="142"/>
    <s v="36:1"/>
    <n v="35.5"/>
  </r>
  <r>
    <x v="7"/>
    <s v="保定"/>
    <x v="107"/>
    <x v="86"/>
    <x v="19"/>
    <x v="2711"/>
    <n v="2"/>
    <n v="23"/>
    <n v="0"/>
    <n v="23"/>
    <n v="17"/>
    <s v="9:1"/>
    <n v="8.5"/>
  </r>
  <r>
    <x v="7"/>
    <s v="保定"/>
    <x v="107"/>
    <x v="86"/>
    <x v="20"/>
    <x v="2712"/>
    <n v="2"/>
    <n v="11"/>
    <n v="0"/>
    <n v="11"/>
    <n v="7"/>
    <s v="4:1"/>
    <n v="3.5"/>
  </r>
  <r>
    <x v="7"/>
    <s v="保定"/>
    <x v="107"/>
    <x v="86"/>
    <x v="21"/>
    <x v="2713"/>
    <n v="4"/>
    <n v="36"/>
    <n v="0"/>
    <n v="36"/>
    <n v="30"/>
    <s v="8:1"/>
    <n v="7.5"/>
  </r>
  <r>
    <x v="7"/>
    <s v="保定"/>
    <x v="107"/>
    <x v="86"/>
    <x v="22"/>
    <x v="2714"/>
    <n v="4"/>
    <n v="28"/>
    <n v="0"/>
    <n v="28"/>
    <n v="23"/>
    <s v="6:1"/>
    <n v="5.75"/>
  </r>
  <r>
    <x v="7"/>
    <s v="保定"/>
    <x v="108"/>
    <x v="69"/>
    <x v="4"/>
    <x v="2715"/>
    <n v="1"/>
    <n v="8"/>
    <n v="4"/>
    <n v="4"/>
    <n v="3"/>
    <s v="3:1"/>
    <n v="3"/>
  </r>
  <r>
    <x v="7"/>
    <s v="保定"/>
    <x v="108"/>
    <x v="69"/>
    <x v="5"/>
    <x v="2716"/>
    <n v="1"/>
    <n v="8"/>
    <n v="2"/>
    <n v="6"/>
    <n v="6"/>
    <s v="6:1"/>
    <n v="6"/>
  </r>
  <r>
    <x v="7"/>
    <s v="保定"/>
    <x v="108"/>
    <x v="107"/>
    <x v="4"/>
    <x v="2717"/>
    <n v="1"/>
    <n v="9"/>
    <n v="3"/>
    <n v="6"/>
    <n v="6"/>
    <s v="6:1"/>
    <n v="6"/>
  </r>
  <r>
    <x v="7"/>
    <s v="保定"/>
    <x v="108"/>
    <x v="107"/>
    <x v="5"/>
    <x v="2718"/>
    <n v="1"/>
    <n v="11"/>
    <n v="4"/>
    <n v="7"/>
    <n v="6"/>
    <s v="6:1"/>
    <n v="6"/>
  </r>
  <r>
    <x v="7"/>
    <s v="保定"/>
    <x v="108"/>
    <x v="80"/>
    <x v="4"/>
    <x v="2719"/>
    <n v="1"/>
    <n v="64"/>
    <n v="22"/>
    <n v="42"/>
    <n v="30"/>
    <s v="30:1"/>
    <n v="30"/>
  </r>
  <r>
    <x v="7"/>
    <s v="保定"/>
    <x v="108"/>
    <x v="80"/>
    <x v="5"/>
    <x v="2720"/>
    <n v="1"/>
    <n v="72"/>
    <n v="12"/>
    <n v="60"/>
    <n v="43"/>
    <s v="43:1"/>
    <n v="43"/>
  </r>
  <r>
    <x v="7"/>
    <s v="保定"/>
    <x v="108"/>
    <x v="54"/>
    <x v="4"/>
    <x v="2721"/>
    <n v="1"/>
    <n v="4"/>
    <n v="3"/>
    <n v="1"/>
    <n v="0"/>
    <s v="0:1"/>
    <n v="0"/>
  </r>
  <r>
    <x v="7"/>
    <s v="保定"/>
    <x v="108"/>
    <x v="54"/>
    <x v="5"/>
    <x v="2722"/>
    <n v="1"/>
    <n v="7"/>
    <n v="1"/>
    <n v="6"/>
    <n v="5"/>
    <s v="5:1"/>
    <n v="5"/>
  </r>
  <r>
    <x v="7"/>
    <s v="保定"/>
    <x v="108"/>
    <x v="63"/>
    <x v="4"/>
    <x v="2723"/>
    <n v="1"/>
    <n v="23"/>
    <n v="12"/>
    <n v="11"/>
    <n v="7"/>
    <s v="7:1"/>
    <n v="7"/>
  </r>
  <r>
    <x v="7"/>
    <s v="保定"/>
    <x v="108"/>
    <x v="63"/>
    <x v="5"/>
    <x v="2724"/>
    <n v="1"/>
    <n v="34"/>
    <n v="7"/>
    <n v="27"/>
    <n v="18"/>
    <s v="18:1"/>
    <n v="18"/>
  </r>
  <r>
    <x v="7"/>
    <s v="保定"/>
    <x v="108"/>
    <x v="40"/>
    <x v="0"/>
    <x v="2725"/>
    <n v="2"/>
    <n v="2"/>
    <n v="0"/>
    <n v="2"/>
    <n v="2"/>
    <s v="1:1"/>
    <n v="1"/>
  </r>
  <r>
    <x v="7"/>
    <s v="保定"/>
    <x v="108"/>
    <x v="60"/>
    <x v="4"/>
    <x v="2726"/>
    <n v="1"/>
    <n v="36"/>
    <n v="7"/>
    <n v="29"/>
    <n v="18"/>
    <s v="18:1"/>
    <n v="18"/>
  </r>
  <r>
    <x v="7"/>
    <s v="保定"/>
    <x v="108"/>
    <x v="60"/>
    <x v="5"/>
    <x v="2727"/>
    <n v="1"/>
    <n v="32"/>
    <n v="9"/>
    <n v="23"/>
    <n v="18"/>
    <s v="18:1"/>
    <n v="18"/>
  </r>
  <r>
    <x v="7"/>
    <s v="保定"/>
    <x v="108"/>
    <x v="131"/>
    <x v="4"/>
    <x v="2728"/>
    <n v="1"/>
    <n v="2"/>
    <n v="0"/>
    <n v="2"/>
    <n v="1"/>
    <s v="1:1"/>
    <n v="1"/>
  </r>
  <r>
    <x v="7"/>
    <s v="保定"/>
    <x v="108"/>
    <x v="131"/>
    <x v="5"/>
    <x v="2729"/>
    <n v="1"/>
    <n v="6"/>
    <n v="1"/>
    <n v="5"/>
    <n v="4"/>
    <s v="4:1"/>
    <n v="4"/>
  </r>
  <r>
    <x v="7"/>
    <s v="保定"/>
    <x v="108"/>
    <x v="46"/>
    <x v="4"/>
    <x v="2730"/>
    <n v="1"/>
    <n v="5"/>
    <n v="1"/>
    <n v="4"/>
    <n v="4"/>
    <s v="4:1"/>
    <n v="4"/>
  </r>
  <r>
    <x v="7"/>
    <s v="保定"/>
    <x v="108"/>
    <x v="46"/>
    <x v="5"/>
    <x v="2731"/>
    <n v="1"/>
    <n v="14"/>
    <n v="4"/>
    <n v="10"/>
    <n v="9"/>
    <s v="9:1"/>
    <n v="9"/>
  </r>
  <r>
    <x v="7"/>
    <s v="保定"/>
    <x v="108"/>
    <x v="57"/>
    <x v="4"/>
    <x v="2732"/>
    <n v="1"/>
    <n v="11"/>
    <n v="2"/>
    <n v="9"/>
    <n v="6"/>
    <s v="6:1"/>
    <n v="6"/>
  </r>
  <r>
    <x v="7"/>
    <s v="保定"/>
    <x v="108"/>
    <x v="57"/>
    <x v="5"/>
    <x v="2733"/>
    <n v="1"/>
    <n v="8"/>
    <n v="0"/>
    <n v="8"/>
    <n v="4"/>
    <s v="4:1"/>
    <n v="4"/>
  </r>
  <r>
    <x v="7"/>
    <s v="保定"/>
    <x v="108"/>
    <x v="48"/>
    <x v="4"/>
    <x v="2734"/>
    <n v="1"/>
    <n v="12"/>
    <n v="2"/>
    <n v="10"/>
    <n v="9"/>
    <s v="9:1"/>
    <n v="9"/>
  </r>
  <r>
    <x v="7"/>
    <s v="保定"/>
    <x v="108"/>
    <x v="48"/>
    <x v="5"/>
    <x v="2735"/>
    <n v="1"/>
    <n v="20"/>
    <n v="0"/>
    <n v="20"/>
    <n v="10"/>
    <s v="10:1"/>
    <n v="10"/>
  </r>
  <r>
    <x v="7"/>
    <s v="保定"/>
    <x v="108"/>
    <x v="56"/>
    <x v="0"/>
    <x v="2736"/>
    <n v="1"/>
    <n v="14"/>
    <n v="1"/>
    <n v="13"/>
    <n v="6"/>
    <s v="6:1"/>
    <n v="6"/>
  </r>
  <r>
    <x v="7"/>
    <s v="保定"/>
    <x v="108"/>
    <x v="112"/>
    <x v="0"/>
    <x v="2737"/>
    <n v="1"/>
    <n v="31"/>
    <n v="0"/>
    <n v="31"/>
    <n v="19"/>
    <s v="19:1"/>
    <n v="19"/>
  </r>
  <r>
    <x v="7"/>
    <s v="保定"/>
    <x v="108"/>
    <x v="420"/>
    <x v="4"/>
    <x v="2738"/>
    <n v="1"/>
    <n v="2"/>
    <n v="1"/>
    <n v="1"/>
    <n v="1"/>
    <s v="1:1"/>
    <n v="1"/>
  </r>
  <r>
    <x v="7"/>
    <s v="保定"/>
    <x v="108"/>
    <x v="420"/>
    <x v="5"/>
    <x v="2739"/>
    <n v="1"/>
    <n v="1"/>
    <n v="0"/>
    <n v="1"/>
    <n v="1"/>
    <s v="1:1"/>
    <n v="1"/>
  </r>
  <r>
    <x v="7"/>
    <s v="保定"/>
    <x v="108"/>
    <x v="421"/>
    <x v="4"/>
    <x v="2740"/>
    <n v="1"/>
    <n v="17"/>
    <n v="7"/>
    <n v="10"/>
    <n v="4"/>
    <s v="4:1"/>
    <n v="4"/>
  </r>
  <r>
    <x v="7"/>
    <s v="保定"/>
    <x v="108"/>
    <x v="421"/>
    <x v="5"/>
    <x v="2741"/>
    <n v="1"/>
    <n v="9"/>
    <n v="2"/>
    <n v="7"/>
    <n v="5"/>
    <s v="5:1"/>
    <n v="5"/>
  </r>
  <r>
    <x v="7"/>
    <s v="保定"/>
    <x v="108"/>
    <x v="422"/>
    <x v="4"/>
    <x v="2742"/>
    <n v="1"/>
    <n v="16"/>
    <n v="0"/>
    <n v="16"/>
    <n v="12"/>
    <s v="12:1"/>
    <n v="12"/>
  </r>
  <r>
    <x v="7"/>
    <s v="保定"/>
    <x v="108"/>
    <x v="422"/>
    <x v="5"/>
    <x v="2743"/>
    <n v="1"/>
    <n v="10"/>
    <n v="2"/>
    <n v="8"/>
    <n v="4"/>
    <s v="4:1"/>
    <n v="4"/>
  </r>
  <r>
    <x v="7"/>
    <s v="保定"/>
    <x v="108"/>
    <x v="423"/>
    <x v="4"/>
    <x v="2744"/>
    <n v="1"/>
    <n v="78"/>
    <n v="13"/>
    <n v="65"/>
    <n v="45"/>
    <s v="45:1"/>
    <n v="45"/>
  </r>
  <r>
    <x v="7"/>
    <s v="保定"/>
    <x v="108"/>
    <x v="423"/>
    <x v="5"/>
    <x v="2745"/>
    <n v="1"/>
    <n v="79"/>
    <n v="6"/>
    <n v="73"/>
    <n v="49"/>
    <s v="49:1"/>
    <n v="49"/>
  </r>
  <r>
    <x v="7"/>
    <s v="保定"/>
    <x v="108"/>
    <x v="424"/>
    <x v="4"/>
    <x v="2746"/>
    <n v="1"/>
    <n v="82"/>
    <n v="12"/>
    <n v="70"/>
    <n v="27"/>
    <s v="27:1"/>
    <n v="27"/>
  </r>
  <r>
    <x v="7"/>
    <s v="保定"/>
    <x v="108"/>
    <x v="424"/>
    <x v="5"/>
    <x v="2747"/>
    <n v="1"/>
    <n v="97"/>
    <n v="16"/>
    <n v="81"/>
    <n v="50"/>
    <s v="50:1"/>
    <n v="50"/>
  </r>
  <r>
    <x v="7"/>
    <s v="保定"/>
    <x v="108"/>
    <x v="425"/>
    <x v="4"/>
    <x v="2748"/>
    <n v="1"/>
    <n v="2"/>
    <n v="1"/>
    <n v="1"/>
    <n v="1"/>
    <s v="1:1"/>
    <n v="1"/>
  </r>
  <r>
    <x v="7"/>
    <s v="保定"/>
    <x v="108"/>
    <x v="425"/>
    <x v="5"/>
    <x v="2749"/>
    <n v="1"/>
    <n v="4"/>
    <n v="2"/>
    <n v="2"/>
    <n v="2"/>
    <s v="2:1"/>
    <n v="2"/>
  </r>
  <r>
    <x v="7"/>
    <s v="保定"/>
    <x v="108"/>
    <x v="426"/>
    <x v="4"/>
    <x v="2750"/>
    <n v="1"/>
    <n v="10"/>
    <n v="0"/>
    <n v="10"/>
    <n v="10"/>
    <s v="10:1"/>
    <n v="10"/>
  </r>
  <r>
    <x v="7"/>
    <s v="保定"/>
    <x v="108"/>
    <x v="426"/>
    <x v="5"/>
    <x v="2751"/>
    <n v="1"/>
    <n v="9"/>
    <n v="0"/>
    <n v="9"/>
    <n v="7"/>
    <s v="7:1"/>
    <n v="7"/>
  </r>
  <r>
    <x v="7"/>
    <s v="保定"/>
    <x v="109"/>
    <x v="40"/>
    <x v="4"/>
    <x v="2752"/>
    <n v="2"/>
    <n v="11"/>
    <n v="5"/>
    <n v="6"/>
    <n v="2"/>
    <s v="1:1"/>
    <n v="1"/>
  </r>
  <r>
    <x v="7"/>
    <s v="保定"/>
    <x v="109"/>
    <x v="40"/>
    <x v="5"/>
    <x v="2753"/>
    <n v="2"/>
    <n v="22"/>
    <n v="7"/>
    <n v="15"/>
    <n v="12"/>
    <s v="6:1"/>
    <n v="6"/>
  </r>
  <r>
    <x v="7"/>
    <s v="保定"/>
    <x v="109"/>
    <x v="40"/>
    <x v="17"/>
    <x v="2754"/>
    <n v="1"/>
    <n v="6"/>
    <n v="4"/>
    <n v="2"/>
    <n v="1"/>
    <s v="1:1"/>
    <n v="1"/>
  </r>
  <r>
    <x v="7"/>
    <s v="保定"/>
    <x v="109"/>
    <x v="40"/>
    <x v="18"/>
    <x v="2755"/>
    <n v="1"/>
    <n v="12"/>
    <n v="7"/>
    <n v="5"/>
    <n v="5"/>
    <s v="5:1"/>
    <n v="5"/>
  </r>
  <r>
    <x v="7"/>
    <s v="保定"/>
    <x v="109"/>
    <x v="40"/>
    <x v="19"/>
    <x v="2756"/>
    <n v="1"/>
    <n v="8"/>
    <n v="6"/>
    <n v="2"/>
    <n v="0"/>
    <s v="0:1"/>
    <n v="0"/>
  </r>
  <r>
    <x v="7"/>
    <s v="保定"/>
    <x v="109"/>
    <x v="40"/>
    <x v="20"/>
    <x v="2757"/>
    <n v="2"/>
    <n v="8"/>
    <n v="0"/>
    <n v="8"/>
    <n v="7"/>
    <s v="4:1"/>
    <n v="3.5"/>
  </r>
  <r>
    <x v="7"/>
    <s v="保定"/>
    <x v="109"/>
    <x v="40"/>
    <x v="21"/>
    <x v="2758"/>
    <n v="1"/>
    <n v="3"/>
    <n v="2"/>
    <n v="1"/>
    <n v="0"/>
    <s v="0:1"/>
    <n v="0"/>
  </r>
  <r>
    <x v="7"/>
    <s v="保定"/>
    <x v="109"/>
    <x v="60"/>
    <x v="125"/>
    <x v="2759"/>
    <n v="2"/>
    <n v="66"/>
    <n v="10"/>
    <n v="56"/>
    <n v="38"/>
    <s v="19:1"/>
    <n v="19"/>
  </r>
  <r>
    <x v="7"/>
    <s v="保定"/>
    <x v="109"/>
    <x v="50"/>
    <x v="47"/>
    <x v="2760"/>
    <n v="1"/>
    <n v="0"/>
    <n v="0"/>
    <n v="0"/>
    <n v="0"/>
    <s v="0:1"/>
    <n v="0"/>
  </r>
  <r>
    <x v="7"/>
    <s v="保定"/>
    <x v="109"/>
    <x v="86"/>
    <x v="4"/>
    <x v="2761"/>
    <n v="2"/>
    <n v="119"/>
    <n v="3"/>
    <n v="116"/>
    <n v="88"/>
    <s v="44:1"/>
    <n v="44"/>
  </r>
  <r>
    <x v="7"/>
    <s v="保定"/>
    <x v="109"/>
    <x v="86"/>
    <x v="5"/>
    <x v="2762"/>
    <n v="2"/>
    <n v="132"/>
    <n v="2"/>
    <n v="130"/>
    <n v="99"/>
    <s v="50:1"/>
    <n v="49.5"/>
  </r>
  <r>
    <x v="7"/>
    <s v="保定"/>
    <x v="109"/>
    <x v="86"/>
    <x v="17"/>
    <x v="2763"/>
    <n v="2"/>
    <n v="189"/>
    <n v="23"/>
    <n v="166"/>
    <n v="123"/>
    <s v="62:1"/>
    <n v="61.5"/>
  </r>
  <r>
    <x v="7"/>
    <s v="保定"/>
    <x v="109"/>
    <x v="86"/>
    <x v="18"/>
    <x v="2764"/>
    <n v="2"/>
    <n v="184"/>
    <n v="45"/>
    <n v="139"/>
    <n v="98"/>
    <s v="49:1"/>
    <n v="49"/>
  </r>
  <r>
    <x v="7"/>
    <s v="保定"/>
    <x v="109"/>
    <x v="86"/>
    <x v="19"/>
    <x v="2765"/>
    <n v="2"/>
    <n v="27"/>
    <n v="10"/>
    <n v="17"/>
    <n v="17"/>
    <s v="9:1"/>
    <n v="8.5"/>
  </r>
  <r>
    <x v="7"/>
    <s v="保定"/>
    <x v="110"/>
    <x v="40"/>
    <x v="4"/>
    <x v="2766"/>
    <n v="2"/>
    <n v="1"/>
    <n v="0"/>
    <n v="1"/>
    <n v="1"/>
    <s v="1:1"/>
    <n v="0.5"/>
  </r>
  <r>
    <x v="7"/>
    <s v="保定"/>
    <x v="110"/>
    <x v="40"/>
    <x v="5"/>
    <x v="2767"/>
    <n v="1"/>
    <n v="0"/>
    <n v="0"/>
    <n v="0"/>
    <n v="0"/>
    <s v="0:1"/>
    <n v="0"/>
  </r>
  <r>
    <x v="7"/>
    <s v="保定"/>
    <x v="110"/>
    <x v="40"/>
    <x v="17"/>
    <x v="2768"/>
    <n v="1"/>
    <n v="0"/>
    <n v="0"/>
    <n v="0"/>
    <n v="0"/>
    <s v="0:1"/>
    <n v="0"/>
  </r>
  <r>
    <x v="7"/>
    <s v="保定"/>
    <x v="110"/>
    <x v="40"/>
    <x v="18"/>
    <x v="2769"/>
    <n v="4"/>
    <n v="24"/>
    <n v="4"/>
    <n v="20"/>
    <n v="14"/>
    <s v="4:1"/>
    <n v="3.5"/>
  </r>
  <r>
    <x v="7"/>
    <s v="保定"/>
    <x v="110"/>
    <x v="51"/>
    <x v="53"/>
    <x v="2770"/>
    <n v="1"/>
    <n v="4"/>
    <n v="1"/>
    <n v="3"/>
    <n v="3"/>
    <s v="3:1"/>
    <n v="3"/>
  </r>
  <r>
    <x v="7"/>
    <s v="保定"/>
    <x v="110"/>
    <x v="86"/>
    <x v="4"/>
    <x v="2771"/>
    <n v="1"/>
    <n v="28"/>
    <n v="0"/>
    <n v="28"/>
    <n v="21"/>
    <s v="21:1"/>
    <n v="21"/>
  </r>
  <r>
    <x v="7"/>
    <s v="保定"/>
    <x v="110"/>
    <x v="86"/>
    <x v="5"/>
    <x v="2772"/>
    <n v="1"/>
    <n v="110"/>
    <n v="0"/>
    <n v="110"/>
    <n v="74"/>
    <s v="74:1"/>
    <n v="74"/>
  </r>
  <r>
    <x v="7"/>
    <s v="保定"/>
    <x v="110"/>
    <x v="86"/>
    <x v="17"/>
    <x v="2773"/>
    <n v="1"/>
    <n v="113"/>
    <n v="4"/>
    <n v="109"/>
    <n v="74"/>
    <s v="74:1"/>
    <n v="74"/>
  </r>
  <r>
    <x v="7"/>
    <s v="保定"/>
    <x v="111"/>
    <x v="69"/>
    <x v="4"/>
    <x v="2774"/>
    <n v="1"/>
    <n v="5"/>
    <n v="0"/>
    <n v="5"/>
    <n v="3"/>
    <s v="3:1"/>
    <n v="3"/>
  </r>
  <r>
    <x v="7"/>
    <s v="保定"/>
    <x v="111"/>
    <x v="69"/>
    <x v="5"/>
    <x v="2775"/>
    <n v="1"/>
    <n v="1"/>
    <n v="1"/>
    <n v="0"/>
    <n v="0"/>
    <s v="0:1"/>
    <n v="0"/>
  </r>
  <r>
    <x v="7"/>
    <s v="保定"/>
    <x v="111"/>
    <x v="95"/>
    <x v="4"/>
    <x v="2776"/>
    <n v="1"/>
    <n v="13"/>
    <n v="0"/>
    <n v="13"/>
    <n v="9"/>
    <s v="9:1"/>
    <n v="9"/>
  </r>
  <r>
    <x v="7"/>
    <s v="保定"/>
    <x v="111"/>
    <x v="95"/>
    <x v="5"/>
    <x v="2777"/>
    <n v="1"/>
    <n v="16"/>
    <n v="1"/>
    <n v="15"/>
    <n v="12"/>
    <s v="12:1"/>
    <n v="12"/>
  </r>
  <r>
    <x v="7"/>
    <s v="保定"/>
    <x v="111"/>
    <x v="87"/>
    <x v="0"/>
    <x v="2778"/>
    <n v="1"/>
    <n v="0"/>
    <n v="0"/>
    <n v="0"/>
    <n v="0"/>
    <s v="0:1"/>
    <n v="0"/>
  </r>
  <r>
    <x v="7"/>
    <s v="保定"/>
    <x v="111"/>
    <x v="132"/>
    <x v="0"/>
    <x v="2779"/>
    <n v="1"/>
    <n v="4"/>
    <n v="2"/>
    <n v="2"/>
    <n v="0"/>
    <s v="0:1"/>
    <n v="0"/>
  </r>
  <r>
    <x v="7"/>
    <s v="保定"/>
    <x v="111"/>
    <x v="89"/>
    <x v="0"/>
    <x v="2780"/>
    <n v="1"/>
    <n v="17"/>
    <n v="1"/>
    <n v="16"/>
    <n v="10"/>
    <s v="10:1"/>
    <n v="10"/>
  </r>
  <r>
    <x v="7"/>
    <s v="保定"/>
    <x v="111"/>
    <x v="133"/>
    <x v="0"/>
    <x v="2781"/>
    <n v="1"/>
    <n v="2"/>
    <n v="0"/>
    <n v="2"/>
    <n v="2"/>
    <s v="2:1"/>
    <n v="2"/>
  </r>
  <r>
    <x v="7"/>
    <s v="保定"/>
    <x v="111"/>
    <x v="427"/>
    <x v="0"/>
    <x v="2782"/>
    <n v="1"/>
    <n v="7"/>
    <n v="0"/>
    <n v="7"/>
    <n v="6"/>
    <s v="6:1"/>
    <n v="6"/>
  </r>
  <r>
    <x v="7"/>
    <s v="保定"/>
    <x v="111"/>
    <x v="141"/>
    <x v="4"/>
    <x v="2783"/>
    <n v="1"/>
    <n v="6"/>
    <n v="5"/>
    <n v="1"/>
    <n v="1"/>
    <s v="1:1"/>
    <n v="1"/>
  </r>
  <r>
    <x v="7"/>
    <s v="保定"/>
    <x v="111"/>
    <x v="141"/>
    <x v="5"/>
    <x v="2784"/>
    <n v="1"/>
    <n v="1"/>
    <n v="0"/>
    <n v="1"/>
    <n v="0"/>
    <s v="0:1"/>
    <n v="0"/>
  </r>
  <r>
    <x v="7"/>
    <s v="保定"/>
    <x v="111"/>
    <x v="54"/>
    <x v="4"/>
    <x v="2785"/>
    <n v="1"/>
    <n v="42"/>
    <n v="13"/>
    <n v="29"/>
    <n v="23"/>
    <s v="23:1"/>
    <n v="23"/>
  </r>
  <r>
    <x v="7"/>
    <s v="保定"/>
    <x v="111"/>
    <x v="54"/>
    <x v="5"/>
    <x v="2786"/>
    <n v="1"/>
    <n v="45"/>
    <n v="5"/>
    <n v="40"/>
    <n v="29"/>
    <s v="29:1"/>
    <n v="29"/>
  </r>
  <r>
    <x v="7"/>
    <s v="保定"/>
    <x v="111"/>
    <x v="54"/>
    <x v="17"/>
    <x v="2787"/>
    <n v="1"/>
    <n v="1"/>
    <n v="0"/>
    <n v="1"/>
    <n v="1"/>
    <s v="1:1"/>
    <n v="1"/>
  </r>
  <r>
    <x v="7"/>
    <s v="保定"/>
    <x v="111"/>
    <x v="54"/>
    <x v="18"/>
    <x v="2788"/>
    <n v="1"/>
    <n v="5"/>
    <n v="1"/>
    <n v="4"/>
    <n v="3"/>
    <s v="3:1"/>
    <n v="3"/>
  </r>
  <r>
    <x v="7"/>
    <s v="保定"/>
    <x v="111"/>
    <x v="224"/>
    <x v="0"/>
    <x v="2789"/>
    <n v="1"/>
    <n v="2"/>
    <n v="1"/>
    <n v="1"/>
    <n v="1"/>
    <s v="1:1"/>
    <n v="1"/>
  </r>
  <r>
    <x v="7"/>
    <s v="保定"/>
    <x v="111"/>
    <x v="60"/>
    <x v="0"/>
    <x v="2790"/>
    <n v="1"/>
    <n v="4"/>
    <n v="0"/>
    <n v="4"/>
    <n v="3"/>
    <s v="3:1"/>
    <n v="3"/>
  </r>
  <r>
    <x v="7"/>
    <s v="保定"/>
    <x v="111"/>
    <x v="57"/>
    <x v="4"/>
    <x v="2791"/>
    <n v="1"/>
    <n v="33"/>
    <n v="11"/>
    <n v="22"/>
    <n v="14"/>
    <s v="14:1"/>
    <n v="14"/>
  </r>
  <r>
    <x v="7"/>
    <s v="保定"/>
    <x v="111"/>
    <x v="57"/>
    <x v="5"/>
    <x v="2792"/>
    <n v="1"/>
    <n v="0"/>
    <n v="0"/>
    <n v="0"/>
    <n v="0"/>
    <s v="0:1"/>
    <n v="0"/>
  </r>
  <r>
    <x v="7"/>
    <s v="保定"/>
    <x v="111"/>
    <x v="66"/>
    <x v="0"/>
    <x v="2793"/>
    <n v="1"/>
    <n v="1"/>
    <n v="0"/>
    <n v="1"/>
    <n v="1"/>
    <s v="1:1"/>
    <n v="1"/>
  </r>
  <r>
    <x v="7"/>
    <s v="保定"/>
    <x v="111"/>
    <x v="198"/>
    <x v="0"/>
    <x v="2794"/>
    <n v="1"/>
    <n v="57"/>
    <n v="2"/>
    <n v="55"/>
    <n v="11"/>
    <s v="11:1"/>
    <n v="11"/>
  </r>
  <r>
    <x v="7"/>
    <s v="保定"/>
    <x v="111"/>
    <x v="80"/>
    <x v="4"/>
    <x v="2795"/>
    <n v="1"/>
    <n v="19"/>
    <n v="5"/>
    <n v="14"/>
    <n v="8"/>
    <s v="8:1"/>
    <n v="8"/>
  </r>
  <r>
    <x v="7"/>
    <s v="保定"/>
    <x v="111"/>
    <x v="80"/>
    <x v="5"/>
    <x v="2796"/>
    <n v="1"/>
    <n v="52"/>
    <n v="15"/>
    <n v="37"/>
    <n v="26"/>
    <s v="26:1"/>
    <n v="26"/>
  </r>
  <r>
    <x v="7"/>
    <s v="保定"/>
    <x v="111"/>
    <x v="93"/>
    <x v="0"/>
    <x v="2797"/>
    <n v="1"/>
    <n v="16"/>
    <n v="7"/>
    <n v="9"/>
    <n v="5"/>
    <s v="5:1"/>
    <n v="5"/>
  </r>
  <r>
    <x v="7"/>
    <s v="保定"/>
    <x v="111"/>
    <x v="56"/>
    <x v="0"/>
    <x v="2798"/>
    <n v="1"/>
    <n v="11"/>
    <n v="1"/>
    <n v="10"/>
    <n v="7"/>
    <s v="7:1"/>
    <n v="7"/>
  </r>
  <r>
    <x v="7"/>
    <s v="保定"/>
    <x v="111"/>
    <x v="110"/>
    <x v="0"/>
    <x v="2799"/>
    <n v="1"/>
    <n v="47"/>
    <n v="16"/>
    <n v="31"/>
    <n v="20"/>
    <s v="20:1"/>
    <n v="20"/>
  </r>
  <r>
    <x v="7"/>
    <s v="保定"/>
    <x v="111"/>
    <x v="40"/>
    <x v="4"/>
    <x v="2800"/>
    <n v="1"/>
    <n v="4"/>
    <n v="1"/>
    <n v="3"/>
    <n v="1"/>
    <s v="1:1"/>
    <n v="1"/>
  </r>
  <r>
    <x v="7"/>
    <s v="保定"/>
    <x v="111"/>
    <x v="40"/>
    <x v="5"/>
    <x v="2801"/>
    <n v="2"/>
    <n v="1"/>
    <n v="0"/>
    <n v="1"/>
    <n v="1"/>
    <s v="1:1"/>
    <n v="0.5"/>
  </r>
  <r>
    <x v="7"/>
    <s v="保定"/>
    <x v="111"/>
    <x v="40"/>
    <x v="17"/>
    <x v="2802"/>
    <n v="1"/>
    <n v="0"/>
    <n v="0"/>
    <n v="0"/>
    <n v="0"/>
    <s v="0:1"/>
    <n v="0"/>
  </r>
  <r>
    <x v="7"/>
    <s v="保定"/>
    <x v="111"/>
    <x v="40"/>
    <x v="18"/>
    <x v="2803"/>
    <n v="1"/>
    <n v="0"/>
    <n v="0"/>
    <n v="0"/>
    <n v="0"/>
    <s v="0:1"/>
    <n v="0"/>
  </r>
  <r>
    <x v="7"/>
    <s v="保定"/>
    <x v="111"/>
    <x v="40"/>
    <x v="19"/>
    <x v="2804"/>
    <n v="1"/>
    <n v="5"/>
    <n v="0"/>
    <n v="5"/>
    <n v="3"/>
    <s v="3:1"/>
    <n v="3"/>
  </r>
  <r>
    <x v="7"/>
    <s v="保定"/>
    <x v="111"/>
    <x v="51"/>
    <x v="8"/>
    <x v="2805"/>
    <n v="1"/>
    <n v="0"/>
    <n v="0"/>
    <n v="0"/>
    <n v="0"/>
    <s v="0:1"/>
    <n v="0"/>
  </r>
  <r>
    <x v="7"/>
    <s v="保定"/>
    <x v="111"/>
    <x v="51"/>
    <x v="9"/>
    <x v="2806"/>
    <n v="1"/>
    <n v="2"/>
    <n v="0"/>
    <n v="2"/>
    <n v="1"/>
    <s v="1:1"/>
    <n v="1"/>
  </r>
  <r>
    <x v="7"/>
    <s v="保定"/>
    <x v="111"/>
    <x v="51"/>
    <x v="37"/>
    <x v="2807"/>
    <n v="1"/>
    <n v="10"/>
    <n v="2"/>
    <n v="8"/>
    <n v="6"/>
    <s v="6:1"/>
    <n v="6"/>
  </r>
  <r>
    <x v="7"/>
    <s v="保定"/>
    <x v="112"/>
    <x v="69"/>
    <x v="4"/>
    <x v="2808"/>
    <n v="1"/>
    <n v="5"/>
    <n v="0"/>
    <n v="5"/>
    <n v="3"/>
    <s v="3:1"/>
    <n v="3"/>
  </r>
  <r>
    <x v="7"/>
    <s v="保定"/>
    <x v="112"/>
    <x v="69"/>
    <x v="5"/>
    <x v="2809"/>
    <n v="1"/>
    <n v="5"/>
    <n v="0"/>
    <n v="5"/>
    <n v="3"/>
    <s v="3:1"/>
    <n v="3"/>
  </r>
  <r>
    <x v="7"/>
    <s v="保定"/>
    <x v="112"/>
    <x v="95"/>
    <x v="0"/>
    <x v="2810"/>
    <n v="1"/>
    <n v="4"/>
    <n v="0"/>
    <n v="4"/>
    <n v="3"/>
    <s v="3:1"/>
    <n v="3"/>
  </r>
  <r>
    <x v="7"/>
    <s v="保定"/>
    <x v="112"/>
    <x v="428"/>
    <x v="0"/>
    <x v="2811"/>
    <n v="1"/>
    <n v="14"/>
    <n v="0"/>
    <n v="14"/>
    <n v="8"/>
    <s v="8:1"/>
    <n v="8"/>
  </r>
  <r>
    <x v="7"/>
    <s v="保定"/>
    <x v="112"/>
    <x v="207"/>
    <x v="0"/>
    <x v="2812"/>
    <n v="1"/>
    <n v="14"/>
    <n v="0"/>
    <n v="14"/>
    <n v="10"/>
    <s v="10:1"/>
    <n v="10"/>
  </r>
  <r>
    <x v="7"/>
    <s v="保定"/>
    <x v="112"/>
    <x v="54"/>
    <x v="4"/>
    <x v="2813"/>
    <n v="1"/>
    <n v="10"/>
    <n v="0"/>
    <n v="10"/>
    <n v="6"/>
    <s v="6:1"/>
    <n v="6"/>
  </r>
  <r>
    <x v="7"/>
    <s v="保定"/>
    <x v="112"/>
    <x v="54"/>
    <x v="5"/>
    <x v="2814"/>
    <n v="1"/>
    <n v="22"/>
    <n v="0"/>
    <n v="22"/>
    <n v="17"/>
    <s v="17:1"/>
    <n v="17"/>
  </r>
  <r>
    <x v="7"/>
    <s v="保定"/>
    <x v="112"/>
    <x v="63"/>
    <x v="4"/>
    <x v="2815"/>
    <n v="2"/>
    <n v="28"/>
    <n v="0"/>
    <n v="28"/>
    <n v="15"/>
    <s v="8:1"/>
    <n v="7.5"/>
  </r>
  <r>
    <x v="7"/>
    <s v="保定"/>
    <x v="112"/>
    <x v="63"/>
    <x v="5"/>
    <x v="2816"/>
    <n v="2"/>
    <n v="38"/>
    <n v="0"/>
    <n v="38"/>
    <n v="26"/>
    <s v="13:1"/>
    <n v="13"/>
  </r>
  <r>
    <x v="7"/>
    <s v="保定"/>
    <x v="112"/>
    <x v="40"/>
    <x v="4"/>
    <x v="2817"/>
    <n v="1"/>
    <n v="15"/>
    <n v="1"/>
    <n v="14"/>
    <n v="2"/>
    <s v="2:1"/>
    <n v="2"/>
  </r>
  <r>
    <x v="7"/>
    <s v="保定"/>
    <x v="112"/>
    <x v="40"/>
    <x v="5"/>
    <x v="2818"/>
    <n v="2"/>
    <n v="17"/>
    <n v="0"/>
    <n v="17"/>
    <n v="10"/>
    <s v="5:1"/>
    <n v="5"/>
  </r>
  <r>
    <x v="7"/>
    <s v="保定"/>
    <x v="112"/>
    <x v="40"/>
    <x v="17"/>
    <x v="2819"/>
    <n v="2"/>
    <n v="7"/>
    <n v="0"/>
    <n v="7"/>
    <n v="3"/>
    <s v="2:1"/>
    <n v="1.5"/>
  </r>
  <r>
    <x v="7"/>
    <s v="保定"/>
    <x v="112"/>
    <x v="129"/>
    <x v="4"/>
    <x v="2820"/>
    <n v="2"/>
    <n v="14"/>
    <n v="0"/>
    <n v="14"/>
    <n v="11"/>
    <s v="6:1"/>
    <n v="5.5"/>
  </r>
  <r>
    <x v="7"/>
    <s v="保定"/>
    <x v="112"/>
    <x v="129"/>
    <x v="5"/>
    <x v="2821"/>
    <n v="2"/>
    <n v="21"/>
    <n v="0"/>
    <n v="21"/>
    <n v="13"/>
    <s v="7:1"/>
    <n v="6.5"/>
  </r>
  <r>
    <x v="7"/>
    <s v="保定"/>
    <x v="112"/>
    <x v="129"/>
    <x v="17"/>
    <x v="2822"/>
    <n v="1"/>
    <n v="4"/>
    <n v="0"/>
    <n v="4"/>
    <n v="1"/>
    <s v="1:1"/>
    <n v="1"/>
  </r>
  <r>
    <x v="7"/>
    <s v="保定"/>
    <x v="112"/>
    <x v="129"/>
    <x v="18"/>
    <x v="2823"/>
    <n v="1"/>
    <n v="6"/>
    <n v="0"/>
    <n v="6"/>
    <n v="6"/>
    <s v="6:1"/>
    <n v="6"/>
  </r>
  <r>
    <x v="7"/>
    <s v="保定"/>
    <x v="112"/>
    <x v="242"/>
    <x v="4"/>
    <x v="2824"/>
    <n v="1"/>
    <n v="15"/>
    <n v="1"/>
    <n v="14"/>
    <n v="10"/>
    <s v="10:1"/>
    <n v="10"/>
  </r>
  <r>
    <x v="7"/>
    <s v="保定"/>
    <x v="112"/>
    <x v="242"/>
    <x v="5"/>
    <x v="2825"/>
    <n v="1"/>
    <n v="11"/>
    <n v="0"/>
    <n v="11"/>
    <n v="8"/>
    <s v="8:1"/>
    <n v="8"/>
  </r>
  <r>
    <x v="7"/>
    <s v="保定"/>
    <x v="112"/>
    <x v="242"/>
    <x v="17"/>
    <x v="2826"/>
    <n v="1"/>
    <n v="26"/>
    <n v="0"/>
    <n v="26"/>
    <n v="18"/>
    <s v="18:1"/>
    <n v="18"/>
  </r>
  <r>
    <x v="7"/>
    <s v="保定"/>
    <x v="112"/>
    <x v="131"/>
    <x v="4"/>
    <x v="2827"/>
    <n v="1"/>
    <n v="2"/>
    <n v="1"/>
    <n v="1"/>
    <n v="0"/>
    <s v="0:1"/>
    <n v="0"/>
  </r>
  <r>
    <x v="7"/>
    <s v="保定"/>
    <x v="112"/>
    <x v="131"/>
    <x v="5"/>
    <x v="2828"/>
    <n v="1"/>
    <n v="2"/>
    <n v="0"/>
    <n v="2"/>
    <n v="1"/>
    <s v="1:1"/>
    <n v="1"/>
  </r>
  <r>
    <x v="7"/>
    <s v="保定"/>
    <x v="112"/>
    <x v="109"/>
    <x v="4"/>
    <x v="2829"/>
    <n v="1"/>
    <n v="17"/>
    <n v="0"/>
    <n v="17"/>
    <n v="9"/>
    <s v="9:1"/>
    <n v="9"/>
  </r>
  <r>
    <x v="7"/>
    <s v="保定"/>
    <x v="112"/>
    <x v="109"/>
    <x v="5"/>
    <x v="2830"/>
    <n v="1"/>
    <n v="10"/>
    <n v="0"/>
    <n v="10"/>
    <n v="7"/>
    <s v="7:1"/>
    <n v="7"/>
  </r>
  <r>
    <x v="7"/>
    <s v="保定"/>
    <x v="112"/>
    <x v="429"/>
    <x v="4"/>
    <x v="2831"/>
    <n v="2"/>
    <n v="26"/>
    <n v="0"/>
    <n v="26"/>
    <n v="14"/>
    <s v="7:1"/>
    <n v="7"/>
  </r>
  <r>
    <x v="7"/>
    <s v="保定"/>
    <x v="112"/>
    <x v="429"/>
    <x v="5"/>
    <x v="2832"/>
    <n v="2"/>
    <n v="37"/>
    <n v="0"/>
    <n v="37"/>
    <n v="18"/>
    <s v="9:1"/>
    <n v="9"/>
  </r>
  <r>
    <x v="7"/>
    <s v="保定"/>
    <x v="112"/>
    <x v="90"/>
    <x v="4"/>
    <x v="2833"/>
    <n v="1"/>
    <n v="10"/>
    <n v="0"/>
    <n v="10"/>
    <n v="6"/>
    <s v="6:1"/>
    <n v="6"/>
  </r>
  <r>
    <x v="7"/>
    <s v="保定"/>
    <x v="112"/>
    <x v="90"/>
    <x v="5"/>
    <x v="2834"/>
    <n v="1"/>
    <n v="17"/>
    <n v="0"/>
    <n v="17"/>
    <n v="11"/>
    <s v="11:1"/>
    <n v="11"/>
  </r>
  <r>
    <x v="7"/>
    <s v="保定"/>
    <x v="112"/>
    <x v="91"/>
    <x v="0"/>
    <x v="2835"/>
    <n v="1"/>
    <n v="16"/>
    <n v="0"/>
    <n v="16"/>
    <n v="8"/>
    <s v="8:1"/>
    <n v="8"/>
  </r>
  <r>
    <x v="7"/>
    <s v="保定"/>
    <x v="112"/>
    <x v="93"/>
    <x v="0"/>
    <x v="2836"/>
    <n v="1"/>
    <n v="39"/>
    <n v="1"/>
    <n v="38"/>
    <n v="19"/>
    <s v="19:1"/>
    <n v="19"/>
  </r>
  <r>
    <x v="7"/>
    <s v="保定"/>
    <x v="112"/>
    <x v="430"/>
    <x v="0"/>
    <x v="2837"/>
    <n v="1"/>
    <n v="27"/>
    <n v="0"/>
    <n v="27"/>
    <n v="17"/>
    <s v="17:1"/>
    <n v="17"/>
  </r>
  <r>
    <x v="7"/>
    <s v="保定"/>
    <x v="112"/>
    <x v="110"/>
    <x v="0"/>
    <x v="2838"/>
    <n v="1"/>
    <n v="10"/>
    <n v="0"/>
    <n v="10"/>
    <n v="9"/>
    <s v="9:1"/>
    <n v="9"/>
  </r>
  <r>
    <x v="7"/>
    <s v="保定"/>
    <x v="112"/>
    <x v="113"/>
    <x v="0"/>
    <x v="2839"/>
    <n v="1"/>
    <n v="11"/>
    <n v="0"/>
    <n v="11"/>
    <n v="8"/>
    <s v="8:1"/>
    <n v="8"/>
  </r>
  <r>
    <x v="7"/>
    <s v="保定"/>
    <x v="112"/>
    <x v="66"/>
    <x v="0"/>
    <x v="2840"/>
    <n v="1"/>
    <n v="45"/>
    <n v="1"/>
    <n v="44"/>
    <n v="26"/>
    <s v="26:1"/>
    <n v="26"/>
  </r>
  <r>
    <x v="7"/>
    <s v="保定"/>
    <x v="112"/>
    <x v="50"/>
    <x v="48"/>
    <x v="2841"/>
    <n v="1"/>
    <n v="9"/>
    <n v="0"/>
    <n v="9"/>
    <n v="6"/>
    <s v="6:1"/>
    <n v="6"/>
  </r>
  <r>
    <x v="7"/>
    <s v="保定"/>
    <x v="112"/>
    <x v="50"/>
    <x v="49"/>
    <x v="2842"/>
    <n v="1"/>
    <n v="6"/>
    <n v="0"/>
    <n v="6"/>
    <n v="5"/>
    <s v="5:1"/>
    <n v="5"/>
  </r>
  <r>
    <x v="7"/>
    <s v="保定"/>
    <x v="112"/>
    <x v="51"/>
    <x v="8"/>
    <x v="2843"/>
    <n v="1"/>
    <n v="1"/>
    <n v="0"/>
    <n v="1"/>
    <n v="1"/>
    <s v="1:1"/>
    <n v="1"/>
  </r>
  <r>
    <x v="7"/>
    <s v="保定"/>
    <x v="112"/>
    <x v="51"/>
    <x v="9"/>
    <x v="2844"/>
    <n v="1"/>
    <n v="3"/>
    <n v="1"/>
    <n v="2"/>
    <n v="2"/>
    <s v="2:1"/>
    <n v="2"/>
  </r>
  <r>
    <x v="7"/>
    <s v="保定"/>
    <x v="112"/>
    <x v="86"/>
    <x v="4"/>
    <x v="2845"/>
    <n v="4"/>
    <n v="43"/>
    <n v="0"/>
    <n v="43"/>
    <n v="32"/>
    <s v="8:1"/>
    <n v="8"/>
  </r>
  <r>
    <x v="7"/>
    <s v="保定"/>
    <x v="112"/>
    <x v="86"/>
    <x v="5"/>
    <x v="2846"/>
    <n v="4"/>
    <n v="47"/>
    <n v="1"/>
    <n v="46"/>
    <n v="37"/>
    <s v="9:1"/>
    <n v="9.25"/>
  </r>
  <r>
    <x v="7"/>
    <s v="保定"/>
    <x v="112"/>
    <x v="86"/>
    <x v="17"/>
    <x v="2847"/>
    <n v="1"/>
    <n v="8"/>
    <n v="0"/>
    <n v="8"/>
    <n v="5"/>
    <s v="5:1"/>
    <n v="5"/>
  </r>
  <r>
    <x v="7"/>
    <s v="保定"/>
    <x v="112"/>
    <x v="86"/>
    <x v="18"/>
    <x v="2848"/>
    <n v="1"/>
    <n v="11"/>
    <n v="2"/>
    <n v="9"/>
    <n v="3"/>
    <s v="3:1"/>
    <n v="3"/>
  </r>
  <r>
    <x v="7"/>
    <s v="保定"/>
    <x v="113"/>
    <x v="296"/>
    <x v="0"/>
    <x v="2849"/>
    <n v="1"/>
    <n v="6"/>
    <n v="0"/>
    <n v="6"/>
    <n v="3"/>
    <s v="3:1"/>
    <n v="3"/>
  </r>
  <r>
    <x v="7"/>
    <s v="保定"/>
    <x v="113"/>
    <x v="95"/>
    <x v="4"/>
    <x v="2850"/>
    <n v="1"/>
    <n v="5"/>
    <n v="0"/>
    <n v="5"/>
    <n v="3"/>
    <s v="3:1"/>
    <n v="3"/>
  </r>
  <r>
    <x v="7"/>
    <s v="保定"/>
    <x v="113"/>
    <x v="95"/>
    <x v="5"/>
    <x v="2851"/>
    <n v="1"/>
    <n v="7"/>
    <n v="1"/>
    <n v="6"/>
    <n v="5"/>
    <s v="5:1"/>
    <n v="5"/>
  </r>
  <r>
    <x v="7"/>
    <s v="保定"/>
    <x v="113"/>
    <x v="90"/>
    <x v="0"/>
    <x v="2852"/>
    <n v="1"/>
    <n v="3"/>
    <n v="0"/>
    <n v="3"/>
    <n v="2"/>
    <s v="2:1"/>
    <n v="2"/>
  </r>
  <r>
    <x v="7"/>
    <s v="保定"/>
    <x v="113"/>
    <x v="431"/>
    <x v="0"/>
    <x v="2853"/>
    <n v="2"/>
    <n v="77"/>
    <n v="2"/>
    <n v="75"/>
    <n v="47"/>
    <s v="24:1"/>
    <n v="23.5"/>
  </r>
  <r>
    <x v="7"/>
    <s v="保定"/>
    <x v="113"/>
    <x v="107"/>
    <x v="0"/>
    <x v="2854"/>
    <n v="1"/>
    <n v="32"/>
    <n v="4"/>
    <n v="28"/>
    <n v="24"/>
    <s v="24:1"/>
    <n v="24"/>
  </r>
  <r>
    <x v="7"/>
    <s v="保定"/>
    <x v="113"/>
    <x v="161"/>
    <x v="0"/>
    <x v="2855"/>
    <n v="1"/>
    <n v="22"/>
    <n v="0"/>
    <n v="22"/>
    <n v="16"/>
    <s v="16:1"/>
    <n v="16"/>
  </r>
  <r>
    <x v="7"/>
    <s v="保定"/>
    <x v="113"/>
    <x v="185"/>
    <x v="0"/>
    <x v="2856"/>
    <n v="1"/>
    <n v="46"/>
    <n v="13"/>
    <n v="33"/>
    <n v="25"/>
    <s v="25:1"/>
    <n v="25"/>
  </r>
  <r>
    <x v="7"/>
    <s v="保定"/>
    <x v="113"/>
    <x v="110"/>
    <x v="0"/>
    <x v="2857"/>
    <n v="1"/>
    <n v="17"/>
    <n v="7"/>
    <n v="10"/>
    <n v="7"/>
    <s v="7:1"/>
    <n v="7"/>
  </r>
  <r>
    <x v="7"/>
    <s v="保定"/>
    <x v="113"/>
    <x v="289"/>
    <x v="0"/>
    <x v="2858"/>
    <n v="1"/>
    <n v="11"/>
    <n v="5"/>
    <n v="6"/>
    <n v="2"/>
    <s v="2:1"/>
    <n v="2"/>
  </r>
  <r>
    <x v="7"/>
    <s v="保定"/>
    <x v="113"/>
    <x v="66"/>
    <x v="0"/>
    <x v="2859"/>
    <n v="1"/>
    <n v="20"/>
    <n v="1"/>
    <n v="19"/>
    <n v="13"/>
    <s v="13:1"/>
    <n v="13"/>
  </r>
  <r>
    <x v="7"/>
    <s v="保定"/>
    <x v="113"/>
    <x v="432"/>
    <x v="4"/>
    <x v="2860"/>
    <n v="1"/>
    <n v="7"/>
    <n v="0"/>
    <n v="7"/>
    <n v="6"/>
    <s v="6:1"/>
    <n v="6"/>
  </r>
  <r>
    <x v="7"/>
    <s v="保定"/>
    <x v="113"/>
    <x v="432"/>
    <x v="5"/>
    <x v="2861"/>
    <n v="1"/>
    <n v="19"/>
    <n v="0"/>
    <n v="19"/>
    <n v="18"/>
    <s v="18:1"/>
    <n v="18"/>
  </r>
  <r>
    <x v="7"/>
    <s v="保定"/>
    <x v="113"/>
    <x v="63"/>
    <x v="0"/>
    <x v="2862"/>
    <n v="1"/>
    <n v="11"/>
    <n v="0"/>
    <n v="11"/>
    <n v="9"/>
    <s v="9:1"/>
    <n v="9"/>
  </r>
  <r>
    <x v="7"/>
    <s v="保定"/>
    <x v="113"/>
    <x v="40"/>
    <x v="0"/>
    <x v="2863"/>
    <n v="3"/>
    <n v="5"/>
    <n v="1"/>
    <n v="4"/>
    <n v="1"/>
    <s v="0:1"/>
    <n v="0.33333333333333331"/>
  </r>
  <r>
    <x v="7"/>
    <s v="保定"/>
    <x v="113"/>
    <x v="129"/>
    <x v="0"/>
    <x v="2864"/>
    <n v="1"/>
    <n v="1"/>
    <n v="0"/>
    <n v="1"/>
    <n v="1"/>
    <s v="1:1"/>
    <n v="1"/>
  </r>
  <r>
    <x v="7"/>
    <s v="保定"/>
    <x v="113"/>
    <x v="61"/>
    <x v="0"/>
    <x v="2865"/>
    <n v="1"/>
    <n v="4"/>
    <n v="0"/>
    <n v="4"/>
    <n v="3"/>
    <s v="3:1"/>
    <n v="3"/>
  </r>
  <r>
    <x v="7"/>
    <s v="保定"/>
    <x v="113"/>
    <x v="57"/>
    <x v="0"/>
    <x v="2866"/>
    <n v="1"/>
    <n v="5"/>
    <n v="0"/>
    <n v="5"/>
    <n v="2"/>
    <s v="2:1"/>
    <n v="2"/>
  </r>
  <r>
    <x v="7"/>
    <s v="保定"/>
    <x v="113"/>
    <x v="51"/>
    <x v="13"/>
    <x v="2867"/>
    <n v="1"/>
    <n v="12"/>
    <n v="1"/>
    <n v="11"/>
    <n v="5"/>
    <s v="5:1"/>
    <n v="5"/>
  </r>
  <r>
    <x v="7"/>
    <s v="保定"/>
    <x v="113"/>
    <x v="433"/>
    <x v="0"/>
    <x v="2868"/>
    <n v="2"/>
    <n v="112"/>
    <n v="30"/>
    <n v="82"/>
    <n v="66"/>
    <s v="33:1"/>
    <n v="33"/>
  </r>
  <r>
    <x v="7"/>
    <s v="保定"/>
    <x v="113"/>
    <x v="434"/>
    <x v="4"/>
    <x v="2869"/>
    <n v="3"/>
    <n v="165"/>
    <n v="22"/>
    <n v="143"/>
    <n v="103"/>
    <s v="34:1"/>
    <n v="34.333333333333336"/>
  </r>
  <r>
    <x v="7"/>
    <s v="保定"/>
    <x v="113"/>
    <x v="434"/>
    <x v="5"/>
    <x v="2870"/>
    <n v="2"/>
    <n v="9"/>
    <n v="0"/>
    <n v="9"/>
    <n v="7"/>
    <s v="4:1"/>
    <n v="3.5"/>
  </r>
  <r>
    <x v="7"/>
    <s v="保定"/>
    <x v="113"/>
    <x v="435"/>
    <x v="4"/>
    <x v="2871"/>
    <n v="3"/>
    <n v="21"/>
    <n v="0"/>
    <n v="21"/>
    <n v="17"/>
    <s v="6:1"/>
    <n v="5.666666666666667"/>
  </r>
  <r>
    <x v="7"/>
    <s v="保定"/>
    <x v="113"/>
    <x v="435"/>
    <x v="5"/>
    <x v="2872"/>
    <n v="1"/>
    <n v="1"/>
    <n v="0"/>
    <n v="1"/>
    <n v="1"/>
    <s v="1:1"/>
    <n v="1"/>
  </r>
  <r>
    <x v="7"/>
    <s v="保定"/>
    <x v="113"/>
    <x v="436"/>
    <x v="4"/>
    <x v="2873"/>
    <n v="3"/>
    <n v="20"/>
    <n v="0"/>
    <n v="20"/>
    <n v="14"/>
    <s v="5:1"/>
    <n v="4.666666666666667"/>
  </r>
  <r>
    <x v="7"/>
    <s v="保定"/>
    <x v="113"/>
    <x v="436"/>
    <x v="5"/>
    <x v="2874"/>
    <n v="1"/>
    <n v="7"/>
    <n v="1"/>
    <n v="6"/>
    <n v="5"/>
    <s v="5:1"/>
    <n v="5"/>
  </r>
  <r>
    <x v="7"/>
    <s v="保定"/>
    <x v="113"/>
    <x v="437"/>
    <x v="0"/>
    <x v="2875"/>
    <n v="2"/>
    <n v="9"/>
    <n v="0"/>
    <n v="9"/>
    <n v="6"/>
    <s v="3:1"/>
    <n v="3"/>
  </r>
  <r>
    <x v="7"/>
    <s v="保定"/>
    <x v="113"/>
    <x v="438"/>
    <x v="0"/>
    <x v="2876"/>
    <n v="1"/>
    <n v="3"/>
    <n v="0"/>
    <n v="3"/>
    <n v="3"/>
    <s v="3:1"/>
    <n v="3"/>
  </r>
  <r>
    <x v="7"/>
    <s v="保定"/>
    <x v="113"/>
    <x v="439"/>
    <x v="0"/>
    <x v="2877"/>
    <n v="2"/>
    <n v="9"/>
    <n v="0"/>
    <n v="9"/>
    <n v="7"/>
    <s v="4:1"/>
    <n v="3.5"/>
  </r>
  <r>
    <x v="7"/>
    <s v="保定"/>
    <x v="114"/>
    <x v="69"/>
    <x v="4"/>
    <x v="2878"/>
    <n v="1"/>
    <n v="12"/>
    <n v="1"/>
    <n v="11"/>
    <n v="9"/>
    <s v="9:1"/>
    <n v="9"/>
  </r>
  <r>
    <x v="7"/>
    <s v="保定"/>
    <x v="114"/>
    <x v="69"/>
    <x v="5"/>
    <x v="2879"/>
    <n v="1"/>
    <n v="1"/>
    <n v="0"/>
    <n v="1"/>
    <n v="1"/>
    <s v="1:1"/>
    <n v="1"/>
  </r>
  <r>
    <x v="7"/>
    <s v="保定"/>
    <x v="114"/>
    <x v="69"/>
    <x v="17"/>
    <x v="2880"/>
    <n v="1"/>
    <n v="3"/>
    <n v="0"/>
    <n v="3"/>
    <n v="2"/>
    <s v="2:1"/>
    <n v="2"/>
  </r>
  <r>
    <x v="7"/>
    <s v="保定"/>
    <x v="114"/>
    <x v="69"/>
    <x v="18"/>
    <x v="2881"/>
    <n v="1"/>
    <n v="0"/>
    <n v="0"/>
    <n v="0"/>
    <n v="0"/>
    <s v="0:1"/>
    <n v="0"/>
  </r>
  <r>
    <x v="7"/>
    <s v="保定"/>
    <x v="114"/>
    <x v="69"/>
    <x v="19"/>
    <x v="2882"/>
    <n v="1"/>
    <n v="6"/>
    <n v="0"/>
    <n v="6"/>
    <n v="4"/>
    <s v="4:1"/>
    <n v="4"/>
  </r>
  <r>
    <x v="7"/>
    <s v="保定"/>
    <x v="114"/>
    <x v="69"/>
    <x v="20"/>
    <x v="2883"/>
    <n v="1"/>
    <n v="0"/>
    <n v="0"/>
    <n v="0"/>
    <n v="0"/>
    <s v="0:1"/>
    <n v="0"/>
  </r>
  <r>
    <x v="7"/>
    <s v="保定"/>
    <x v="114"/>
    <x v="88"/>
    <x v="0"/>
    <x v="2884"/>
    <n v="1"/>
    <n v="25"/>
    <n v="0"/>
    <n v="25"/>
    <n v="18"/>
    <s v="18:1"/>
    <n v="18"/>
  </r>
  <r>
    <x v="7"/>
    <s v="保定"/>
    <x v="114"/>
    <x v="132"/>
    <x v="0"/>
    <x v="2885"/>
    <n v="1"/>
    <n v="34"/>
    <n v="0"/>
    <n v="34"/>
    <n v="19"/>
    <s v="19:1"/>
    <n v="19"/>
  </r>
  <r>
    <x v="7"/>
    <s v="保定"/>
    <x v="114"/>
    <x v="90"/>
    <x v="0"/>
    <x v="2886"/>
    <n v="1"/>
    <n v="32"/>
    <n v="0"/>
    <n v="32"/>
    <n v="16"/>
    <s v="16:1"/>
    <n v="16"/>
  </r>
  <r>
    <x v="7"/>
    <s v="保定"/>
    <x v="114"/>
    <x v="133"/>
    <x v="0"/>
    <x v="2887"/>
    <n v="1"/>
    <n v="8"/>
    <n v="0"/>
    <n v="8"/>
    <n v="8"/>
    <s v="8:1"/>
    <n v="8"/>
  </r>
  <r>
    <x v="7"/>
    <s v="保定"/>
    <x v="114"/>
    <x v="107"/>
    <x v="4"/>
    <x v="2888"/>
    <n v="1"/>
    <n v="0"/>
    <n v="0"/>
    <n v="0"/>
    <n v="0"/>
    <s v="0:1"/>
    <n v="0"/>
  </r>
  <r>
    <x v="7"/>
    <s v="保定"/>
    <x v="114"/>
    <x v="107"/>
    <x v="5"/>
    <x v="2889"/>
    <n v="1"/>
    <n v="0"/>
    <n v="0"/>
    <n v="0"/>
    <n v="0"/>
    <s v="0:1"/>
    <n v="0"/>
  </r>
  <r>
    <x v="7"/>
    <s v="保定"/>
    <x v="114"/>
    <x v="107"/>
    <x v="17"/>
    <x v="2890"/>
    <n v="1"/>
    <n v="8"/>
    <n v="0"/>
    <n v="8"/>
    <n v="5"/>
    <s v="5:1"/>
    <n v="5"/>
  </r>
  <r>
    <x v="7"/>
    <s v="保定"/>
    <x v="114"/>
    <x v="112"/>
    <x v="0"/>
    <x v="2891"/>
    <n v="1"/>
    <n v="21"/>
    <n v="0"/>
    <n v="21"/>
    <n v="15"/>
    <s v="15:1"/>
    <n v="15"/>
  </r>
  <r>
    <x v="7"/>
    <s v="保定"/>
    <x v="114"/>
    <x v="80"/>
    <x v="0"/>
    <x v="2892"/>
    <n v="1"/>
    <n v="2"/>
    <n v="0"/>
    <n v="2"/>
    <n v="1"/>
    <s v="1:1"/>
    <n v="1"/>
  </r>
  <r>
    <x v="7"/>
    <s v="保定"/>
    <x v="114"/>
    <x v="63"/>
    <x v="4"/>
    <x v="2893"/>
    <n v="1"/>
    <n v="8"/>
    <n v="2"/>
    <n v="6"/>
    <n v="3"/>
    <s v="3:1"/>
    <n v="3"/>
  </r>
  <r>
    <x v="7"/>
    <s v="保定"/>
    <x v="114"/>
    <x v="63"/>
    <x v="5"/>
    <x v="2894"/>
    <n v="1"/>
    <n v="10"/>
    <n v="0"/>
    <n v="10"/>
    <n v="6"/>
    <s v="6:1"/>
    <n v="6"/>
  </r>
  <r>
    <x v="7"/>
    <s v="保定"/>
    <x v="114"/>
    <x v="93"/>
    <x v="4"/>
    <x v="2895"/>
    <n v="1"/>
    <n v="4"/>
    <n v="0"/>
    <n v="4"/>
    <n v="4"/>
    <s v="4:1"/>
    <n v="4"/>
  </r>
  <r>
    <x v="7"/>
    <s v="保定"/>
    <x v="114"/>
    <x v="93"/>
    <x v="5"/>
    <x v="2896"/>
    <n v="1"/>
    <n v="8"/>
    <n v="2"/>
    <n v="6"/>
    <n v="4"/>
    <s v="4:1"/>
    <n v="4"/>
  </r>
  <r>
    <x v="7"/>
    <s v="保定"/>
    <x v="114"/>
    <x v="93"/>
    <x v="17"/>
    <x v="2897"/>
    <n v="1"/>
    <n v="36"/>
    <n v="0"/>
    <n v="36"/>
    <n v="24"/>
    <s v="24:1"/>
    <n v="24"/>
  </r>
  <r>
    <x v="7"/>
    <s v="保定"/>
    <x v="114"/>
    <x v="185"/>
    <x v="4"/>
    <x v="2898"/>
    <n v="1"/>
    <n v="8"/>
    <n v="0"/>
    <n v="8"/>
    <n v="4"/>
    <s v="4:1"/>
    <n v="4"/>
  </r>
  <r>
    <x v="7"/>
    <s v="保定"/>
    <x v="114"/>
    <x v="185"/>
    <x v="5"/>
    <x v="2899"/>
    <n v="1"/>
    <n v="5"/>
    <n v="0"/>
    <n v="5"/>
    <n v="3"/>
    <s v="3:1"/>
    <n v="3"/>
  </r>
  <r>
    <x v="7"/>
    <s v="保定"/>
    <x v="114"/>
    <x v="440"/>
    <x v="0"/>
    <x v="2900"/>
    <n v="1"/>
    <n v="10"/>
    <n v="0"/>
    <n v="10"/>
    <n v="7"/>
    <s v="7:1"/>
    <n v="7"/>
  </r>
  <r>
    <x v="7"/>
    <s v="保定"/>
    <x v="114"/>
    <x v="105"/>
    <x v="4"/>
    <x v="2901"/>
    <n v="1"/>
    <n v="6"/>
    <n v="0"/>
    <n v="6"/>
    <n v="1"/>
    <s v="1:1"/>
    <n v="1"/>
  </r>
  <r>
    <x v="7"/>
    <s v="保定"/>
    <x v="114"/>
    <x v="105"/>
    <x v="5"/>
    <x v="2902"/>
    <n v="1"/>
    <n v="6"/>
    <n v="0"/>
    <n v="6"/>
    <n v="4"/>
    <s v="4:1"/>
    <n v="4"/>
  </r>
  <r>
    <x v="7"/>
    <s v="保定"/>
    <x v="114"/>
    <x v="61"/>
    <x v="0"/>
    <x v="2903"/>
    <n v="1"/>
    <n v="2"/>
    <n v="0"/>
    <n v="2"/>
    <n v="2"/>
    <s v="2:1"/>
    <n v="2"/>
  </r>
  <r>
    <x v="7"/>
    <s v="保定"/>
    <x v="114"/>
    <x v="46"/>
    <x v="4"/>
    <x v="2904"/>
    <n v="2"/>
    <n v="54"/>
    <n v="0"/>
    <n v="54"/>
    <n v="38"/>
    <s v="19:1"/>
    <n v="19"/>
  </r>
  <r>
    <x v="7"/>
    <s v="保定"/>
    <x v="114"/>
    <x v="46"/>
    <x v="5"/>
    <x v="2905"/>
    <n v="2"/>
    <n v="95"/>
    <n v="1"/>
    <n v="94"/>
    <n v="66"/>
    <s v="33:1"/>
    <n v="33"/>
  </r>
  <r>
    <x v="7"/>
    <s v="保定"/>
    <x v="114"/>
    <x v="57"/>
    <x v="4"/>
    <x v="2906"/>
    <n v="3"/>
    <n v="17"/>
    <n v="0"/>
    <n v="17"/>
    <n v="16"/>
    <s v="5:1"/>
    <n v="5.333333333333333"/>
  </r>
  <r>
    <x v="7"/>
    <s v="保定"/>
    <x v="114"/>
    <x v="57"/>
    <x v="5"/>
    <x v="2907"/>
    <n v="3"/>
    <n v="33"/>
    <n v="0"/>
    <n v="33"/>
    <n v="24"/>
    <s v="8:1"/>
    <n v="8"/>
  </r>
  <r>
    <x v="7"/>
    <s v="保定"/>
    <x v="114"/>
    <x v="57"/>
    <x v="17"/>
    <x v="2908"/>
    <n v="1"/>
    <n v="5"/>
    <n v="0"/>
    <n v="5"/>
    <n v="3"/>
    <s v="3:1"/>
    <n v="3"/>
  </r>
  <r>
    <x v="7"/>
    <s v="保定"/>
    <x v="114"/>
    <x v="40"/>
    <x v="4"/>
    <x v="2909"/>
    <n v="1"/>
    <n v="7"/>
    <n v="0"/>
    <n v="7"/>
    <n v="4"/>
    <s v="4:1"/>
    <n v="4"/>
  </r>
  <r>
    <x v="7"/>
    <s v="保定"/>
    <x v="114"/>
    <x v="40"/>
    <x v="5"/>
    <x v="2910"/>
    <n v="1"/>
    <n v="4"/>
    <n v="0"/>
    <n v="4"/>
    <n v="3"/>
    <s v="3:1"/>
    <n v="3"/>
  </r>
  <r>
    <x v="7"/>
    <s v="保定"/>
    <x v="114"/>
    <x v="40"/>
    <x v="17"/>
    <x v="2911"/>
    <n v="2"/>
    <n v="5"/>
    <n v="0"/>
    <n v="5"/>
    <n v="4"/>
    <s v="2:1"/>
    <n v="2"/>
  </r>
  <r>
    <x v="7"/>
    <s v="保定"/>
    <x v="114"/>
    <x v="40"/>
    <x v="18"/>
    <x v="2912"/>
    <n v="1"/>
    <n v="1"/>
    <n v="0"/>
    <n v="1"/>
    <n v="1"/>
    <s v="1:1"/>
    <n v="1"/>
  </r>
  <r>
    <x v="7"/>
    <s v="保定"/>
    <x v="114"/>
    <x v="141"/>
    <x v="0"/>
    <x v="2913"/>
    <n v="1"/>
    <n v="1"/>
    <n v="0"/>
    <n v="1"/>
    <n v="0"/>
    <s v="0:1"/>
    <n v="0"/>
  </r>
  <r>
    <x v="7"/>
    <s v="保定"/>
    <x v="114"/>
    <x v="142"/>
    <x v="4"/>
    <x v="2914"/>
    <n v="3"/>
    <n v="3"/>
    <n v="0"/>
    <n v="3"/>
    <n v="2"/>
    <s v="1:1"/>
    <n v="0.66666666666666663"/>
  </r>
  <r>
    <x v="7"/>
    <s v="保定"/>
    <x v="114"/>
    <x v="142"/>
    <x v="5"/>
    <x v="2915"/>
    <n v="3"/>
    <n v="10"/>
    <n v="0"/>
    <n v="10"/>
    <n v="8"/>
    <s v="3:1"/>
    <n v="2.6666666666666665"/>
  </r>
  <r>
    <x v="7"/>
    <s v="保定"/>
    <x v="114"/>
    <x v="441"/>
    <x v="4"/>
    <x v="2916"/>
    <n v="2"/>
    <n v="7"/>
    <n v="0"/>
    <n v="7"/>
    <n v="2"/>
    <s v="1:1"/>
    <n v="1"/>
  </r>
  <r>
    <x v="7"/>
    <s v="保定"/>
    <x v="114"/>
    <x v="441"/>
    <x v="5"/>
    <x v="2917"/>
    <n v="2"/>
    <n v="12"/>
    <n v="0"/>
    <n v="12"/>
    <n v="7"/>
    <s v="4:1"/>
    <n v="3.5"/>
  </r>
  <r>
    <x v="7"/>
    <s v="保定"/>
    <x v="114"/>
    <x v="441"/>
    <x v="17"/>
    <x v="2918"/>
    <n v="1"/>
    <n v="1"/>
    <n v="0"/>
    <n v="1"/>
    <n v="1"/>
    <s v="1:1"/>
    <n v="1"/>
  </r>
  <r>
    <x v="7"/>
    <s v="保定"/>
    <x v="114"/>
    <x v="264"/>
    <x v="0"/>
    <x v="2919"/>
    <n v="1"/>
    <n v="0"/>
    <n v="0"/>
    <n v="0"/>
    <n v="0"/>
    <s v="0:1"/>
    <n v="0"/>
  </r>
  <r>
    <x v="7"/>
    <s v="保定"/>
    <x v="114"/>
    <x v="50"/>
    <x v="13"/>
    <x v="2920"/>
    <n v="1"/>
    <n v="6"/>
    <n v="0"/>
    <n v="6"/>
    <n v="4"/>
    <s v="4:1"/>
    <n v="4"/>
  </r>
  <r>
    <x v="7"/>
    <s v="保定"/>
    <x v="114"/>
    <x v="51"/>
    <x v="53"/>
    <x v="2921"/>
    <n v="1"/>
    <n v="7"/>
    <n v="0"/>
    <n v="7"/>
    <n v="4"/>
    <s v="4:1"/>
    <n v="4"/>
  </r>
  <r>
    <x v="7"/>
    <s v="保定"/>
    <x v="115"/>
    <x v="69"/>
    <x v="0"/>
    <x v="2922"/>
    <n v="1"/>
    <n v="2"/>
    <n v="0"/>
    <n v="2"/>
    <n v="2"/>
    <s v="2:1"/>
    <n v="2"/>
  </r>
  <r>
    <x v="7"/>
    <s v="保定"/>
    <x v="115"/>
    <x v="40"/>
    <x v="4"/>
    <x v="2923"/>
    <n v="1"/>
    <n v="6"/>
    <n v="0"/>
    <n v="6"/>
    <n v="1"/>
    <s v="1:1"/>
    <n v="1"/>
  </r>
  <r>
    <x v="7"/>
    <s v="保定"/>
    <x v="115"/>
    <x v="40"/>
    <x v="5"/>
    <x v="2924"/>
    <n v="2"/>
    <n v="13"/>
    <n v="6"/>
    <n v="7"/>
    <n v="6"/>
    <s v="3:1"/>
    <n v="3"/>
  </r>
  <r>
    <x v="7"/>
    <s v="保定"/>
    <x v="115"/>
    <x v="40"/>
    <x v="17"/>
    <x v="2925"/>
    <n v="1"/>
    <n v="7"/>
    <n v="0"/>
    <n v="7"/>
    <n v="3"/>
    <s v="3:1"/>
    <n v="3"/>
  </r>
  <r>
    <x v="7"/>
    <s v="保定"/>
    <x v="115"/>
    <x v="60"/>
    <x v="4"/>
    <x v="2926"/>
    <n v="1"/>
    <n v="3"/>
    <n v="1"/>
    <n v="2"/>
    <n v="1"/>
    <s v="1:1"/>
    <n v="1"/>
  </r>
  <r>
    <x v="7"/>
    <s v="保定"/>
    <x v="115"/>
    <x v="60"/>
    <x v="5"/>
    <x v="2927"/>
    <n v="1"/>
    <n v="3"/>
    <n v="0"/>
    <n v="3"/>
    <n v="2"/>
    <s v="2:1"/>
    <n v="2"/>
  </r>
  <r>
    <x v="7"/>
    <s v="保定"/>
    <x v="115"/>
    <x v="198"/>
    <x v="0"/>
    <x v="2928"/>
    <n v="1"/>
    <n v="3"/>
    <n v="1"/>
    <n v="2"/>
    <n v="2"/>
    <s v="2:1"/>
    <n v="2"/>
  </r>
  <r>
    <x v="7"/>
    <s v="保定"/>
    <x v="115"/>
    <x v="141"/>
    <x v="0"/>
    <x v="2929"/>
    <n v="1"/>
    <n v="5"/>
    <n v="0"/>
    <n v="5"/>
    <n v="4"/>
    <s v="4:1"/>
    <n v="4"/>
  </r>
  <r>
    <x v="7"/>
    <s v="保定"/>
    <x v="115"/>
    <x v="264"/>
    <x v="4"/>
    <x v="2930"/>
    <n v="2"/>
    <n v="59"/>
    <n v="6"/>
    <n v="53"/>
    <n v="32"/>
    <s v="16:1"/>
    <n v="16"/>
  </r>
  <r>
    <x v="7"/>
    <s v="保定"/>
    <x v="115"/>
    <x v="264"/>
    <x v="5"/>
    <x v="2931"/>
    <n v="1"/>
    <n v="20"/>
    <n v="2"/>
    <n v="18"/>
    <n v="13"/>
    <s v="13:1"/>
    <n v="13"/>
  </r>
  <r>
    <x v="7"/>
    <s v="保定"/>
    <x v="115"/>
    <x v="442"/>
    <x v="4"/>
    <x v="2932"/>
    <n v="1"/>
    <n v="0"/>
    <n v="0"/>
    <n v="0"/>
    <n v="0"/>
    <s v="0:1"/>
    <n v="0"/>
  </r>
  <r>
    <x v="7"/>
    <s v="保定"/>
    <x v="115"/>
    <x v="442"/>
    <x v="5"/>
    <x v="2933"/>
    <n v="1"/>
    <n v="5"/>
    <n v="2"/>
    <n v="3"/>
    <n v="3"/>
    <s v="3:1"/>
    <n v="3"/>
  </r>
  <r>
    <x v="7"/>
    <s v="保定"/>
    <x v="115"/>
    <x v="51"/>
    <x v="8"/>
    <x v="2934"/>
    <n v="1"/>
    <n v="0"/>
    <n v="0"/>
    <n v="0"/>
    <n v="0"/>
    <s v="0:1"/>
    <n v="0"/>
  </r>
  <r>
    <x v="7"/>
    <s v="保定"/>
    <x v="115"/>
    <x v="51"/>
    <x v="9"/>
    <x v="2935"/>
    <n v="1"/>
    <n v="1"/>
    <n v="0"/>
    <n v="1"/>
    <n v="1"/>
    <s v="1:1"/>
    <n v="1"/>
  </r>
  <r>
    <x v="7"/>
    <s v="保定"/>
    <x v="115"/>
    <x v="51"/>
    <x v="10"/>
    <x v="2936"/>
    <n v="1"/>
    <n v="4"/>
    <n v="1"/>
    <n v="3"/>
    <n v="1"/>
    <s v="1:1"/>
    <n v="1"/>
  </r>
  <r>
    <x v="7"/>
    <s v="保定"/>
    <x v="115"/>
    <x v="86"/>
    <x v="4"/>
    <x v="2937"/>
    <n v="2"/>
    <n v="15"/>
    <n v="4"/>
    <n v="11"/>
    <n v="8"/>
    <s v="4:1"/>
    <n v="4"/>
  </r>
  <r>
    <x v="7"/>
    <s v="保定"/>
    <x v="115"/>
    <x v="86"/>
    <x v="5"/>
    <x v="2938"/>
    <n v="6"/>
    <n v="28"/>
    <n v="4"/>
    <n v="24"/>
    <n v="24"/>
    <s v="4:1"/>
    <n v="4"/>
  </r>
  <r>
    <x v="7"/>
    <s v="保定"/>
    <x v="115"/>
    <x v="86"/>
    <x v="17"/>
    <x v="2939"/>
    <n v="5"/>
    <n v="31"/>
    <n v="0"/>
    <n v="31"/>
    <n v="25"/>
    <s v="5:1"/>
    <n v="5"/>
  </r>
  <r>
    <x v="7"/>
    <s v="保定"/>
    <x v="115"/>
    <x v="86"/>
    <x v="18"/>
    <x v="2940"/>
    <n v="1"/>
    <n v="88"/>
    <n v="4"/>
    <n v="84"/>
    <n v="53"/>
    <s v="53:1"/>
    <n v="53"/>
  </r>
  <r>
    <x v="7"/>
    <s v="保定"/>
    <x v="115"/>
    <x v="86"/>
    <x v="19"/>
    <x v="2941"/>
    <n v="1"/>
    <n v="99"/>
    <n v="13"/>
    <n v="86"/>
    <n v="64"/>
    <s v="64:1"/>
    <n v="64"/>
  </r>
  <r>
    <x v="7"/>
    <s v="保定"/>
    <x v="116"/>
    <x v="141"/>
    <x v="4"/>
    <x v="2942"/>
    <n v="1"/>
    <n v="1"/>
    <n v="0"/>
    <n v="1"/>
    <n v="1"/>
    <s v="1:1"/>
    <n v="1"/>
  </r>
  <r>
    <x v="7"/>
    <s v="保定"/>
    <x v="116"/>
    <x v="141"/>
    <x v="5"/>
    <x v="2943"/>
    <n v="1"/>
    <n v="1"/>
    <n v="0"/>
    <n v="1"/>
    <n v="1"/>
    <s v="1:1"/>
    <n v="1"/>
  </r>
  <r>
    <x v="7"/>
    <s v="保定"/>
    <x v="116"/>
    <x v="110"/>
    <x v="0"/>
    <x v="2944"/>
    <n v="1"/>
    <n v="6"/>
    <n v="0"/>
    <n v="6"/>
    <n v="3"/>
    <s v="3:1"/>
    <n v="3"/>
  </r>
  <r>
    <x v="7"/>
    <s v="保定"/>
    <x v="116"/>
    <x v="60"/>
    <x v="4"/>
    <x v="2945"/>
    <n v="1"/>
    <n v="34"/>
    <n v="1"/>
    <n v="33"/>
    <n v="20"/>
    <s v="20:1"/>
    <n v="20"/>
  </r>
  <r>
    <x v="7"/>
    <s v="保定"/>
    <x v="116"/>
    <x v="60"/>
    <x v="5"/>
    <x v="2946"/>
    <n v="1"/>
    <n v="0"/>
    <n v="0"/>
    <n v="0"/>
    <n v="0"/>
    <s v="0:1"/>
    <n v="0"/>
  </r>
  <r>
    <x v="7"/>
    <s v="保定"/>
    <x v="116"/>
    <x v="40"/>
    <x v="4"/>
    <x v="2947"/>
    <n v="2"/>
    <n v="39"/>
    <n v="9"/>
    <n v="30"/>
    <n v="26"/>
    <s v="13:1"/>
    <n v="13"/>
  </r>
  <r>
    <x v="7"/>
    <s v="保定"/>
    <x v="116"/>
    <x v="40"/>
    <x v="5"/>
    <x v="2948"/>
    <n v="2"/>
    <n v="49"/>
    <n v="6"/>
    <n v="43"/>
    <n v="36"/>
    <s v="18:1"/>
    <n v="18"/>
  </r>
  <r>
    <x v="7"/>
    <s v="保定"/>
    <x v="116"/>
    <x v="40"/>
    <x v="17"/>
    <x v="2949"/>
    <n v="1"/>
    <n v="13"/>
    <n v="1"/>
    <n v="12"/>
    <n v="7"/>
    <s v="7:1"/>
    <n v="7"/>
  </r>
  <r>
    <x v="7"/>
    <s v="保定"/>
    <x v="116"/>
    <x v="50"/>
    <x v="48"/>
    <x v="2950"/>
    <n v="1"/>
    <n v="5"/>
    <n v="0"/>
    <n v="5"/>
    <n v="3"/>
    <s v="3:1"/>
    <n v="3"/>
  </r>
  <r>
    <x v="7"/>
    <s v="保定"/>
    <x v="116"/>
    <x v="50"/>
    <x v="49"/>
    <x v="2951"/>
    <n v="1"/>
    <n v="11"/>
    <n v="5"/>
    <n v="6"/>
    <n v="6"/>
    <s v="6:1"/>
    <n v="6"/>
  </r>
  <r>
    <x v="7"/>
    <s v="保定"/>
    <x v="116"/>
    <x v="51"/>
    <x v="13"/>
    <x v="2952"/>
    <n v="1"/>
    <n v="9"/>
    <n v="0"/>
    <n v="9"/>
    <n v="4"/>
    <s v="4:1"/>
    <n v="4"/>
  </r>
  <r>
    <x v="8"/>
    <s v="沧州"/>
    <x v="14"/>
    <x v="443"/>
    <x v="0"/>
    <x v="2953"/>
    <n v="1"/>
    <n v="14"/>
    <n v="2"/>
    <n v="12"/>
    <n v="7"/>
    <s v="7:1"/>
    <n v="7"/>
  </r>
  <r>
    <x v="8"/>
    <s v="沧州"/>
    <x v="14"/>
    <x v="444"/>
    <x v="4"/>
    <x v="2954"/>
    <n v="1"/>
    <n v="24"/>
    <n v="21"/>
    <n v="3"/>
    <n v="3"/>
    <s v="3:1"/>
    <n v="3"/>
  </r>
  <r>
    <x v="8"/>
    <s v="沧州"/>
    <x v="14"/>
    <x v="444"/>
    <x v="5"/>
    <x v="2955"/>
    <n v="1"/>
    <n v="14"/>
    <n v="7"/>
    <n v="7"/>
    <n v="5"/>
    <s v="5:1"/>
    <n v="5"/>
  </r>
  <r>
    <x v="8"/>
    <s v="沧州"/>
    <x v="14"/>
    <x v="444"/>
    <x v="17"/>
    <x v="2956"/>
    <n v="1"/>
    <n v="33"/>
    <n v="10"/>
    <n v="23"/>
    <n v="9"/>
    <s v="9:1"/>
    <n v="9"/>
  </r>
  <r>
    <x v="8"/>
    <s v="沧州"/>
    <x v="14"/>
    <x v="445"/>
    <x v="4"/>
    <x v="2957"/>
    <n v="1"/>
    <n v="24"/>
    <n v="0"/>
    <n v="24"/>
    <n v="14"/>
    <s v="14:1"/>
    <n v="14"/>
  </r>
  <r>
    <x v="8"/>
    <s v="沧州"/>
    <x v="14"/>
    <x v="445"/>
    <x v="5"/>
    <x v="2958"/>
    <n v="1"/>
    <n v="43"/>
    <n v="10"/>
    <n v="33"/>
    <n v="23"/>
    <s v="23:1"/>
    <n v="23"/>
  </r>
  <r>
    <x v="8"/>
    <s v="沧州"/>
    <x v="14"/>
    <x v="38"/>
    <x v="0"/>
    <x v="2959"/>
    <n v="1"/>
    <n v="14"/>
    <n v="0"/>
    <n v="14"/>
    <n v="13"/>
    <s v="13:1"/>
    <n v="13"/>
  </r>
  <r>
    <x v="8"/>
    <s v="沧州"/>
    <x v="14"/>
    <x v="158"/>
    <x v="4"/>
    <x v="2960"/>
    <n v="1"/>
    <n v="34"/>
    <n v="1"/>
    <n v="33"/>
    <n v="20"/>
    <s v="20:1"/>
    <n v="20"/>
  </r>
  <r>
    <x v="8"/>
    <s v="沧州"/>
    <x v="14"/>
    <x v="158"/>
    <x v="5"/>
    <x v="2961"/>
    <n v="1"/>
    <n v="15"/>
    <n v="2"/>
    <n v="13"/>
    <n v="10"/>
    <s v="10:1"/>
    <n v="10"/>
  </r>
  <r>
    <x v="8"/>
    <s v="沧州"/>
    <x v="14"/>
    <x v="55"/>
    <x v="4"/>
    <x v="2962"/>
    <n v="1"/>
    <n v="2"/>
    <n v="1"/>
    <n v="1"/>
    <n v="0"/>
    <s v="0:1"/>
    <n v="0"/>
  </r>
  <r>
    <x v="8"/>
    <s v="沧州"/>
    <x v="14"/>
    <x v="55"/>
    <x v="5"/>
    <x v="2963"/>
    <n v="1"/>
    <n v="6"/>
    <n v="1"/>
    <n v="5"/>
    <n v="4"/>
    <s v="4:1"/>
    <n v="4"/>
  </r>
  <r>
    <x v="8"/>
    <s v="沧州"/>
    <x v="14"/>
    <x v="91"/>
    <x v="4"/>
    <x v="2964"/>
    <n v="1"/>
    <n v="17"/>
    <n v="0"/>
    <n v="17"/>
    <n v="13"/>
    <s v="13:1"/>
    <n v="13"/>
  </r>
  <r>
    <x v="8"/>
    <s v="沧州"/>
    <x v="14"/>
    <x v="91"/>
    <x v="5"/>
    <x v="2965"/>
    <n v="1"/>
    <n v="11"/>
    <n v="0"/>
    <n v="11"/>
    <n v="6"/>
    <s v="6:1"/>
    <n v="6"/>
  </r>
  <r>
    <x v="8"/>
    <s v="沧州"/>
    <x v="14"/>
    <x v="91"/>
    <x v="17"/>
    <x v="2966"/>
    <n v="1"/>
    <n v="28"/>
    <n v="4"/>
    <n v="24"/>
    <n v="15"/>
    <s v="15:1"/>
    <n v="15"/>
  </r>
  <r>
    <x v="8"/>
    <s v="沧州"/>
    <x v="14"/>
    <x v="60"/>
    <x v="4"/>
    <x v="2967"/>
    <n v="2"/>
    <n v="18"/>
    <n v="1"/>
    <n v="17"/>
    <n v="11"/>
    <s v="6:1"/>
    <n v="5.5"/>
  </r>
  <r>
    <x v="8"/>
    <s v="沧州"/>
    <x v="14"/>
    <x v="60"/>
    <x v="5"/>
    <x v="2968"/>
    <n v="1"/>
    <n v="30"/>
    <n v="3"/>
    <n v="27"/>
    <n v="19"/>
    <s v="19:1"/>
    <n v="19"/>
  </r>
  <r>
    <x v="8"/>
    <s v="沧州"/>
    <x v="14"/>
    <x v="446"/>
    <x v="0"/>
    <x v="2969"/>
    <n v="1"/>
    <n v="93"/>
    <n v="45"/>
    <n v="48"/>
    <n v="33"/>
    <s v="33:1"/>
    <n v="33"/>
  </r>
  <r>
    <x v="8"/>
    <s v="沧州"/>
    <x v="14"/>
    <x v="447"/>
    <x v="0"/>
    <x v="2970"/>
    <n v="1"/>
    <n v="14"/>
    <n v="8"/>
    <n v="6"/>
    <n v="4"/>
    <s v="4:1"/>
    <n v="4"/>
  </r>
  <r>
    <x v="8"/>
    <s v="沧州"/>
    <x v="14"/>
    <x v="448"/>
    <x v="0"/>
    <x v="2971"/>
    <n v="1"/>
    <n v="9"/>
    <n v="4"/>
    <n v="5"/>
    <n v="3"/>
    <s v="3:1"/>
    <n v="3"/>
  </r>
  <r>
    <x v="8"/>
    <s v="沧州"/>
    <x v="14"/>
    <x v="449"/>
    <x v="0"/>
    <x v="2972"/>
    <n v="1"/>
    <n v="16"/>
    <n v="12"/>
    <n v="4"/>
    <n v="1"/>
    <s v="1:1"/>
    <n v="1"/>
  </r>
  <r>
    <x v="8"/>
    <s v="沧州"/>
    <x v="14"/>
    <x v="450"/>
    <x v="0"/>
    <x v="2973"/>
    <n v="1"/>
    <n v="35"/>
    <n v="26"/>
    <n v="9"/>
    <n v="6"/>
    <s v="6:1"/>
    <n v="6"/>
  </r>
  <r>
    <x v="8"/>
    <s v="沧州"/>
    <x v="14"/>
    <x v="451"/>
    <x v="0"/>
    <x v="2974"/>
    <n v="1"/>
    <n v="32"/>
    <n v="28"/>
    <n v="4"/>
    <n v="3"/>
    <s v="3:1"/>
    <n v="3"/>
  </r>
  <r>
    <x v="8"/>
    <s v="沧州"/>
    <x v="14"/>
    <x v="185"/>
    <x v="0"/>
    <x v="2975"/>
    <n v="1"/>
    <n v="52"/>
    <n v="13"/>
    <n v="39"/>
    <n v="26"/>
    <s v="26:1"/>
    <n v="26"/>
  </r>
  <r>
    <x v="8"/>
    <s v="沧州"/>
    <x v="14"/>
    <x v="452"/>
    <x v="4"/>
    <x v="2976"/>
    <n v="1"/>
    <n v="4"/>
    <n v="1"/>
    <n v="3"/>
    <n v="3"/>
    <s v="3:1"/>
    <n v="3"/>
  </r>
  <r>
    <x v="8"/>
    <s v="沧州"/>
    <x v="14"/>
    <x v="452"/>
    <x v="5"/>
    <x v="2977"/>
    <n v="1"/>
    <n v="9"/>
    <n v="2"/>
    <n v="7"/>
    <n v="6"/>
    <s v="6:1"/>
    <n v="6"/>
  </r>
  <r>
    <x v="8"/>
    <s v="沧州"/>
    <x v="14"/>
    <x v="452"/>
    <x v="17"/>
    <x v="2978"/>
    <n v="1"/>
    <n v="12"/>
    <n v="9"/>
    <n v="3"/>
    <n v="2"/>
    <s v="2:1"/>
    <n v="2"/>
  </r>
  <r>
    <x v="8"/>
    <s v="沧州"/>
    <x v="14"/>
    <x v="452"/>
    <x v="18"/>
    <x v="2979"/>
    <n v="1"/>
    <n v="30"/>
    <n v="10"/>
    <n v="20"/>
    <n v="16"/>
    <s v="16:1"/>
    <n v="16"/>
  </r>
  <r>
    <x v="8"/>
    <s v="沧州"/>
    <x v="14"/>
    <x v="196"/>
    <x v="0"/>
    <x v="2980"/>
    <n v="1"/>
    <n v="15"/>
    <n v="0"/>
    <n v="15"/>
    <n v="11"/>
    <s v="11:1"/>
    <n v="11"/>
  </r>
  <r>
    <x v="8"/>
    <s v="沧州"/>
    <x v="14"/>
    <x v="173"/>
    <x v="4"/>
    <x v="2981"/>
    <n v="1"/>
    <n v="37"/>
    <n v="8"/>
    <n v="29"/>
    <n v="22"/>
    <s v="22:1"/>
    <n v="22"/>
  </r>
  <r>
    <x v="8"/>
    <s v="沧州"/>
    <x v="14"/>
    <x v="173"/>
    <x v="5"/>
    <x v="2982"/>
    <n v="1"/>
    <n v="5"/>
    <n v="2"/>
    <n v="3"/>
    <n v="3"/>
    <s v="3:1"/>
    <n v="3"/>
  </r>
  <r>
    <x v="8"/>
    <s v="沧州"/>
    <x v="14"/>
    <x v="453"/>
    <x v="4"/>
    <x v="2983"/>
    <n v="1"/>
    <n v="11"/>
    <n v="0"/>
    <n v="11"/>
    <n v="4"/>
    <s v="4:1"/>
    <n v="4"/>
  </r>
  <r>
    <x v="8"/>
    <s v="沧州"/>
    <x v="14"/>
    <x v="453"/>
    <x v="5"/>
    <x v="2984"/>
    <n v="1"/>
    <n v="12"/>
    <n v="9"/>
    <n v="3"/>
    <n v="2"/>
    <s v="2:1"/>
    <n v="2"/>
  </r>
  <r>
    <x v="8"/>
    <s v="沧州"/>
    <x v="14"/>
    <x v="44"/>
    <x v="4"/>
    <x v="2985"/>
    <n v="1"/>
    <n v="26"/>
    <n v="0"/>
    <n v="26"/>
    <n v="21"/>
    <s v="21:1"/>
    <n v="21"/>
  </r>
  <r>
    <x v="8"/>
    <s v="沧州"/>
    <x v="14"/>
    <x v="44"/>
    <x v="5"/>
    <x v="2986"/>
    <n v="1"/>
    <n v="56"/>
    <n v="0"/>
    <n v="56"/>
    <n v="38"/>
    <s v="38:1"/>
    <n v="38"/>
  </r>
  <r>
    <x v="8"/>
    <s v="沧州"/>
    <x v="14"/>
    <x v="44"/>
    <x v="17"/>
    <x v="2987"/>
    <n v="1"/>
    <n v="36"/>
    <n v="10"/>
    <n v="26"/>
    <n v="15"/>
    <s v="15:1"/>
    <n v="15"/>
  </r>
  <r>
    <x v="8"/>
    <s v="沧州"/>
    <x v="14"/>
    <x v="381"/>
    <x v="4"/>
    <x v="2988"/>
    <n v="1"/>
    <n v="51"/>
    <n v="5"/>
    <n v="46"/>
    <n v="20"/>
    <s v="20:1"/>
    <n v="20"/>
  </r>
  <r>
    <x v="8"/>
    <s v="沧州"/>
    <x v="14"/>
    <x v="381"/>
    <x v="5"/>
    <x v="2989"/>
    <n v="1"/>
    <n v="90"/>
    <n v="28"/>
    <n v="62"/>
    <n v="40"/>
    <s v="40:1"/>
    <n v="40"/>
  </r>
  <r>
    <x v="8"/>
    <s v="沧州"/>
    <x v="14"/>
    <x v="57"/>
    <x v="4"/>
    <x v="2990"/>
    <n v="1"/>
    <n v="14"/>
    <n v="1"/>
    <n v="13"/>
    <n v="5"/>
    <s v="5:1"/>
    <n v="5"/>
  </r>
  <r>
    <x v="8"/>
    <s v="沧州"/>
    <x v="14"/>
    <x v="57"/>
    <x v="5"/>
    <x v="2991"/>
    <n v="2"/>
    <n v="58"/>
    <n v="2"/>
    <n v="56"/>
    <n v="31"/>
    <s v="16:1"/>
    <n v="15.5"/>
  </r>
  <r>
    <x v="8"/>
    <s v="沧州"/>
    <x v="14"/>
    <x v="57"/>
    <x v="17"/>
    <x v="2992"/>
    <n v="2"/>
    <n v="46"/>
    <n v="18"/>
    <n v="28"/>
    <n v="20"/>
    <s v="10:1"/>
    <n v="10"/>
  </r>
  <r>
    <x v="8"/>
    <s v="沧州"/>
    <x v="14"/>
    <x v="57"/>
    <x v="18"/>
    <x v="2993"/>
    <n v="2"/>
    <n v="5"/>
    <n v="2"/>
    <n v="3"/>
    <n v="2"/>
    <s v="1:1"/>
    <n v="1"/>
  </r>
  <r>
    <x v="8"/>
    <s v="沧州"/>
    <x v="14"/>
    <x v="57"/>
    <x v="19"/>
    <x v="2994"/>
    <n v="2"/>
    <n v="19"/>
    <n v="4"/>
    <n v="15"/>
    <n v="11"/>
    <s v="6:1"/>
    <n v="5.5"/>
  </r>
  <r>
    <x v="8"/>
    <s v="沧州"/>
    <x v="14"/>
    <x v="57"/>
    <x v="20"/>
    <x v="2995"/>
    <n v="1"/>
    <n v="13"/>
    <n v="3"/>
    <n v="10"/>
    <n v="9"/>
    <s v="9:1"/>
    <n v="9"/>
  </r>
  <r>
    <x v="8"/>
    <s v="沧州"/>
    <x v="14"/>
    <x v="57"/>
    <x v="21"/>
    <x v="2996"/>
    <n v="1"/>
    <n v="85"/>
    <n v="33"/>
    <n v="52"/>
    <n v="37"/>
    <s v="37:1"/>
    <n v="37"/>
  </r>
  <r>
    <x v="8"/>
    <s v="沧州"/>
    <x v="14"/>
    <x v="57"/>
    <x v="22"/>
    <x v="2997"/>
    <n v="1"/>
    <n v="99"/>
    <n v="36"/>
    <n v="63"/>
    <n v="37"/>
    <s v="37:1"/>
    <n v="37"/>
  </r>
  <r>
    <x v="8"/>
    <s v="沧州"/>
    <x v="14"/>
    <x v="454"/>
    <x v="4"/>
    <x v="2998"/>
    <n v="1"/>
    <n v="12"/>
    <n v="2"/>
    <n v="10"/>
    <n v="6"/>
    <s v="6:1"/>
    <n v="6"/>
  </r>
  <r>
    <x v="8"/>
    <s v="沧州"/>
    <x v="14"/>
    <x v="454"/>
    <x v="5"/>
    <x v="2999"/>
    <n v="1"/>
    <n v="13"/>
    <n v="4"/>
    <n v="9"/>
    <n v="6"/>
    <s v="6:1"/>
    <n v="6"/>
  </r>
  <r>
    <x v="8"/>
    <s v="沧州"/>
    <x v="14"/>
    <x v="454"/>
    <x v="17"/>
    <x v="3000"/>
    <n v="1"/>
    <n v="24"/>
    <n v="2"/>
    <n v="22"/>
    <n v="10"/>
    <s v="10:1"/>
    <n v="10"/>
  </r>
  <r>
    <x v="8"/>
    <s v="沧州"/>
    <x v="14"/>
    <x v="454"/>
    <x v="18"/>
    <x v="3001"/>
    <n v="1"/>
    <n v="2"/>
    <n v="0"/>
    <n v="2"/>
    <n v="2"/>
    <s v="2:1"/>
    <n v="2"/>
  </r>
  <r>
    <x v="8"/>
    <s v="沧州"/>
    <x v="14"/>
    <x v="48"/>
    <x v="4"/>
    <x v="3002"/>
    <n v="1"/>
    <n v="17"/>
    <n v="11"/>
    <n v="6"/>
    <n v="6"/>
    <s v="6:1"/>
    <n v="6"/>
  </r>
  <r>
    <x v="8"/>
    <s v="沧州"/>
    <x v="14"/>
    <x v="48"/>
    <x v="5"/>
    <x v="3003"/>
    <n v="1"/>
    <n v="32"/>
    <n v="11"/>
    <n v="21"/>
    <n v="17"/>
    <s v="17:1"/>
    <n v="17"/>
  </r>
  <r>
    <x v="8"/>
    <s v="沧州"/>
    <x v="14"/>
    <x v="48"/>
    <x v="17"/>
    <x v="3004"/>
    <n v="1"/>
    <n v="64"/>
    <n v="45"/>
    <n v="19"/>
    <n v="19"/>
    <s v="19:1"/>
    <n v="19"/>
  </r>
  <r>
    <x v="8"/>
    <s v="沧州"/>
    <x v="14"/>
    <x v="48"/>
    <x v="18"/>
    <x v="3005"/>
    <n v="1"/>
    <n v="2"/>
    <n v="1"/>
    <n v="1"/>
    <n v="0"/>
    <s v="0:1"/>
    <n v="0"/>
  </r>
  <r>
    <x v="8"/>
    <s v="沧州"/>
    <x v="14"/>
    <x v="48"/>
    <x v="19"/>
    <x v="3006"/>
    <n v="1"/>
    <n v="61"/>
    <n v="38"/>
    <n v="23"/>
    <n v="19"/>
    <s v="19:1"/>
    <n v="19"/>
  </r>
  <r>
    <x v="8"/>
    <s v="沧州"/>
    <x v="14"/>
    <x v="110"/>
    <x v="0"/>
    <x v="3007"/>
    <n v="1"/>
    <n v="28"/>
    <n v="5"/>
    <n v="23"/>
    <n v="13"/>
    <s v="13:1"/>
    <n v="13"/>
  </r>
  <r>
    <x v="8"/>
    <s v="沧州"/>
    <x v="14"/>
    <x v="109"/>
    <x v="0"/>
    <x v="3008"/>
    <n v="1"/>
    <n v="15"/>
    <n v="0"/>
    <n v="15"/>
    <n v="11"/>
    <s v="11:1"/>
    <n v="11"/>
  </r>
  <r>
    <x v="8"/>
    <s v="沧州"/>
    <x v="14"/>
    <x v="455"/>
    <x v="0"/>
    <x v="3009"/>
    <n v="1"/>
    <n v="28"/>
    <n v="13"/>
    <n v="15"/>
    <n v="11"/>
    <s v="11:1"/>
    <n v="11"/>
  </r>
  <r>
    <x v="8"/>
    <s v="沧州"/>
    <x v="14"/>
    <x v="66"/>
    <x v="4"/>
    <x v="3010"/>
    <n v="1"/>
    <n v="74"/>
    <n v="23"/>
    <n v="51"/>
    <n v="32"/>
    <s v="32:1"/>
    <n v="32"/>
  </r>
  <r>
    <x v="8"/>
    <s v="沧州"/>
    <x v="14"/>
    <x v="66"/>
    <x v="5"/>
    <x v="3011"/>
    <n v="1"/>
    <n v="20"/>
    <n v="6"/>
    <n v="14"/>
    <n v="8"/>
    <s v="8:1"/>
    <n v="8"/>
  </r>
  <r>
    <x v="8"/>
    <s v="沧州"/>
    <x v="14"/>
    <x v="66"/>
    <x v="17"/>
    <x v="3012"/>
    <n v="2"/>
    <n v="13"/>
    <n v="7"/>
    <n v="6"/>
    <n v="4"/>
    <s v="2:1"/>
    <n v="2"/>
  </r>
  <r>
    <x v="8"/>
    <s v="沧州"/>
    <x v="14"/>
    <x v="216"/>
    <x v="0"/>
    <x v="3013"/>
    <n v="1"/>
    <n v="3"/>
    <n v="1"/>
    <n v="2"/>
    <n v="1"/>
    <s v="1:1"/>
    <n v="1"/>
  </r>
  <r>
    <x v="8"/>
    <s v="沧州"/>
    <x v="14"/>
    <x v="162"/>
    <x v="0"/>
    <x v="3014"/>
    <n v="1"/>
    <n v="24"/>
    <n v="8"/>
    <n v="16"/>
    <n v="9"/>
    <s v="9:1"/>
    <n v="9"/>
  </r>
  <r>
    <x v="8"/>
    <s v="沧州"/>
    <x v="14"/>
    <x v="456"/>
    <x v="0"/>
    <x v="3015"/>
    <n v="1"/>
    <n v="81"/>
    <n v="8"/>
    <n v="73"/>
    <n v="36"/>
    <s v="36:1"/>
    <n v="36"/>
  </r>
  <r>
    <x v="8"/>
    <s v="沧州"/>
    <x v="14"/>
    <x v="457"/>
    <x v="0"/>
    <x v="3016"/>
    <n v="1"/>
    <n v="15"/>
    <n v="1"/>
    <n v="14"/>
    <n v="8"/>
    <s v="8:1"/>
    <n v="8"/>
  </r>
  <r>
    <x v="8"/>
    <s v="沧州"/>
    <x v="14"/>
    <x v="458"/>
    <x v="0"/>
    <x v="3017"/>
    <n v="1"/>
    <n v="23"/>
    <n v="11"/>
    <n v="12"/>
    <n v="8"/>
    <s v="8:1"/>
    <n v="8"/>
  </r>
  <r>
    <x v="8"/>
    <s v="沧州"/>
    <x v="14"/>
    <x v="459"/>
    <x v="0"/>
    <x v="3018"/>
    <n v="1"/>
    <n v="85"/>
    <n v="71"/>
    <n v="14"/>
    <n v="9"/>
    <s v="9:1"/>
    <n v="9"/>
  </r>
  <r>
    <x v="8"/>
    <s v="沧州"/>
    <x v="14"/>
    <x v="460"/>
    <x v="4"/>
    <x v="3019"/>
    <n v="1"/>
    <n v="14"/>
    <n v="0"/>
    <n v="14"/>
    <n v="6"/>
    <s v="6:1"/>
    <n v="6"/>
  </r>
  <r>
    <x v="8"/>
    <s v="沧州"/>
    <x v="14"/>
    <x v="460"/>
    <x v="5"/>
    <x v="3020"/>
    <n v="1"/>
    <n v="28"/>
    <n v="21"/>
    <n v="7"/>
    <n v="4"/>
    <s v="4:1"/>
    <n v="4"/>
  </r>
  <r>
    <x v="8"/>
    <s v="沧州"/>
    <x v="14"/>
    <x v="461"/>
    <x v="4"/>
    <x v="3021"/>
    <n v="1"/>
    <n v="5"/>
    <n v="0"/>
    <n v="5"/>
    <n v="1"/>
    <s v="1:1"/>
    <n v="1"/>
  </r>
  <r>
    <x v="8"/>
    <s v="沧州"/>
    <x v="14"/>
    <x v="461"/>
    <x v="5"/>
    <x v="3022"/>
    <n v="1"/>
    <n v="24"/>
    <n v="2"/>
    <n v="22"/>
    <n v="7"/>
    <s v="7:1"/>
    <n v="7"/>
  </r>
  <r>
    <x v="8"/>
    <s v="沧州"/>
    <x v="14"/>
    <x v="105"/>
    <x v="0"/>
    <x v="3023"/>
    <n v="1"/>
    <n v="40"/>
    <n v="7"/>
    <n v="33"/>
    <n v="14"/>
    <s v="14:1"/>
    <n v="14"/>
  </r>
  <r>
    <x v="8"/>
    <s v="沧州"/>
    <x v="14"/>
    <x v="61"/>
    <x v="4"/>
    <x v="3024"/>
    <n v="1"/>
    <n v="15"/>
    <n v="5"/>
    <n v="10"/>
    <n v="7"/>
    <s v="7:1"/>
    <n v="7"/>
  </r>
  <r>
    <x v="8"/>
    <s v="沧州"/>
    <x v="14"/>
    <x v="61"/>
    <x v="5"/>
    <x v="3025"/>
    <n v="1"/>
    <n v="93"/>
    <n v="23"/>
    <n v="70"/>
    <n v="56"/>
    <s v="56:1"/>
    <n v="56"/>
  </r>
  <r>
    <x v="8"/>
    <s v="沧州"/>
    <x v="14"/>
    <x v="61"/>
    <x v="17"/>
    <x v="3026"/>
    <n v="2"/>
    <n v="30"/>
    <n v="12"/>
    <n v="18"/>
    <n v="16"/>
    <s v="8:1"/>
    <n v="8"/>
  </r>
  <r>
    <x v="8"/>
    <s v="沧州"/>
    <x v="14"/>
    <x v="61"/>
    <x v="18"/>
    <x v="3027"/>
    <n v="1"/>
    <n v="39"/>
    <n v="8"/>
    <n v="31"/>
    <n v="21"/>
    <s v="21:1"/>
    <n v="21"/>
  </r>
  <r>
    <x v="8"/>
    <s v="沧州"/>
    <x v="14"/>
    <x v="61"/>
    <x v="19"/>
    <x v="3028"/>
    <n v="1"/>
    <n v="35"/>
    <n v="11"/>
    <n v="24"/>
    <n v="13"/>
    <s v="13:1"/>
    <n v="13"/>
  </r>
  <r>
    <x v="8"/>
    <s v="沧州"/>
    <x v="14"/>
    <x v="61"/>
    <x v="20"/>
    <x v="3029"/>
    <n v="1"/>
    <n v="53"/>
    <n v="13"/>
    <n v="40"/>
    <n v="27"/>
    <s v="27:1"/>
    <n v="27"/>
  </r>
  <r>
    <x v="8"/>
    <s v="沧州"/>
    <x v="14"/>
    <x v="462"/>
    <x v="4"/>
    <x v="3030"/>
    <n v="3"/>
    <n v="110"/>
    <n v="29"/>
    <n v="81"/>
    <n v="59"/>
    <s v="20:1"/>
    <n v="19.666666666666668"/>
  </r>
  <r>
    <x v="8"/>
    <s v="沧州"/>
    <x v="14"/>
    <x v="462"/>
    <x v="5"/>
    <x v="3031"/>
    <n v="4"/>
    <n v="50"/>
    <n v="10"/>
    <n v="40"/>
    <n v="33"/>
    <s v="8:1"/>
    <n v="8.25"/>
  </r>
  <r>
    <x v="8"/>
    <s v="沧州"/>
    <x v="14"/>
    <x v="340"/>
    <x v="4"/>
    <x v="3032"/>
    <n v="1"/>
    <n v="5"/>
    <n v="1"/>
    <n v="4"/>
    <n v="3"/>
    <s v="3:1"/>
    <n v="3"/>
  </r>
  <r>
    <x v="8"/>
    <s v="沧州"/>
    <x v="14"/>
    <x v="340"/>
    <x v="5"/>
    <x v="3033"/>
    <n v="1"/>
    <n v="55"/>
    <n v="13"/>
    <n v="42"/>
    <n v="28"/>
    <s v="28:1"/>
    <n v="28"/>
  </r>
  <r>
    <x v="8"/>
    <s v="沧州"/>
    <x v="14"/>
    <x v="463"/>
    <x v="4"/>
    <x v="3034"/>
    <n v="1"/>
    <n v="4"/>
    <n v="0"/>
    <n v="4"/>
    <n v="3"/>
    <s v="3:1"/>
    <n v="3"/>
  </r>
  <r>
    <x v="8"/>
    <s v="沧州"/>
    <x v="14"/>
    <x v="463"/>
    <x v="5"/>
    <x v="3035"/>
    <n v="1"/>
    <n v="27"/>
    <n v="5"/>
    <n v="22"/>
    <n v="12"/>
    <s v="12:1"/>
    <n v="12"/>
  </r>
  <r>
    <x v="8"/>
    <s v="沧州"/>
    <x v="14"/>
    <x v="464"/>
    <x v="4"/>
    <x v="3036"/>
    <n v="1"/>
    <n v="9"/>
    <n v="0"/>
    <n v="9"/>
    <n v="8"/>
    <s v="8:1"/>
    <n v="8"/>
  </r>
  <r>
    <x v="8"/>
    <s v="沧州"/>
    <x v="14"/>
    <x v="464"/>
    <x v="5"/>
    <x v="3037"/>
    <n v="1"/>
    <n v="37"/>
    <n v="4"/>
    <n v="33"/>
    <n v="17"/>
    <s v="17:1"/>
    <n v="17"/>
  </r>
  <r>
    <x v="8"/>
    <s v="沧州"/>
    <x v="14"/>
    <x v="465"/>
    <x v="4"/>
    <x v="3038"/>
    <n v="1"/>
    <n v="91"/>
    <n v="31"/>
    <n v="60"/>
    <n v="38"/>
    <s v="38:1"/>
    <n v="38"/>
  </r>
  <r>
    <x v="8"/>
    <s v="沧州"/>
    <x v="14"/>
    <x v="465"/>
    <x v="5"/>
    <x v="3039"/>
    <n v="1"/>
    <n v="34"/>
    <n v="7"/>
    <n v="27"/>
    <n v="22"/>
    <s v="22:1"/>
    <n v="22"/>
  </r>
  <r>
    <x v="8"/>
    <s v="沧州"/>
    <x v="14"/>
    <x v="465"/>
    <x v="17"/>
    <x v="3040"/>
    <n v="1"/>
    <n v="72"/>
    <n v="16"/>
    <n v="56"/>
    <n v="49"/>
    <s v="49:1"/>
    <n v="49"/>
  </r>
  <r>
    <x v="8"/>
    <s v="沧州"/>
    <x v="14"/>
    <x v="465"/>
    <x v="18"/>
    <x v="3041"/>
    <n v="1"/>
    <n v="272"/>
    <n v="20"/>
    <n v="252"/>
    <n v="115"/>
    <s v="115:1"/>
    <n v="115"/>
  </r>
  <r>
    <x v="8"/>
    <s v="沧州"/>
    <x v="14"/>
    <x v="466"/>
    <x v="0"/>
    <x v="3042"/>
    <n v="1"/>
    <n v="21"/>
    <n v="14"/>
    <n v="7"/>
    <n v="4"/>
    <s v="4:1"/>
    <n v="4"/>
  </r>
  <r>
    <x v="8"/>
    <s v="沧州"/>
    <x v="14"/>
    <x v="467"/>
    <x v="4"/>
    <x v="3043"/>
    <n v="1"/>
    <n v="4"/>
    <n v="1"/>
    <n v="3"/>
    <n v="3"/>
    <s v="3:1"/>
    <n v="3"/>
  </r>
  <r>
    <x v="8"/>
    <s v="沧州"/>
    <x v="14"/>
    <x v="467"/>
    <x v="5"/>
    <x v="3044"/>
    <n v="1"/>
    <n v="10"/>
    <n v="4"/>
    <n v="6"/>
    <n v="6"/>
    <s v="6:1"/>
    <n v="6"/>
  </r>
  <r>
    <x v="8"/>
    <s v="沧州"/>
    <x v="14"/>
    <x v="467"/>
    <x v="17"/>
    <x v="3045"/>
    <n v="1"/>
    <n v="14"/>
    <n v="3"/>
    <n v="11"/>
    <n v="7"/>
    <s v="7:1"/>
    <n v="7"/>
  </r>
  <r>
    <x v="8"/>
    <s v="沧州"/>
    <x v="14"/>
    <x v="468"/>
    <x v="4"/>
    <x v="3046"/>
    <n v="1"/>
    <n v="7"/>
    <n v="1"/>
    <n v="6"/>
    <n v="6"/>
    <s v="6:1"/>
    <n v="6"/>
  </r>
  <r>
    <x v="8"/>
    <s v="沧州"/>
    <x v="14"/>
    <x v="468"/>
    <x v="5"/>
    <x v="3047"/>
    <n v="1"/>
    <n v="13"/>
    <n v="4"/>
    <n v="9"/>
    <n v="5"/>
    <s v="5:1"/>
    <n v="5"/>
  </r>
  <r>
    <x v="8"/>
    <s v="沧州"/>
    <x v="14"/>
    <x v="469"/>
    <x v="0"/>
    <x v="3048"/>
    <n v="1"/>
    <n v="11"/>
    <n v="1"/>
    <n v="10"/>
    <n v="4"/>
    <s v="4:1"/>
    <n v="4"/>
  </r>
  <r>
    <x v="8"/>
    <s v="沧州"/>
    <x v="14"/>
    <x v="128"/>
    <x v="6"/>
    <x v="3049"/>
    <n v="2"/>
    <n v="19"/>
    <n v="9"/>
    <n v="10"/>
    <n v="8"/>
    <s v="4:1"/>
    <n v="4"/>
  </r>
  <r>
    <x v="8"/>
    <s v="沧州"/>
    <x v="14"/>
    <x v="128"/>
    <x v="7"/>
    <x v="3050"/>
    <n v="2"/>
    <n v="21"/>
    <n v="3"/>
    <n v="18"/>
    <n v="9"/>
    <s v="5:1"/>
    <n v="4.5"/>
  </r>
  <r>
    <x v="8"/>
    <s v="沧州"/>
    <x v="14"/>
    <x v="128"/>
    <x v="26"/>
    <x v="3051"/>
    <n v="2"/>
    <n v="5"/>
    <n v="0"/>
    <n v="5"/>
    <n v="5"/>
    <s v="3:1"/>
    <n v="2.5"/>
  </r>
  <r>
    <x v="8"/>
    <s v="沧州"/>
    <x v="14"/>
    <x v="128"/>
    <x v="27"/>
    <x v="3052"/>
    <n v="2"/>
    <n v="15"/>
    <n v="3"/>
    <n v="12"/>
    <n v="11"/>
    <s v="6:1"/>
    <n v="5.5"/>
  </r>
  <r>
    <x v="8"/>
    <s v="沧州"/>
    <x v="14"/>
    <x v="128"/>
    <x v="65"/>
    <x v="3053"/>
    <n v="1"/>
    <n v="1"/>
    <n v="0"/>
    <n v="1"/>
    <n v="1"/>
    <s v="1:1"/>
    <n v="1"/>
  </r>
  <r>
    <x v="8"/>
    <s v="沧州"/>
    <x v="14"/>
    <x v="128"/>
    <x v="66"/>
    <x v="3054"/>
    <n v="1"/>
    <n v="0"/>
    <n v="0"/>
    <n v="0"/>
    <n v="0"/>
    <s v="0:1"/>
    <n v="0"/>
  </r>
  <r>
    <x v="8"/>
    <s v="沧州"/>
    <x v="14"/>
    <x v="128"/>
    <x v="126"/>
    <x v="3055"/>
    <n v="1"/>
    <n v="5"/>
    <n v="0"/>
    <n v="5"/>
    <n v="4"/>
    <s v="4:1"/>
    <n v="4"/>
  </r>
  <r>
    <x v="8"/>
    <s v="沧州"/>
    <x v="14"/>
    <x v="128"/>
    <x v="127"/>
    <x v="3056"/>
    <n v="1"/>
    <n v="4"/>
    <n v="2"/>
    <n v="2"/>
    <n v="1"/>
    <s v="1:1"/>
    <n v="1"/>
  </r>
  <r>
    <x v="8"/>
    <s v="沧州"/>
    <x v="15"/>
    <x v="50"/>
    <x v="6"/>
    <x v="3057"/>
    <n v="12"/>
    <n v="5"/>
    <n v="1"/>
    <n v="4"/>
    <n v="2"/>
    <s v="0:1"/>
    <n v="0.16666666666666666"/>
  </r>
  <r>
    <x v="8"/>
    <s v="沧州"/>
    <x v="15"/>
    <x v="50"/>
    <x v="7"/>
    <x v="3058"/>
    <n v="6"/>
    <n v="2"/>
    <n v="1"/>
    <n v="1"/>
    <n v="1"/>
    <s v="0:1"/>
    <n v="0.16666666666666666"/>
  </r>
  <r>
    <x v="8"/>
    <s v="沧州"/>
    <x v="15"/>
    <x v="50"/>
    <x v="26"/>
    <x v="3059"/>
    <n v="9"/>
    <n v="10"/>
    <n v="4"/>
    <n v="6"/>
    <n v="5"/>
    <s v="1:1"/>
    <n v="0.55555555555555558"/>
  </r>
  <r>
    <x v="8"/>
    <s v="沧州"/>
    <x v="15"/>
    <x v="50"/>
    <x v="27"/>
    <x v="3060"/>
    <n v="5"/>
    <n v="27"/>
    <n v="6"/>
    <n v="21"/>
    <n v="16"/>
    <s v="3:1"/>
    <n v="3.2"/>
  </r>
  <r>
    <x v="8"/>
    <s v="沧州"/>
    <x v="15"/>
    <x v="50"/>
    <x v="55"/>
    <x v="3061"/>
    <n v="7"/>
    <n v="6"/>
    <n v="1"/>
    <n v="5"/>
    <n v="5"/>
    <s v="1:1"/>
    <n v="0.7142857142857143"/>
  </r>
  <r>
    <x v="8"/>
    <s v="沧州"/>
    <x v="15"/>
    <x v="50"/>
    <x v="120"/>
    <x v="3062"/>
    <n v="6"/>
    <n v="2"/>
    <n v="0"/>
    <n v="2"/>
    <n v="2"/>
    <s v="0:1"/>
    <n v="0.33333333333333331"/>
  </r>
  <r>
    <x v="8"/>
    <s v="沧州"/>
    <x v="14"/>
    <x v="51"/>
    <x v="48"/>
    <x v="3063"/>
    <n v="1"/>
    <n v="11"/>
    <n v="0"/>
    <n v="11"/>
    <n v="9"/>
    <s v="9:1"/>
    <n v="9"/>
  </r>
  <r>
    <x v="8"/>
    <s v="沧州"/>
    <x v="14"/>
    <x v="51"/>
    <x v="49"/>
    <x v="3064"/>
    <n v="1"/>
    <n v="83"/>
    <n v="6"/>
    <n v="77"/>
    <n v="58"/>
    <s v="58:1"/>
    <n v="58"/>
  </r>
  <r>
    <x v="8"/>
    <s v="沧州"/>
    <x v="14"/>
    <x v="51"/>
    <x v="8"/>
    <x v="3065"/>
    <n v="2"/>
    <n v="3"/>
    <n v="0"/>
    <n v="3"/>
    <n v="3"/>
    <s v="2:1"/>
    <n v="1.5"/>
  </r>
  <r>
    <x v="8"/>
    <s v="沧州"/>
    <x v="14"/>
    <x v="51"/>
    <x v="9"/>
    <x v="3066"/>
    <n v="2"/>
    <n v="35"/>
    <n v="5"/>
    <n v="30"/>
    <n v="19"/>
    <s v="10:1"/>
    <n v="9.5"/>
  </r>
  <r>
    <x v="8"/>
    <s v="沧州"/>
    <x v="117"/>
    <x v="69"/>
    <x v="4"/>
    <x v="3067"/>
    <n v="1"/>
    <n v="4"/>
    <n v="2"/>
    <n v="2"/>
    <n v="2"/>
    <s v="2:1"/>
    <n v="2"/>
  </r>
  <r>
    <x v="8"/>
    <s v="沧州"/>
    <x v="117"/>
    <x v="69"/>
    <x v="5"/>
    <x v="3068"/>
    <n v="1"/>
    <n v="3"/>
    <n v="1"/>
    <n v="2"/>
    <n v="2"/>
    <s v="2:1"/>
    <n v="2"/>
  </r>
  <r>
    <x v="8"/>
    <s v="沧州"/>
    <x v="117"/>
    <x v="69"/>
    <x v="17"/>
    <x v="3069"/>
    <n v="1"/>
    <n v="8"/>
    <n v="1"/>
    <n v="7"/>
    <n v="6"/>
    <s v="6:1"/>
    <n v="6"/>
  </r>
  <r>
    <x v="8"/>
    <s v="沧州"/>
    <x v="117"/>
    <x v="69"/>
    <x v="18"/>
    <x v="3070"/>
    <n v="1"/>
    <n v="22"/>
    <n v="12"/>
    <n v="10"/>
    <n v="6"/>
    <s v="6:1"/>
    <n v="6"/>
  </r>
  <r>
    <x v="8"/>
    <s v="沧州"/>
    <x v="117"/>
    <x v="293"/>
    <x v="4"/>
    <x v="3071"/>
    <n v="1"/>
    <n v="3"/>
    <n v="0"/>
    <n v="3"/>
    <n v="2"/>
    <s v="2:1"/>
    <n v="2"/>
  </r>
  <r>
    <x v="8"/>
    <s v="沧州"/>
    <x v="117"/>
    <x v="293"/>
    <x v="5"/>
    <x v="3072"/>
    <n v="1"/>
    <n v="18"/>
    <n v="5"/>
    <n v="13"/>
    <n v="9"/>
    <s v="9:1"/>
    <n v="9"/>
  </r>
  <r>
    <x v="8"/>
    <s v="沧州"/>
    <x v="117"/>
    <x v="293"/>
    <x v="17"/>
    <x v="3073"/>
    <n v="1"/>
    <n v="18"/>
    <n v="4"/>
    <n v="14"/>
    <n v="3"/>
    <s v="3:1"/>
    <n v="3"/>
  </r>
  <r>
    <x v="8"/>
    <s v="沧州"/>
    <x v="117"/>
    <x v="293"/>
    <x v="18"/>
    <x v="3074"/>
    <n v="1"/>
    <n v="3"/>
    <n v="2"/>
    <n v="1"/>
    <n v="0"/>
    <s v="0:1"/>
    <n v="0"/>
  </r>
  <r>
    <x v="8"/>
    <s v="沧州"/>
    <x v="117"/>
    <x v="137"/>
    <x v="0"/>
    <x v="3075"/>
    <n v="1"/>
    <n v="4"/>
    <n v="4"/>
    <n v="0"/>
    <n v="0"/>
    <s v="0:1"/>
    <n v="0"/>
  </r>
  <r>
    <x v="8"/>
    <s v="沧州"/>
    <x v="117"/>
    <x v="295"/>
    <x v="4"/>
    <x v="3076"/>
    <n v="1"/>
    <n v="21"/>
    <n v="11"/>
    <n v="10"/>
    <n v="5"/>
    <s v="5:1"/>
    <n v="5"/>
  </r>
  <r>
    <x v="8"/>
    <s v="沧州"/>
    <x v="117"/>
    <x v="295"/>
    <x v="5"/>
    <x v="3077"/>
    <n v="1"/>
    <n v="14"/>
    <n v="8"/>
    <n v="6"/>
    <n v="4"/>
    <s v="4:1"/>
    <n v="4"/>
  </r>
  <r>
    <x v="8"/>
    <s v="沧州"/>
    <x v="117"/>
    <x v="303"/>
    <x v="0"/>
    <x v="3078"/>
    <n v="1"/>
    <n v="91"/>
    <n v="28"/>
    <n v="63"/>
    <n v="37"/>
    <s v="37:1"/>
    <n v="37"/>
  </r>
  <r>
    <x v="8"/>
    <s v="沧州"/>
    <x v="117"/>
    <x v="54"/>
    <x v="4"/>
    <x v="3079"/>
    <n v="1"/>
    <n v="3"/>
    <n v="2"/>
    <n v="1"/>
    <n v="1"/>
    <s v="1:1"/>
    <n v="1"/>
  </r>
  <r>
    <x v="8"/>
    <s v="沧州"/>
    <x v="117"/>
    <x v="54"/>
    <x v="5"/>
    <x v="3080"/>
    <n v="1"/>
    <n v="29"/>
    <n v="4"/>
    <n v="25"/>
    <n v="19"/>
    <s v="19:1"/>
    <n v="19"/>
  </r>
  <r>
    <x v="8"/>
    <s v="沧州"/>
    <x v="117"/>
    <x v="241"/>
    <x v="4"/>
    <x v="3081"/>
    <n v="1"/>
    <n v="7"/>
    <n v="5"/>
    <n v="2"/>
    <n v="0"/>
    <s v="0:1"/>
    <n v="0"/>
  </r>
  <r>
    <x v="8"/>
    <s v="沧州"/>
    <x v="117"/>
    <x v="241"/>
    <x v="5"/>
    <x v="3082"/>
    <n v="1"/>
    <n v="16"/>
    <n v="6"/>
    <n v="10"/>
    <n v="7"/>
    <s v="7:1"/>
    <n v="7"/>
  </r>
  <r>
    <x v="8"/>
    <s v="沧州"/>
    <x v="117"/>
    <x v="40"/>
    <x v="4"/>
    <x v="3083"/>
    <n v="1"/>
    <n v="3"/>
    <n v="1"/>
    <n v="2"/>
    <n v="2"/>
    <s v="2:1"/>
    <n v="2"/>
  </r>
  <r>
    <x v="8"/>
    <s v="沧州"/>
    <x v="117"/>
    <x v="40"/>
    <x v="5"/>
    <x v="3084"/>
    <n v="1"/>
    <n v="7"/>
    <n v="0"/>
    <n v="7"/>
    <n v="4"/>
    <s v="4:1"/>
    <n v="4"/>
  </r>
  <r>
    <x v="8"/>
    <s v="沧州"/>
    <x v="117"/>
    <x v="60"/>
    <x v="4"/>
    <x v="3085"/>
    <n v="1"/>
    <n v="5"/>
    <n v="1"/>
    <n v="4"/>
    <n v="3"/>
    <s v="3:1"/>
    <n v="3"/>
  </r>
  <r>
    <x v="8"/>
    <s v="沧州"/>
    <x v="117"/>
    <x v="60"/>
    <x v="5"/>
    <x v="3086"/>
    <n v="1"/>
    <n v="10"/>
    <n v="0"/>
    <n v="10"/>
    <n v="9"/>
    <s v="9:1"/>
    <n v="9"/>
  </r>
  <r>
    <x v="8"/>
    <s v="沧州"/>
    <x v="117"/>
    <x v="196"/>
    <x v="0"/>
    <x v="3087"/>
    <n v="1"/>
    <n v="15"/>
    <n v="5"/>
    <n v="10"/>
    <n v="4"/>
    <s v="4:1"/>
    <n v="4"/>
  </r>
  <r>
    <x v="8"/>
    <s v="沧州"/>
    <x v="117"/>
    <x v="470"/>
    <x v="4"/>
    <x v="3088"/>
    <n v="1"/>
    <n v="7"/>
    <n v="3"/>
    <n v="4"/>
    <n v="4"/>
    <s v="4:1"/>
    <n v="4"/>
  </r>
  <r>
    <x v="8"/>
    <s v="沧州"/>
    <x v="117"/>
    <x v="470"/>
    <x v="5"/>
    <x v="3089"/>
    <n v="1"/>
    <n v="19"/>
    <n v="9"/>
    <n v="10"/>
    <n v="9"/>
    <s v="9:1"/>
    <n v="9"/>
  </r>
  <r>
    <x v="8"/>
    <s v="沧州"/>
    <x v="117"/>
    <x v="46"/>
    <x v="0"/>
    <x v="3090"/>
    <n v="1"/>
    <n v="14"/>
    <n v="5"/>
    <n v="9"/>
    <n v="5"/>
    <s v="5:1"/>
    <n v="5"/>
  </r>
  <r>
    <x v="8"/>
    <s v="沧州"/>
    <x v="117"/>
    <x v="57"/>
    <x v="4"/>
    <x v="3091"/>
    <n v="1"/>
    <n v="4"/>
    <n v="1"/>
    <n v="3"/>
    <n v="3"/>
    <s v="3:1"/>
    <n v="3"/>
  </r>
  <r>
    <x v="8"/>
    <s v="沧州"/>
    <x v="117"/>
    <x v="57"/>
    <x v="5"/>
    <x v="3092"/>
    <n v="1"/>
    <n v="15"/>
    <n v="2"/>
    <n v="13"/>
    <n v="9"/>
    <s v="9:1"/>
    <n v="9"/>
  </r>
  <r>
    <x v="8"/>
    <s v="沧州"/>
    <x v="117"/>
    <x v="57"/>
    <x v="17"/>
    <x v="3093"/>
    <n v="1"/>
    <n v="8"/>
    <n v="3"/>
    <n v="5"/>
    <n v="3"/>
    <s v="3:1"/>
    <n v="3"/>
  </r>
  <r>
    <x v="8"/>
    <s v="沧州"/>
    <x v="117"/>
    <x v="57"/>
    <x v="18"/>
    <x v="3094"/>
    <n v="1"/>
    <n v="7"/>
    <n v="2"/>
    <n v="5"/>
    <n v="3"/>
    <s v="3:1"/>
    <n v="3"/>
  </r>
  <r>
    <x v="8"/>
    <s v="沧州"/>
    <x v="117"/>
    <x v="57"/>
    <x v="19"/>
    <x v="3095"/>
    <n v="1"/>
    <n v="15"/>
    <n v="6"/>
    <n v="9"/>
    <n v="7"/>
    <s v="7:1"/>
    <n v="7"/>
  </r>
  <r>
    <x v="8"/>
    <s v="沧州"/>
    <x v="117"/>
    <x v="57"/>
    <x v="20"/>
    <x v="3096"/>
    <n v="1"/>
    <n v="23"/>
    <n v="13"/>
    <n v="10"/>
    <n v="5"/>
    <s v="5:1"/>
    <n v="5"/>
  </r>
  <r>
    <x v="8"/>
    <s v="沧州"/>
    <x v="117"/>
    <x v="57"/>
    <x v="21"/>
    <x v="3097"/>
    <n v="1"/>
    <n v="26"/>
    <n v="11"/>
    <n v="15"/>
    <n v="9"/>
    <s v="9:1"/>
    <n v="9"/>
  </r>
  <r>
    <x v="8"/>
    <s v="沧州"/>
    <x v="117"/>
    <x v="57"/>
    <x v="22"/>
    <x v="3098"/>
    <n v="1"/>
    <n v="19"/>
    <n v="3"/>
    <n v="16"/>
    <n v="13"/>
    <s v="13:1"/>
    <n v="13"/>
  </r>
  <r>
    <x v="8"/>
    <s v="沧州"/>
    <x v="117"/>
    <x v="57"/>
    <x v="23"/>
    <x v="3099"/>
    <n v="1"/>
    <n v="59"/>
    <n v="23"/>
    <n v="36"/>
    <n v="26"/>
    <s v="26:1"/>
    <n v="26"/>
  </r>
  <r>
    <x v="8"/>
    <s v="沧州"/>
    <x v="117"/>
    <x v="57"/>
    <x v="51"/>
    <x v="3100"/>
    <n v="1"/>
    <n v="35"/>
    <n v="4"/>
    <n v="31"/>
    <n v="25"/>
    <s v="25:1"/>
    <n v="25"/>
  </r>
  <r>
    <x v="8"/>
    <s v="沧州"/>
    <x v="117"/>
    <x v="57"/>
    <x v="52"/>
    <x v="3101"/>
    <n v="1"/>
    <n v="5"/>
    <n v="1"/>
    <n v="4"/>
    <n v="2"/>
    <s v="2:1"/>
    <n v="2"/>
  </r>
  <r>
    <x v="8"/>
    <s v="沧州"/>
    <x v="117"/>
    <x v="57"/>
    <x v="115"/>
    <x v="3102"/>
    <n v="1"/>
    <n v="16"/>
    <n v="6"/>
    <n v="10"/>
    <n v="6"/>
    <s v="6:1"/>
    <n v="6"/>
  </r>
  <r>
    <x v="8"/>
    <s v="沧州"/>
    <x v="117"/>
    <x v="57"/>
    <x v="116"/>
    <x v="3103"/>
    <n v="1"/>
    <n v="21"/>
    <n v="5"/>
    <n v="16"/>
    <n v="12"/>
    <s v="12:1"/>
    <n v="12"/>
  </r>
  <r>
    <x v="8"/>
    <s v="沧州"/>
    <x v="117"/>
    <x v="57"/>
    <x v="117"/>
    <x v="3104"/>
    <n v="1"/>
    <n v="11"/>
    <n v="4"/>
    <n v="7"/>
    <n v="4"/>
    <s v="4:1"/>
    <n v="4"/>
  </r>
  <r>
    <x v="8"/>
    <s v="沧州"/>
    <x v="117"/>
    <x v="48"/>
    <x v="4"/>
    <x v="3105"/>
    <n v="1"/>
    <n v="15"/>
    <n v="5"/>
    <n v="10"/>
    <n v="7"/>
    <s v="7:1"/>
    <n v="7"/>
  </r>
  <r>
    <x v="8"/>
    <s v="沧州"/>
    <x v="117"/>
    <x v="48"/>
    <x v="5"/>
    <x v="3106"/>
    <n v="1"/>
    <n v="37"/>
    <n v="20"/>
    <n v="17"/>
    <n v="10"/>
    <s v="10:1"/>
    <n v="10"/>
  </r>
  <r>
    <x v="8"/>
    <s v="沧州"/>
    <x v="117"/>
    <x v="66"/>
    <x v="0"/>
    <x v="3107"/>
    <n v="1"/>
    <n v="9"/>
    <n v="3"/>
    <n v="6"/>
    <n v="6"/>
    <s v="6:1"/>
    <n v="6"/>
  </r>
  <r>
    <x v="8"/>
    <s v="沧州"/>
    <x v="117"/>
    <x v="50"/>
    <x v="48"/>
    <x v="3108"/>
    <n v="1"/>
    <n v="3"/>
    <n v="0"/>
    <n v="3"/>
    <n v="1"/>
    <s v="1:1"/>
    <n v="1"/>
  </r>
  <r>
    <x v="8"/>
    <s v="沧州"/>
    <x v="117"/>
    <x v="50"/>
    <x v="49"/>
    <x v="3109"/>
    <n v="1"/>
    <n v="12"/>
    <n v="1"/>
    <n v="11"/>
    <n v="8"/>
    <s v="8:1"/>
    <n v="8"/>
  </r>
  <r>
    <x v="8"/>
    <s v="沧州"/>
    <x v="117"/>
    <x v="471"/>
    <x v="0"/>
    <x v="3110"/>
    <n v="1"/>
    <n v="29"/>
    <n v="0"/>
    <n v="29"/>
    <n v="19"/>
    <s v="19:1"/>
    <n v="19"/>
  </r>
  <r>
    <x v="8"/>
    <s v="沧州"/>
    <x v="117"/>
    <x v="472"/>
    <x v="0"/>
    <x v="3111"/>
    <n v="1"/>
    <n v="22"/>
    <n v="1"/>
    <n v="21"/>
    <n v="15"/>
    <s v="15:1"/>
    <n v="15"/>
  </r>
  <r>
    <x v="8"/>
    <s v="沧州"/>
    <x v="117"/>
    <x v="473"/>
    <x v="4"/>
    <x v="3112"/>
    <n v="1"/>
    <n v="5"/>
    <n v="0"/>
    <n v="5"/>
    <n v="3"/>
    <s v="3:1"/>
    <n v="3"/>
  </r>
  <r>
    <x v="8"/>
    <s v="沧州"/>
    <x v="117"/>
    <x v="473"/>
    <x v="5"/>
    <x v="3113"/>
    <n v="1"/>
    <n v="16"/>
    <n v="0"/>
    <n v="16"/>
    <n v="11"/>
    <s v="11:1"/>
    <n v="11"/>
  </r>
  <r>
    <x v="8"/>
    <s v="沧州"/>
    <x v="117"/>
    <x v="474"/>
    <x v="0"/>
    <x v="3114"/>
    <n v="1"/>
    <n v="19"/>
    <n v="0"/>
    <n v="19"/>
    <n v="16"/>
    <s v="16:1"/>
    <n v="16"/>
  </r>
  <r>
    <x v="8"/>
    <s v="沧州"/>
    <x v="117"/>
    <x v="475"/>
    <x v="0"/>
    <x v="3115"/>
    <n v="1"/>
    <n v="12"/>
    <n v="0"/>
    <n v="12"/>
    <n v="10"/>
    <s v="10:1"/>
    <n v="10"/>
  </r>
  <r>
    <x v="8"/>
    <s v="沧州"/>
    <x v="117"/>
    <x v="476"/>
    <x v="0"/>
    <x v="3116"/>
    <n v="1"/>
    <n v="10"/>
    <n v="1"/>
    <n v="9"/>
    <n v="7"/>
    <s v="7:1"/>
    <n v="7"/>
  </r>
  <r>
    <x v="8"/>
    <s v="沧州"/>
    <x v="117"/>
    <x v="477"/>
    <x v="4"/>
    <x v="3117"/>
    <n v="1"/>
    <n v="15"/>
    <n v="0"/>
    <n v="15"/>
    <n v="8"/>
    <s v="8:1"/>
    <n v="8"/>
  </r>
  <r>
    <x v="8"/>
    <s v="沧州"/>
    <x v="117"/>
    <x v="477"/>
    <x v="5"/>
    <x v="3118"/>
    <n v="1"/>
    <n v="243"/>
    <n v="3"/>
    <n v="240"/>
    <n v="157"/>
    <s v="157:1"/>
    <n v="157"/>
  </r>
  <r>
    <x v="8"/>
    <s v="沧州"/>
    <x v="117"/>
    <x v="478"/>
    <x v="0"/>
    <x v="3119"/>
    <n v="1"/>
    <n v="8"/>
    <n v="0"/>
    <n v="8"/>
    <n v="8"/>
    <s v="8:1"/>
    <n v="8"/>
  </r>
  <r>
    <x v="8"/>
    <s v="沧州"/>
    <x v="117"/>
    <x v="479"/>
    <x v="4"/>
    <x v="3120"/>
    <n v="1"/>
    <n v="82"/>
    <n v="1"/>
    <n v="81"/>
    <n v="53"/>
    <s v="53:1"/>
    <n v="53"/>
  </r>
  <r>
    <x v="8"/>
    <s v="沧州"/>
    <x v="117"/>
    <x v="479"/>
    <x v="5"/>
    <x v="3121"/>
    <n v="1"/>
    <n v="12"/>
    <n v="0"/>
    <n v="12"/>
    <n v="10"/>
    <s v="10:1"/>
    <n v="10"/>
  </r>
  <r>
    <x v="8"/>
    <s v="沧州"/>
    <x v="117"/>
    <x v="480"/>
    <x v="0"/>
    <x v="3122"/>
    <n v="1"/>
    <n v="20"/>
    <n v="1"/>
    <n v="19"/>
    <n v="14"/>
    <s v="14:1"/>
    <n v="14"/>
  </r>
  <r>
    <x v="8"/>
    <s v="沧州"/>
    <x v="118"/>
    <x v="69"/>
    <x v="4"/>
    <x v="3123"/>
    <n v="2"/>
    <n v="10"/>
    <n v="0"/>
    <n v="10"/>
    <n v="5"/>
    <s v="3:1"/>
    <n v="2.5"/>
  </r>
  <r>
    <x v="8"/>
    <s v="沧州"/>
    <x v="118"/>
    <x v="69"/>
    <x v="5"/>
    <x v="3124"/>
    <n v="1"/>
    <n v="7"/>
    <n v="0"/>
    <n v="7"/>
    <n v="2"/>
    <s v="2:1"/>
    <n v="2"/>
  </r>
  <r>
    <x v="8"/>
    <s v="沧州"/>
    <x v="118"/>
    <x v="69"/>
    <x v="17"/>
    <x v="3125"/>
    <n v="1"/>
    <n v="13"/>
    <n v="1"/>
    <n v="12"/>
    <n v="5"/>
    <s v="5:1"/>
    <n v="5"/>
  </r>
  <r>
    <x v="8"/>
    <s v="沧州"/>
    <x v="118"/>
    <x v="69"/>
    <x v="18"/>
    <x v="3126"/>
    <n v="1"/>
    <n v="4"/>
    <n v="0"/>
    <n v="4"/>
    <n v="3"/>
    <s v="3:1"/>
    <n v="3"/>
  </r>
  <r>
    <x v="8"/>
    <s v="沧州"/>
    <x v="118"/>
    <x v="69"/>
    <x v="19"/>
    <x v="3127"/>
    <n v="1"/>
    <n v="12"/>
    <n v="1"/>
    <n v="11"/>
    <n v="4"/>
    <s v="4:1"/>
    <n v="4"/>
  </r>
  <r>
    <x v="8"/>
    <s v="沧州"/>
    <x v="118"/>
    <x v="100"/>
    <x v="0"/>
    <x v="3128"/>
    <n v="1"/>
    <n v="2"/>
    <n v="0"/>
    <n v="2"/>
    <n v="2"/>
    <s v="2:1"/>
    <n v="2"/>
  </r>
  <r>
    <x v="8"/>
    <s v="沧州"/>
    <x v="118"/>
    <x v="80"/>
    <x v="0"/>
    <x v="3129"/>
    <n v="1"/>
    <n v="47"/>
    <n v="1"/>
    <n v="46"/>
    <n v="29"/>
    <s v="29:1"/>
    <n v="29"/>
  </r>
  <r>
    <x v="8"/>
    <s v="沧州"/>
    <x v="118"/>
    <x v="293"/>
    <x v="4"/>
    <x v="3130"/>
    <n v="1"/>
    <n v="4"/>
    <n v="0"/>
    <n v="4"/>
    <n v="1"/>
    <s v="1:1"/>
    <n v="1"/>
  </r>
  <r>
    <x v="8"/>
    <s v="沧州"/>
    <x v="118"/>
    <x v="293"/>
    <x v="5"/>
    <x v="3131"/>
    <n v="1"/>
    <n v="8"/>
    <n v="1"/>
    <n v="7"/>
    <n v="1"/>
    <s v="1:1"/>
    <n v="1"/>
  </r>
  <r>
    <x v="8"/>
    <s v="沧州"/>
    <x v="118"/>
    <x v="101"/>
    <x v="0"/>
    <x v="3132"/>
    <n v="1"/>
    <n v="9"/>
    <n v="0"/>
    <n v="9"/>
    <n v="6"/>
    <s v="6:1"/>
    <n v="6"/>
  </r>
  <r>
    <x v="8"/>
    <s v="沧州"/>
    <x v="118"/>
    <x v="102"/>
    <x v="0"/>
    <x v="3133"/>
    <n v="1"/>
    <n v="8"/>
    <n v="0"/>
    <n v="8"/>
    <n v="4"/>
    <s v="4:1"/>
    <n v="4"/>
  </r>
  <r>
    <x v="8"/>
    <s v="沧州"/>
    <x v="118"/>
    <x v="295"/>
    <x v="0"/>
    <x v="3134"/>
    <n v="1"/>
    <n v="12"/>
    <n v="0"/>
    <n v="12"/>
    <n v="7"/>
    <s v="7:1"/>
    <n v="7"/>
  </r>
  <r>
    <x v="8"/>
    <s v="沧州"/>
    <x v="118"/>
    <x v="481"/>
    <x v="0"/>
    <x v="3135"/>
    <n v="1"/>
    <n v="38"/>
    <n v="0"/>
    <n v="38"/>
    <n v="27"/>
    <s v="27:1"/>
    <n v="27"/>
  </r>
  <r>
    <x v="8"/>
    <s v="沧州"/>
    <x v="118"/>
    <x v="142"/>
    <x v="0"/>
    <x v="3136"/>
    <n v="1"/>
    <n v="12"/>
    <n v="0"/>
    <n v="12"/>
    <n v="8"/>
    <s v="8:1"/>
    <n v="8"/>
  </r>
  <r>
    <x v="8"/>
    <s v="沧州"/>
    <x v="118"/>
    <x v="173"/>
    <x v="0"/>
    <x v="3137"/>
    <n v="1"/>
    <n v="42"/>
    <n v="2"/>
    <n v="40"/>
    <n v="27"/>
    <s v="27:1"/>
    <n v="27"/>
  </r>
  <r>
    <x v="8"/>
    <s v="沧州"/>
    <x v="118"/>
    <x v="71"/>
    <x v="4"/>
    <x v="3138"/>
    <n v="1"/>
    <n v="16"/>
    <n v="3"/>
    <n v="13"/>
    <n v="7"/>
    <s v="7:1"/>
    <n v="7"/>
  </r>
  <r>
    <x v="8"/>
    <s v="沧州"/>
    <x v="118"/>
    <x v="71"/>
    <x v="5"/>
    <x v="3139"/>
    <n v="1"/>
    <n v="38"/>
    <n v="4"/>
    <n v="34"/>
    <n v="18"/>
    <s v="18:1"/>
    <n v="18"/>
  </r>
  <r>
    <x v="8"/>
    <s v="沧州"/>
    <x v="118"/>
    <x v="71"/>
    <x v="17"/>
    <x v="3140"/>
    <n v="1"/>
    <n v="33"/>
    <n v="4"/>
    <n v="29"/>
    <n v="20"/>
    <s v="20:1"/>
    <n v="20"/>
  </r>
  <r>
    <x v="8"/>
    <s v="沧州"/>
    <x v="118"/>
    <x v="93"/>
    <x v="0"/>
    <x v="3141"/>
    <n v="1"/>
    <n v="40"/>
    <n v="2"/>
    <n v="38"/>
    <n v="23"/>
    <s v="23:1"/>
    <n v="23"/>
  </r>
  <r>
    <x v="8"/>
    <s v="沧州"/>
    <x v="118"/>
    <x v="131"/>
    <x v="4"/>
    <x v="3142"/>
    <n v="1"/>
    <n v="38"/>
    <n v="4"/>
    <n v="34"/>
    <n v="24"/>
    <s v="24:1"/>
    <n v="24"/>
  </r>
  <r>
    <x v="8"/>
    <s v="沧州"/>
    <x v="118"/>
    <x v="131"/>
    <x v="5"/>
    <x v="3143"/>
    <n v="1"/>
    <n v="19"/>
    <n v="1"/>
    <n v="18"/>
    <n v="14"/>
    <s v="14:1"/>
    <n v="14"/>
  </r>
  <r>
    <x v="8"/>
    <s v="沧州"/>
    <x v="118"/>
    <x v="46"/>
    <x v="4"/>
    <x v="3144"/>
    <n v="1"/>
    <n v="11"/>
    <n v="1"/>
    <n v="10"/>
    <n v="8"/>
    <s v="8:1"/>
    <n v="8"/>
  </r>
  <r>
    <x v="8"/>
    <s v="沧州"/>
    <x v="118"/>
    <x v="46"/>
    <x v="5"/>
    <x v="3145"/>
    <n v="1"/>
    <n v="19"/>
    <n v="3"/>
    <n v="16"/>
    <n v="15"/>
    <s v="15:1"/>
    <n v="15"/>
  </r>
  <r>
    <x v="8"/>
    <s v="沧州"/>
    <x v="118"/>
    <x v="48"/>
    <x v="0"/>
    <x v="3146"/>
    <n v="1"/>
    <n v="23"/>
    <n v="0"/>
    <n v="23"/>
    <n v="15"/>
    <s v="15:1"/>
    <n v="15"/>
  </r>
  <r>
    <x v="8"/>
    <s v="沧州"/>
    <x v="118"/>
    <x v="482"/>
    <x v="4"/>
    <x v="3147"/>
    <n v="1"/>
    <n v="1"/>
    <n v="0"/>
    <n v="1"/>
    <n v="1"/>
    <s v="1:1"/>
    <n v="1"/>
  </r>
  <r>
    <x v="8"/>
    <s v="沧州"/>
    <x v="118"/>
    <x v="482"/>
    <x v="5"/>
    <x v="3148"/>
    <n v="1"/>
    <n v="1"/>
    <n v="0"/>
    <n v="1"/>
    <n v="1"/>
    <s v="1:1"/>
    <n v="1"/>
  </r>
  <r>
    <x v="8"/>
    <s v="沧州"/>
    <x v="118"/>
    <x v="482"/>
    <x v="17"/>
    <x v="3149"/>
    <n v="1"/>
    <n v="11"/>
    <n v="2"/>
    <n v="9"/>
    <n v="6"/>
    <s v="6:1"/>
    <n v="6"/>
  </r>
  <r>
    <x v="8"/>
    <s v="沧州"/>
    <x v="118"/>
    <x v="483"/>
    <x v="4"/>
    <x v="3150"/>
    <n v="1"/>
    <n v="17"/>
    <n v="3"/>
    <n v="14"/>
    <n v="8"/>
    <s v="8:1"/>
    <n v="8"/>
  </r>
  <r>
    <x v="8"/>
    <s v="沧州"/>
    <x v="118"/>
    <x v="483"/>
    <x v="5"/>
    <x v="3151"/>
    <n v="1"/>
    <n v="8"/>
    <n v="1"/>
    <n v="7"/>
    <n v="3"/>
    <s v="3:1"/>
    <n v="3"/>
  </r>
  <r>
    <x v="8"/>
    <s v="沧州"/>
    <x v="118"/>
    <x v="50"/>
    <x v="13"/>
    <x v="3152"/>
    <n v="1"/>
    <n v="9"/>
    <n v="1"/>
    <n v="8"/>
    <n v="6"/>
    <s v="6:1"/>
    <n v="6"/>
  </r>
  <r>
    <x v="8"/>
    <s v="沧州"/>
    <x v="118"/>
    <x v="50"/>
    <x v="47"/>
    <x v="3153"/>
    <n v="1"/>
    <n v="0"/>
    <n v="0"/>
    <n v="0"/>
    <n v="0"/>
    <s v="0:1"/>
    <n v="0"/>
  </r>
  <r>
    <x v="8"/>
    <s v="沧州"/>
    <x v="118"/>
    <x v="51"/>
    <x v="53"/>
    <x v="3154"/>
    <n v="1"/>
    <n v="0"/>
    <n v="0"/>
    <n v="0"/>
    <n v="0"/>
    <s v="0:1"/>
    <n v="0"/>
  </r>
  <r>
    <x v="8"/>
    <s v="沧州"/>
    <x v="118"/>
    <x v="51"/>
    <x v="48"/>
    <x v="3155"/>
    <n v="1"/>
    <n v="10"/>
    <n v="3"/>
    <n v="7"/>
    <n v="4"/>
    <s v="4:1"/>
    <n v="4"/>
  </r>
  <r>
    <x v="8"/>
    <s v="沧州"/>
    <x v="118"/>
    <x v="51"/>
    <x v="49"/>
    <x v="3156"/>
    <n v="1"/>
    <n v="9"/>
    <n v="1"/>
    <n v="8"/>
    <n v="7"/>
    <s v="7:1"/>
    <n v="7"/>
  </r>
  <r>
    <x v="8"/>
    <s v="沧州"/>
    <x v="118"/>
    <x v="484"/>
    <x v="4"/>
    <x v="3157"/>
    <n v="1"/>
    <n v="18"/>
    <n v="1"/>
    <n v="17"/>
    <n v="11"/>
    <s v="11:1"/>
    <n v="11"/>
  </r>
  <r>
    <x v="8"/>
    <s v="沧州"/>
    <x v="118"/>
    <x v="484"/>
    <x v="5"/>
    <x v="3158"/>
    <n v="1"/>
    <n v="4"/>
    <n v="0"/>
    <n v="4"/>
    <n v="3"/>
    <s v="3:1"/>
    <n v="3"/>
  </r>
  <r>
    <x v="8"/>
    <s v="沧州"/>
    <x v="118"/>
    <x v="485"/>
    <x v="4"/>
    <x v="3159"/>
    <n v="1"/>
    <n v="10"/>
    <n v="0"/>
    <n v="10"/>
    <n v="8"/>
    <s v="8:1"/>
    <n v="8"/>
  </r>
  <r>
    <x v="8"/>
    <s v="沧州"/>
    <x v="118"/>
    <x v="485"/>
    <x v="5"/>
    <x v="3160"/>
    <n v="1"/>
    <n v="11"/>
    <n v="0"/>
    <n v="11"/>
    <n v="6"/>
    <s v="6:1"/>
    <n v="6"/>
  </r>
  <r>
    <x v="8"/>
    <s v="沧州"/>
    <x v="118"/>
    <x v="486"/>
    <x v="4"/>
    <x v="3161"/>
    <n v="1"/>
    <n v="10"/>
    <n v="0"/>
    <n v="10"/>
    <n v="6"/>
    <s v="6:1"/>
    <n v="6"/>
  </r>
  <r>
    <x v="8"/>
    <s v="沧州"/>
    <x v="118"/>
    <x v="486"/>
    <x v="5"/>
    <x v="3162"/>
    <n v="1"/>
    <n v="17"/>
    <n v="1"/>
    <n v="16"/>
    <n v="10"/>
    <s v="10:1"/>
    <n v="10"/>
  </r>
  <r>
    <x v="8"/>
    <s v="沧州"/>
    <x v="118"/>
    <x v="487"/>
    <x v="4"/>
    <x v="3163"/>
    <n v="1"/>
    <n v="130"/>
    <n v="1"/>
    <n v="129"/>
    <n v="78"/>
    <s v="78:1"/>
    <n v="78"/>
  </r>
  <r>
    <x v="8"/>
    <s v="沧州"/>
    <x v="118"/>
    <x v="487"/>
    <x v="5"/>
    <x v="3164"/>
    <n v="1"/>
    <n v="22"/>
    <n v="0"/>
    <n v="22"/>
    <n v="14"/>
    <s v="14:1"/>
    <n v="14"/>
  </r>
  <r>
    <x v="8"/>
    <s v="沧州"/>
    <x v="118"/>
    <x v="488"/>
    <x v="0"/>
    <x v="3165"/>
    <n v="1"/>
    <n v="2"/>
    <n v="0"/>
    <n v="2"/>
    <n v="2"/>
    <s v="2:1"/>
    <n v="2"/>
  </r>
  <r>
    <x v="8"/>
    <s v="沧州"/>
    <x v="118"/>
    <x v="489"/>
    <x v="4"/>
    <x v="3166"/>
    <n v="1"/>
    <n v="12"/>
    <n v="1"/>
    <n v="11"/>
    <n v="10"/>
    <s v="10:1"/>
    <n v="10"/>
  </r>
  <r>
    <x v="8"/>
    <s v="沧州"/>
    <x v="118"/>
    <x v="489"/>
    <x v="5"/>
    <x v="3167"/>
    <n v="1"/>
    <n v="7"/>
    <n v="1"/>
    <n v="6"/>
    <n v="5"/>
    <s v="5:1"/>
    <n v="5"/>
  </r>
  <r>
    <x v="8"/>
    <s v="沧州"/>
    <x v="118"/>
    <x v="490"/>
    <x v="0"/>
    <x v="3168"/>
    <n v="1"/>
    <n v="128"/>
    <n v="10"/>
    <n v="118"/>
    <n v="85"/>
    <s v="85:1"/>
    <n v="85"/>
  </r>
  <r>
    <x v="8"/>
    <s v="沧州"/>
    <x v="118"/>
    <x v="491"/>
    <x v="0"/>
    <x v="3169"/>
    <n v="1"/>
    <n v="2"/>
    <n v="0"/>
    <n v="2"/>
    <n v="2"/>
    <s v="2:1"/>
    <n v="2"/>
  </r>
  <r>
    <x v="8"/>
    <s v="沧州"/>
    <x v="118"/>
    <x v="492"/>
    <x v="0"/>
    <x v="3170"/>
    <n v="1"/>
    <n v="1"/>
    <n v="0"/>
    <n v="1"/>
    <n v="1"/>
    <s v="1:1"/>
    <n v="1"/>
  </r>
  <r>
    <x v="8"/>
    <s v="沧州"/>
    <x v="118"/>
    <x v="493"/>
    <x v="4"/>
    <x v="3171"/>
    <n v="1"/>
    <n v="1"/>
    <n v="0"/>
    <n v="1"/>
    <n v="1"/>
    <s v="1:1"/>
    <n v="1"/>
  </r>
  <r>
    <x v="8"/>
    <s v="沧州"/>
    <x v="118"/>
    <x v="493"/>
    <x v="5"/>
    <x v="3172"/>
    <n v="1"/>
    <n v="1"/>
    <n v="0"/>
    <n v="1"/>
    <n v="1"/>
    <s v="1:1"/>
    <n v="1"/>
  </r>
  <r>
    <x v="8"/>
    <s v="沧州"/>
    <x v="118"/>
    <x v="494"/>
    <x v="0"/>
    <x v="3173"/>
    <n v="1"/>
    <n v="2"/>
    <n v="0"/>
    <n v="2"/>
    <n v="2"/>
    <s v="2:1"/>
    <n v="2"/>
  </r>
  <r>
    <x v="8"/>
    <s v="沧州"/>
    <x v="118"/>
    <x v="495"/>
    <x v="0"/>
    <x v="3174"/>
    <n v="1"/>
    <n v="4"/>
    <n v="0"/>
    <n v="4"/>
    <n v="3"/>
    <s v="3:1"/>
    <n v="3"/>
  </r>
  <r>
    <x v="8"/>
    <s v="沧州"/>
    <x v="118"/>
    <x v="496"/>
    <x v="4"/>
    <x v="3175"/>
    <n v="1"/>
    <n v="7"/>
    <n v="0"/>
    <n v="7"/>
    <n v="6"/>
    <s v="6:1"/>
    <n v="6"/>
  </r>
  <r>
    <x v="8"/>
    <s v="沧州"/>
    <x v="118"/>
    <x v="496"/>
    <x v="5"/>
    <x v="3176"/>
    <n v="1"/>
    <n v="4"/>
    <n v="0"/>
    <n v="4"/>
    <n v="2"/>
    <s v="2:1"/>
    <n v="2"/>
  </r>
  <r>
    <x v="8"/>
    <s v="沧州"/>
    <x v="118"/>
    <x v="497"/>
    <x v="4"/>
    <x v="3177"/>
    <n v="1"/>
    <n v="4"/>
    <n v="0"/>
    <n v="4"/>
    <n v="3"/>
    <s v="3:1"/>
    <n v="3"/>
  </r>
  <r>
    <x v="8"/>
    <s v="沧州"/>
    <x v="118"/>
    <x v="497"/>
    <x v="5"/>
    <x v="3178"/>
    <n v="1"/>
    <n v="1"/>
    <n v="1"/>
    <n v="0"/>
    <n v="0"/>
    <s v="0:1"/>
    <n v="0"/>
  </r>
  <r>
    <x v="8"/>
    <s v="沧州"/>
    <x v="118"/>
    <x v="498"/>
    <x v="0"/>
    <x v="3179"/>
    <n v="1"/>
    <n v="1"/>
    <n v="1"/>
    <n v="0"/>
    <n v="0"/>
    <s v="0:1"/>
    <n v="0"/>
  </r>
  <r>
    <x v="8"/>
    <s v="沧州"/>
    <x v="118"/>
    <x v="499"/>
    <x v="0"/>
    <x v="3180"/>
    <n v="1"/>
    <n v="0"/>
    <n v="0"/>
    <n v="0"/>
    <n v="0"/>
    <s v="0:1"/>
    <n v="0"/>
  </r>
  <r>
    <x v="8"/>
    <s v="沧州"/>
    <x v="118"/>
    <x v="500"/>
    <x v="0"/>
    <x v="3181"/>
    <n v="1"/>
    <n v="4"/>
    <n v="2"/>
    <n v="2"/>
    <n v="1"/>
    <s v="1:1"/>
    <n v="1"/>
  </r>
  <r>
    <x v="8"/>
    <s v="沧州"/>
    <x v="119"/>
    <x v="69"/>
    <x v="4"/>
    <x v="3182"/>
    <n v="1"/>
    <n v="5"/>
    <n v="4"/>
    <n v="1"/>
    <n v="0"/>
    <s v="0:1"/>
    <n v="0"/>
  </r>
  <r>
    <x v="8"/>
    <s v="沧州"/>
    <x v="119"/>
    <x v="69"/>
    <x v="5"/>
    <x v="3183"/>
    <n v="1"/>
    <n v="17"/>
    <n v="11"/>
    <n v="6"/>
    <n v="4"/>
    <s v="4:1"/>
    <n v="4"/>
  </r>
  <r>
    <x v="8"/>
    <s v="沧州"/>
    <x v="119"/>
    <x v="69"/>
    <x v="17"/>
    <x v="3184"/>
    <n v="1"/>
    <n v="11"/>
    <n v="3"/>
    <n v="8"/>
    <n v="5"/>
    <s v="5:1"/>
    <n v="5"/>
  </r>
  <r>
    <x v="8"/>
    <s v="沧州"/>
    <x v="119"/>
    <x v="54"/>
    <x v="0"/>
    <x v="3185"/>
    <n v="1"/>
    <n v="9"/>
    <n v="5"/>
    <n v="4"/>
    <n v="3"/>
    <s v="3:1"/>
    <n v="3"/>
  </r>
  <r>
    <x v="8"/>
    <s v="沧州"/>
    <x v="119"/>
    <x v="241"/>
    <x v="0"/>
    <x v="3186"/>
    <n v="1"/>
    <n v="18"/>
    <n v="10"/>
    <n v="8"/>
    <n v="8"/>
    <s v="8:1"/>
    <n v="8"/>
  </r>
  <r>
    <x v="8"/>
    <s v="沧州"/>
    <x v="119"/>
    <x v="92"/>
    <x v="0"/>
    <x v="3187"/>
    <n v="1"/>
    <n v="37"/>
    <n v="10"/>
    <n v="27"/>
    <n v="14"/>
    <s v="14:1"/>
    <n v="14"/>
  </r>
  <r>
    <x v="8"/>
    <s v="沧州"/>
    <x v="119"/>
    <x v="185"/>
    <x v="0"/>
    <x v="3188"/>
    <n v="1"/>
    <n v="21"/>
    <n v="7"/>
    <n v="14"/>
    <n v="11"/>
    <s v="11:1"/>
    <n v="11"/>
  </r>
  <r>
    <x v="8"/>
    <s v="沧州"/>
    <x v="119"/>
    <x v="46"/>
    <x v="0"/>
    <x v="3189"/>
    <n v="1"/>
    <n v="42"/>
    <n v="17"/>
    <n v="25"/>
    <n v="16"/>
    <s v="16:1"/>
    <n v="16"/>
  </r>
  <r>
    <x v="8"/>
    <s v="沧州"/>
    <x v="119"/>
    <x v="48"/>
    <x v="0"/>
    <x v="3190"/>
    <n v="1"/>
    <n v="21"/>
    <n v="7"/>
    <n v="14"/>
    <n v="7"/>
    <s v="7:1"/>
    <n v="7"/>
  </r>
  <r>
    <x v="8"/>
    <s v="沧州"/>
    <x v="119"/>
    <x v="61"/>
    <x v="0"/>
    <x v="3191"/>
    <n v="1"/>
    <n v="36"/>
    <n v="3"/>
    <n v="33"/>
    <n v="23"/>
    <s v="23:1"/>
    <n v="23"/>
  </r>
  <r>
    <x v="8"/>
    <s v="沧州"/>
    <x v="119"/>
    <x v="242"/>
    <x v="0"/>
    <x v="3192"/>
    <n v="1"/>
    <n v="43"/>
    <n v="4"/>
    <n v="39"/>
    <n v="24"/>
    <s v="24:1"/>
    <n v="24"/>
  </r>
  <r>
    <x v="8"/>
    <s v="沧州"/>
    <x v="119"/>
    <x v="57"/>
    <x v="4"/>
    <x v="3193"/>
    <n v="2"/>
    <n v="66"/>
    <n v="24"/>
    <n v="42"/>
    <n v="28"/>
    <s v="14:1"/>
    <n v="14"/>
  </r>
  <r>
    <x v="8"/>
    <s v="沧州"/>
    <x v="119"/>
    <x v="57"/>
    <x v="5"/>
    <x v="3194"/>
    <n v="1"/>
    <n v="30"/>
    <n v="15"/>
    <n v="15"/>
    <n v="7"/>
    <s v="7:1"/>
    <n v="7"/>
  </r>
  <r>
    <x v="8"/>
    <s v="沧州"/>
    <x v="119"/>
    <x v="57"/>
    <x v="17"/>
    <x v="3195"/>
    <n v="1"/>
    <n v="14"/>
    <n v="3"/>
    <n v="11"/>
    <n v="9"/>
    <s v="9:1"/>
    <n v="9"/>
  </r>
  <r>
    <x v="8"/>
    <s v="沧州"/>
    <x v="119"/>
    <x v="57"/>
    <x v="18"/>
    <x v="3196"/>
    <n v="2"/>
    <n v="18"/>
    <n v="0"/>
    <n v="18"/>
    <n v="12"/>
    <s v="6:1"/>
    <n v="6"/>
  </r>
  <r>
    <x v="8"/>
    <s v="沧州"/>
    <x v="119"/>
    <x v="66"/>
    <x v="0"/>
    <x v="3197"/>
    <n v="1"/>
    <n v="71"/>
    <n v="34"/>
    <n v="37"/>
    <n v="21"/>
    <s v="21:1"/>
    <n v="21"/>
  </r>
  <r>
    <x v="8"/>
    <s v="沧州"/>
    <x v="119"/>
    <x v="173"/>
    <x v="4"/>
    <x v="3198"/>
    <n v="1"/>
    <n v="15"/>
    <n v="2"/>
    <n v="13"/>
    <n v="9"/>
    <s v="9:1"/>
    <n v="9"/>
  </r>
  <r>
    <x v="8"/>
    <s v="沧州"/>
    <x v="119"/>
    <x v="173"/>
    <x v="5"/>
    <x v="3199"/>
    <n v="1"/>
    <n v="15"/>
    <n v="0"/>
    <n v="15"/>
    <n v="9"/>
    <s v="9:1"/>
    <n v="9"/>
  </r>
  <r>
    <x v="8"/>
    <s v="沧州"/>
    <x v="119"/>
    <x v="50"/>
    <x v="13"/>
    <x v="3200"/>
    <n v="1"/>
    <n v="16"/>
    <n v="4"/>
    <n v="12"/>
    <n v="8"/>
    <s v="8:1"/>
    <n v="8"/>
  </r>
  <r>
    <x v="8"/>
    <s v="沧州"/>
    <x v="119"/>
    <x v="51"/>
    <x v="8"/>
    <x v="3201"/>
    <n v="1"/>
    <n v="0"/>
    <n v="0"/>
    <n v="0"/>
    <n v="0"/>
    <s v="0:1"/>
    <n v="0"/>
  </r>
  <r>
    <x v="8"/>
    <s v="沧州"/>
    <x v="119"/>
    <x v="51"/>
    <x v="9"/>
    <x v="3202"/>
    <n v="1"/>
    <n v="0"/>
    <n v="0"/>
    <n v="0"/>
    <n v="0"/>
    <s v="0:1"/>
    <n v="0"/>
  </r>
  <r>
    <x v="8"/>
    <s v="沧州"/>
    <x v="119"/>
    <x v="501"/>
    <x v="4"/>
    <x v="3203"/>
    <n v="1"/>
    <n v="9"/>
    <n v="4"/>
    <n v="5"/>
    <n v="5"/>
    <s v="5:1"/>
    <n v="5"/>
  </r>
  <r>
    <x v="8"/>
    <s v="沧州"/>
    <x v="119"/>
    <x v="501"/>
    <x v="5"/>
    <x v="3204"/>
    <n v="1"/>
    <n v="10"/>
    <n v="3"/>
    <n v="7"/>
    <n v="4"/>
    <s v="4:1"/>
    <n v="4"/>
  </r>
  <r>
    <x v="8"/>
    <s v="沧州"/>
    <x v="119"/>
    <x v="502"/>
    <x v="4"/>
    <x v="3205"/>
    <n v="1"/>
    <n v="8"/>
    <n v="3"/>
    <n v="5"/>
    <n v="5"/>
    <s v="5:1"/>
    <n v="5"/>
  </r>
  <r>
    <x v="8"/>
    <s v="沧州"/>
    <x v="119"/>
    <x v="502"/>
    <x v="5"/>
    <x v="3206"/>
    <n v="1"/>
    <n v="5"/>
    <n v="2"/>
    <n v="3"/>
    <n v="2"/>
    <s v="2:1"/>
    <n v="2"/>
  </r>
  <r>
    <x v="8"/>
    <s v="沧州"/>
    <x v="119"/>
    <x v="503"/>
    <x v="4"/>
    <x v="3207"/>
    <n v="1"/>
    <n v="72"/>
    <n v="26"/>
    <n v="46"/>
    <n v="33"/>
    <s v="33:1"/>
    <n v="33"/>
  </r>
  <r>
    <x v="8"/>
    <s v="沧州"/>
    <x v="119"/>
    <x v="503"/>
    <x v="5"/>
    <x v="3208"/>
    <n v="1"/>
    <n v="6"/>
    <n v="2"/>
    <n v="4"/>
    <n v="4"/>
    <s v="4:1"/>
    <n v="4"/>
  </r>
  <r>
    <x v="8"/>
    <s v="沧州"/>
    <x v="119"/>
    <x v="503"/>
    <x v="17"/>
    <x v="3209"/>
    <n v="1"/>
    <n v="9"/>
    <n v="3"/>
    <n v="6"/>
    <n v="5"/>
    <s v="5:1"/>
    <n v="5"/>
  </r>
  <r>
    <x v="8"/>
    <s v="沧州"/>
    <x v="119"/>
    <x v="504"/>
    <x v="4"/>
    <x v="3210"/>
    <n v="1"/>
    <n v="80"/>
    <n v="23"/>
    <n v="57"/>
    <n v="31"/>
    <s v="31:1"/>
    <n v="31"/>
  </r>
  <r>
    <x v="8"/>
    <s v="沧州"/>
    <x v="119"/>
    <x v="504"/>
    <x v="5"/>
    <x v="3211"/>
    <n v="1"/>
    <n v="9"/>
    <n v="4"/>
    <n v="5"/>
    <n v="4"/>
    <s v="4:1"/>
    <n v="4"/>
  </r>
  <r>
    <x v="8"/>
    <s v="沧州"/>
    <x v="119"/>
    <x v="505"/>
    <x v="0"/>
    <x v="3212"/>
    <n v="1"/>
    <n v="4"/>
    <n v="4"/>
    <n v="0"/>
    <n v="0"/>
    <s v="0:1"/>
    <n v="0"/>
  </r>
  <r>
    <x v="8"/>
    <s v="沧州"/>
    <x v="119"/>
    <x v="506"/>
    <x v="4"/>
    <x v="3213"/>
    <n v="1"/>
    <n v="10"/>
    <n v="4"/>
    <n v="6"/>
    <n v="4"/>
    <s v="4:1"/>
    <n v="4"/>
  </r>
  <r>
    <x v="8"/>
    <s v="沧州"/>
    <x v="119"/>
    <x v="506"/>
    <x v="5"/>
    <x v="3214"/>
    <n v="1"/>
    <n v="7"/>
    <n v="1"/>
    <n v="6"/>
    <n v="4"/>
    <s v="4:1"/>
    <n v="4"/>
  </r>
  <r>
    <x v="8"/>
    <s v="沧州"/>
    <x v="119"/>
    <x v="506"/>
    <x v="17"/>
    <x v="3215"/>
    <n v="1"/>
    <n v="126"/>
    <n v="46"/>
    <n v="80"/>
    <n v="66"/>
    <s v="66:1"/>
    <n v="66"/>
  </r>
  <r>
    <x v="8"/>
    <s v="沧州"/>
    <x v="119"/>
    <x v="507"/>
    <x v="4"/>
    <x v="3216"/>
    <n v="1"/>
    <n v="163"/>
    <n v="1"/>
    <n v="162"/>
    <n v="83"/>
    <s v="83:1"/>
    <n v="83"/>
  </r>
  <r>
    <x v="8"/>
    <s v="沧州"/>
    <x v="119"/>
    <x v="507"/>
    <x v="5"/>
    <x v="3217"/>
    <n v="1"/>
    <n v="7"/>
    <n v="0"/>
    <n v="7"/>
    <n v="6"/>
    <s v="6:1"/>
    <n v="6"/>
  </r>
  <r>
    <x v="8"/>
    <s v="沧州"/>
    <x v="120"/>
    <x v="69"/>
    <x v="4"/>
    <x v="3218"/>
    <n v="1"/>
    <n v="1"/>
    <n v="0"/>
    <n v="1"/>
    <n v="1"/>
    <s v="1:1"/>
    <n v="1"/>
  </r>
  <r>
    <x v="8"/>
    <s v="沧州"/>
    <x v="120"/>
    <x v="69"/>
    <x v="5"/>
    <x v="3219"/>
    <n v="1"/>
    <n v="8"/>
    <n v="3"/>
    <n v="5"/>
    <n v="4"/>
    <s v="4:1"/>
    <n v="4"/>
  </r>
  <r>
    <x v="8"/>
    <s v="沧州"/>
    <x v="120"/>
    <x v="313"/>
    <x v="4"/>
    <x v="3220"/>
    <n v="1"/>
    <n v="9"/>
    <n v="0"/>
    <n v="9"/>
    <n v="4"/>
    <s v="4:1"/>
    <n v="4"/>
  </r>
  <r>
    <x v="8"/>
    <s v="沧州"/>
    <x v="120"/>
    <x v="313"/>
    <x v="5"/>
    <x v="3221"/>
    <n v="1"/>
    <n v="18"/>
    <n v="12"/>
    <n v="6"/>
    <n v="2"/>
    <s v="2:1"/>
    <n v="2"/>
  </r>
  <r>
    <x v="8"/>
    <s v="沧州"/>
    <x v="120"/>
    <x v="313"/>
    <x v="17"/>
    <x v="3222"/>
    <n v="1"/>
    <n v="29"/>
    <n v="9"/>
    <n v="20"/>
    <n v="19"/>
    <s v="19:1"/>
    <n v="19"/>
  </r>
  <r>
    <x v="8"/>
    <s v="沧州"/>
    <x v="120"/>
    <x v="313"/>
    <x v="18"/>
    <x v="3223"/>
    <n v="1"/>
    <n v="40"/>
    <n v="29"/>
    <n v="11"/>
    <n v="8"/>
    <s v="8:1"/>
    <n v="8"/>
  </r>
  <r>
    <x v="8"/>
    <s v="沧州"/>
    <x v="120"/>
    <x v="133"/>
    <x v="4"/>
    <x v="3224"/>
    <n v="1"/>
    <n v="37"/>
    <n v="16"/>
    <n v="21"/>
    <n v="8"/>
    <s v="8:1"/>
    <n v="8"/>
  </r>
  <r>
    <x v="8"/>
    <s v="沧州"/>
    <x v="120"/>
    <x v="133"/>
    <x v="5"/>
    <x v="3225"/>
    <n v="1"/>
    <n v="15"/>
    <n v="7"/>
    <n v="8"/>
    <n v="8"/>
    <s v="8:1"/>
    <n v="8"/>
  </r>
  <r>
    <x v="8"/>
    <s v="沧州"/>
    <x v="120"/>
    <x v="61"/>
    <x v="0"/>
    <x v="3226"/>
    <n v="1"/>
    <n v="2"/>
    <n v="1"/>
    <n v="1"/>
    <n v="1"/>
    <s v="1:1"/>
    <n v="1"/>
  </r>
  <r>
    <x v="8"/>
    <s v="沧州"/>
    <x v="120"/>
    <x v="57"/>
    <x v="0"/>
    <x v="3227"/>
    <n v="1"/>
    <n v="23"/>
    <n v="5"/>
    <n v="18"/>
    <n v="17"/>
    <s v="17:1"/>
    <n v="17"/>
  </r>
  <r>
    <x v="8"/>
    <s v="沧州"/>
    <x v="120"/>
    <x v="56"/>
    <x v="4"/>
    <x v="3228"/>
    <n v="1"/>
    <n v="10"/>
    <n v="2"/>
    <n v="8"/>
    <n v="7"/>
    <s v="7:1"/>
    <n v="7"/>
  </r>
  <r>
    <x v="8"/>
    <s v="沧州"/>
    <x v="120"/>
    <x v="56"/>
    <x v="5"/>
    <x v="3229"/>
    <n v="1"/>
    <n v="62"/>
    <n v="32"/>
    <n v="30"/>
    <n v="19"/>
    <s v="19:1"/>
    <n v="19"/>
  </r>
  <r>
    <x v="8"/>
    <s v="沧州"/>
    <x v="120"/>
    <x v="56"/>
    <x v="17"/>
    <x v="3230"/>
    <n v="1"/>
    <n v="14"/>
    <n v="9"/>
    <n v="5"/>
    <n v="3"/>
    <s v="3:1"/>
    <n v="3"/>
  </r>
  <r>
    <x v="8"/>
    <s v="沧州"/>
    <x v="120"/>
    <x v="50"/>
    <x v="47"/>
    <x v="3231"/>
    <n v="1"/>
    <n v="2"/>
    <n v="1"/>
    <n v="1"/>
    <n v="1"/>
    <s v="1:1"/>
    <n v="1"/>
  </r>
  <r>
    <x v="8"/>
    <s v="沧州"/>
    <x v="120"/>
    <x v="51"/>
    <x v="53"/>
    <x v="3232"/>
    <n v="1"/>
    <n v="3"/>
    <n v="1"/>
    <n v="2"/>
    <n v="2"/>
    <s v="2:1"/>
    <n v="2"/>
  </r>
  <r>
    <x v="8"/>
    <s v="沧州"/>
    <x v="120"/>
    <x v="508"/>
    <x v="4"/>
    <x v="3233"/>
    <n v="1"/>
    <n v="57"/>
    <n v="1"/>
    <n v="56"/>
    <n v="25"/>
    <s v="25:1"/>
    <n v="25"/>
  </r>
  <r>
    <x v="8"/>
    <s v="沧州"/>
    <x v="120"/>
    <x v="508"/>
    <x v="5"/>
    <x v="3234"/>
    <n v="1"/>
    <n v="3"/>
    <n v="0"/>
    <n v="3"/>
    <n v="1"/>
    <s v="1:1"/>
    <n v="1"/>
  </r>
  <r>
    <x v="8"/>
    <s v="沧州"/>
    <x v="120"/>
    <x v="508"/>
    <x v="17"/>
    <x v="3235"/>
    <n v="1"/>
    <n v="7"/>
    <n v="0"/>
    <n v="7"/>
    <n v="4"/>
    <s v="4:1"/>
    <n v="4"/>
  </r>
  <r>
    <x v="8"/>
    <s v="沧州"/>
    <x v="120"/>
    <x v="509"/>
    <x v="4"/>
    <x v="3236"/>
    <n v="1"/>
    <n v="43"/>
    <n v="6"/>
    <n v="37"/>
    <n v="23"/>
    <s v="23:1"/>
    <n v="23"/>
  </r>
  <r>
    <x v="8"/>
    <s v="沧州"/>
    <x v="120"/>
    <x v="509"/>
    <x v="5"/>
    <x v="3237"/>
    <n v="1"/>
    <n v="102"/>
    <n v="37"/>
    <n v="65"/>
    <n v="40"/>
    <s v="40:1"/>
    <n v="40"/>
  </r>
  <r>
    <x v="8"/>
    <s v="沧州"/>
    <x v="120"/>
    <x v="509"/>
    <x v="17"/>
    <x v="3238"/>
    <n v="1"/>
    <n v="5"/>
    <n v="1"/>
    <n v="4"/>
    <n v="3"/>
    <s v="3:1"/>
    <n v="3"/>
  </r>
  <r>
    <x v="8"/>
    <s v="沧州"/>
    <x v="120"/>
    <x v="510"/>
    <x v="4"/>
    <x v="3239"/>
    <n v="1"/>
    <n v="12"/>
    <n v="3"/>
    <n v="9"/>
    <n v="4"/>
    <s v="4:1"/>
    <n v="4"/>
  </r>
  <r>
    <x v="8"/>
    <s v="沧州"/>
    <x v="120"/>
    <x v="510"/>
    <x v="5"/>
    <x v="3240"/>
    <n v="1"/>
    <n v="84"/>
    <n v="31"/>
    <n v="53"/>
    <n v="36"/>
    <s v="36:1"/>
    <n v="36"/>
  </r>
  <r>
    <x v="8"/>
    <s v="沧州"/>
    <x v="120"/>
    <x v="511"/>
    <x v="4"/>
    <x v="3241"/>
    <n v="1"/>
    <n v="51"/>
    <n v="27"/>
    <n v="24"/>
    <n v="18"/>
    <s v="18:1"/>
    <n v="18"/>
  </r>
  <r>
    <x v="8"/>
    <s v="沧州"/>
    <x v="120"/>
    <x v="511"/>
    <x v="5"/>
    <x v="3242"/>
    <n v="1"/>
    <n v="9"/>
    <n v="3"/>
    <n v="6"/>
    <n v="5"/>
    <s v="5:1"/>
    <n v="5"/>
  </r>
  <r>
    <x v="8"/>
    <s v="沧州"/>
    <x v="120"/>
    <x v="512"/>
    <x v="4"/>
    <x v="3243"/>
    <n v="1"/>
    <n v="40"/>
    <n v="7"/>
    <n v="33"/>
    <n v="25"/>
    <s v="25:1"/>
    <n v="25"/>
  </r>
  <r>
    <x v="8"/>
    <s v="沧州"/>
    <x v="120"/>
    <x v="512"/>
    <x v="5"/>
    <x v="3244"/>
    <n v="1"/>
    <n v="9"/>
    <n v="2"/>
    <n v="7"/>
    <n v="5"/>
    <s v="5:1"/>
    <n v="5"/>
  </r>
  <r>
    <x v="8"/>
    <s v="沧州"/>
    <x v="120"/>
    <x v="513"/>
    <x v="4"/>
    <x v="3245"/>
    <n v="1"/>
    <n v="28"/>
    <n v="3"/>
    <n v="25"/>
    <n v="17"/>
    <s v="17:1"/>
    <n v="17"/>
  </r>
  <r>
    <x v="8"/>
    <s v="沧州"/>
    <x v="120"/>
    <x v="513"/>
    <x v="5"/>
    <x v="3246"/>
    <n v="1"/>
    <n v="1"/>
    <n v="1"/>
    <n v="0"/>
    <n v="0"/>
    <s v="0:1"/>
    <n v="0"/>
  </r>
  <r>
    <x v="8"/>
    <s v="沧州"/>
    <x v="120"/>
    <x v="513"/>
    <x v="17"/>
    <x v="3247"/>
    <n v="1"/>
    <n v="8"/>
    <n v="3"/>
    <n v="5"/>
    <n v="4"/>
    <s v="4:1"/>
    <n v="4"/>
  </r>
  <r>
    <x v="8"/>
    <s v="沧州"/>
    <x v="121"/>
    <x v="87"/>
    <x v="4"/>
    <x v="3248"/>
    <n v="1"/>
    <n v="4"/>
    <n v="1"/>
    <n v="3"/>
    <n v="1"/>
    <s v="1:1"/>
    <n v="1"/>
  </r>
  <r>
    <x v="8"/>
    <s v="沧州"/>
    <x v="121"/>
    <x v="87"/>
    <x v="5"/>
    <x v="3249"/>
    <n v="1"/>
    <n v="43"/>
    <n v="12"/>
    <n v="31"/>
    <n v="24"/>
    <s v="24:1"/>
    <n v="24"/>
  </r>
  <r>
    <x v="8"/>
    <s v="沧州"/>
    <x v="121"/>
    <x v="88"/>
    <x v="0"/>
    <x v="3250"/>
    <n v="1"/>
    <n v="6"/>
    <n v="4"/>
    <n v="2"/>
    <n v="2"/>
    <s v="2:1"/>
    <n v="2"/>
  </r>
  <r>
    <x v="8"/>
    <s v="沧州"/>
    <x v="121"/>
    <x v="133"/>
    <x v="4"/>
    <x v="3251"/>
    <n v="1"/>
    <n v="4"/>
    <n v="3"/>
    <n v="1"/>
    <n v="1"/>
    <s v="1:1"/>
    <n v="1"/>
  </r>
  <r>
    <x v="8"/>
    <s v="沧州"/>
    <x v="121"/>
    <x v="133"/>
    <x v="5"/>
    <x v="3252"/>
    <n v="1"/>
    <n v="20"/>
    <n v="10"/>
    <n v="10"/>
    <n v="4"/>
    <s v="4:1"/>
    <n v="4"/>
  </r>
  <r>
    <x v="8"/>
    <s v="沧州"/>
    <x v="121"/>
    <x v="514"/>
    <x v="0"/>
    <x v="3253"/>
    <n v="2"/>
    <n v="53"/>
    <n v="10"/>
    <n v="43"/>
    <n v="36"/>
    <s v="18:1"/>
    <n v="18"/>
  </r>
  <r>
    <x v="8"/>
    <s v="沧州"/>
    <x v="121"/>
    <x v="107"/>
    <x v="4"/>
    <x v="3254"/>
    <n v="1"/>
    <n v="5"/>
    <n v="1"/>
    <n v="4"/>
    <n v="3"/>
    <s v="3:1"/>
    <n v="3"/>
  </r>
  <r>
    <x v="8"/>
    <s v="沧州"/>
    <x v="121"/>
    <x v="107"/>
    <x v="5"/>
    <x v="3255"/>
    <n v="1"/>
    <n v="0"/>
    <n v="0"/>
    <n v="0"/>
    <n v="0"/>
    <s v="0:1"/>
    <n v="0"/>
  </r>
  <r>
    <x v="8"/>
    <s v="沧州"/>
    <x v="121"/>
    <x v="107"/>
    <x v="17"/>
    <x v="3256"/>
    <n v="1"/>
    <n v="12"/>
    <n v="3"/>
    <n v="9"/>
    <n v="9"/>
    <s v="9:1"/>
    <n v="9"/>
  </r>
  <r>
    <x v="8"/>
    <s v="沧州"/>
    <x v="121"/>
    <x v="142"/>
    <x v="0"/>
    <x v="3257"/>
    <n v="2"/>
    <n v="13"/>
    <n v="6"/>
    <n v="7"/>
    <n v="7"/>
    <s v="4:1"/>
    <n v="3.5"/>
  </r>
  <r>
    <x v="8"/>
    <s v="沧州"/>
    <x v="121"/>
    <x v="54"/>
    <x v="4"/>
    <x v="3258"/>
    <n v="1"/>
    <n v="5"/>
    <n v="3"/>
    <n v="2"/>
    <n v="2"/>
    <s v="2:1"/>
    <n v="2"/>
  </r>
  <r>
    <x v="8"/>
    <s v="沧州"/>
    <x v="121"/>
    <x v="54"/>
    <x v="5"/>
    <x v="3259"/>
    <n v="1"/>
    <n v="0"/>
    <n v="0"/>
    <n v="0"/>
    <n v="0"/>
    <s v="0:1"/>
    <n v="0"/>
  </r>
  <r>
    <x v="8"/>
    <s v="沧州"/>
    <x v="121"/>
    <x v="57"/>
    <x v="0"/>
    <x v="3260"/>
    <n v="2"/>
    <n v="45"/>
    <n v="18"/>
    <n v="27"/>
    <n v="21"/>
    <s v="11:1"/>
    <n v="10.5"/>
  </r>
  <r>
    <x v="8"/>
    <s v="沧州"/>
    <x v="121"/>
    <x v="50"/>
    <x v="48"/>
    <x v="3261"/>
    <n v="1"/>
    <n v="4"/>
    <n v="1"/>
    <n v="3"/>
    <n v="1"/>
    <s v="1:1"/>
    <n v="1"/>
  </r>
  <r>
    <x v="8"/>
    <s v="沧州"/>
    <x v="121"/>
    <x v="50"/>
    <x v="49"/>
    <x v="3262"/>
    <n v="1"/>
    <n v="23"/>
    <n v="8"/>
    <n v="15"/>
    <n v="9"/>
    <s v="9:1"/>
    <n v="9"/>
  </r>
  <r>
    <x v="8"/>
    <s v="沧州"/>
    <x v="121"/>
    <x v="51"/>
    <x v="8"/>
    <x v="3263"/>
    <n v="1"/>
    <n v="0"/>
    <n v="0"/>
    <n v="0"/>
    <n v="0"/>
    <s v="0:1"/>
    <n v="0"/>
  </r>
  <r>
    <x v="8"/>
    <s v="沧州"/>
    <x v="121"/>
    <x v="51"/>
    <x v="9"/>
    <x v="3264"/>
    <n v="1"/>
    <n v="0"/>
    <n v="0"/>
    <n v="0"/>
    <n v="0"/>
    <s v="0:1"/>
    <n v="0"/>
  </r>
  <r>
    <x v="8"/>
    <s v="沧州"/>
    <x v="121"/>
    <x v="51"/>
    <x v="13"/>
    <x v="3265"/>
    <n v="1"/>
    <n v="5"/>
    <n v="1"/>
    <n v="4"/>
    <n v="2"/>
    <s v="2:1"/>
    <n v="2"/>
  </r>
  <r>
    <x v="8"/>
    <s v="沧州"/>
    <x v="122"/>
    <x v="87"/>
    <x v="0"/>
    <x v="3266"/>
    <n v="1"/>
    <n v="8"/>
    <n v="4"/>
    <n v="4"/>
    <n v="3"/>
    <s v="3:1"/>
    <n v="3"/>
  </r>
  <r>
    <x v="8"/>
    <s v="沧州"/>
    <x v="122"/>
    <x v="88"/>
    <x v="0"/>
    <x v="3267"/>
    <n v="1"/>
    <n v="14"/>
    <n v="1"/>
    <n v="13"/>
    <n v="9"/>
    <s v="9:1"/>
    <n v="9"/>
  </r>
  <r>
    <x v="8"/>
    <s v="沧州"/>
    <x v="122"/>
    <x v="132"/>
    <x v="0"/>
    <x v="3268"/>
    <n v="1"/>
    <n v="44"/>
    <n v="17"/>
    <n v="27"/>
    <n v="17"/>
    <s v="17:1"/>
    <n v="17"/>
  </r>
  <r>
    <x v="8"/>
    <s v="沧州"/>
    <x v="122"/>
    <x v="107"/>
    <x v="0"/>
    <x v="3269"/>
    <n v="1"/>
    <n v="2"/>
    <n v="2"/>
    <n v="0"/>
    <n v="0"/>
    <s v="0:1"/>
    <n v="0"/>
  </r>
  <r>
    <x v="8"/>
    <s v="沧州"/>
    <x v="122"/>
    <x v="80"/>
    <x v="0"/>
    <x v="3270"/>
    <n v="1"/>
    <n v="26"/>
    <n v="14"/>
    <n v="12"/>
    <n v="5"/>
    <s v="5:1"/>
    <n v="5"/>
  </r>
  <r>
    <x v="8"/>
    <s v="沧州"/>
    <x v="122"/>
    <x v="142"/>
    <x v="0"/>
    <x v="3271"/>
    <n v="1"/>
    <n v="13"/>
    <n v="2"/>
    <n v="11"/>
    <n v="7"/>
    <s v="7:1"/>
    <n v="7"/>
  </r>
  <r>
    <x v="8"/>
    <s v="沧州"/>
    <x v="122"/>
    <x v="54"/>
    <x v="4"/>
    <x v="3272"/>
    <n v="2"/>
    <n v="59"/>
    <n v="21"/>
    <n v="38"/>
    <n v="23"/>
    <s v="12:1"/>
    <n v="11.5"/>
  </r>
  <r>
    <x v="8"/>
    <s v="沧州"/>
    <x v="122"/>
    <x v="54"/>
    <x v="5"/>
    <x v="3273"/>
    <n v="3"/>
    <n v="44"/>
    <n v="9"/>
    <n v="35"/>
    <n v="25"/>
    <s v="8:1"/>
    <n v="8.3333333333333339"/>
  </r>
  <r>
    <x v="8"/>
    <s v="沧州"/>
    <x v="122"/>
    <x v="57"/>
    <x v="4"/>
    <x v="3274"/>
    <n v="1"/>
    <n v="10"/>
    <n v="2"/>
    <n v="8"/>
    <n v="6"/>
    <s v="6:1"/>
    <n v="6"/>
  </r>
  <r>
    <x v="8"/>
    <s v="沧州"/>
    <x v="122"/>
    <x v="57"/>
    <x v="5"/>
    <x v="3275"/>
    <n v="1"/>
    <n v="13"/>
    <n v="2"/>
    <n v="11"/>
    <n v="6"/>
    <s v="6:1"/>
    <n v="6"/>
  </r>
  <r>
    <x v="8"/>
    <s v="沧州"/>
    <x v="122"/>
    <x v="46"/>
    <x v="4"/>
    <x v="3276"/>
    <n v="1"/>
    <n v="11"/>
    <n v="4"/>
    <n v="7"/>
    <n v="4"/>
    <s v="4:1"/>
    <n v="4"/>
  </r>
  <r>
    <x v="8"/>
    <s v="沧州"/>
    <x v="122"/>
    <x v="46"/>
    <x v="5"/>
    <x v="3277"/>
    <n v="1"/>
    <n v="18"/>
    <n v="6"/>
    <n v="12"/>
    <n v="7"/>
    <s v="7:1"/>
    <n v="7"/>
  </r>
  <r>
    <x v="8"/>
    <s v="沧州"/>
    <x v="122"/>
    <x v="515"/>
    <x v="0"/>
    <x v="3278"/>
    <n v="1"/>
    <n v="0"/>
    <n v="0"/>
    <n v="0"/>
    <n v="0"/>
    <s v="0:1"/>
    <n v="0"/>
  </r>
  <r>
    <x v="8"/>
    <s v="沧州"/>
    <x v="122"/>
    <x v="516"/>
    <x v="0"/>
    <x v="3279"/>
    <n v="1"/>
    <n v="0"/>
    <n v="0"/>
    <n v="0"/>
    <n v="0"/>
    <s v="0:1"/>
    <n v="0"/>
  </r>
  <r>
    <x v="8"/>
    <s v="沧州"/>
    <x v="122"/>
    <x v="517"/>
    <x v="0"/>
    <x v="3280"/>
    <n v="1"/>
    <n v="4"/>
    <n v="3"/>
    <n v="1"/>
    <n v="0"/>
    <s v="0:1"/>
    <n v="0"/>
  </r>
  <r>
    <x v="8"/>
    <s v="沧州"/>
    <x v="122"/>
    <x v="40"/>
    <x v="4"/>
    <x v="3281"/>
    <n v="2"/>
    <n v="2"/>
    <n v="0"/>
    <n v="2"/>
    <n v="0"/>
    <s v="0:1"/>
    <n v="0"/>
  </r>
  <r>
    <x v="8"/>
    <s v="沧州"/>
    <x v="122"/>
    <x v="40"/>
    <x v="5"/>
    <x v="3282"/>
    <n v="1"/>
    <n v="2"/>
    <n v="0"/>
    <n v="2"/>
    <n v="2"/>
    <s v="2:1"/>
    <n v="2"/>
  </r>
  <r>
    <x v="8"/>
    <s v="沧州"/>
    <x v="122"/>
    <x v="470"/>
    <x v="4"/>
    <x v="3283"/>
    <n v="2"/>
    <n v="74"/>
    <n v="19"/>
    <n v="55"/>
    <n v="32"/>
    <s v="16:1"/>
    <n v="16"/>
  </r>
  <r>
    <x v="8"/>
    <s v="沧州"/>
    <x v="122"/>
    <x v="470"/>
    <x v="5"/>
    <x v="3284"/>
    <n v="1"/>
    <n v="0"/>
    <n v="0"/>
    <n v="0"/>
    <n v="0"/>
    <s v="0:1"/>
    <n v="0"/>
  </r>
  <r>
    <x v="8"/>
    <s v="沧州"/>
    <x v="122"/>
    <x v="470"/>
    <x v="17"/>
    <x v="3285"/>
    <n v="2"/>
    <n v="6"/>
    <n v="1"/>
    <n v="5"/>
    <n v="5"/>
    <s v="3:1"/>
    <n v="2.5"/>
  </r>
  <r>
    <x v="8"/>
    <s v="沧州"/>
    <x v="122"/>
    <x v="50"/>
    <x v="48"/>
    <x v="3286"/>
    <n v="1"/>
    <n v="11"/>
    <n v="2"/>
    <n v="9"/>
    <n v="5"/>
    <s v="5:1"/>
    <n v="5"/>
  </r>
  <r>
    <x v="8"/>
    <s v="沧州"/>
    <x v="122"/>
    <x v="50"/>
    <x v="49"/>
    <x v="3287"/>
    <n v="1"/>
    <n v="10"/>
    <n v="0"/>
    <n v="10"/>
    <n v="6"/>
    <s v="6:1"/>
    <n v="6"/>
  </r>
  <r>
    <x v="8"/>
    <s v="沧州"/>
    <x v="122"/>
    <x v="51"/>
    <x v="53"/>
    <x v="3288"/>
    <n v="1"/>
    <n v="2"/>
    <n v="0"/>
    <n v="2"/>
    <n v="2"/>
    <s v="2:1"/>
    <n v="2"/>
  </r>
  <r>
    <x v="8"/>
    <s v="沧州"/>
    <x v="123"/>
    <x v="518"/>
    <x v="0"/>
    <x v="3289"/>
    <n v="1"/>
    <n v="115"/>
    <n v="10"/>
    <n v="105"/>
    <n v="68"/>
    <s v="68:1"/>
    <n v="68"/>
  </r>
  <r>
    <x v="8"/>
    <s v="沧州"/>
    <x v="123"/>
    <x v="519"/>
    <x v="0"/>
    <x v="3290"/>
    <n v="1"/>
    <n v="21"/>
    <n v="3"/>
    <n v="18"/>
    <n v="8"/>
    <s v="8:1"/>
    <n v="8"/>
  </r>
  <r>
    <x v="8"/>
    <s v="沧州"/>
    <x v="123"/>
    <x v="520"/>
    <x v="0"/>
    <x v="3291"/>
    <n v="1"/>
    <n v="91"/>
    <n v="2"/>
    <n v="89"/>
    <n v="51"/>
    <s v="51:1"/>
    <n v="51"/>
  </r>
  <r>
    <x v="8"/>
    <s v="沧州"/>
    <x v="124"/>
    <x v="296"/>
    <x v="4"/>
    <x v="3292"/>
    <n v="3"/>
    <n v="5"/>
    <n v="1"/>
    <n v="4"/>
    <n v="4"/>
    <s v="1:1"/>
    <n v="1.3333333333333333"/>
  </r>
  <r>
    <x v="8"/>
    <s v="沧州"/>
    <x v="124"/>
    <x v="296"/>
    <x v="5"/>
    <x v="3293"/>
    <n v="2"/>
    <n v="10"/>
    <n v="0"/>
    <n v="10"/>
    <n v="8"/>
    <s v="4:1"/>
    <n v="4"/>
  </r>
  <r>
    <x v="8"/>
    <s v="沧州"/>
    <x v="124"/>
    <x v="296"/>
    <x v="17"/>
    <x v="3294"/>
    <n v="1"/>
    <n v="1"/>
    <n v="0"/>
    <n v="1"/>
    <n v="1"/>
    <s v="1:1"/>
    <n v="1"/>
  </r>
  <r>
    <x v="8"/>
    <s v="沧州"/>
    <x v="124"/>
    <x v="87"/>
    <x v="4"/>
    <x v="3295"/>
    <n v="1"/>
    <n v="1"/>
    <n v="0"/>
    <n v="1"/>
    <n v="1"/>
    <s v="1:1"/>
    <n v="1"/>
  </r>
  <r>
    <x v="8"/>
    <s v="沧州"/>
    <x v="124"/>
    <x v="87"/>
    <x v="5"/>
    <x v="3296"/>
    <n v="1"/>
    <n v="14"/>
    <n v="0"/>
    <n v="14"/>
    <n v="11"/>
    <s v="11:1"/>
    <n v="11"/>
  </r>
  <r>
    <x v="8"/>
    <s v="沧州"/>
    <x v="124"/>
    <x v="87"/>
    <x v="17"/>
    <x v="3297"/>
    <n v="1"/>
    <n v="2"/>
    <n v="0"/>
    <n v="2"/>
    <n v="1"/>
    <s v="1:1"/>
    <n v="1"/>
  </r>
  <r>
    <x v="8"/>
    <s v="沧州"/>
    <x v="124"/>
    <x v="87"/>
    <x v="18"/>
    <x v="3298"/>
    <n v="1"/>
    <n v="0"/>
    <n v="0"/>
    <n v="0"/>
    <n v="0"/>
    <s v="0:1"/>
    <n v="0"/>
  </r>
  <r>
    <x v="8"/>
    <s v="沧州"/>
    <x v="124"/>
    <x v="90"/>
    <x v="4"/>
    <x v="3299"/>
    <n v="1"/>
    <n v="30"/>
    <n v="3"/>
    <n v="27"/>
    <n v="17"/>
    <s v="17:1"/>
    <n v="17"/>
  </r>
  <r>
    <x v="8"/>
    <s v="沧州"/>
    <x v="124"/>
    <x v="90"/>
    <x v="5"/>
    <x v="3300"/>
    <n v="1"/>
    <n v="12"/>
    <n v="0"/>
    <n v="12"/>
    <n v="7"/>
    <s v="7:1"/>
    <n v="7"/>
  </r>
  <r>
    <x v="8"/>
    <s v="沧州"/>
    <x v="124"/>
    <x v="428"/>
    <x v="0"/>
    <x v="3301"/>
    <n v="1"/>
    <n v="5"/>
    <n v="0"/>
    <n v="5"/>
    <n v="2"/>
    <s v="2:1"/>
    <n v="2"/>
  </r>
  <r>
    <x v="8"/>
    <s v="沧州"/>
    <x v="124"/>
    <x v="133"/>
    <x v="0"/>
    <x v="3302"/>
    <n v="1"/>
    <n v="5"/>
    <n v="0"/>
    <n v="5"/>
    <n v="2"/>
    <s v="2:1"/>
    <n v="2"/>
  </r>
  <r>
    <x v="8"/>
    <s v="沧州"/>
    <x v="124"/>
    <x v="107"/>
    <x v="4"/>
    <x v="3303"/>
    <n v="1"/>
    <n v="6"/>
    <n v="0"/>
    <n v="6"/>
    <n v="3"/>
    <s v="3:1"/>
    <n v="3"/>
  </r>
  <r>
    <x v="8"/>
    <s v="沧州"/>
    <x v="124"/>
    <x v="107"/>
    <x v="5"/>
    <x v="3304"/>
    <n v="1"/>
    <n v="32"/>
    <n v="10"/>
    <n v="22"/>
    <n v="14"/>
    <s v="14:1"/>
    <n v="14"/>
  </r>
  <r>
    <x v="8"/>
    <s v="沧州"/>
    <x v="124"/>
    <x v="142"/>
    <x v="0"/>
    <x v="3305"/>
    <n v="1"/>
    <n v="2"/>
    <n v="0"/>
    <n v="2"/>
    <n v="2"/>
    <s v="2:1"/>
    <n v="2"/>
  </r>
  <r>
    <x v="8"/>
    <s v="沧州"/>
    <x v="124"/>
    <x v="54"/>
    <x v="4"/>
    <x v="3306"/>
    <n v="1"/>
    <n v="3"/>
    <n v="0"/>
    <n v="3"/>
    <n v="1"/>
    <s v="1:1"/>
    <n v="1"/>
  </r>
  <r>
    <x v="8"/>
    <s v="沧州"/>
    <x v="124"/>
    <x v="54"/>
    <x v="5"/>
    <x v="3307"/>
    <n v="1"/>
    <n v="15"/>
    <n v="2"/>
    <n v="13"/>
    <n v="11"/>
    <s v="11:1"/>
    <n v="11"/>
  </r>
  <r>
    <x v="8"/>
    <s v="沧州"/>
    <x v="124"/>
    <x v="55"/>
    <x v="0"/>
    <x v="3308"/>
    <n v="2"/>
    <n v="19"/>
    <n v="4"/>
    <n v="15"/>
    <n v="11"/>
    <s v="6:1"/>
    <n v="5.5"/>
  </r>
  <r>
    <x v="8"/>
    <s v="沧州"/>
    <x v="124"/>
    <x v="71"/>
    <x v="4"/>
    <x v="3309"/>
    <n v="1"/>
    <n v="5"/>
    <n v="0"/>
    <n v="5"/>
    <n v="4"/>
    <s v="4:1"/>
    <n v="4"/>
  </r>
  <r>
    <x v="8"/>
    <s v="沧州"/>
    <x v="124"/>
    <x v="71"/>
    <x v="5"/>
    <x v="3310"/>
    <n v="1"/>
    <n v="24"/>
    <n v="5"/>
    <n v="19"/>
    <n v="13"/>
    <s v="13:1"/>
    <n v="13"/>
  </r>
  <r>
    <x v="8"/>
    <s v="沧州"/>
    <x v="124"/>
    <x v="71"/>
    <x v="17"/>
    <x v="3311"/>
    <n v="1"/>
    <n v="28"/>
    <n v="6"/>
    <n v="22"/>
    <n v="17"/>
    <s v="17:1"/>
    <n v="17"/>
  </r>
  <r>
    <x v="8"/>
    <s v="沧州"/>
    <x v="124"/>
    <x v="92"/>
    <x v="0"/>
    <x v="3312"/>
    <n v="1"/>
    <n v="9"/>
    <n v="5"/>
    <n v="4"/>
    <n v="2"/>
    <s v="2:1"/>
    <n v="2"/>
  </r>
  <r>
    <x v="8"/>
    <s v="沧州"/>
    <x v="124"/>
    <x v="93"/>
    <x v="0"/>
    <x v="3313"/>
    <n v="1"/>
    <n v="47"/>
    <n v="6"/>
    <n v="41"/>
    <n v="23"/>
    <s v="23:1"/>
    <n v="23"/>
  </r>
  <r>
    <x v="8"/>
    <s v="沧州"/>
    <x v="124"/>
    <x v="56"/>
    <x v="0"/>
    <x v="3314"/>
    <n v="1"/>
    <n v="1"/>
    <n v="0"/>
    <n v="1"/>
    <n v="1"/>
    <s v="1:1"/>
    <n v="1"/>
  </r>
  <r>
    <x v="8"/>
    <s v="沧州"/>
    <x v="124"/>
    <x v="131"/>
    <x v="4"/>
    <x v="3315"/>
    <n v="2"/>
    <n v="2"/>
    <n v="0"/>
    <n v="2"/>
    <n v="2"/>
    <s v="1:1"/>
    <n v="1"/>
  </r>
  <r>
    <x v="8"/>
    <s v="沧州"/>
    <x v="124"/>
    <x v="131"/>
    <x v="5"/>
    <x v="3316"/>
    <n v="1"/>
    <n v="2"/>
    <n v="0"/>
    <n v="2"/>
    <n v="2"/>
    <s v="2:1"/>
    <n v="2"/>
  </r>
  <r>
    <x v="8"/>
    <s v="沧州"/>
    <x v="124"/>
    <x v="521"/>
    <x v="4"/>
    <x v="3317"/>
    <n v="1"/>
    <n v="0"/>
    <n v="0"/>
    <n v="0"/>
    <n v="0"/>
    <s v="0:1"/>
    <n v="0"/>
  </r>
  <r>
    <x v="8"/>
    <s v="沧州"/>
    <x v="124"/>
    <x v="521"/>
    <x v="5"/>
    <x v="3318"/>
    <n v="1"/>
    <n v="38"/>
    <n v="7"/>
    <n v="31"/>
    <n v="21"/>
    <s v="21:1"/>
    <n v="21"/>
  </r>
  <r>
    <x v="8"/>
    <s v="沧州"/>
    <x v="124"/>
    <x v="57"/>
    <x v="4"/>
    <x v="3319"/>
    <n v="2"/>
    <n v="19"/>
    <n v="2"/>
    <n v="17"/>
    <n v="14"/>
    <s v="7:1"/>
    <n v="7"/>
  </r>
  <r>
    <x v="8"/>
    <s v="沧州"/>
    <x v="124"/>
    <x v="57"/>
    <x v="5"/>
    <x v="3320"/>
    <n v="2"/>
    <n v="25"/>
    <n v="1"/>
    <n v="24"/>
    <n v="19"/>
    <s v="10:1"/>
    <n v="9.5"/>
  </r>
  <r>
    <x v="8"/>
    <s v="沧州"/>
    <x v="124"/>
    <x v="57"/>
    <x v="17"/>
    <x v="3321"/>
    <n v="2"/>
    <n v="18"/>
    <n v="6"/>
    <n v="12"/>
    <n v="7"/>
    <s v="4:1"/>
    <n v="3.5"/>
  </r>
  <r>
    <x v="8"/>
    <s v="沧州"/>
    <x v="124"/>
    <x v="57"/>
    <x v="18"/>
    <x v="3322"/>
    <n v="1"/>
    <n v="5"/>
    <n v="0"/>
    <n v="5"/>
    <n v="3"/>
    <s v="3:1"/>
    <n v="3"/>
  </r>
  <r>
    <x v="8"/>
    <s v="沧州"/>
    <x v="124"/>
    <x v="113"/>
    <x v="0"/>
    <x v="3323"/>
    <n v="1"/>
    <n v="5"/>
    <n v="1"/>
    <n v="4"/>
    <n v="3"/>
    <s v="3:1"/>
    <n v="3"/>
  </r>
  <r>
    <x v="8"/>
    <s v="沧州"/>
    <x v="124"/>
    <x v="66"/>
    <x v="0"/>
    <x v="3324"/>
    <n v="1"/>
    <n v="6"/>
    <n v="0"/>
    <n v="6"/>
    <n v="4"/>
    <s v="4:1"/>
    <n v="4"/>
  </r>
  <r>
    <x v="8"/>
    <s v="沧州"/>
    <x v="124"/>
    <x v="522"/>
    <x v="0"/>
    <x v="3325"/>
    <n v="1"/>
    <n v="17"/>
    <n v="0"/>
    <n v="17"/>
    <n v="13"/>
    <s v="13:1"/>
    <n v="13"/>
  </r>
  <r>
    <x v="8"/>
    <s v="沧州"/>
    <x v="124"/>
    <x v="523"/>
    <x v="0"/>
    <x v="3326"/>
    <n v="1"/>
    <n v="13"/>
    <n v="0"/>
    <n v="13"/>
    <n v="7"/>
    <s v="7:1"/>
    <n v="7"/>
  </r>
  <r>
    <x v="8"/>
    <s v="沧州"/>
    <x v="124"/>
    <x v="524"/>
    <x v="4"/>
    <x v="3327"/>
    <n v="2"/>
    <n v="64"/>
    <n v="7"/>
    <n v="57"/>
    <n v="40"/>
    <s v="20:1"/>
    <n v="20"/>
  </r>
  <r>
    <x v="8"/>
    <s v="沧州"/>
    <x v="124"/>
    <x v="524"/>
    <x v="5"/>
    <x v="3328"/>
    <n v="1"/>
    <n v="8"/>
    <n v="0"/>
    <n v="8"/>
    <n v="6"/>
    <s v="6:1"/>
    <n v="6"/>
  </r>
  <r>
    <x v="8"/>
    <s v="沧州"/>
    <x v="124"/>
    <x v="525"/>
    <x v="4"/>
    <x v="3329"/>
    <n v="2"/>
    <n v="170"/>
    <n v="17"/>
    <n v="153"/>
    <n v="106"/>
    <s v="53:1"/>
    <n v="53"/>
  </r>
  <r>
    <x v="8"/>
    <s v="沧州"/>
    <x v="124"/>
    <x v="525"/>
    <x v="5"/>
    <x v="3330"/>
    <n v="1"/>
    <n v="6"/>
    <n v="2"/>
    <n v="4"/>
    <n v="3"/>
    <s v="3:1"/>
    <n v="3"/>
  </r>
  <r>
    <x v="8"/>
    <s v="沧州"/>
    <x v="124"/>
    <x v="526"/>
    <x v="4"/>
    <x v="3331"/>
    <n v="1"/>
    <n v="39"/>
    <n v="2"/>
    <n v="37"/>
    <n v="20"/>
    <s v="20:1"/>
    <n v="20"/>
  </r>
  <r>
    <x v="8"/>
    <s v="沧州"/>
    <x v="124"/>
    <x v="526"/>
    <x v="5"/>
    <x v="3332"/>
    <n v="1"/>
    <n v="33"/>
    <n v="2"/>
    <n v="31"/>
    <n v="18"/>
    <s v="18:1"/>
    <n v="18"/>
  </r>
  <r>
    <x v="8"/>
    <s v="沧州"/>
    <x v="124"/>
    <x v="526"/>
    <x v="17"/>
    <x v="3333"/>
    <n v="1"/>
    <n v="9"/>
    <n v="0"/>
    <n v="9"/>
    <n v="6"/>
    <s v="6:1"/>
    <n v="6"/>
  </r>
  <r>
    <x v="8"/>
    <s v="沧州"/>
    <x v="124"/>
    <x v="527"/>
    <x v="4"/>
    <x v="3334"/>
    <n v="1"/>
    <n v="32"/>
    <n v="4"/>
    <n v="28"/>
    <n v="21"/>
    <s v="21:1"/>
    <n v="21"/>
  </r>
  <r>
    <x v="8"/>
    <s v="沧州"/>
    <x v="124"/>
    <x v="527"/>
    <x v="5"/>
    <x v="3335"/>
    <n v="1"/>
    <n v="33"/>
    <n v="2"/>
    <n v="31"/>
    <n v="20"/>
    <s v="20:1"/>
    <n v="20"/>
  </r>
  <r>
    <x v="8"/>
    <s v="沧州"/>
    <x v="124"/>
    <x v="528"/>
    <x v="4"/>
    <x v="3336"/>
    <n v="2"/>
    <n v="20"/>
    <n v="2"/>
    <n v="18"/>
    <n v="9"/>
    <s v="5:1"/>
    <n v="4.5"/>
  </r>
  <r>
    <x v="8"/>
    <s v="沧州"/>
    <x v="124"/>
    <x v="528"/>
    <x v="5"/>
    <x v="3337"/>
    <n v="1"/>
    <n v="7"/>
    <n v="1"/>
    <n v="6"/>
    <n v="2"/>
    <s v="2:1"/>
    <n v="2"/>
  </r>
  <r>
    <x v="8"/>
    <s v="沧州"/>
    <x v="125"/>
    <x v="69"/>
    <x v="4"/>
    <x v="3338"/>
    <n v="2"/>
    <n v="7"/>
    <n v="0"/>
    <n v="7"/>
    <n v="4"/>
    <s v="2:1"/>
    <n v="2"/>
  </r>
  <r>
    <x v="8"/>
    <s v="沧州"/>
    <x v="125"/>
    <x v="69"/>
    <x v="5"/>
    <x v="3339"/>
    <n v="1"/>
    <n v="5"/>
    <n v="0"/>
    <n v="5"/>
    <n v="2"/>
    <s v="2:1"/>
    <n v="2"/>
  </r>
  <r>
    <x v="8"/>
    <s v="沧州"/>
    <x v="125"/>
    <x v="69"/>
    <x v="17"/>
    <x v="3340"/>
    <n v="2"/>
    <n v="16"/>
    <n v="3"/>
    <n v="13"/>
    <n v="6"/>
    <s v="3:1"/>
    <n v="3"/>
  </r>
  <r>
    <x v="8"/>
    <s v="沧州"/>
    <x v="125"/>
    <x v="95"/>
    <x v="4"/>
    <x v="3341"/>
    <n v="1"/>
    <n v="2"/>
    <n v="0"/>
    <n v="2"/>
    <n v="1"/>
    <s v="1:1"/>
    <n v="1"/>
  </r>
  <r>
    <x v="8"/>
    <s v="沧州"/>
    <x v="125"/>
    <x v="95"/>
    <x v="5"/>
    <x v="3342"/>
    <n v="1"/>
    <n v="1"/>
    <n v="0"/>
    <n v="1"/>
    <n v="1"/>
    <s v="1:1"/>
    <n v="1"/>
  </r>
  <r>
    <x v="8"/>
    <s v="沧州"/>
    <x v="125"/>
    <x v="87"/>
    <x v="4"/>
    <x v="3343"/>
    <n v="1"/>
    <n v="2"/>
    <n v="0"/>
    <n v="2"/>
    <n v="0"/>
    <s v="0:1"/>
    <n v="0"/>
  </r>
  <r>
    <x v="8"/>
    <s v="沧州"/>
    <x v="125"/>
    <x v="87"/>
    <x v="5"/>
    <x v="3344"/>
    <n v="1"/>
    <n v="5"/>
    <n v="0"/>
    <n v="5"/>
    <n v="1"/>
    <s v="1:1"/>
    <n v="1"/>
  </r>
  <r>
    <x v="8"/>
    <s v="沧州"/>
    <x v="125"/>
    <x v="88"/>
    <x v="0"/>
    <x v="3345"/>
    <n v="1"/>
    <n v="21"/>
    <n v="0"/>
    <n v="21"/>
    <n v="14"/>
    <s v="14:1"/>
    <n v="14"/>
  </r>
  <r>
    <x v="8"/>
    <s v="沧州"/>
    <x v="125"/>
    <x v="529"/>
    <x v="0"/>
    <x v="3346"/>
    <n v="1"/>
    <n v="17"/>
    <n v="0"/>
    <n v="17"/>
    <n v="10"/>
    <s v="10:1"/>
    <n v="10"/>
  </r>
  <r>
    <x v="8"/>
    <s v="沧州"/>
    <x v="125"/>
    <x v="133"/>
    <x v="0"/>
    <x v="3347"/>
    <n v="1"/>
    <n v="11"/>
    <n v="0"/>
    <n v="11"/>
    <n v="5"/>
    <s v="5:1"/>
    <n v="5"/>
  </r>
  <r>
    <x v="8"/>
    <s v="沧州"/>
    <x v="125"/>
    <x v="54"/>
    <x v="4"/>
    <x v="3348"/>
    <n v="1"/>
    <n v="3"/>
    <n v="0"/>
    <n v="3"/>
    <n v="2"/>
    <s v="2:1"/>
    <n v="2"/>
  </r>
  <r>
    <x v="8"/>
    <s v="沧州"/>
    <x v="125"/>
    <x v="54"/>
    <x v="5"/>
    <x v="3349"/>
    <n v="1"/>
    <n v="5"/>
    <n v="0"/>
    <n v="5"/>
    <n v="2"/>
    <s v="2:1"/>
    <n v="2"/>
  </r>
  <r>
    <x v="8"/>
    <s v="沧州"/>
    <x v="125"/>
    <x v="63"/>
    <x v="0"/>
    <x v="3350"/>
    <n v="1"/>
    <n v="25"/>
    <n v="1"/>
    <n v="24"/>
    <n v="14"/>
    <s v="14:1"/>
    <n v="14"/>
  </r>
  <r>
    <x v="8"/>
    <s v="沧州"/>
    <x v="125"/>
    <x v="129"/>
    <x v="4"/>
    <x v="3351"/>
    <n v="1"/>
    <n v="5"/>
    <n v="0"/>
    <n v="5"/>
    <n v="4"/>
    <s v="4:1"/>
    <n v="4"/>
  </r>
  <r>
    <x v="8"/>
    <s v="沧州"/>
    <x v="125"/>
    <x v="129"/>
    <x v="5"/>
    <x v="3352"/>
    <n v="1"/>
    <n v="10"/>
    <n v="1"/>
    <n v="9"/>
    <n v="5"/>
    <s v="5:1"/>
    <n v="5"/>
  </r>
  <r>
    <x v="8"/>
    <s v="沧州"/>
    <x v="125"/>
    <x v="71"/>
    <x v="0"/>
    <x v="3353"/>
    <n v="1"/>
    <n v="55"/>
    <n v="1"/>
    <n v="54"/>
    <n v="30"/>
    <s v="30:1"/>
    <n v="30"/>
  </r>
  <r>
    <x v="8"/>
    <s v="沧州"/>
    <x v="125"/>
    <x v="196"/>
    <x v="0"/>
    <x v="3354"/>
    <n v="1"/>
    <n v="24"/>
    <n v="0"/>
    <n v="24"/>
    <n v="12"/>
    <s v="12:1"/>
    <n v="12"/>
  </r>
  <r>
    <x v="8"/>
    <s v="沧州"/>
    <x v="125"/>
    <x v="65"/>
    <x v="0"/>
    <x v="3355"/>
    <n v="1"/>
    <n v="16"/>
    <n v="3"/>
    <n v="13"/>
    <n v="9"/>
    <s v="9:1"/>
    <n v="9"/>
  </r>
  <r>
    <x v="8"/>
    <s v="沧州"/>
    <x v="125"/>
    <x v="61"/>
    <x v="4"/>
    <x v="3356"/>
    <n v="1"/>
    <n v="28"/>
    <n v="4"/>
    <n v="24"/>
    <n v="18"/>
    <s v="18:1"/>
    <n v="18"/>
  </r>
  <r>
    <x v="8"/>
    <s v="沧州"/>
    <x v="125"/>
    <x v="61"/>
    <x v="5"/>
    <x v="3357"/>
    <n v="1"/>
    <n v="8"/>
    <n v="1"/>
    <n v="7"/>
    <n v="6"/>
    <s v="6:1"/>
    <n v="6"/>
  </r>
  <r>
    <x v="8"/>
    <s v="沧州"/>
    <x v="125"/>
    <x v="337"/>
    <x v="4"/>
    <x v="3358"/>
    <n v="1"/>
    <n v="8"/>
    <n v="4"/>
    <n v="4"/>
    <n v="4"/>
    <s v="4:1"/>
    <n v="4"/>
  </r>
  <r>
    <x v="8"/>
    <s v="沧州"/>
    <x v="125"/>
    <x v="337"/>
    <x v="5"/>
    <x v="3359"/>
    <n v="1"/>
    <n v="27"/>
    <n v="6"/>
    <n v="21"/>
    <n v="16"/>
    <s v="16:1"/>
    <n v="16"/>
  </r>
  <r>
    <x v="8"/>
    <s v="沧州"/>
    <x v="125"/>
    <x v="48"/>
    <x v="4"/>
    <x v="3360"/>
    <n v="1"/>
    <n v="17"/>
    <n v="2"/>
    <n v="15"/>
    <n v="11"/>
    <s v="11:1"/>
    <n v="11"/>
  </r>
  <r>
    <x v="8"/>
    <s v="沧州"/>
    <x v="125"/>
    <x v="48"/>
    <x v="5"/>
    <x v="3361"/>
    <n v="1"/>
    <n v="16"/>
    <n v="1"/>
    <n v="15"/>
    <n v="11"/>
    <s v="11:1"/>
    <n v="11"/>
  </r>
  <r>
    <x v="8"/>
    <s v="沧州"/>
    <x v="125"/>
    <x v="110"/>
    <x v="0"/>
    <x v="3362"/>
    <n v="1"/>
    <n v="21"/>
    <n v="3"/>
    <n v="18"/>
    <n v="9"/>
    <s v="9:1"/>
    <n v="9"/>
  </r>
  <r>
    <x v="8"/>
    <s v="沧州"/>
    <x v="125"/>
    <x v="66"/>
    <x v="0"/>
    <x v="3363"/>
    <n v="1"/>
    <n v="22"/>
    <n v="1"/>
    <n v="21"/>
    <n v="14"/>
    <s v="14:1"/>
    <n v="14"/>
  </r>
  <r>
    <x v="8"/>
    <s v="沧州"/>
    <x v="125"/>
    <x v="50"/>
    <x v="13"/>
    <x v="3364"/>
    <n v="1"/>
    <n v="9"/>
    <n v="3"/>
    <n v="6"/>
    <n v="6"/>
    <s v="6:1"/>
    <n v="6"/>
  </r>
  <r>
    <x v="8"/>
    <s v="沧州"/>
    <x v="125"/>
    <x v="50"/>
    <x v="47"/>
    <x v="3365"/>
    <n v="1"/>
    <n v="0"/>
    <n v="0"/>
    <n v="0"/>
    <n v="0"/>
    <s v="0:1"/>
    <n v="0"/>
  </r>
  <r>
    <x v="8"/>
    <s v="沧州"/>
    <x v="125"/>
    <x v="51"/>
    <x v="48"/>
    <x v="3366"/>
    <n v="1"/>
    <n v="7"/>
    <n v="1"/>
    <n v="6"/>
    <n v="5"/>
    <s v="5:1"/>
    <n v="5"/>
  </r>
  <r>
    <x v="8"/>
    <s v="沧州"/>
    <x v="125"/>
    <x v="51"/>
    <x v="49"/>
    <x v="3367"/>
    <n v="1"/>
    <n v="4"/>
    <n v="0"/>
    <n v="4"/>
    <n v="4"/>
    <s v="4:1"/>
    <n v="4"/>
  </r>
  <r>
    <x v="8"/>
    <s v="沧州"/>
    <x v="125"/>
    <x v="530"/>
    <x v="0"/>
    <x v="3368"/>
    <n v="1"/>
    <n v="7"/>
    <n v="0"/>
    <n v="7"/>
    <n v="6"/>
    <s v="6:1"/>
    <n v="6"/>
  </r>
  <r>
    <x v="8"/>
    <s v="沧州"/>
    <x v="125"/>
    <x v="531"/>
    <x v="0"/>
    <x v="3369"/>
    <n v="1"/>
    <n v="10"/>
    <n v="1"/>
    <n v="9"/>
    <n v="7"/>
    <s v="7:1"/>
    <n v="7"/>
  </r>
  <r>
    <x v="8"/>
    <s v="沧州"/>
    <x v="125"/>
    <x v="532"/>
    <x v="0"/>
    <x v="3370"/>
    <n v="1"/>
    <n v="11"/>
    <n v="0"/>
    <n v="11"/>
    <n v="4"/>
    <s v="4:1"/>
    <n v="4"/>
  </r>
  <r>
    <x v="8"/>
    <s v="沧州"/>
    <x v="125"/>
    <x v="533"/>
    <x v="4"/>
    <x v="3371"/>
    <n v="1"/>
    <n v="4"/>
    <n v="3"/>
    <n v="1"/>
    <n v="0"/>
    <s v="0:1"/>
    <n v="0"/>
  </r>
  <r>
    <x v="8"/>
    <s v="沧州"/>
    <x v="125"/>
    <x v="533"/>
    <x v="5"/>
    <x v="3372"/>
    <n v="1"/>
    <n v="6"/>
    <n v="0"/>
    <n v="6"/>
    <n v="5"/>
    <s v="5:1"/>
    <n v="5"/>
  </r>
  <r>
    <x v="8"/>
    <s v="沧州"/>
    <x v="125"/>
    <x v="534"/>
    <x v="0"/>
    <x v="3373"/>
    <n v="1"/>
    <n v="10"/>
    <n v="0"/>
    <n v="10"/>
    <n v="6"/>
    <s v="6:1"/>
    <n v="6"/>
  </r>
  <r>
    <x v="8"/>
    <s v="沧州"/>
    <x v="125"/>
    <x v="535"/>
    <x v="4"/>
    <x v="3374"/>
    <n v="1"/>
    <n v="14"/>
    <n v="2"/>
    <n v="12"/>
    <n v="4"/>
    <s v="4:1"/>
    <n v="4"/>
  </r>
  <r>
    <x v="8"/>
    <s v="沧州"/>
    <x v="125"/>
    <x v="535"/>
    <x v="5"/>
    <x v="3375"/>
    <n v="1"/>
    <n v="2"/>
    <n v="0"/>
    <n v="2"/>
    <n v="2"/>
    <s v="2:1"/>
    <n v="2"/>
  </r>
  <r>
    <x v="8"/>
    <s v="沧州"/>
    <x v="125"/>
    <x v="536"/>
    <x v="0"/>
    <x v="3376"/>
    <n v="1"/>
    <n v="8"/>
    <n v="0"/>
    <n v="8"/>
    <n v="8"/>
    <s v="8:1"/>
    <n v="8"/>
  </r>
  <r>
    <x v="8"/>
    <s v="沧州"/>
    <x v="126"/>
    <x v="69"/>
    <x v="4"/>
    <x v="3377"/>
    <n v="1"/>
    <n v="16"/>
    <n v="0"/>
    <n v="16"/>
    <n v="12"/>
    <s v="12:1"/>
    <n v="12"/>
  </r>
  <r>
    <x v="8"/>
    <s v="沧州"/>
    <x v="126"/>
    <x v="69"/>
    <x v="5"/>
    <x v="3378"/>
    <n v="1"/>
    <n v="14"/>
    <n v="0"/>
    <n v="14"/>
    <n v="14"/>
    <s v="14:1"/>
    <n v="14"/>
  </r>
  <r>
    <x v="8"/>
    <s v="沧州"/>
    <x v="126"/>
    <x v="69"/>
    <x v="17"/>
    <x v="3379"/>
    <n v="1"/>
    <n v="3"/>
    <n v="0"/>
    <n v="3"/>
    <n v="2"/>
    <s v="2:1"/>
    <n v="2"/>
  </r>
  <r>
    <x v="8"/>
    <s v="沧州"/>
    <x v="126"/>
    <x v="69"/>
    <x v="18"/>
    <x v="3380"/>
    <n v="1"/>
    <n v="6"/>
    <n v="0"/>
    <n v="6"/>
    <n v="5"/>
    <s v="5:1"/>
    <n v="5"/>
  </r>
  <r>
    <x v="8"/>
    <s v="沧州"/>
    <x v="126"/>
    <x v="95"/>
    <x v="4"/>
    <x v="3381"/>
    <n v="1"/>
    <n v="21"/>
    <n v="1"/>
    <n v="20"/>
    <n v="12"/>
    <s v="12:1"/>
    <n v="12"/>
  </r>
  <r>
    <x v="8"/>
    <s v="沧州"/>
    <x v="126"/>
    <x v="95"/>
    <x v="5"/>
    <x v="3382"/>
    <n v="1"/>
    <n v="18"/>
    <n v="0"/>
    <n v="18"/>
    <n v="10"/>
    <s v="10:1"/>
    <n v="10"/>
  </r>
  <r>
    <x v="8"/>
    <s v="沧州"/>
    <x v="126"/>
    <x v="95"/>
    <x v="17"/>
    <x v="3383"/>
    <n v="2"/>
    <n v="54"/>
    <n v="4"/>
    <n v="50"/>
    <n v="35"/>
    <s v="18:1"/>
    <n v="17.5"/>
  </r>
  <r>
    <x v="8"/>
    <s v="沧州"/>
    <x v="126"/>
    <x v="88"/>
    <x v="0"/>
    <x v="3384"/>
    <n v="1"/>
    <n v="61"/>
    <n v="16"/>
    <n v="45"/>
    <n v="30"/>
    <s v="30:1"/>
    <n v="30"/>
  </r>
  <r>
    <x v="8"/>
    <s v="沧州"/>
    <x v="126"/>
    <x v="57"/>
    <x v="0"/>
    <x v="3385"/>
    <n v="1"/>
    <n v="104"/>
    <n v="6"/>
    <n v="98"/>
    <n v="65"/>
    <s v="65:1"/>
    <n v="65"/>
  </r>
  <r>
    <x v="8"/>
    <s v="沧州"/>
    <x v="126"/>
    <x v="60"/>
    <x v="0"/>
    <x v="3386"/>
    <n v="2"/>
    <n v="9"/>
    <n v="0"/>
    <n v="9"/>
    <n v="7"/>
    <s v="4:1"/>
    <n v="3.5"/>
  </r>
  <r>
    <x v="8"/>
    <s v="沧州"/>
    <x v="126"/>
    <x v="40"/>
    <x v="0"/>
    <x v="3387"/>
    <n v="1"/>
    <n v="0"/>
    <n v="0"/>
    <n v="0"/>
    <n v="0"/>
    <s v="0:1"/>
    <n v="0"/>
  </r>
  <r>
    <x v="8"/>
    <s v="沧州"/>
    <x v="126"/>
    <x v="50"/>
    <x v="13"/>
    <x v="3388"/>
    <n v="1"/>
    <n v="16"/>
    <n v="5"/>
    <n v="11"/>
    <n v="9"/>
    <s v="9:1"/>
    <n v="9"/>
  </r>
  <r>
    <x v="8"/>
    <s v="沧州"/>
    <x v="126"/>
    <x v="51"/>
    <x v="53"/>
    <x v="3389"/>
    <n v="1"/>
    <n v="1"/>
    <n v="0"/>
    <n v="1"/>
    <n v="1"/>
    <s v="1:1"/>
    <n v="1"/>
  </r>
  <r>
    <x v="8"/>
    <s v="沧州"/>
    <x v="126"/>
    <x v="51"/>
    <x v="37"/>
    <x v="3390"/>
    <n v="1"/>
    <n v="65"/>
    <n v="10"/>
    <n v="55"/>
    <n v="32"/>
    <s v="32:1"/>
    <n v="32"/>
  </r>
  <r>
    <x v="8"/>
    <s v="沧州"/>
    <x v="126"/>
    <x v="86"/>
    <x v="4"/>
    <x v="3391"/>
    <n v="4"/>
    <n v="56"/>
    <n v="0"/>
    <n v="56"/>
    <n v="47"/>
    <s v="12:1"/>
    <n v="11.75"/>
  </r>
  <r>
    <x v="8"/>
    <s v="沧州"/>
    <x v="126"/>
    <x v="86"/>
    <x v="5"/>
    <x v="3392"/>
    <n v="4"/>
    <n v="53"/>
    <n v="1"/>
    <n v="52"/>
    <n v="38"/>
    <s v="10:1"/>
    <n v="9.5"/>
  </r>
  <r>
    <x v="8"/>
    <s v="沧州"/>
    <x v="126"/>
    <x v="86"/>
    <x v="17"/>
    <x v="3393"/>
    <n v="2"/>
    <n v="16"/>
    <n v="1"/>
    <n v="15"/>
    <n v="11"/>
    <s v="6:1"/>
    <n v="5.5"/>
  </r>
  <r>
    <x v="8"/>
    <s v="沧州"/>
    <x v="127"/>
    <x v="51"/>
    <x v="53"/>
    <x v="3394"/>
    <n v="1"/>
    <n v="2"/>
    <n v="0"/>
    <n v="2"/>
    <n v="2"/>
    <s v="2:1"/>
    <n v="2"/>
  </r>
  <r>
    <x v="8"/>
    <s v="沧州"/>
    <x v="127"/>
    <x v="51"/>
    <x v="13"/>
    <x v="3395"/>
    <n v="1"/>
    <n v="35"/>
    <n v="4"/>
    <n v="31"/>
    <n v="24"/>
    <s v="24:1"/>
    <n v="24"/>
  </r>
  <r>
    <x v="8"/>
    <s v="沧州"/>
    <x v="128"/>
    <x v="95"/>
    <x v="4"/>
    <x v="3396"/>
    <n v="1"/>
    <n v="16"/>
    <n v="0"/>
    <n v="16"/>
    <n v="10"/>
    <s v="10:1"/>
    <n v="10"/>
  </r>
  <r>
    <x v="8"/>
    <s v="沧州"/>
    <x v="128"/>
    <x v="95"/>
    <x v="5"/>
    <x v="3397"/>
    <n v="1"/>
    <n v="81"/>
    <n v="1"/>
    <n v="80"/>
    <n v="38"/>
    <s v="38:1"/>
    <n v="38"/>
  </r>
  <r>
    <x v="8"/>
    <s v="沧州"/>
    <x v="128"/>
    <x v="54"/>
    <x v="4"/>
    <x v="3398"/>
    <n v="1"/>
    <n v="6"/>
    <n v="1"/>
    <n v="5"/>
    <n v="4"/>
    <s v="4:1"/>
    <n v="4"/>
  </r>
  <r>
    <x v="8"/>
    <s v="沧州"/>
    <x v="128"/>
    <x v="54"/>
    <x v="5"/>
    <x v="3399"/>
    <n v="1"/>
    <n v="5"/>
    <n v="0"/>
    <n v="5"/>
    <n v="3"/>
    <s v="3:1"/>
    <n v="3"/>
  </r>
  <r>
    <x v="8"/>
    <s v="沧州"/>
    <x v="128"/>
    <x v="296"/>
    <x v="4"/>
    <x v="3400"/>
    <n v="2"/>
    <n v="2"/>
    <n v="0"/>
    <n v="2"/>
    <n v="2"/>
    <s v="1:1"/>
    <n v="1"/>
  </r>
  <r>
    <x v="8"/>
    <s v="沧州"/>
    <x v="128"/>
    <x v="296"/>
    <x v="5"/>
    <x v="3401"/>
    <n v="2"/>
    <n v="6"/>
    <n v="1"/>
    <n v="5"/>
    <n v="4"/>
    <s v="2:1"/>
    <n v="2"/>
  </r>
  <r>
    <x v="8"/>
    <s v="沧州"/>
    <x v="128"/>
    <x v="296"/>
    <x v="17"/>
    <x v="3402"/>
    <n v="1"/>
    <n v="13"/>
    <n v="0"/>
    <n v="13"/>
    <n v="5"/>
    <s v="5:1"/>
    <n v="5"/>
  </r>
  <r>
    <x v="8"/>
    <s v="沧州"/>
    <x v="128"/>
    <x v="296"/>
    <x v="18"/>
    <x v="3403"/>
    <n v="1"/>
    <n v="20"/>
    <n v="0"/>
    <n v="20"/>
    <n v="11"/>
    <s v="11:1"/>
    <n v="11"/>
  </r>
  <r>
    <x v="8"/>
    <s v="沧州"/>
    <x v="128"/>
    <x v="296"/>
    <x v="19"/>
    <x v="3404"/>
    <n v="1"/>
    <n v="6"/>
    <n v="1"/>
    <n v="5"/>
    <n v="5"/>
    <s v="5:1"/>
    <n v="5"/>
  </r>
  <r>
    <x v="8"/>
    <s v="沧州"/>
    <x v="128"/>
    <x v="296"/>
    <x v="20"/>
    <x v="3405"/>
    <n v="1"/>
    <n v="8"/>
    <n v="1"/>
    <n v="7"/>
    <n v="5"/>
    <s v="5:1"/>
    <n v="5"/>
  </r>
  <r>
    <x v="8"/>
    <s v="沧州"/>
    <x v="128"/>
    <x v="87"/>
    <x v="4"/>
    <x v="3406"/>
    <n v="2"/>
    <n v="121"/>
    <n v="33"/>
    <n v="88"/>
    <n v="60"/>
    <s v="30:1"/>
    <n v="30"/>
  </r>
  <r>
    <x v="8"/>
    <s v="沧州"/>
    <x v="128"/>
    <x v="87"/>
    <x v="5"/>
    <x v="3407"/>
    <n v="1"/>
    <n v="22"/>
    <n v="3"/>
    <n v="19"/>
    <n v="16"/>
    <s v="16:1"/>
    <n v="16"/>
  </r>
  <r>
    <x v="8"/>
    <s v="沧州"/>
    <x v="128"/>
    <x v="88"/>
    <x v="4"/>
    <x v="3408"/>
    <n v="1"/>
    <n v="5"/>
    <n v="0"/>
    <n v="5"/>
    <n v="3"/>
    <s v="3:1"/>
    <n v="3"/>
  </r>
  <r>
    <x v="8"/>
    <s v="沧州"/>
    <x v="128"/>
    <x v="88"/>
    <x v="5"/>
    <x v="3409"/>
    <n v="1"/>
    <n v="6"/>
    <n v="0"/>
    <n v="6"/>
    <n v="5"/>
    <s v="5:1"/>
    <n v="5"/>
  </r>
  <r>
    <x v="8"/>
    <s v="沧州"/>
    <x v="128"/>
    <x v="88"/>
    <x v="17"/>
    <x v="3410"/>
    <n v="1"/>
    <n v="35"/>
    <n v="6"/>
    <n v="29"/>
    <n v="23"/>
    <s v="23:1"/>
    <n v="23"/>
  </r>
  <r>
    <x v="8"/>
    <s v="沧州"/>
    <x v="128"/>
    <x v="88"/>
    <x v="18"/>
    <x v="3411"/>
    <n v="1"/>
    <n v="45"/>
    <n v="6"/>
    <n v="39"/>
    <n v="26"/>
    <s v="26:1"/>
    <n v="26"/>
  </r>
  <r>
    <x v="8"/>
    <s v="沧州"/>
    <x v="128"/>
    <x v="89"/>
    <x v="4"/>
    <x v="3412"/>
    <n v="1"/>
    <n v="2"/>
    <n v="0"/>
    <n v="2"/>
    <n v="1"/>
    <s v="1:1"/>
    <n v="1"/>
  </r>
  <r>
    <x v="8"/>
    <s v="沧州"/>
    <x v="128"/>
    <x v="89"/>
    <x v="5"/>
    <x v="3413"/>
    <n v="1"/>
    <n v="18"/>
    <n v="5"/>
    <n v="13"/>
    <n v="11"/>
    <s v="11:1"/>
    <n v="11"/>
  </r>
  <r>
    <x v="8"/>
    <s v="沧州"/>
    <x v="128"/>
    <x v="80"/>
    <x v="0"/>
    <x v="3414"/>
    <n v="1"/>
    <n v="19"/>
    <n v="2"/>
    <n v="17"/>
    <n v="15"/>
    <s v="15:1"/>
    <n v="15"/>
  </r>
  <r>
    <x v="8"/>
    <s v="沧州"/>
    <x v="128"/>
    <x v="55"/>
    <x v="4"/>
    <x v="3415"/>
    <n v="1"/>
    <n v="5"/>
    <n v="0"/>
    <n v="5"/>
    <n v="2"/>
    <s v="2:1"/>
    <n v="2"/>
  </r>
  <r>
    <x v="8"/>
    <s v="沧州"/>
    <x v="128"/>
    <x v="55"/>
    <x v="5"/>
    <x v="3416"/>
    <n v="1"/>
    <n v="14"/>
    <n v="0"/>
    <n v="14"/>
    <n v="9"/>
    <s v="9:1"/>
    <n v="9"/>
  </r>
  <r>
    <x v="8"/>
    <s v="沧州"/>
    <x v="128"/>
    <x v="105"/>
    <x v="0"/>
    <x v="3417"/>
    <n v="1"/>
    <n v="4"/>
    <n v="0"/>
    <n v="4"/>
    <n v="2"/>
    <s v="2:1"/>
    <n v="2"/>
  </r>
  <r>
    <x v="8"/>
    <s v="沧州"/>
    <x v="128"/>
    <x v="86"/>
    <x v="4"/>
    <x v="3418"/>
    <n v="2"/>
    <n v="18"/>
    <n v="1"/>
    <n v="17"/>
    <n v="13"/>
    <s v="7:1"/>
    <n v="6.5"/>
  </r>
  <r>
    <x v="8"/>
    <s v="沧州"/>
    <x v="128"/>
    <x v="86"/>
    <x v="5"/>
    <x v="3419"/>
    <n v="1"/>
    <n v="77"/>
    <n v="0"/>
    <n v="77"/>
    <n v="45"/>
    <s v="45:1"/>
    <n v="45"/>
  </r>
  <r>
    <x v="8"/>
    <s v="沧州"/>
    <x v="128"/>
    <x v="86"/>
    <x v="17"/>
    <x v="3420"/>
    <n v="2"/>
    <n v="11"/>
    <n v="1"/>
    <n v="10"/>
    <n v="8"/>
    <s v="4:1"/>
    <n v="4"/>
  </r>
  <r>
    <x v="8"/>
    <s v="沧州"/>
    <x v="128"/>
    <x v="86"/>
    <x v="18"/>
    <x v="3421"/>
    <n v="1"/>
    <n v="11"/>
    <n v="0"/>
    <n v="11"/>
    <n v="8"/>
    <s v="8:1"/>
    <n v="8"/>
  </r>
  <r>
    <x v="8"/>
    <s v="沧州"/>
    <x v="128"/>
    <x v="86"/>
    <x v="19"/>
    <x v="3422"/>
    <n v="1"/>
    <n v="78"/>
    <n v="8"/>
    <n v="70"/>
    <n v="51"/>
    <s v="51:1"/>
    <n v="51"/>
  </r>
  <r>
    <x v="8"/>
    <s v="沧州"/>
    <x v="129"/>
    <x v="69"/>
    <x v="4"/>
    <x v="3423"/>
    <n v="1"/>
    <n v="8"/>
    <n v="1"/>
    <n v="7"/>
    <n v="4"/>
    <s v="4:1"/>
    <n v="4"/>
  </r>
  <r>
    <x v="8"/>
    <s v="沧州"/>
    <x v="129"/>
    <x v="69"/>
    <x v="5"/>
    <x v="3424"/>
    <n v="1"/>
    <n v="44"/>
    <n v="8"/>
    <n v="36"/>
    <n v="18"/>
    <s v="18:1"/>
    <n v="18"/>
  </r>
  <r>
    <x v="8"/>
    <s v="沧州"/>
    <x v="129"/>
    <x v="95"/>
    <x v="4"/>
    <x v="3425"/>
    <n v="1"/>
    <n v="6"/>
    <n v="1"/>
    <n v="5"/>
    <n v="3"/>
    <s v="3:1"/>
    <n v="3"/>
  </r>
  <r>
    <x v="8"/>
    <s v="沧州"/>
    <x v="129"/>
    <x v="95"/>
    <x v="5"/>
    <x v="3426"/>
    <n v="1"/>
    <n v="17"/>
    <n v="1"/>
    <n v="16"/>
    <n v="10"/>
    <s v="10:1"/>
    <n v="10"/>
  </r>
  <r>
    <x v="8"/>
    <s v="沧州"/>
    <x v="129"/>
    <x v="87"/>
    <x v="4"/>
    <x v="3427"/>
    <n v="1"/>
    <n v="6"/>
    <n v="0"/>
    <n v="6"/>
    <n v="3"/>
    <s v="3:1"/>
    <n v="3"/>
  </r>
  <r>
    <x v="8"/>
    <s v="沧州"/>
    <x v="129"/>
    <x v="87"/>
    <x v="5"/>
    <x v="3428"/>
    <n v="1"/>
    <n v="17"/>
    <n v="1"/>
    <n v="16"/>
    <n v="7"/>
    <s v="7:1"/>
    <n v="7"/>
  </r>
  <r>
    <x v="8"/>
    <s v="沧州"/>
    <x v="129"/>
    <x v="88"/>
    <x v="4"/>
    <x v="3429"/>
    <n v="1"/>
    <n v="18"/>
    <n v="1"/>
    <n v="17"/>
    <n v="8"/>
    <s v="8:1"/>
    <n v="8"/>
  </r>
  <r>
    <x v="8"/>
    <s v="沧州"/>
    <x v="129"/>
    <x v="88"/>
    <x v="5"/>
    <x v="3430"/>
    <n v="1"/>
    <n v="20"/>
    <n v="0"/>
    <n v="20"/>
    <n v="10"/>
    <s v="10:1"/>
    <n v="10"/>
  </r>
  <r>
    <x v="8"/>
    <s v="沧州"/>
    <x v="129"/>
    <x v="133"/>
    <x v="4"/>
    <x v="3431"/>
    <n v="1"/>
    <n v="19"/>
    <n v="1"/>
    <n v="18"/>
    <n v="14"/>
    <s v="14:1"/>
    <n v="14"/>
  </r>
  <r>
    <x v="8"/>
    <s v="沧州"/>
    <x v="129"/>
    <x v="133"/>
    <x v="5"/>
    <x v="3432"/>
    <n v="1"/>
    <n v="38"/>
    <n v="2"/>
    <n v="36"/>
    <n v="24"/>
    <s v="24:1"/>
    <n v="24"/>
  </r>
  <r>
    <x v="8"/>
    <s v="沧州"/>
    <x v="129"/>
    <x v="54"/>
    <x v="4"/>
    <x v="3433"/>
    <n v="1"/>
    <n v="16"/>
    <n v="0"/>
    <n v="16"/>
    <n v="11"/>
    <s v="11:1"/>
    <n v="11"/>
  </r>
  <r>
    <x v="8"/>
    <s v="沧州"/>
    <x v="129"/>
    <x v="54"/>
    <x v="5"/>
    <x v="3434"/>
    <n v="1"/>
    <n v="56"/>
    <n v="2"/>
    <n v="54"/>
    <n v="30"/>
    <s v="30:1"/>
    <n v="30"/>
  </r>
  <r>
    <x v="8"/>
    <s v="沧州"/>
    <x v="129"/>
    <x v="61"/>
    <x v="0"/>
    <x v="3435"/>
    <n v="1"/>
    <n v="9"/>
    <n v="1"/>
    <n v="8"/>
    <n v="5"/>
    <s v="5:1"/>
    <n v="5"/>
  </r>
  <r>
    <x v="8"/>
    <s v="沧州"/>
    <x v="129"/>
    <x v="50"/>
    <x v="13"/>
    <x v="3436"/>
    <n v="1"/>
    <n v="12"/>
    <n v="0"/>
    <n v="12"/>
    <n v="8"/>
    <s v="8:1"/>
    <n v="8"/>
  </r>
  <r>
    <x v="8"/>
    <s v="沧州"/>
    <x v="130"/>
    <x v="69"/>
    <x v="4"/>
    <x v="3437"/>
    <n v="1"/>
    <n v="5"/>
    <n v="1"/>
    <n v="4"/>
    <n v="2"/>
    <s v="2:1"/>
    <n v="2"/>
  </r>
  <r>
    <x v="8"/>
    <s v="沧州"/>
    <x v="130"/>
    <x v="69"/>
    <x v="5"/>
    <x v="3438"/>
    <n v="1"/>
    <n v="11"/>
    <n v="4"/>
    <n v="7"/>
    <n v="5"/>
    <s v="5:1"/>
    <n v="5"/>
  </r>
  <r>
    <x v="8"/>
    <s v="沧州"/>
    <x v="130"/>
    <x v="69"/>
    <x v="17"/>
    <x v="3439"/>
    <n v="1"/>
    <n v="22"/>
    <n v="10"/>
    <n v="12"/>
    <n v="8"/>
    <s v="8:1"/>
    <n v="8"/>
  </r>
  <r>
    <x v="8"/>
    <s v="沧州"/>
    <x v="130"/>
    <x v="69"/>
    <x v="18"/>
    <x v="3440"/>
    <n v="1"/>
    <n v="21"/>
    <n v="11"/>
    <n v="10"/>
    <n v="9"/>
    <s v="9:1"/>
    <n v="9"/>
  </r>
  <r>
    <x v="8"/>
    <s v="沧州"/>
    <x v="130"/>
    <x v="95"/>
    <x v="4"/>
    <x v="3441"/>
    <n v="1"/>
    <n v="21"/>
    <n v="11"/>
    <n v="10"/>
    <n v="7"/>
    <s v="7:1"/>
    <n v="7"/>
  </r>
  <r>
    <x v="8"/>
    <s v="沧州"/>
    <x v="130"/>
    <x v="95"/>
    <x v="5"/>
    <x v="3442"/>
    <n v="1"/>
    <n v="19"/>
    <n v="7"/>
    <n v="12"/>
    <n v="11"/>
    <s v="11:1"/>
    <n v="11"/>
  </r>
  <r>
    <x v="8"/>
    <s v="沧州"/>
    <x v="130"/>
    <x v="89"/>
    <x v="0"/>
    <x v="3443"/>
    <n v="1"/>
    <n v="16"/>
    <n v="3"/>
    <n v="13"/>
    <n v="9"/>
    <s v="9:1"/>
    <n v="9"/>
  </r>
  <r>
    <x v="8"/>
    <s v="沧州"/>
    <x v="130"/>
    <x v="428"/>
    <x v="0"/>
    <x v="3444"/>
    <n v="1"/>
    <n v="10"/>
    <n v="4"/>
    <n v="6"/>
    <n v="5"/>
    <s v="5:1"/>
    <n v="5"/>
  </r>
  <r>
    <x v="8"/>
    <s v="沧州"/>
    <x v="130"/>
    <x v="133"/>
    <x v="0"/>
    <x v="3445"/>
    <n v="1"/>
    <n v="58"/>
    <n v="23"/>
    <n v="35"/>
    <n v="28"/>
    <s v="28:1"/>
    <n v="28"/>
  </r>
  <r>
    <x v="8"/>
    <s v="沧州"/>
    <x v="130"/>
    <x v="131"/>
    <x v="4"/>
    <x v="3446"/>
    <n v="1"/>
    <n v="9"/>
    <n v="5"/>
    <n v="4"/>
    <n v="3"/>
    <s v="3:1"/>
    <n v="3"/>
  </r>
  <r>
    <x v="8"/>
    <s v="沧州"/>
    <x v="130"/>
    <x v="131"/>
    <x v="5"/>
    <x v="3447"/>
    <n v="1"/>
    <n v="29"/>
    <n v="19"/>
    <n v="10"/>
    <n v="7"/>
    <s v="7:1"/>
    <n v="7"/>
  </r>
  <r>
    <x v="8"/>
    <s v="沧州"/>
    <x v="130"/>
    <x v="109"/>
    <x v="4"/>
    <x v="3448"/>
    <n v="1"/>
    <n v="10"/>
    <n v="0"/>
    <n v="10"/>
    <n v="7"/>
    <s v="7:1"/>
    <n v="7"/>
  </r>
  <r>
    <x v="8"/>
    <s v="沧州"/>
    <x v="130"/>
    <x v="109"/>
    <x v="5"/>
    <x v="3449"/>
    <n v="1"/>
    <n v="15"/>
    <n v="4"/>
    <n v="11"/>
    <n v="10"/>
    <s v="10:1"/>
    <n v="10"/>
  </r>
  <r>
    <x v="8"/>
    <s v="沧州"/>
    <x v="130"/>
    <x v="61"/>
    <x v="0"/>
    <x v="3450"/>
    <n v="1"/>
    <n v="0"/>
    <n v="0"/>
    <n v="0"/>
    <n v="0"/>
    <s v="0:1"/>
    <n v="0"/>
  </r>
  <r>
    <x v="8"/>
    <s v="沧州"/>
    <x v="130"/>
    <x v="537"/>
    <x v="0"/>
    <x v="3451"/>
    <n v="1"/>
    <n v="4"/>
    <n v="1"/>
    <n v="3"/>
    <n v="2"/>
    <s v="2:1"/>
    <n v="2"/>
  </r>
  <r>
    <x v="8"/>
    <s v="沧州"/>
    <x v="130"/>
    <x v="51"/>
    <x v="8"/>
    <x v="3452"/>
    <n v="1"/>
    <n v="3"/>
    <n v="0"/>
    <n v="3"/>
    <n v="2"/>
    <s v="2:1"/>
    <n v="2"/>
  </r>
  <r>
    <x v="8"/>
    <s v="沧州"/>
    <x v="130"/>
    <x v="51"/>
    <x v="9"/>
    <x v="3453"/>
    <n v="1"/>
    <n v="0"/>
    <n v="0"/>
    <n v="0"/>
    <n v="0"/>
    <s v="0:1"/>
    <n v="0"/>
  </r>
  <r>
    <x v="8"/>
    <s v="沧州"/>
    <x v="130"/>
    <x v="538"/>
    <x v="4"/>
    <x v="3454"/>
    <n v="1"/>
    <n v="48"/>
    <n v="0"/>
    <n v="48"/>
    <n v="29"/>
    <s v="29:1"/>
    <n v="29"/>
  </r>
  <r>
    <x v="8"/>
    <s v="沧州"/>
    <x v="130"/>
    <x v="538"/>
    <x v="5"/>
    <x v="3455"/>
    <n v="1"/>
    <n v="60"/>
    <n v="0"/>
    <n v="60"/>
    <n v="38"/>
    <s v="38:1"/>
    <n v="38"/>
  </r>
  <r>
    <x v="8"/>
    <s v="沧州"/>
    <x v="130"/>
    <x v="538"/>
    <x v="17"/>
    <x v="3456"/>
    <n v="1"/>
    <n v="17"/>
    <n v="0"/>
    <n v="17"/>
    <n v="10"/>
    <s v="10:1"/>
    <n v="10"/>
  </r>
  <r>
    <x v="8"/>
    <s v="沧州"/>
    <x v="130"/>
    <x v="539"/>
    <x v="4"/>
    <x v="3457"/>
    <n v="1"/>
    <n v="12"/>
    <n v="2"/>
    <n v="10"/>
    <n v="6"/>
    <s v="6:1"/>
    <n v="6"/>
  </r>
  <r>
    <x v="8"/>
    <s v="沧州"/>
    <x v="130"/>
    <x v="539"/>
    <x v="5"/>
    <x v="3458"/>
    <n v="1"/>
    <n v="80"/>
    <n v="3"/>
    <n v="77"/>
    <n v="43"/>
    <s v="43:1"/>
    <n v="43"/>
  </r>
  <r>
    <x v="8"/>
    <s v="沧州"/>
    <x v="131"/>
    <x v="69"/>
    <x v="4"/>
    <x v="3459"/>
    <n v="1"/>
    <n v="7"/>
    <n v="0"/>
    <n v="7"/>
    <n v="6"/>
    <s v="6:1"/>
    <n v="6"/>
  </r>
  <r>
    <x v="8"/>
    <s v="沧州"/>
    <x v="131"/>
    <x v="69"/>
    <x v="5"/>
    <x v="3460"/>
    <n v="1"/>
    <n v="11"/>
    <n v="0"/>
    <n v="11"/>
    <n v="10"/>
    <s v="10:1"/>
    <n v="10"/>
  </r>
  <r>
    <x v="8"/>
    <s v="沧州"/>
    <x v="131"/>
    <x v="60"/>
    <x v="0"/>
    <x v="3461"/>
    <n v="1"/>
    <n v="23"/>
    <n v="1"/>
    <n v="22"/>
    <n v="12"/>
    <s v="12:1"/>
    <n v="12"/>
  </r>
  <r>
    <x v="8"/>
    <s v="沧州"/>
    <x v="131"/>
    <x v="57"/>
    <x v="4"/>
    <x v="3462"/>
    <n v="1"/>
    <n v="78"/>
    <n v="0"/>
    <n v="78"/>
    <n v="53"/>
    <s v="53:1"/>
    <n v="53"/>
  </r>
  <r>
    <x v="8"/>
    <s v="沧州"/>
    <x v="131"/>
    <x v="57"/>
    <x v="5"/>
    <x v="3463"/>
    <n v="1"/>
    <n v="0"/>
    <n v="0"/>
    <n v="0"/>
    <n v="0"/>
    <s v="0:1"/>
    <n v="0"/>
  </r>
  <r>
    <x v="8"/>
    <s v="沧州"/>
    <x v="131"/>
    <x v="56"/>
    <x v="4"/>
    <x v="3464"/>
    <n v="1"/>
    <n v="0"/>
    <n v="0"/>
    <n v="0"/>
    <n v="0"/>
    <s v="0:1"/>
    <n v="0"/>
  </r>
  <r>
    <x v="8"/>
    <s v="沧州"/>
    <x v="131"/>
    <x v="56"/>
    <x v="5"/>
    <x v="3465"/>
    <n v="1"/>
    <n v="32"/>
    <n v="2"/>
    <n v="30"/>
    <n v="15"/>
    <s v="15:1"/>
    <n v="15"/>
  </r>
  <r>
    <x v="8"/>
    <s v="沧州"/>
    <x v="131"/>
    <x v="56"/>
    <x v="17"/>
    <x v="3466"/>
    <n v="1"/>
    <n v="11"/>
    <n v="0"/>
    <n v="11"/>
    <n v="7"/>
    <s v="7:1"/>
    <n v="7"/>
  </r>
  <r>
    <x v="8"/>
    <s v="沧州"/>
    <x v="131"/>
    <x v="56"/>
    <x v="18"/>
    <x v="3467"/>
    <n v="1"/>
    <n v="60"/>
    <n v="0"/>
    <n v="60"/>
    <n v="38"/>
    <s v="38:1"/>
    <n v="38"/>
  </r>
  <r>
    <x v="8"/>
    <s v="沧州"/>
    <x v="131"/>
    <x v="56"/>
    <x v="19"/>
    <x v="3468"/>
    <n v="1"/>
    <n v="4"/>
    <n v="0"/>
    <n v="4"/>
    <n v="2"/>
    <s v="2:1"/>
    <n v="2"/>
  </r>
  <r>
    <x v="8"/>
    <s v="沧州"/>
    <x v="131"/>
    <x v="540"/>
    <x v="4"/>
    <x v="3469"/>
    <n v="1"/>
    <n v="12"/>
    <n v="1"/>
    <n v="11"/>
    <n v="6"/>
    <s v="6:1"/>
    <n v="6"/>
  </r>
  <r>
    <x v="8"/>
    <s v="沧州"/>
    <x v="131"/>
    <x v="540"/>
    <x v="5"/>
    <x v="3470"/>
    <n v="1"/>
    <n v="4"/>
    <n v="0"/>
    <n v="4"/>
    <n v="3"/>
    <s v="3:1"/>
    <n v="3"/>
  </r>
  <r>
    <x v="8"/>
    <s v="沧州"/>
    <x v="131"/>
    <x v="110"/>
    <x v="0"/>
    <x v="3471"/>
    <n v="1"/>
    <n v="19"/>
    <n v="2"/>
    <n v="17"/>
    <n v="11"/>
    <s v="11:1"/>
    <n v="11"/>
  </r>
  <r>
    <x v="8"/>
    <s v="沧州"/>
    <x v="131"/>
    <x v="541"/>
    <x v="0"/>
    <x v="3472"/>
    <n v="1"/>
    <n v="26"/>
    <n v="0"/>
    <n v="26"/>
    <n v="10"/>
    <s v="10:1"/>
    <n v="10"/>
  </r>
  <r>
    <x v="8"/>
    <s v="沧州"/>
    <x v="131"/>
    <x v="542"/>
    <x v="4"/>
    <x v="3473"/>
    <n v="1"/>
    <n v="11"/>
    <n v="1"/>
    <n v="10"/>
    <n v="4"/>
    <s v="4:1"/>
    <n v="4"/>
  </r>
  <r>
    <x v="8"/>
    <s v="沧州"/>
    <x v="131"/>
    <x v="542"/>
    <x v="5"/>
    <x v="3474"/>
    <n v="1"/>
    <n v="38"/>
    <n v="1"/>
    <n v="37"/>
    <n v="18"/>
    <s v="18:1"/>
    <n v="18"/>
  </r>
  <r>
    <x v="8"/>
    <s v="沧州"/>
    <x v="131"/>
    <x v="543"/>
    <x v="4"/>
    <x v="3475"/>
    <n v="1"/>
    <n v="14"/>
    <n v="2"/>
    <n v="12"/>
    <n v="7"/>
    <s v="7:1"/>
    <n v="7"/>
  </r>
  <r>
    <x v="8"/>
    <s v="沧州"/>
    <x v="131"/>
    <x v="543"/>
    <x v="5"/>
    <x v="3476"/>
    <n v="1"/>
    <n v="24"/>
    <n v="2"/>
    <n v="22"/>
    <n v="12"/>
    <s v="12:1"/>
    <n v="12"/>
  </r>
  <r>
    <x v="8"/>
    <s v="沧州"/>
    <x v="17"/>
    <x v="296"/>
    <x v="4"/>
    <x v="3477"/>
    <n v="1"/>
    <n v="11"/>
    <n v="0"/>
    <n v="11"/>
    <n v="9"/>
    <s v="9:1"/>
    <n v="9"/>
  </r>
  <r>
    <x v="8"/>
    <s v="沧州"/>
    <x v="17"/>
    <x v="296"/>
    <x v="5"/>
    <x v="3478"/>
    <n v="1"/>
    <n v="6"/>
    <n v="0"/>
    <n v="6"/>
    <n v="5"/>
    <s v="5:1"/>
    <n v="5"/>
  </r>
  <r>
    <x v="8"/>
    <s v="沧州"/>
    <x v="17"/>
    <x v="544"/>
    <x v="4"/>
    <x v="3479"/>
    <n v="1"/>
    <n v="17"/>
    <n v="0"/>
    <n v="17"/>
    <n v="15"/>
    <s v="15:1"/>
    <n v="15"/>
  </r>
  <r>
    <x v="8"/>
    <s v="沧州"/>
    <x v="17"/>
    <x v="544"/>
    <x v="5"/>
    <x v="3480"/>
    <n v="1"/>
    <n v="7"/>
    <n v="0"/>
    <n v="7"/>
    <n v="7"/>
    <s v="7:1"/>
    <n v="7"/>
  </r>
  <r>
    <x v="8"/>
    <s v="沧州"/>
    <x v="17"/>
    <x v="545"/>
    <x v="4"/>
    <x v="3481"/>
    <n v="1"/>
    <n v="30"/>
    <n v="4"/>
    <n v="26"/>
    <n v="17"/>
    <s v="17:1"/>
    <n v="17"/>
  </r>
  <r>
    <x v="8"/>
    <s v="沧州"/>
    <x v="17"/>
    <x v="545"/>
    <x v="5"/>
    <x v="3482"/>
    <n v="1"/>
    <n v="8"/>
    <n v="1"/>
    <n v="7"/>
    <n v="5"/>
    <s v="5:1"/>
    <n v="5"/>
  </r>
  <r>
    <x v="8"/>
    <s v="沧州"/>
    <x v="17"/>
    <x v="52"/>
    <x v="4"/>
    <x v="3483"/>
    <n v="1"/>
    <n v="14"/>
    <n v="3"/>
    <n v="11"/>
    <n v="10"/>
    <s v="10:1"/>
    <n v="10"/>
  </r>
  <r>
    <x v="8"/>
    <s v="沧州"/>
    <x v="17"/>
    <x v="52"/>
    <x v="5"/>
    <x v="3484"/>
    <n v="1"/>
    <n v="35"/>
    <n v="4"/>
    <n v="31"/>
    <n v="24"/>
    <s v="24:1"/>
    <n v="24"/>
  </r>
  <r>
    <x v="8"/>
    <s v="沧州"/>
    <x v="17"/>
    <x v="189"/>
    <x v="4"/>
    <x v="3485"/>
    <n v="1"/>
    <n v="11"/>
    <n v="0"/>
    <n v="11"/>
    <n v="8"/>
    <s v="8:1"/>
    <n v="8"/>
  </r>
  <r>
    <x v="8"/>
    <s v="沧州"/>
    <x v="17"/>
    <x v="189"/>
    <x v="5"/>
    <x v="3486"/>
    <n v="1"/>
    <n v="15"/>
    <n v="5"/>
    <n v="10"/>
    <n v="7"/>
    <s v="7:1"/>
    <n v="7"/>
  </r>
  <r>
    <x v="8"/>
    <s v="沧州"/>
    <x v="17"/>
    <x v="177"/>
    <x v="0"/>
    <x v="3487"/>
    <n v="1"/>
    <n v="30"/>
    <n v="4"/>
    <n v="26"/>
    <n v="18"/>
    <s v="18:1"/>
    <n v="18"/>
  </r>
  <r>
    <x v="8"/>
    <s v="沧州"/>
    <x v="17"/>
    <x v="546"/>
    <x v="0"/>
    <x v="3488"/>
    <n v="1"/>
    <n v="10"/>
    <n v="1"/>
    <n v="9"/>
    <n v="6"/>
    <s v="6:1"/>
    <n v="6"/>
  </r>
  <r>
    <x v="8"/>
    <s v="沧州"/>
    <x v="17"/>
    <x v="228"/>
    <x v="0"/>
    <x v="3489"/>
    <n v="1"/>
    <n v="8"/>
    <n v="3"/>
    <n v="5"/>
    <n v="3"/>
    <s v="3:1"/>
    <n v="3"/>
  </r>
  <r>
    <x v="8"/>
    <s v="沧州"/>
    <x v="17"/>
    <x v="56"/>
    <x v="4"/>
    <x v="3490"/>
    <n v="1"/>
    <n v="23"/>
    <n v="3"/>
    <n v="20"/>
    <n v="14"/>
    <s v="14:1"/>
    <n v="14"/>
  </r>
  <r>
    <x v="8"/>
    <s v="沧州"/>
    <x v="17"/>
    <x v="56"/>
    <x v="5"/>
    <x v="3491"/>
    <n v="1"/>
    <n v="0"/>
    <n v="0"/>
    <n v="0"/>
    <n v="0"/>
    <s v="0:1"/>
    <n v="0"/>
  </r>
  <r>
    <x v="8"/>
    <s v="沧州"/>
    <x v="17"/>
    <x v="65"/>
    <x v="0"/>
    <x v="3492"/>
    <n v="1"/>
    <n v="37"/>
    <n v="3"/>
    <n v="34"/>
    <n v="28"/>
    <s v="28:1"/>
    <n v="28"/>
  </r>
  <r>
    <x v="8"/>
    <s v="沧州"/>
    <x v="17"/>
    <x v="547"/>
    <x v="0"/>
    <x v="3493"/>
    <n v="3"/>
    <n v="36"/>
    <n v="5"/>
    <n v="31"/>
    <n v="22"/>
    <s v="7:1"/>
    <n v="7.333333333333333"/>
  </r>
  <r>
    <x v="8"/>
    <s v="沧州"/>
    <x v="17"/>
    <x v="548"/>
    <x v="0"/>
    <x v="3494"/>
    <n v="3"/>
    <n v="47"/>
    <n v="13"/>
    <n v="34"/>
    <n v="22"/>
    <s v="7:1"/>
    <n v="7.333333333333333"/>
  </r>
  <r>
    <x v="8"/>
    <s v="沧州"/>
    <x v="17"/>
    <x v="549"/>
    <x v="0"/>
    <x v="3495"/>
    <n v="2"/>
    <n v="5"/>
    <n v="0"/>
    <n v="5"/>
    <n v="4"/>
    <s v="2:1"/>
    <n v="2"/>
  </r>
  <r>
    <x v="8"/>
    <s v="沧州"/>
    <x v="17"/>
    <x v="550"/>
    <x v="0"/>
    <x v="3496"/>
    <n v="2"/>
    <n v="63"/>
    <n v="9"/>
    <n v="54"/>
    <n v="42"/>
    <s v="21:1"/>
    <n v="21"/>
  </r>
  <r>
    <x v="8"/>
    <s v="沧州"/>
    <x v="17"/>
    <x v="110"/>
    <x v="4"/>
    <x v="3497"/>
    <n v="1"/>
    <n v="16"/>
    <n v="1"/>
    <n v="15"/>
    <n v="13"/>
    <s v="13:1"/>
    <n v="13"/>
  </r>
  <r>
    <x v="8"/>
    <s v="沧州"/>
    <x v="17"/>
    <x v="110"/>
    <x v="5"/>
    <x v="3498"/>
    <n v="1"/>
    <n v="21"/>
    <n v="7"/>
    <n v="14"/>
    <n v="9"/>
    <s v="9:1"/>
    <n v="9"/>
  </r>
  <r>
    <x v="9"/>
    <s v="衡水"/>
    <x v="14"/>
    <x v="551"/>
    <x v="4"/>
    <x v="3499"/>
    <n v="3"/>
    <n v="55"/>
    <n v="0"/>
    <n v="55"/>
    <n v="37"/>
    <s v="12:1"/>
    <n v="12.333333333333334"/>
  </r>
  <r>
    <x v="9"/>
    <s v="衡水"/>
    <x v="14"/>
    <x v="551"/>
    <x v="5"/>
    <x v="3500"/>
    <n v="2"/>
    <n v="98"/>
    <n v="1"/>
    <n v="97"/>
    <n v="69"/>
    <s v="35:1"/>
    <n v="34.5"/>
  </r>
  <r>
    <x v="9"/>
    <s v="衡水"/>
    <x v="14"/>
    <x v="266"/>
    <x v="0"/>
    <x v="3501"/>
    <n v="2"/>
    <n v="40"/>
    <n v="2"/>
    <n v="38"/>
    <n v="19"/>
    <s v="10:1"/>
    <n v="9.5"/>
  </r>
  <r>
    <x v="9"/>
    <s v="衡水"/>
    <x v="14"/>
    <x v="443"/>
    <x v="0"/>
    <x v="3502"/>
    <n v="1"/>
    <n v="37"/>
    <n v="0"/>
    <n v="37"/>
    <n v="28"/>
    <s v="28:1"/>
    <n v="28"/>
  </r>
  <r>
    <x v="9"/>
    <s v="衡水"/>
    <x v="14"/>
    <x v="199"/>
    <x v="0"/>
    <x v="3503"/>
    <n v="1"/>
    <n v="25"/>
    <n v="1"/>
    <n v="24"/>
    <n v="16"/>
    <s v="16:1"/>
    <n v="16"/>
  </r>
  <r>
    <x v="9"/>
    <s v="衡水"/>
    <x v="14"/>
    <x v="139"/>
    <x v="0"/>
    <x v="3504"/>
    <n v="1"/>
    <n v="19"/>
    <n v="0"/>
    <n v="19"/>
    <n v="11"/>
    <s v="11:1"/>
    <n v="11"/>
  </r>
  <r>
    <x v="9"/>
    <s v="衡水"/>
    <x v="14"/>
    <x v="430"/>
    <x v="0"/>
    <x v="3505"/>
    <n v="1"/>
    <n v="74"/>
    <n v="0"/>
    <n v="74"/>
    <n v="46"/>
    <s v="46:1"/>
    <n v="46"/>
  </r>
  <r>
    <x v="9"/>
    <s v="衡水"/>
    <x v="14"/>
    <x v="552"/>
    <x v="0"/>
    <x v="3506"/>
    <n v="1"/>
    <n v="19"/>
    <n v="0"/>
    <n v="19"/>
    <n v="8"/>
    <s v="8:1"/>
    <n v="8"/>
  </r>
  <r>
    <x v="9"/>
    <s v="衡水"/>
    <x v="14"/>
    <x v="553"/>
    <x v="4"/>
    <x v="3507"/>
    <n v="1"/>
    <n v="0"/>
    <n v="0"/>
    <n v="0"/>
    <n v="0"/>
    <s v="0:1"/>
    <n v="0"/>
  </r>
  <r>
    <x v="9"/>
    <s v="衡水"/>
    <x v="14"/>
    <x v="553"/>
    <x v="5"/>
    <x v="3508"/>
    <n v="1"/>
    <n v="11"/>
    <n v="0"/>
    <n v="11"/>
    <n v="9"/>
    <s v="9:1"/>
    <n v="9"/>
  </r>
  <r>
    <x v="9"/>
    <s v="衡水"/>
    <x v="14"/>
    <x v="554"/>
    <x v="0"/>
    <x v="3509"/>
    <n v="1"/>
    <n v="28"/>
    <n v="2"/>
    <n v="26"/>
    <n v="17"/>
    <s v="17:1"/>
    <n v="17"/>
  </r>
  <r>
    <x v="9"/>
    <s v="衡水"/>
    <x v="14"/>
    <x v="555"/>
    <x v="4"/>
    <x v="3510"/>
    <n v="1"/>
    <n v="24"/>
    <n v="0"/>
    <n v="24"/>
    <n v="14"/>
    <s v="14:1"/>
    <n v="14"/>
  </r>
  <r>
    <x v="9"/>
    <s v="衡水"/>
    <x v="14"/>
    <x v="555"/>
    <x v="5"/>
    <x v="3511"/>
    <n v="1"/>
    <n v="27"/>
    <n v="0"/>
    <n v="27"/>
    <n v="14"/>
    <s v="14:1"/>
    <n v="14"/>
  </r>
  <r>
    <x v="9"/>
    <s v="衡水"/>
    <x v="14"/>
    <x v="455"/>
    <x v="4"/>
    <x v="3512"/>
    <n v="1"/>
    <n v="67"/>
    <n v="2"/>
    <n v="65"/>
    <n v="40"/>
    <s v="40:1"/>
    <n v="40"/>
  </r>
  <r>
    <x v="9"/>
    <s v="衡水"/>
    <x v="14"/>
    <x v="455"/>
    <x v="5"/>
    <x v="3513"/>
    <n v="1"/>
    <n v="23"/>
    <n v="0"/>
    <n v="23"/>
    <n v="15"/>
    <s v="15:1"/>
    <n v="15"/>
  </r>
  <r>
    <x v="9"/>
    <s v="衡水"/>
    <x v="14"/>
    <x v="71"/>
    <x v="0"/>
    <x v="3514"/>
    <n v="1"/>
    <n v="30"/>
    <n v="0"/>
    <n v="30"/>
    <n v="21"/>
    <s v="21:1"/>
    <n v="21"/>
  </r>
  <r>
    <x v="9"/>
    <s v="衡水"/>
    <x v="14"/>
    <x v="556"/>
    <x v="0"/>
    <x v="3515"/>
    <n v="1"/>
    <n v="46"/>
    <n v="0"/>
    <n v="46"/>
    <n v="21"/>
    <s v="21:1"/>
    <n v="21"/>
  </r>
  <r>
    <x v="9"/>
    <s v="衡水"/>
    <x v="14"/>
    <x v="162"/>
    <x v="128"/>
    <x v="3516"/>
    <n v="1"/>
    <n v="29"/>
    <n v="0"/>
    <n v="29"/>
    <n v="23"/>
    <s v="23:1"/>
    <n v="23"/>
  </r>
  <r>
    <x v="9"/>
    <s v="衡水"/>
    <x v="14"/>
    <x v="162"/>
    <x v="129"/>
    <x v="3517"/>
    <n v="1"/>
    <n v="13"/>
    <n v="0"/>
    <n v="13"/>
    <n v="8"/>
    <s v="8:1"/>
    <n v="8"/>
  </r>
  <r>
    <x v="9"/>
    <s v="衡水"/>
    <x v="14"/>
    <x v="60"/>
    <x v="130"/>
    <x v="3518"/>
    <n v="1"/>
    <n v="0"/>
    <n v="0"/>
    <n v="0"/>
    <n v="0"/>
    <s v="0:1"/>
    <n v="0"/>
  </r>
  <r>
    <x v="9"/>
    <s v="衡水"/>
    <x v="14"/>
    <x v="60"/>
    <x v="131"/>
    <x v="3519"/>
    <n v="1"/>
    <n v="0"/>
    <n v="0"/>
    <n v="0"/>
    <n v="0"/>
    <s v="0:1"/>
    <n v="0"/>
  </r>
  <r>
    <x v="9"/>
    <s v="衡水"/>
    <x v="14"/>
    <x v="283"/>
    <x v="4"/>
    <x v="3520"/>
    <n v="1"/>
    <n v="60"/>
    <n v="0"/>
    <n v="60"/>
    <n v="35"/>
    <s v="35:1"/>
    <n v="35"/>
  </r>
  <r>
    <x v="9"/>
    <s v="衡水"/>
    <x v="14"/>
    <x v="283"/>
    <x v="5"/>
    <x v="3521"/>
    <n v="2"/>
    <n v="74"/>
    <n v="0"/>
    <n v="74"/>
    <n v="49"/>
    <s v="25:1"/>
    <n v="24.5"/>
  </r>
  <r>
    <x v="9"/>
    <s v="衡水"/>
    <x v="14"/>
    <x v="66"/>
    <x v="0"/>
    <x v="3522"/>
    <n v="1"/>
    <n v="20"/>
    <n v="0"/>
    <n v="20"/>
    <n v="11"/>
    <s v="11:1"/>
    <n v="11"/>
  </r>
  <r>
    <x v="9"/>
    <s v="衡水"/>
    <x v="14"/>
    <x v="227"/>
    <x v="4"/>
    <x v="3523"/>
    <n v="1"/>
    <n v="30"/>
    <n v="0"/>
    <n v="30"/>
    <n v="17"/>
    <s v="17:1"/>
    <n v="17"/>
  </r>
  <r>
    <x v="9"/>
    <s v="衡水"/>
    <x v="14"/>
    <x v="227"/>
    <x v="5"/>
    <x v="3524"/>
    <n v="1"/>
    <n v="13"/>
    <n v="0"/>
    <n v="13"/>
    <n v="7"/>
    <s v="7:1"/>
    <n v="7"/>
  </r>
  <r>
    <x v="9"/>
    <s v="衡水"/>
    <x v="14"/>
    <x v="44"/>
    <x v="0"/>
    <x v="3525"/>
    <n v="2"/>
    <n v="33"/>
    <n v="0"/>
    <n v="33"/>
    <n v="23"/>
    <s v="12:1"/>
    <n v="11.5"/>
  </r>
  <r>
    <x v="9"/>
    <s v="衡水"/>
    <x v="14"/>
    <x v="557"/>
    <x v="0"/>
    <x v="3526"/>
    <n v="1"/>
    <n v="28"/>
    <n v="0"/>
    <n v="28"/>
    <n v="18"/>
    <s v="18:1"/>
    <n v="18"/>
  </r>
  <r>
    <x v="9"/>
    <s v="衡水"/>
    <x v="14"/>
    <x v="57"/>
    <x v="4"/>
    <x v="3527"/>
    <n v="1"/>
    <n v="7"/>
    <n v="0"/>
    <n v="7"/>
    <n v="5"/>
    <s v="5:1"/>
    <n v="5"/>
  </r>
  <r>
    <x v="9"/>
    <s v="衡水"/>
    <x v="14"/>
    <x v="57"/>
    <x v="5"/>
    <x v="3528"/>
    <n v="1"/>
    <n v="14"/>
    <n v="0"/>
    <n v="14"/>
    <n v="10"/>
    <s v="10:1"/>
    <n v="10"/>
  </r>
  <r>
    <x v="9"/>
    <s v="衡水"/>
    <x v="14"/>
    <x v="57"/>
    <x v="17"/>
    <x v="3529"/>
    <n v="1"/>
    <n v="24"/>
    <n v="0"/>
    <n v="24"/>
    <n v="18"/>
    <s v="18:1"/>
    <n v="18"/>
  </r>
  <r>
    <x v="9"/>
    <s v="衡水"/>
    <x v="14"/>
    <x v="57"/>
    <x v="18"/>
    <x v="3530"/>
    <n v="1"/>
    <n v="27"/>
    <n v="0"/>
    <n v="27"/>
    <n v="15"/>
    <s v="15:1"/>
    <n v="15"/>
  </r>
  <r>
    <x v="9"/>
    <s v="衡水"/>
    <x v="14"/>
    <x v="57"/>
    <x v="19"/>
    <x v="3531"/>
    <n v="1"/>
    <n v="20"/>
    <n v="0"/>
    <n v="20"/>
    <n v="16"/>
    <s v="16:1"/>
    <n v="16"/>
  </r>
  <r>
    <x v="9"/>
    <s v="衡水"/>
    <x v="14"/>
    <x v="57"/>
    <x v="20"/>
    <x v="3532"/>
    <n v="1"/>
    <n v="0"/>
    <n v="0"/>
    <n v="0"/>
    <n v="0"/>
    <s v="0:1"/>
    <n v="0"/>
  </r>
  <r>
    <x v="9"/>
    <s v="衡水"/>
    <x v="14"/>
    <x v="57"/>
    <x v="21"/>
    <x v="3533"/>
    <n v="1"/>
    <n v="67"/>
    <n v="0"/>
    <n v="67"/>
    <n v="45"/>
    <s v="45:1"/>
    <n v="45"/>
  </r>
  <r>
    <x v="9"/>
    <s v="衡水"/>
    <x v="14"/>
    <x v="57"/>
    <x v="22"/>
    <x v="3534"/>
    <n v="1"/>
    <n v="42"/>
    <n v="0"/>
    <n v="42"/>
    <n v="32"/>
    <s v="32:1"/>
    <n v="32"/>
  </r>
  <r>
    <x v="9"/>
    <s v="衡水"/>
    <x v="14"/>
    <x v="558"/>
    <x v="132"/>
    <x v="3535"/>
    <n v="1"/>
    <n v="16"/>
    <n v="0"/>
    <n v="16"/>
    <n v="14"/>
    <s v="14:1"/>
    <n v="14"/>
  </r>
  <r>
    <x v="9"/>
    <s v="衡水"/>
    <x v="14"/>
    <x v="558"/>
    <x v="133"/>
    <x v="3536"/>
    <n v="1"/>
    <n v="13"/>
    <n v="0"/>
    <n v="13"/>
    <n v="9"/>
    <s v="9:1"/>
    <n v="9"/>
  </r>
  <r>
    <x v="9"/>
    <s v="衡水"/>
    <x v="14"/>
    <x v="558"/>
    <x v="134"/>
    <x v="3537"/>
    <n v="1"/>
    <n v="47"/>
    <n v="0"/>
    <n v="47"/>
    <n v="30"/>
    <s v="30:1"/>
    <n v="30"/>
  </r>
  <r>
    <x v="9"/>
    <s v="衡水"/>
    <x v="14"/>
    <x v="558"/>
    <x v="135"/>
    <x v="3538"/>
    <n v="1"/>
    <n v="2"/>
    <n v="0"/>
    <n v="2"/>
    <n v="1"/>
    <s v="1:1"/>
    <n v="1"/>
  </r>
  <r>
    <x v="9"/>
    <s v="衡水"/>
    <x v="14"/>
    <x v="558"/>
    <x v="136"/>
    <x v="3539"/>
    <n v="1"/>
    <n v="67"/>
    <n v="0"/>
    <n v="67"/>
    <n v="18"/>
    <s v="18:1"/>
    <n v="18"/>
  </r>
  <r>
    <x v="9"/>
    <s v="衡水"/>
    <x v="14"/>
    <x v="558"/>
    <x v="137"/>
    <x v="3540"/>
    <n v="1"/>
    <n v="22"/>
    <n v="0"/>
    <n v="22"/>
    <n v="16"/>
    <s v="16:1"/>
    <n v="16"/>
  </r>
  <r>
    <x v="9"/>
    <s v="衡水"/>
    <x v="14"/>
    <x v="558"/>
    <x v="138"/>
    <x v="3541"/>
    <n v="1"/>
    <n v="85"/>
    <n v="0"/>
    <n v="85"/>
    <n v="63"/>
    <s v="63:1"/>
    <n v="63"/>
  </r>
  <r>
    <x v="9"/>
    <s v="衡水"/>
    <x v="14"/>
    <x v="558"/>
    <x v="139"/>
    <x v="3542"/>
    <n v="1"/>
    <n v="63"/>
    <n v="0"/>
    <n v="63"/>
    <n v="35"/>
    <s v="35:1"/>
    <n v="35"/>
  </r>
  <r>
    <x v="9"/>
    <s v="衡水"/>
    <x v="14"/>
    <x v="284"/>
    <x v="0"/>
    <x v="3543"/>
    <n v="1"/>
    <n v="60"/>
    <n v="0"/>
    <n v="60"/>
    <n v="45"/>
    <s v="45:1"/>
    <n v="45"/>
  </r>
  <r>
    <x v="9"/>
    <s v="衡水"/>
    <x v="14"/>
    <x v="559"/>
    <x v="4"/>
    <x v="3544"/>
    <n v="1"/>
    <n v="43"/>
    <n v="0"/>
    <n v="43"/>
    <n v="33"/>
    <s v="33:1"/>
    <n v="33"/>
  </r>
  <r>
    <x v="9"/>
    <s v="衡水"/>
    <x v="14"/>
    <x v="559"/>
    <x v="5"/>
    <x v="3545"/>
    <n v="1"/>
    <n v="11"/>
    <n v="0"/>
    <n v="11"/>
    <n v="8"/>
    <s v="8:1"/>
    <n v="8"/>
  </r>
  <r>
    <x v="9"/>
    <s v="衡水"/>
    <x v="14"/>
    <x v="560"/>
    <x v="0"/>
    <x v="3546"/>
    <n v="1"/>
    <n v="15"/>
    <n v="2"/>
    <n v="13"/>
    <n v="5"/>
    <s v="5:1"/>
    <n v="5"/>
  </r>
  <r>
    <x v="9"/>
    <s v="衡水"/>
    <x v="14"/>
    <x v="561"/>
    <x v="0"/>
    <x v="3547"/>
    <n v="1"/>
    <n v="18"/>
    <n v="1"/>
    <n v="17"/>
    <n v="9"/>
    <s v="9:1"/>
    <n v="9"/>
  </r>
  <r>
    <x v="9"/>
    <s v="衡水"/>
    <x v="14"/>
    <x v="562"/>
    <x v="0"/>
    <x v="3548"/>
    <n v="1"/>
    <n v="0"/>
    <n v="0"/>
    <n v="0"/>
    <n v="0"/>
    <s v="0:1"/>
    <n v="0"/>
  </r>
  <r>
    <x v="9"/>
    <s v="衡水"/>
    <x v="14"/>
    <x v="563"/>
    <x v="0"/>
    <x v="3549"/>
    <n v="1"/>
    <n v="2"/>
    <n v="0"/>
    <n v="2"/>
    <n v="1"/>
    <s v="1:1"/>
    <n v="1"/>
  </r>
  <r>
    <x v="9"/>
    <s v="衡水"/>
    <x v="14"/>
    <x v="128"/>
    <x v="13"/>
    <x v="3550"/>
    <n v="4"/>
    <n v="10"/>
    <n v="0"/>
    <n v="10"/>
    <n v="6"/>
    <s v="2:1"/>
    <n v="1.5"/>
  </r>
  <r>
    <x v="9"/>
    <s v="衡水"/>
    <x v="15"/>
    <x v="50"/>
    <x v="6"/>
    <x v="3551"/>
    <n v="3"/>
    <n v="6"/>
    <n v="2"/>
    <n v="4"/>
    <n v="2"/>
    <s v="1:1"/>
    <n v="0.66666666666666663"/>
  </r>
  <r>
    <x v="9"/>
    <s v="衡水"/>
    <x v="15"/>
    <x v="50"/>
    <x v="7"/>
    <x v="3552"/>
    <n v="3"/>
    <n v="6"/>
    <n v="1"/>
    <n v="5"/>
    <n v="5"/>
    <s v="2:1"/>
    <n v="1.6666666666666667"/>
  </r>
  <r>
    <x v="9"/>
    <s v="衡水"/>
    <x v="15"/>
    <x v="50"/>
    <x v="26"/>
    <x v="3553"/>
    <n v="5"/>
    <n v="1"/>
    <n v="0"/>
    <n v="1"/>
    <n v="0"/>
    <s v="0:1"/>
    <n v="0"/>
  </r>
  <r>
    <x v="9"/>
    <s v="衡水"/>
    <x v="14"/>
    <x v="51"/>
    <x v="8"/>
    <x v="3554"/>
    <n v="4"/>
    <n v="2"/>
    <n v="0"/>
    <n v="2"/>
    <n v="1"/>
    <s v="0:1"/>
    <n v="0.25"/>
  </r>
  <r>
    <x v="9"/>
    <s v="衡水"/>
    <x v="14"/>
    <x v="51"/>
    <x v="9"/>
    <x v="3555"/>
    <n v="2"/>
    <n v="4"/>
    <n v="0"/>
    <n v="4"/>
    <n v="3"/>
    <s v="2:1"/>
    <n v="1.5"/>
  </r>
  <r>
    <x v="9"/>
    <s v="衡水"/>
    <x v="14"/>
    <x v="51"/>
    <x v="48"/>
    <x v="3556"/>
    <n v="1"/>
    <n v="5"/>
    <n v="1"/>
    <n v="4"/>
    <n v="4"/>
    <s v="4:1"/>
    <n v="4"/>
  </r>
  <r>
    <x v="9"/>
    <s v="衡水"/>
    <x v="14"/>
    <x v="51"/>
    <x v="49"/>
    <x v="3557"/>
    <n v="1"/>
    <n v="12"/>
    <n v="2"/>
    <n v="10"/>
    <n v="10"/>
    <s v="10:1"/>
    <n v="10"/>
  </r>
  <r>
    <x v="9"/>
    <s v="衡水"/>
    <x v="132"/>
    <x v="564"/>
    <x v="4"/>
    <x v="3558"/>
    <n v="3"/>
    <n v="61"/>
    <n v="0"/>
    <n v="61"/>
    <n v="49"/>
    <s v="16:1"/>
    <n v="16.333333333333332"/>
  </r>
  <r>
    <x v="9"/>
    <s v="衡水"/>
    <x v="132"/>
    <x v="564"/>
    <x v="5"/>
    <x v="3559"/>
    <n v="3"/>
    <n v="211"/>
    <n v="0"/>
    <n v="211"/>
    <n v="125"/>
    <s v="42:1"/>
    <n v="41.666666666666664"/>
  </r>
  <r>
    <x v="9"/>
    <s v="衡水"/>
    <x v="132"/>
    <x v="565"/>
    <x v="4"/>
    <x v="3560"/>
    <n v="2"/>
    <n v="33"/>
    <n v="0"/>
    <n v="33"/>
    <n v="28"/>
    <s v="14:1"/>
    <n v="14"/>
  </r>
  <r>
    <x v="9"/>
    <s v="衡水"/>
    <x v="132"/>
    <x v="565"/>
    <x v="5"/>
    <x v="3561"/>
    <n v="3"/>
    <n v="184"/>
    <n v="0"/>
    <n v="184"/>
    <n v="124"/>
    <s v="41:1"/>
    <n v="41.333333333333336"/>
  </r>
  <r>
    <x v="9"/>
    <s v="衡水"/>
    <x v="132"/>
    <x v="566"/>
    <x v="4"/>
    <x v="3562"/>
    <n v="1"/>
    <n v="18"/>
    <n v="0"/>
    <n v="18"/>
    <n v="13"/>
    <s v="13:1"/>
    <n v="13"/>
  </r>
  <r>
    <x v="9"/>
    <s v="衡水"/>
    <x v="132"/>
    <x v="566"/>
    <x v="5"/>
    <x v="3563"/>
    <n v="2"/>
    <n v="110"/>
    <n v="0"/>
    <n v="110"/>
    <n v="70"/>
    <s v="35:1"/>
    <n v="35"/>
  </r>
  <r>
    <x v="9"/>
    <s v="衡水"/>
    <x v="132"/>
    <x v="567"/>
    <x v="4"/>
    <x v="3564"/>
    <n v="1"/>
    <n v="28"/>
    <n v="0"/>
    <n v="28"/>
    <n v="19"/>
    <s v="19:1"/>
    <n v="19"/>
  </r>
  <r>
    <x v="9"/>
    <s v="衡水"/>
    <x v="132"/>
    <x v="567"/>
    <x v="5"/>
    <x v="3565"/>
    <n v="1"/>
    <n v="102"/>
    <n v="9"/>
    <n v="93"/>
    <n v="52"/>
    <s v="52:1"/>
    <n v="52"/>
  </r>
  <r>
    <x v="9"/>
    <s v="衡水"/>
    <x v="132"/>
    <x v="568"/>
    <x v="4"/>
    <x v="3566"/>
    <n v="1"/>
    <n v="39"/>
    <n v="0"/>
    <n v="39"/>
    <n v="27"/>
    <s v="27:1"/>
    <n v="27"/>
  </r>
  <r>
    <x v="9"/>
    <s v="衡水"/>
    <x v="132"/>
    <x v="568"/>
    <x v="5"/>
    <x v="3567"/>
    <n v="2"/>
    <n v="235"/>
    <n v="10"/>
    <n v="225"/>
    <n v="135"/>
    <s v="68:1"/>
    <n v="67.5"/>
  </r>
  <r>
    <x v="9"/>
    <s v="衡水"/>
    <x v="133"/>
    <x v="569"/>
    <x v="4"/>
    <x v="3568"/>
    <n v="1"/>
    <n v="13"/>
    <n v="0"/>
    <n v="13"/>
    <n v="10"/>
    <s v="10:1"/>
    <n v="10"/>
  </r>
  <r>
    <x v="9"/>
    <s v="衡水"/>
    <x v="133"/>
    <x v="569"/>
    <x v="5"/>
    <x v="3569"/>
    <n v="1"/>
    <n v="21"/>
    <n v="0"/>
    <n v="21"/>
    <n v="16"/>
    <s v="16:1"/>
    <n v="16"/>
  </r>
  <r>
    <x v="9"/>
    <s v="衡水"/>
    <x v="133"/>
    <x v="177"/>
    <x v="4"/>
    <x v="3570"/>
    <n v="1"/>
    <n v="5"/>
    <n v="0"/>
    <n v="5"/>
    <n v="5"/>
    <s v="5:1"/>
    <n v="5"/>
  </r>
  <r>
    <x v="9"/>
    <s v="衡水"/>
    <x v="133"/>
    <x v="177"/>
    <x v="5"/>
    <x v="3571"/>
    <n v="1"/>
    <n v="3"/>
    <n v="0"/>
    <n v="3"/>
    <n v="2"/>
    <s v="2:1"/>
    <n v="2"/>
  </r>
  <r>
    <x v="9"/>
    <s v="衡水"/>
    <x v="133"/>
    <x v="54"/>
    <x v="4"/>
    <x v="3572"/>
    <n v="2"/>
    <n v="31"/>
    <n v="0"/>
    <n v="31"/>
    <n v="16"/>
    <s v="8:1"/>
    <n v="8"/>
  </r>
  <r>
    <x v="9"/>
    <s v="衡水"/>
    <x v="133"/>
    <x v="54"/>
    <x v="5"/>
    <x v="3573"/>
    <n v="1"/>
    <n v="8"/>
    <n v="0"/>
    <n v="8"/>
    <n v="5"/>
    <s v="5:1"/>
    <n v="5"/>
  </r>
  <r>
    <x v="9"/>
    <s v="衡水"/>
    <x v="133"/>
    <x v="54"/>
    <x v="17"/>
    <x v="3574"/>
    <n v="1"/>
    <n v="16"/>
    <n v="0"/>
    <n v="16"/>
    <n v="9"/>
    <s v="9:1"/>
    <n v="9"/>
  </r>
  <r>
    <x v="9"/>
    <s v="衡水"/>
    <x v="133"/>
    <x v="48"/>
    <x v="0"/>
    <x v="3575"/>
    <n v="2"/>
    <n v="23"/>
    <n v="0"/>
    <n v="23"/>
    <n v="16"/>
    <s v="8:1"/>
    <n v="8"/>
  </r>
  <r>
    <x v="9"/>
    <s v="衡水"/>
    <x v="133"/>
    <x v="63"/>
    <x v="4"/>
    <x v="3576"/>
    <n v="1"/>
    <n v="93"/>
    <n v="1"/>
    <n v="92"/>
    <n v="46"/>
    <s v="46:1"/>
    <n v="46"/>
  </r>
  <r>
    <x v="9"/>
    <s v="衡水"/>
    <x v="133"/>
    <x v="63"/>
    <x v="5"/>
    <x v="3577"/>
    <n v="1"/>
    <n v="20"/>
    <n v="0"/>
    <n v="20"/>
    <n v="9"/>
    <s v="9:1"/>
    <n v="9"/>
  </r>
  <r>
    <x v="9"/>
    <s v="衡水"/>
    <x v="133"/>
    <x v="63"/>
    <x v="17"/>
    <x v="3578"/>
    <n v="1"/>
    <n v="58"/>
    <n v="1"/>
    <n v="57"/>
    <n v="34"/>
    <s v="34:1"/>
    <n v="34"/>
  </r>
  <r>
    <x v="9"/>
    <s v="衡水"/>
    <x v="133"/>
    <x v="91"/>
    <x v="0"/>
    <x v="3579"/>
    <n v="1"/>
    <n v="26"/>
    <n v="0"/>
    <n v="26"/>
    <n v="18"/>
    <s v="18:1"/>
    <n v="18"/>
  </r>
  <r>
    <x v="9"/>
    <s v="衡水"/>
    <x v="133"/>
    <x v="119"/>
    <x v="0"/>
    <x v="3580"/>
    <n v="1"/>
    <n v="26"/>
    <n v="5"/>
    <n v="21"/>
    <n v="14"/>
    <s v="14:1"/>
    <n v="14"/>
  </r>
  <r>
    <x v="9"/>
    <s v="衡水"/>
    <x v="133"/>
    <x v="131"/>
    <x v="0"/>
    <x v="3581"/>
    <n v="2"/>
    <n v="35"/>
    <n v="3"/>
    <n v="32"/>
    <n v="19"/>
    <s v="10:1"/>
    <n v="9.5"/>
  </r>
  <r>
    <x v="9"/>
    <s v="衡水"/>
    <x v="133"/>
    <x v="173"/>
    <x v="0"/>
    <x v="3582"/>
    <n v="1"/>
    <n v="28"/>
    <n v="0"/>
    <n v="28"/>
    <n v="15"/>
    <s v="15:1"/>
    <n v="15"/>
  </r>
  <r>
    <x v="9"/>
    <s v="衡水"/>
    <x v="133"/>
    <x v="570"/>
    <x v="4"/>
    <x v="3583"/>
    <n v="2"/>
    <n v="12"/>
    <n v="0"/>
    <n v="12"/>
    <n v="8"/>
    <s v="4:1"/>
    <n v="4"/>
  </r>
  <r>
    <x v="9"/>
    <s v="衡水"/>
    <x v="133"/>
    <x v="570"/>
    <x v="5"/>
    <x v="3584"/>
    <n v="2"/>
    <n v="22"/>
    <n v="0"/>
    <n v="22"/>
    <n v="13"/>
    <s v="7:1"/>
    <n v="6.5"/>
  </r>
  <r>
    <x v="9"/>
    <s v="衡水"/>
    <x v="133"/>
    <x v="571"/>
    <x v="4"/>
    <x v="3585"/>
    <n v="4"/>
    <n v="22"/>
    <n v="0"/>
    <n v="22"/>
    <n v="18"/>
    <s v="5:1"/>
    <n v="4.5"/>
  </r>
  <r>
    <x v="9"/>
    <s v="衡水"/>
    <x v="133"/>
    <x v="571"/>
    <x v="5"/>
    <x v="3586"/>
    <n v="3"/>
    <n v="31"/>
    <n v="0"/>
    <n v="31"/>
    <n v="21"/>
    <s v="7:1"/>
    <n v="7"/>
  </r>
  <r>
    <x v="9"/>
    <s v="衡水"/>
    <x v="133"/>
    <x v="572"/>
    <x v="4"/>
    <x v="3587"/>
    <n v="3"/>
    <n v="186"/>
    <n v="13"/>
    <n v="173"/>
    <n v="125"/>
    <s v="42:1"/>
    <n v="41.666666666666664"/>
  </r>
  <r>
    <x v="9"/>
    <s v="衡水"/>
    <x v="133"/>
    <x v="572"/>
    <x v="5"/>
    <x v="3588"/>
    <n v="3"/>
    <n v="181"/>
    <n v="8"/>
    <n v="173"/>
    <n v="126"/>
    <s v="42:1"/>
    <n v="42"/>
  </r>
  <r>
    <x v="9"/>
    <s v="衡水"/>
    <x v="133"/>
    <x v="573"/>
    <x v="4"/>
    <x v="3589"/>
    <n v="2"/>
    <n v="25"/>
    <n v="0"/>
    <n v="25"/>
    <n v="20"/>
    <s v="10:1"/>
    <n v="10"/>
  </r>
  <r>
    <x v="9"/>
    <s v="衡水"/>
    <x v="133"/>
    <x v="573"/>
    <x v="5"/>
    <x v="3590"/>
    <n v="2"/>
    <n v="37"/>
    <n v="1"/>
    <n v="36"/>
    <n v="23"/>
    <s v="12:1"/>
    <n v="11.5"/>
  </r>
  <r>
    <x v="9"/>
    <s v="衡水"/>
    <x v="133"/>
    <x v="574"/>
    <x v="4"/>
    <x v="3591"/>
    <n v="1"/>
    <n v="2"/>
    <n v="0"/>
    <n v="2"/>
    <n v="2"/>
    <s v="2:1"/>
    <n v="2"/>
  </r>
  <r>
    <x v="9"/>
    <s v="衡水"/>
    <x v="133"/>
    <x v="574"/>
    <x v="5"/>
    <x v="3592"/>
    <n v="1"/>
    <n v="2"/>
    <n v="0"/>
    <n v="2"/>
    <n v="0"/>
    <s v="0:1"/>
    <n v="0"/>
  </r>
  <r>
    <x v="9"/>
    <s v="衡水"/>
    <x v="133"/>
    <x v="575"/>
    <x v="0"/>
    <x v="3593"/>
    <n v="1"/>
    <n v="4"/>
    <n v="0"/>
    <n v="4"/>
    <n v="4"/>
    <s v="4:1"/>
    <n v="4"/>
  </r>
  <r>
    <x v="9"/>
    <s v="衡水"/>
    <x v="133"/>
    <x v="576"/>
    <x v="0"/>
    <x v="3594"/>
    <n v="2"/>
    <n v="17"/>
    <n v="0"/>
    <n v="17"/>
    <n v="7"/>
    <s v="4:1"/>
    <n v="3.5"/>
  </r>
  <r>
    <x v="9"/>
    <s v="衡水"/>
    <x v="134"/>
    <x v="40"/>
    <x v="4"/>
    <x v="3595"/>
    <n v="1"/>
    <n v="2"/>
    <n v="0"/>
    <n v="2"/>
    <n v="2"/>
    <s v="2:1"/>
    <n v="2"/>
  </r>
  <r>
    <x v="9"/>
    <s v="衡水"/>
    <x v="134"/>
    <x v="40"/>
    <x v="5"/>
    <x v="3596"/>
    <n v="1"/>
    <n v="5"/>
    <n v="0"/>
    <n v="5"/>
    <n v="4"/>
    <s v="4:1"/>
    <n v="4"/>
  </r>
  <r>
    <x v="9"/>
    <s v="衡水"/>
    <x v="134"/>
    <x v="51"/>
    <x v="53"/>
    <x v="3597"/>
    <n v="1"/>
    <n v="4"/>
    <n v="1"/>
    <n v="3"/>
    <n v="3"/>
    <s v="3:1"/>
    <n v="3"/>
  </r>
  <r>
    <x v="9"/>
    <s v="衡水"/>
    <x v="135"/>
    <x v="577"/>
    <x v="0"/>
    <x v="3598"/>
    <n v="1"/>
    <n v="8"/>
    <n v="0"/>
    <n v="8"/>
    <n v="7"/>
    <s v="7:1"/>
    <n v="7"/>
  </r>
  <r>
    <x v="9"/>
    <s v="衡水"/>
    <x v="135"/>
    <x v="578"/>
    <x v="0"/>
    <x v="3599"/>
    <n v="2"/>
    <n v="18"/>
    <n v="2"/>
    <n v="16"/>
    <n v="11"/>
    <s v="6:1"/>
    <n v="5.5"/>
  </r>
  <r>
    <x v="9"/>
    <s v="衡水"/>
    <x v="135"/>
    <x v="579"/>
    <x v="0"/>
    <x v="3600"/>
    <n v="1"/>
    <n v="3"/>
    <n v="1"/>
    <n v="2"/>
    <n v="2"/>
    <s v="2:1"/>
    <n v="2"/>
  </r>
  <r>
    <x v="9"/>
    <s v="衡水"/>
    <x v="135"/>
    <x v="580"/>
    <x v="0"/>
    <x v="3601"/>
    <n v="2"/>
    <n v="11"/>
    <n v="3"/>
    <n v="8"/>
    <n v="8"/>
    <s v="4:1"/>
    <n v="4"/>
  </r>
  <r>
    <x v="9"/>
    <s v="衡水"/>
    <x v="135"/>
    <x v="581"/>
    <x v="0"/>
    <x v="3602"/>
    <n v="2"/>
    <n v="20"/>
    <n v="4"/>
    <n v="16"/>
    <n v="13"/>
    <s v="7:1"/>
    <n v="6.5"/>
  </r>
  <r>
    <x v="9"/>
    <s v="衡水"/>
    <x v="135"/>
    <x v="582"/>
    <x v="0"/>
    <x v="3603"/>
    <n v="2"/>
    <n v="39"/>
    <n v="0"/>
    <n v="39"/>
    <n v="29"/>
    <s v="15:1"/>
    <n v="14.5"/>
  </r>
  <r>
    <x v="9"/>
    <s v="衡水"/>
    <x v="135"/>
    <x v="583"/>
    <x v="0"/>
    <x v="3604"/>
    <n v="2"/>
    <n v="90"/>
    <n v="21"/>
    <n v="69"/>
    <n v="46"/>
    <s v="23:1"/>
    <n v="23"/>
  </r>
  <r>
    <x v="9"/>
    <s v="衡水"/>
    <x v="135"/>
    <x v="584"/>
    <x v="0"/>
    <x v="3605"/>
    <n v="2"/>
    <n v="91"/>
    <n v="15"/>
    <n v="76"/>
    <n v="46"/>
    <s v="23:1"/>
    <n v="23"/>
  </r>
  <r>
    <x v="9"/>
    <s v="衡水"/>
    <x v="135"/>
    <x v="585"/>
    <x v="0"/>
    <x v="3606"/>
    <n v="1"/>
    <n v="37"/>
    <n v="15"/>
    <n v="22"/>
    <n v="18"/>
    <s v="18:1"/>
    <n v="18"/>
  </r>
  <r>
    <x v="9"/>
    <s v="衡水"/>
    <x v="135"/>
    <x v="50"/>
    <x v="65"/>
    <x v="3607"/>
    <n v="1"/>
    <n v="33"/>
    <n v="7"/>
    <n v="26"/>
    <n v="22"/>
    <s v="22:1"/>
    <n v="22"/>
  </r>
  <r>
    <x v="9"/>
    <s v="衡水"/>
    <x v="135"/>
    <x v="50"/>
    <x v="66"/>
    <x v="3608"/>
    <n v="1"/>
    <n v="24"/>
    <n v="4"/>
    <n v="20"/>
    <n v="14"/>
    <s v="14:1"/>
    <n v="14"/>
  </r>
  <r>
    <x v="9"/>
    <s v="衡水"/>
    <x v="135"/>
    <x v="51"/>
    <x v="53"/>
    <x v="3609"/>
    <n v="1"/>
    <n v="3"/>
    <n v="1"/>
    <n v="2"/>
    <n v="1"/>
    <s v="1:1"/>
    <n v="1"/>
  </r>
  <r>
    <x v="9"/>
    <s v="衡水"/>
    <x v="135"/>
    <x v="586"/>
    <x v="4"/>
    <x v="3610"/>
    <n v="2"/>
    <n v="19"/>
    <n v="4"/>
    <n v="15"/>
    <n v="12"/>
    <s v="6:1"/>
    <n v="6"/>
  </r>
  <r>
    <x v="9"/>
    <s v="衡水"/>
    <x v="135"/>
    <x v="586"/>
    <x v="5"/>
    <x v="3611"/>
    <n v="2"/>
    <n v="34"/>
    <n v="11"/>
    <n v="23"/>
    <n v="21"/>
    <s v="11:1"/>
    <n v="10.5"/>
  </r>
  <r>
    <x v="9"/>
    <s v="衡水"/>
    <x v="135"/>
    <x v="586"/>
    <x v="17"/>
    <x v="3612"/>
    <n v="1"/>
    <n v="3"/>
    <n v="1"/>
    <n v="2"/>
    <n v="2"/>
    <s v="2:1"/>
    <n v="2"/>
  </r>
  <r>
    <x v="9"/>
    <s v="衡水"/>
    <x v="135"/>
    <x v="587"/>
    <x v="0"/>
    <x v="3613"/>
    <n v="1"/>
    <n v="54"/>
    <n v="3"/>
    <n v="51"/>
    <n v="24"/>
    <s v="24:1"/>
    <n v="24"/>
  </r>
  <r>
    <x v="9"/>
    <s v="衡水"/>
    <x v="135"/>
    <x v="588"/>
    <x v="4"/>
    <x v="3614"/>
    <n v="1"/>
    <n v="6"/>
    <n v="1"/>
    <n v="5"/>
    <n v="3"/>
    <s v="3:1"/>
    <n v="3"/>
  </r>
  <r>
    <x v="9"/>
    <s v="衡水"/>
    <x v="135"/>
    <x v="588"/>
    <x v="5"/>
    <x v="3615"/>
    <n v="1"/>
    <n v="6"/>
    <n v="0"/>
    <n v="6"/>
    <n v="5"/>
    <s v="5:1"/>
    <n v="5"/>
  </r>
  <r>
    <x v="9"/>
    <s v="衡水"/>
    <x v="135"/>
    <x v="589"/>
    <x v="4"/>
    <x v="3616"/>
    <n v="1"/>
    <n v="6"/>
    <n v="1"/>
    <n v="5"/>
    <n v="4"/>
    <s v="4:1"/>
    <n v="4"/>
  </r>
  <r>
    <x v="9"/>
    <s v="衡水"/>
    <x v="135"/>
    <x v="589"/>
    <x v="5"/>
    <x v="3617"/>
    <n v="1"/>
    <n v="5"/>
    <n v="0"/>
    <n v="5"/>
    <n v="3"/>
    <s v="3:1"/>
    <n v="3"/>
  </r>
  <r>
    <x v="9"/>
    <s v="衡水"/>
    <x v="135"/>
    <x v="589"/>
    <x v="17"/>
    <x v="3618"/>
    <n v="1"/>
    <n v="68"/>
    <n v="4"/>
    <n v="64"/>
    <n v="36"/>
    <s v="36:1"/>
    <n v="36"/>
  </r>
  <r>
    <x v="9"/>
    <s v="衡水"/>
    <x v="135"/>
    <x v="589"/>
    <x v="18"/>
    <x v="3619"/>
    <n v="1"/>
    <n v="68"/>
    <n v="30"/>
    <n v="38"/>
    <n v="25"/>
    <s v="25:1"/>
    <n v="25"/>
  </r>
  <r>
    <x v="9"/>
    <s v="衡水"/>
    <x v="135"/>
    <x v="590"/>
    <x v="0"/>
    <x v="3620"/>
    <n v="1"/>
    <n v="3"/>
    <n v="1"/>
    <n v="2"/>
    <n v="0"/>
    <s v="0:1"/>
    <n v="0"/>
  </r>
  <r>
    <x v="9"/>
    <s v="衡水"/>
    <x v="135"/>
    <x v="591"/>
    <x v="4"/>
    <x v="3621"/>
    <n v="1"/>
    <n v="43"/>
    <n v="2"/>
    <n v="41"/>
    <n v="27"/>
    <s v="27:1"/>
    <n v="27"/>
  </r>
  <r>
    <x v="9"/>
    <s v="衡水"/>
    <x v="135"/>
    <x v="591"/>
    <x v="5"/>
    <x v="3622"/>
    <n v="1"/>
    <n v="45"/>
    <n v="2"/>
    <n v="43"/>
    <n v="23"/>
    <s v="23:1"/>
    <n v="23"/>
  </r>
  <r>
    <x v="9"/>
    <s v="衡水"/>
    <x v="135"/>
    <x v="592"/>
    <x v="0"/>
    <x v="3623"/>
    <n v="1"/>
    <n v="4"/>
    <n v="2"/>
    <n v="2"/>
    <n v="1"/>
    <s v="1:1"/>
    <n v="1"/>
  </r>
  <r>
    <x v="9"/>
    <s v="衡水"/>
    <x v="135"/>
    <x v="593"/>
    <x v="4"/>
    <x v="3624"/>
    <n v="1"/>
    <n v="6"/>
    <n v="4"/>
    <n v="2"/>
    <n v="2"/>
    <s v="2:1"/>
    <n v="2"/>
  </r>
  <r>
    <x v="9"/>
    <s v="衡水"/>
    <x v="135"/>
    <x v="593"/>
    <x v="5"/>
    <x v="3625"/>
    <n v="1"/>
    <n v="64"/>
    <n v="35"/>
    <n v="29"/>
    <n v="16"/>
    <s v="16:1"/>
    <n v="16"/>
  </r>
  <r>
    <x v="9"/>
    <s v="衡水"/>
    <x v="135"/>
    <x v="593"/>
    <x v="17"/>
    <x v="3626"/>
    <n v="1"/>
    <n v="41"/>
    <n v="9"/>
    <n v="32"/>
    <n v="15"/>
    <s v="15:1"/>
    <n v="15"/>
  </r>
  <r>
    <x v="9"/>
    <s v="衡水"/>
    <x v="135"/>
    <x v="594"/>
    <x v="0"/>
    <x v="3627"/>
    <n v="1"/>
    <n v="2"/>
    <n v="1"/>
    <n v="1"/>
    <n v="1"/>
    <s v="1:1"/>
    <n v="1"/>
  </r>
  <r>
    <x v="9"/>
    <s v="衡水"/>
    <x v="135"/>
    <x v="595"/>
    <x v="4"/>
    <x v="3628"/>
    <n v="2"/>
    <n v="12"/>
    <n v="2"/>
    <n v="10"/>
    <n v="8"/>
    <s v="4:1"/>
    <n v="4"/>
  </r>
  <r>
    <x v="9"/>
    <s v="衡水"/>
    <x v="135"/>
    <x v="595"/>
    <x v="5"/>
    <x v="3629"/>
    <n v="2"/>
    <n v="18"/>
    <n v="8"/>
    <n v="10"/>
    <n v="7"/>
    <s v="4:1"/>
    <n v="3.5"/>
  </r>
  <r>
    <x v="9"/>
    <s v="衡水"/>
    <x v="135"/>
    <x v="595"/>
    <x v="17"/>
    <x v="3630"/>
    <n v="2"/>
    <n v="107"/>
    <n v="46"/>
    <n v="61"/>
    <n v="44"/>
    <s v="22:1"/>
    <n v="22"/>
  </r>
  <r>
    <x v="9"/>
    <s v="衡水"/>
    <x v="135"/>
    <x v="595"/>
    <x v="18"/>
    <x v="3631"/>
    <n v="1"/>
    <n v="47"/>
    <n v="17"/>
    <n v="30"/>
    <n v="18"/>
    <s v="18:1"/>
    <n v="18"/>
  </r>
  <r>
    <x v="9"/>
    <s v="衡水"/>
    <x v="135"/>
    <x v="596"/>
    <x v="4"/>
    <x v="3632"/>
    <n v="1"/>
    <n v="7"/>
    <n v="1"/>
    <n v="6"/>
    <n v="3"/>
    <s v="3:1"/>
    <n v="3"/>
  </r>
  <r>
    <x v="9"/>
    <s v="衡水"/>
    <x v="135"/>
    <x v="596"/>
    <x v="5"/>
    <x v="3633"/>
    <n v="1"/>
    <n v="37"/>
    <n v="8"/>
    <n v="29"/>
    <n v="21"/>
    <s v="21:1"/>
    <n v="21"/>
  </r>
  <r>
    <x v="9"/>
    <s v="衡水"/>
    <x v="135"/>
    <x v="596"/>
    <x v="17"/>
    <x v="3634"/>
    <n v="1"/>
    <n v="53"/>
    <n v="24"/>
    <n v="29"/>
    <n v="17"/>
    <s v="17:1"/>
    <n v="17"/>
  </r>
  <r>
    <x v="9"/>
    <s v="衡水"/>
    <x v="135"/>
    <x v="597"/>
    <x v="4"/>
    <x v="3635"/>
    <n v="2"/>
    <n v="20"/>
    <n v="5"/>
    <n v="15"/>
    <n v="11"/>
    <s v="6:1"/>
    <n v="5.5"/>
  </r>
  <r>
    <x v="9"/>
    <s v="衡水"/>
    <x v="135"/>
    <x v="597"/>
    <x v="5"/>
    <x v="3636"/>
    <n v="1"/>
    <n v="5"/>
    <n v="1"/>
    <n v="4"/>
    <n v="1"/>
    <s v="1:1"/>
    <n v="1"/>
  </r>
  <r>
    <x v="9"/>
    <s v="衡水"/>
    <x v="135"/>
    <x v="598"/>
    <x v="4"/>
    <x v="3637"/>
    <n v="2"/>
    <n v="18"/>
    <n v="7"/>
    <n v="11"/>
    <n v="5"/>
    <s v="3:1"/>
    <n v="2.5"/>
  </r>
  <r>
    <x v="9"/>
    <s v="衡水"/>
    <x v="135"/>
    <x v="598"/>
    <x v="5"/>
    <x v="3638"/>
    <n v="1"/>
    <n v="11"/>
    <n v="4"/>
    <n v="7"/>
    <n v="3"/>
    <s v="3:1"/>
    <n v="3"/>
  </r>
  <r>
    <x v="9"/>
    <s v="衡水"/>
    <x v="135"/>
    <x v="598"/>
    <x v="17"/>
    <x v="3639"/>
    <n v="1"/>
    <n v="53"/>
    <n v="18"/>
    <n v="35"/>
    <n v="25"/>
    <s v="25:1"/>
    <n v="25"/>
  </r>
  <r>
    <x v="9"/>
    <s v="衡水"/>
    <x v="136"/>
    <x v="296"/>
    <x v="0"/>
    <x v="3640"/>
    <n v="2"/>
    <n v="7"/>
    <n v="0"/>
    <n v="7"/>
    <n v="2"/>
    <s v="1:1"/>
    <n v="1"/>
  </r>
  <r>
    <x v="9"/>
    <s v="衡水"/>
    <x v="136"/>
    <x v="599"/>
    <x v="0"/>
    <x v="3641"/>
    <n v="2"/>
    <n v="1"/>
    <n v="0"/>
    <n v="1"/>
    <n v="1"/>
    <s v="1:1"/>
    <n v="0.5"/>
  </r>
  <r>
    <x v="9"/>
    <s v="衡水"/>
    <x v="136"/>
    <x v="133"/>
    <x v="0"/>
    <x v="3642"/>
    <n v="1"/>
    <n v="51"/>
    <n v="0"/>
    <n v="51"/>
    <n v="38"/>
    <s v="38:1"/>
    <n v="38"/>
  </r>
  <r>
    <x v="9"/>
    <s v="衡水"/>
    <x v="136"/>
    <x v="600"/>
    <x v="0"/>
    <x v="3643"/>
    <n v="1"/>
    <n v="16"/>
    <n v="2"/>
    <n v="14"/>
    <n v="11"/>
    <s v="11:1"/>
    <n v="11"/>
  </r>
  <r>
    <x v="9"/>
    <s v="衡水"/>
    <x v="136"/>
    <x v="63"/>
    <x v="0"/>
    <x v="3644"/>
    <n v="2"/>
    <n v="33"/>
    <n v="0"/>
    <n v="33"/>
    <n v="25"/>
    <s v="13:1"/>
    <n v="12.5"/>
  </r>
  <r>
    <x v="9"/>
    <s v="衡水"/>
    <x v="136"/>
    <x v="40"/>
    <x v="4"/>
    <x v="3645"/>
    <n v="1"/>
    <n v="34"/>
    <n v="12"/>
    <n v="22"/>
    <n v="11"/>
    <s v="11:1"/>
    <n v="11"/>
  </r>
  <r>
    <x v="9"/>
    <s v="衡水"/>
    <x v="136"/>
    <x v="40"/>
    <x v="5"/>
    <x v="3646"/>
    <n v="3"/>
    <n v="21"/>
    <n v="2"/>
    <n v="19"/>
    <n v="8"/>
    <s v="3:1"/>
    <n v="2.6666666666666665"/>
  </r>
  <r>
    <x v="9"/>
    <s v="衡水"/>
    <x v="136"/>
    <x v="71"/>
    <x v="0"/>
    <x v="3647"/>
    <n v="1"/>
    <n v="42"/>
    <n v="0"/>
    <n v="42"/>
    <n v="30"/>
    <s v="30:1"/>
    <n v="30"/>
  </r>
  <r>
    <x v="9"/>
    <s v="衡水"/>
    <x v="136"/>
    <x v="50"/>
    <x v="6"/>
    <x v="3648"/>
    <n v="1"/>
    <n v="2"/>
    <n v="2"/>
    <n v="0"/>
    <n v="0"/>
    <s v="0:1"/>
    <n v="0"/>
  </r>
  <r>
    <x v="9"/>
    <s v="衡水"/>
    <x v="136"/>
    <x v="50"/>
    <x v="7"/>
    <x v="3649"/>
    <n v="1"/>
    <n v="1"/>
    <n v="0"/>
    <n v="1"/>
    <n v="1"/>
    <s v="1:1"/>
    <n v="1"/>
  </r>
  <r>
    <x v="9"/>
    <s v="衡水"/>
    <x v="136"/>
    <x v="50"/>
    <x v="48"/>
    <x v="3650"/>
    <n v="1"/>
    <n v="6"/>
    <n v="2"/>
    <n v="4"/>
    <n v="2"/>
    <s v="2:1"/>
    <n v="2"/>
  </r>
  <r>
    <x v="9"/>
    <s v="衡水"/>
    <x v="136"/>
    <x v="50"/>
    <x v="49"/>
    <x v="3651"/>
    <n v="1"/>
    <n v="32"/>
    <n v="3"/>
    <n v="29"/>
    <n v="21"/>
    <s v="21:1"/>
    <n v="21"/>
  </r>
  <r>
    <x v="9"/>
    <s v="衡水"/>
    <x v="136"/>
    <x v="51"/>
    <x v="53"/>
    <x v="3652"/>
    <n v="1"/>
    <n v="0"/>
    <n v="0"/>
    <n v="0"/>
    <n v="0"/>
    <s v="0:1"/>
    <n v="0"/>
  </r>
  <r>
    <x v="9"/>
    <s v="衡水"/>
    <x v="136"/>
    <x v="51"/>
    <x v="13"/>
    <x v="3653"/>
    <n v="1"/>
    <n v="13"/>
    <n v="0"/>
    <n v="13"/>
    <n v="10"/>
    <s v="10:1"/>
    <n v="10"/>
  </r>
  <r>
    <x v="9"/>
    <s v="衡水"/>
    <x v="136"/>
    <x v="601"/>
    <x v="0"/>
    <x v="3654"/>
    <n v="1"/>
    <n v="13"/>
    <n v="0"/>
    <n v="13"/>
    <n v="9"/>
    <s v="9:1"/>
    <n v="9"/>
  </r>
  <r>
    <x v="9"/>
    <s v="衡水"/>
    <x v="136"/>
    <x v="602"/>
    <x v="0"/>
    <x v="3655"/>
    <n v="1"/>
    <n v="6"/>
    <n v="0"/>
    <n v="6"/>
    <n v="5"/>
    <s v="5:1"/>
    <n v="5"/>
  </r>
  <r>
    <x v="9"/>
    <s v="衡水"/>
    <x v="136"/>
    <x v="603"/>
    <x v="0"/>
    <x v="3656"/>
    <n v="1"/>
    <n v="8"/>
    <n v="0"/>
    <n v="8"/>
    <n v="2"/>
    <s v="2:1"/>
    <n v="2"/>
  </r>
  <r>
    <x v="9"/>
    <s v="衡水"/>
    <x v="136"/>
    <x v="604"/>
    <x v="4"/>
    <x v="3657"/>
    <n v="1"/>
    <n v="7"/>
    <n v="0"/>
    <n v="7"/>
    <n v="6"/>
    <s v="6:1"/>
    <n v="6"/>
  </r>
  <r>
    <x v="9"/>
    <s v="衡水"/>
    <x v="136"/>
    <x v="604"/>
    <x v="5"/>
    <x v="3658"/>
    <n v="1"/>
    <n v="92"/>
    <n v="1"/>
    <n v="91"/>
    <n v="59"/>
    <s v="59:1"/>
    <n v="59"/>
  </r>
  <r>
    <x v="9"/>
    <s v="衡水"/>
    <x v="136"/>
    <x v="605"/>
    <x v="0"/>
    <x v="3659"/>
    <n v="1"/>
    <n v="7"/>
    <n v="0"/>
    <n v="7"/>
    <n v="5"/>
    <s v="5:1"/>
    <n v="5"/>
  </r>
  <r>
    <x v="9"/>
    <s v="衡水"/>
    <x v="137"/>
    <x v="51"/>
    <x v="53"/>
    <x v="3660"/>
    <n v="1"/>
    <n v="1"/>
    <n v="1"/>
    <n v="0"/>
    <n v="0"/>
    <s v="0:1"/>
    <n v="0"/>
  </r>
  <r>
    <x v="9"/>
    <s v="衡水"/>
    <x v="137"/>
    <x v="51"/>
    <x v="80"/>
    <x v="3661"/>
    <n v="1"/>
    <n v="27"/>
    <n v="0"/>
    <n v="27"/>
    <n v="14"/>
    <s v="14:1"/>
    <n v="14"/>
  </r>
  <r>
    <x v="9"/>
    <s v="衡水"/>
    <x v="138"/>
    <x v="40"/>
    <x v="4"/>
    <x v="3662"/>
    <n v="2"/>
    <n v="0"/>
    <n v="0"/>
    <n v="0"/>
    <n v="0"/>
    <s v="0:1"/>
    <n v="0"/>
  </r>
  <r>
    <x v="9"/>
    <s v="衡水"/>
    <x v="138"/>
    <x v="40"/>
    <x v="5"/>
    <x v="3663"/>
    <n v="2"/>
    <n v="1"/>
    <n v="0"/>
    <n v="1"/>
    <n v="0"/>
    <s v="0:1"/>
    <n v="0"/>
  </r>
  <r>
    <x v="9"/>
    <s v="衡水"/>
    <x v="138"/>
    <x v="40"/>
    <x v="17"/>
    <x v="3664"/>
    <n v="1"/>
    <n v="0"/>
    <n v="0"/>
    <n v="0"/>
    <n v="0"/>
    <s v="0:1"/>
    <n v="0"/>
  </r>
  <r>
    <x v="9"/>
    <s v="衡水"/>
    <x v="138"/>
    <x v="50"/>
    <x v="3"/>
    <x v="3665"/>
    <n v="1"/>
    <n v="2"/>
    <n v="0"/>
    <n v="2"/>
    <n v="1"/>
    <s v="1:1"/>
    <n v="1"/>
  </r>
  <r>
    <x v="9"/>
    <s v="衡水"/>
    <x v="138"/>
    <x v="606"/>
    <x v="4"/>
    <x v="3666"/>
    <n v="1"/>
    <n v="51"/>
    <n v="0"/>
    <n v="51"/>
    <n v="29"/>
    <s v="29:1"/>
    <n v="29"/>
  </r>
  <r>
    <x v="9"/>
    <s v="衡水"/>
    <x v="138"/>
    <x v="606"/>
    <x v="5"/>
    <x v="3667"/>
    <n v="1"/>
    <n v="65"/>
    <n v="16"/>
    <n v="49"/>
    <n v="26"/>
    <s v="26:1"/>
    <n v="26"/>
  </r>
  <r>
    <x v="9"/>
    <s v="衡水"/>
    <x v="138"/>
    <x v="606"/>
    <x v="17"/>
    <x v="3668"/>
    <n v="1"/>
    <n v="2"/>
    <n v="1"/>
    <n v="1"/>
    <n v="1"/>
    <s v="1:1"/>
    <n v="1"/>
  </r>
  <r>
    <x v="9"/>
    <s v="衡水"/>
    <x v="138"/>
    <x v="607"/>
    <x v="4"/>
    <x v="3669"/>
    <n v="2"/>
    <n v="3"/>
    <n v="0"/>
    <n v="3"/>
    <n v="1"/>
    <s v="1:1"/>
    <n v="0.5"/>
  </r>
  <r>
    <x v="9"/>
    <s v="衡水"/>
    <x v="138"/>
    <x v="607"/>
    <x v="5"/>
    <x v="3670"/>
    <n v="1"/>
    <n v="5"/>
    <n v="0"/>
    <n v="5"/>
    <n v="2"/>
    <s v="2:1"/>
    <n v="2"/>
  </r>
  <r>
    <x v="9"/>
    <s v="衡水"/>
    <x v="138"/>
    <x v="608"/>
    <x v="4"/>
    <x v="3671"/>
    <n v="2"/>
    <n v="13"/>
    <n v="2"/>
    <n v="11"/>
    <n v="7"/>
    <s v="4:1"/>
    <n v="3.5"/>
  </r>
  <r>
    <x v="9"/>
    <s v="衡水"/>
    <x v="138"/>
    <x v="608"/>
    <x v="5"/>
    <x v="3672"/>
    <n v="2"/>
    <n v="12"/>
    <n v="3"/>
    <n v="9"/>
    <n v="8"/>
    <s v="4:1"/>
    <n v="4"/>
  </r>
  <r>
    <x v="9"/>
    <s v="衡水"/>
    <x v="138"/>
    <x v="609"/>
    <x v="0"/>
    <x v="3673"/>
    <n v="1"/>
    <n v="3"/>
    <n v="2"/>
    <n v="1"/>
    <n v="0"/>
    <s v="0:1"/>
    <n v="0"/>
  </r>
  <r>
    <x v="9"/>
    <s v="衡水"/>
    <x v="138"/>
    <x v="610"/>
    <x v="0"/>
    <x v="3674"/>
    <n v="1"/>
    <n v="4"/>
    <n v="2"/>
    <n v="2"/>
    <n v="2"/>
    <s v="2:1"/>
    <n v="2"/>
  </r>
  <r>
    <x v="9"/>
    <s v="衡水"/>
    <x v="138"/>
    <x v="611"/>
    <x v="0"/>
    <x v="3675"/>
    <n v="1"/>
    <n v="9"/>
    <n v="1"/>
    <n v="8"/>
    <n v="5"/>
    <s v="5:1"/>
    <n v="5"/>
  </r>
  <r>
    <x v="9"/>
    <s v="衡水"/>
    <x v="139"/>
    <x v="50"/>
    <x v="13"/>
    <x v="3676"/>
    <n v="1"/>
    <n v="2"/>
    <n v="0"/>
    <n v="2"/>
    <n v="2"/>
    <s v="2:1"/>
    <n v="2"/>
  </r>
  <r>
    <x v="9"/>
    <s v="衡水"/>
    <x v="139"/>
    <x v="612"/>
    <x v="0"/>
    <x v="3677"/>
    <n v="1"/>
    <n v="14"/>
    <n v="0"/>
    <n v="14"/>
    <n v="12"/>
    <s v="12:1"/>
    <n v="12"/>
  </r>
  <r>
    <x v="9"/>
    <s v="衡水"/>
    <x v="139"/>
    <x v="613"/>
    <x v="4"/>
    <x v="3678"/>
    <n v="1"/>
    <n v="102"/>
    <n v="1"/>
    <n v="101"/>
    <n v="75"/>
    <s v="75:1"/>
    <n v="75"/>
  </r>
  <r>
    <x v="9"/>
    <s v="衡水"/>
    <x v="139"/>
    <x v="613"/>
    <x v="5"/>
    <x v="3679"/>
    <n v="1"/>
    <n v="19"/>
    <n v="0"/>
    <n v="19"/>
    <n v="15"/>
    <s v="15:1"/>
    <n v="15"/>
  </r>
  <r>
    <x v="9"/>
    <s v="衡水"/>
    <x v="139"/>
    <x v="614"/>
    <x v="4"/>
    <x v="3680"/>
    <n v="2"/>
    <n v="45"/>
    <n v="0"/>
    <n v="45"/>
    <n v="34"/>
    <s v="17:1"/>
    <n v="17"/>
  </r>
  <r>
    <x v="9"/>
    <s v="衡水"/>
    <x v="139"/>
    <x v="614"/>
    <x v="5"/>
    <x v="3681"/>
    <n v="1"/>
    <n v="3"/>
    <n v="1"/>
    <n v="2"/>
    <n v="1"/>
    <s v="1:1"/>
    <n v="1"/>
  </r>
  <r>
    <x v="9"/>
    <s v="衡水"/>
    <x v="140"/>
    <x v="69"/>
    <x v="4"/>
    <x v="3682"/>
    <n v="1"/>
    <n v="2"/>
    <n v="0"/>
    <n v="2"/>
    <n v="2"/>
    <s v="2:1"/>
    <n v="2"/>
  </r>
  <r>
    <x v="9"/>
    <s v="衡水"/>
    <x v="140"/>
    <x v="69"/>
    <x v="5"/>
    <x v="3683"/>
    <n v="1"/>
    <n v="1"/>
    <n v="0"/>
    <n v="1"/>
    <n v="1"/>
    <s v="1:1"/>
    <n v="1"/>
  </r>
  <r>
    <x v="9"/>
    <s v="衡水"/>
    <x v="140"/>
    <x v="69"/>
    <x v="17"/>
    <x v="3684"/>
    <n v="1"/>
    <n v="7"/>
    <n v="0"/>
    <n v="7"/>
    <n v="5"/>
    <s v="5:1"/>
    <n v="5"/>
  </r>
  <r>
    <x v="9"/>
    <s v="衡水"/>
    <x v="140"/>
    <x v="88"/>
    <x v="0"/>
    <x v="3685"/>
    <n v="1"/>
    <n v="3"/>
    <n v="0"/>
    <n v="3"/>
    <n v="3"/>
    <s v="3:1"/>
    <n v="3"/>
  </r>
  <r>
    <x v="9"/>
    <s v="衡水"/>
    <x v="140"/>
    <x v="90"/>
    <x v="0"/>
    <x v="3686"/>
    <n v="1"/>
    <n v="11"/>
    <n v="0"/>
    <n v="11"/>
    <n v="9"/>
    <s v="9:1"/>
    <n v="9"/>
  </r>
  <r>
    <x v="9"/>
    <s v="衡水"/>
    <x v="140"/>
    <x v="600"/>
    <x v="0"/>
    <x v="3687"/>
    <n v="1"/>
    <n v="5"/>
    <n v="0"/>
    <n v="5"/>
    <n v="4"/>
    <s v="4:1"/>
    <n v="4"/>
  </r>
  <r>
    <x v="9"/>
    <s v="衡水"/>
    <x v="140"/>
    <x v="107"/>
    <x v="0"/>
    <x v="3688"/>
    <n v="1"/>
    <n v="4"/>
    <n v="0"/>
    <n v="4"/>
    <n v="2"/>
    <s v="2:1"/>
    <n v="2"/>
  </r>
  <r>
    <x v="9"/>
    <s v="衡水"/>
    <x v="140"/>
    <x v="141"/>
    <x v="0"/>
    <x v="3689"/>
    <n v="1"/>
    <n v="9"/>
    <n v="0"/>
    <n v="9"/>
    <n v="7"/>
    <s v="7:1"/>
    <n v="7"/>
  </r>
  <r>
    <x v="9"/>
    <s v="衡水"/>
    <x v="140"/>
    <x v="48"/>
    <x v="0"/>
    <x v="3690"/>
    <n v="1"/>
    <n v="11"/>
    <n v="0"/>
    <n v="11"/>
    <n v="8"/>
    <s v="8:1"/>
    <n v="8"/>
  </r>
  <r>
    <x v="9"/>
    <s v="衡水"/>
    <x v="140"/>
    <x v="57"/>
    <x v="4"/>
    <x v="3691"/>
    <n v="2"/>
    <n v="6"/>
    <n v="0"/>
    <n v="6"/>
    <n v="6"/>
    <s v="3:1"/>
    <n v="3"/>
  </r>
  <r>
    <x v="9"/>
    <s v="衡水"/>
    <x v="140"/>
    <x v="57"/>
    <x v="5"/>
    <x v="3692"/>
    <n v="2"/>
    <n v="15"/>
    <n v="0"/>
    <n v="15"/>
    <n v="11"/>
    <s v="6:1"/>
    <n v="5.5"/>
  </r>
  <r>
    <x v="9"/>
    <s v="衡水"/>
    <x v="140"/>
    <x v="57"/>
    <x v="17"/>
    <x v="3693"/>
    <n v="1"/>
    <n v="14"/>
    <n v="0"/>
    <n v="14"/>
    <n v="12"/>
    <s v="12:1"/>
    <n v="12"/>
  </r>
  <r>
    <x v="9"/>
    <s v="衡水"/>
    <x v="140"/>
    <x v="57"/>
    <x v="18"/>
    <x v="3694"/>
    <n v="1"/>
    <n v="16"/>
    <n v="0"/>
    <n v="16"/>
    <n v="12"/>
    <s v="12:1"/>
    <n v="12"/>
  </r>
  <r>
    <x v="9"/>
    <s v="衡水"/>
    <x v="140"/>
    <x v="40"/>
    <x v="4"/>
    <x v="3695"/>
    <n v="1"/>
    <n v="10"/>
    <n v="5"/>
    <n v="5"/>
    <n v="3"/>
    <s v="3:1"/>
    <n v="3"/>
  </r>
  <r>
    <x v="9"/>
    <s v="衡水"/>
    <x v="140"/>
    <x v="40"/>
    <x v="5"/>
    <x v="3696"/>
    <n v="1"/>
    <n v="0"/>
    <n v="0"/>
    <n v="0"/>
    <n v="0"/>
    <s v="0:1"/>
    <n v="0"/>
  </r>
  <r>
    <x v="9"/>
    <s v="衡水"/>
    <x v="140"/>
    <x v="40"/>
    <x v="17"/>
    <x v="3697"/>
    <n v="1"/>
    <n v="1"/>
    <n v="1"/>
    <n v="0"/>
    <n v="0"/>
    <s v="0:1"/>
    <n v="0"/>
  </r>
  <r>
    <x v="9"/>
    <s v="衡水"/>
    <x v="140"/>
    <x v="40"/>
    <x v="18"/>
    <x v="3698"/>
    <n v="3"/>
    <n v="0"/>
    <n v="0"/>
    <n v="0"/>
    <n v="0"/>
    <s v="0:1"/>
    <n v="0"/>
  </r>
  <r>
    <x v="9"/>
    <s v="衡水"/>
    <x v="140"/>
    <x v="46"/>
    <x v="0"/>
    <x v="3699"/>
    <n v="1"/>
    <n v="9"/>
    <n v="0"/>
    <n v="9"/>
    <n v="6"/>
    <s v="6:1"/>
    <n v="6"/>
  </r>
  <r>
    <x v="9"/>
    <s v="衡水"/>
    <x v="140"/>
    <x v="63"/>
    <x v="4"/>
    <x v="3700"/>
    <n v="2"/>
    <n v="71"/>
    <n v="0"/>
    <n v="71"/>
    <n v="55"/>
    <s v="28:1"/>
    <n v="27.5"/>
  </r>
  <r>
    <x v="9"/>
    <s v="衡水"/>
    <x v="140"/>
    <x v="63"/>
    <x v="5"/>
    <x v="3701"/>
    <n v="2"/>
    <n v="20"/>
    <n v="1"/>
    <n v="19"/>
    <n v="11"/>
    <s v="6:1"/>
    <n v="5.5"/>
  </r>
  <r>
    <x v="9"/>
    <s v="衡水"/>
    <x v="140"/>
    <x v="63"/>
    <x v="17"/>
    <x v="3702"/>
    <n v="1"/>
    <n v="22"/>
    <n v="0"/>
    <n v="22"/>
    <n v="19"/>
    <s v="19:1"/>
    <n v="19"/>
  </r>
  <r>
    <x v="9"/>
    <s v="衡水"/>
    <x v="140"/>
    <x v="63"/>
    <x v="18"/>
    <x v="3703"/>
    <n v="1"/>
    <n v="2"/>
    <n v="0"/>
    <n v="2"/>
    <n v="1"/>
    <s v="1:1"/>
    <n v="1"/>
  </r>
  <r>
    <x v="9"/>
    <s v="衡水"/>
    <x v="140"/>
    <x v="55"/>
    <x v="0"/>
    <x v="3704"/>
    <n v="1"/>
    <n v="6"/>
    <n v="1"/>
    <n v="5"/>
    <n v="2"/>
    <s v="2:1"/>
    <n v="2"/>
  </r>
  <r>
    <x v="9"/>
    <s v="衡水"/>
    <x v="140"/>
    <x v="66"/>
    <x v="0"/>
    <x v="3705"/>
    <n v="1"/>
    <n v="43"/>
    <n v="15"/>
    <n v="28"/>
    <n v="20"/>
    <s v="20:1"/>
    <n v="20"/>
  </r>
  <r>
    <x v="9"/>
    <s v="衡水"/>
    <x v="140"/>
    <x v="50"/>
    <x v="13"/>
    <x v="3706"/>
    <n v="1"/>
    <n v="24"/>
    <n v="1"/>
    <n v="23"/>
    <n v="17"/>
    <s v="17:1"/>
    <n v="17"/>
  </r>
  <r>
    <x v="9"/>
    <s v="衡水"/>
    <x v="140"/>
    <x v="51"/>
    <x v="53"/>
    <x v="3707"/>
    <n v="1"/>
    <n v="0"/>
    <n v="0"/>
    <n v="0"/>
    <n v="0"/>
    <s v="0:1"/>
    <n v="0"/>
  </r>
  <r>
    <x v="9"/>
    <s v="衡水"/>
    <x v="140"/>
    <x v="51"/>
    <x v="13"/>
    <x v="3708"/>
    <n v="1"/>
    <n v="16"/>
    <n v="0"/>
    <n v="16"/>
    <n v="15"/>
    <s v="15:1"/>
    <n v="15"/>
  </r>
  <r>
    <x v="9"/>
    <s v="衡水"/>
    <x v="140"/>
    <x v="615"/>
    <x v="4"/>
    <x v="3709"/>
    <n v="1"/>
    <n v="5"/>
    <n v="1"/>
    <n v="4"/>
    <n v="4"/>
    <s v="4:1"/>
    <n v="4"/>
  </r>
  <r>
    <x v="9"/>
    <s v="衡水"/>
    <x v="140"/>
    <x v="615"/>
    <x v="5"/>
    <x v="3710"/>
    <n v="1"/>
    <n v="11"/>
    <n v="0"/>
    <n v="11"/>
    <n v="9"/>
    <s v="9:1"/>
    <n v="9"/>
  </r>
  <r>
    <x v="9"/>
    <s v="衡水"/>
    <x v="140"/>
    <x v="616"/>
    <x v="4"/>
    <x v="3711"/>
    <n v="1"/>
    <n v="8"/>
    <n v="3"/>
    <n v="5"/>
    <n v="4"/>
    <s v="4:1"/>
    <n v="4"/>
  </r>
  <r>
    <x v="9"/>
    <s v="衡水"/>
    <x v="140"/>
    <x v="616"/>
    <x v="5"/>
    <x v="3712"/>
    <n v="1"/>
    <n v="9"/>
    <n v="0"/>
    <n v="9"/>
    <n v="5"/>
    <s v="5:1"/>
    <n v="5"/>
  </r>
  <r>
    <x v="9"/>
    <s v="衡水"/>
    <x v="140"/>
    <x v="617"/>
    <x v="0"/>
    <x v="3713"/>
    <n v="1"/>
    <n v="7"/>
    <n v="0"/>
    <n v="7"/>
    <n v="6"/>
    <s v="6:1"/>
    <n v="6"/>
  </r>
  <r>
    <x v="9"/>
    <s v="衡水"/>
    <x v="140"/>
    <x v="618"/>
    <x v="0"/>
    <x v="3714"/>
    <n v="1"/>
    <n v="9"/>
    <n v="2"/>
    <n v="7"/>
    <n v="7"/>
    <s v="7:1"/>
    <n v="7"/>
  </r>
  <r>
    <x v="9"/>
    <s v="衡水"/>
    <x v="140"/>
    <x v="619"/>
    <x v="0"/>
    <x v="3715"/>
    <n v="1"/>
    <n v="10"/>
    <n v="0"/>
    <n v="10"/>
    <n v="10"/>
    <s v="10:1"/>
    <n v="10"/>
  </r>
  <r>
    <x v="9"/>
    <s v="衡水"/>
    <x v="140"/>
    <x v="620"/>
    <x v="4"/>
    <x v="3716"/>
    <n v="1"/>
    <n v="90"/>
    <n v="9"/>
    <n v="81"/>
    <n v="57"/>
    <s v="57:1"/>
    <n v="57"/>
  </r>
  <r>
    <x v="9"/>
    <s v="衡水"/>
    <x v="140"/>
    <x v="620"/>
    <x v="5"/>
    <x v="3717"/>
    <n v="1"/>
    <n v="109"/>
    <n v="19"/>
    <n v="90"/>
    <n v="68"/>
    <s v="68:1"/>
    <n v="68"/>
  </r>
  <r>
    <x v="9"/>
    <s v="衡水"/>
    <x v="140"/>
    <x v="620"/>
    <x v="17"/>
    <x v="3718"/>
    <n v="1"/>
    <n v="6"/>
    <n v="4"/>
    <n v="2"/>
    <n v="2"/>
    <s v="2:1"/>
    <n v="2"/>
  </r>
  <r>
    <x v="9"/>
    <s v="衡水"/>
    <x v="140"/>
    <x v="621"/>
    <x v="0"/>
    <x v="3719"/>
    <n v="1"/>
    <n v="11"/>
    <n v="3"/>
    <n v="8"/>
    <n v="5"/>
    <s v="5:1"/>
    <n v="5"/>
  </r>
  <r>
    <x v="9"/>
    <s v="衡水"/>
    <x v="140"/>
    <x v="622"/>
    <x v="4"/>
    <x v="3720"/>
    <n v="1"/>
    <n v="13"/>
    <n v="0"/>
    <n v="13"/>
    <n v="10"/>
    <s v="10:1"/>
    <n v="10"/>
  </r>
  <r>
    <x v="9"/>
    <s v="衡水"/>
    <x v="140"/>
    <x v="622"/>
    <x v="5"/>
    <x v="3721"/>
    <n v="1"/>
    <n v="6"/>
    <n v="0"/>
    <n v="6"/>
    <n v="6"/>
    <s v="6:1"/>
    <n v="6"/>
  </r>
  <r>
    <x v="9"/>
    <s v="衡水"/>
    <x v="140"/>
    <x v="623"/>
    <x v="4"/>
    <x v="3722"/>
    <n v="2"/>
    <n v="7"/>
    <n v="2"/>
    <n v="5"/>
    <n v="3"/>
    <s v="2:1"/>
    <n v="1.5"/>
  </r>
  <r>
    <x v="9"/>
    <s v="衡水"/>
    <x v="140"/>
    <x v="623"/>
    <x v="5"/>
    <x v="3723"/>
    <n v="1"/>
    <n v="64"/>
    <n v="6"/>
    <n v="58"/>
    <n v="48"/>
    <s v="48:1"/>
    <n v="48"/>
  </r>
  <r>
    <x v="9"/>
    <s v="衡水"/>
    <x v="140"/>
    <x v="623"/>
    <x v="17"/>
    <x v="3724"/>
    <n v="1"/>
    <n v="18"/>
    <n v="5"/>
    <n v="13"/>
    <n v="6"/>
    <s v="6:1"/>
    <n v="6"/>
  </r>
  <r>
    <x v="9"/>
    <s v="衡水"/>
    <x v="140"/>
    <x v="623"/>
    <x v="18"/>
    <x v="3725"/>
    <n v="1"/>
    <n v="9"/>
    <n v="3"/>
    <n v="6"/>
    <n v="6"/>
    <s v="6:1"/>
    <n v="6"/>
  </r>
  <r>
    <x v="9"/>
    <s v="衡水"/>
    <x v="141"/>
    <x v="95"/>
    <x v="0"/>
    <x v="3726"/>
    <n v="3"/>
    <n v="22"/>
    <n v="1"/>
    <n v="21"/>
    <n v="17"/>
    <s v="6:1"/>
    <n v="5.666666666666667"/>
  </r>
  <r>
    <x v="9"/>
    <s v="衡水"/>
    <x v="141"/>
    <x v="69"/>
    <x v="0"/>
    <x v="3727"/>
    <n v="2"/>
    <n v="5"/>
    <n v="0"/>
    <n v="5"/>
    <n v="4"/>
    <s v="2:1"/>
    <n v="2"/>
  </r>
  <r>
    <x v="9"/>
    <s v="衡水"/>
    <x v="141"/>
    <x v="193"/>
    <x v="0"/>
    <x v="3728"/>
    <n v="2"/>
    <n v="20"/>
    <n v="0"/>
    <n v="20"/>
    <n v="17"/>
    <s v="9:1"/>
    <n v="8.5"/>
  </r>
  <r>
    <x v="9"/>
    <s v="衡水"/>
    <x v="141"/>
    <x v="87"/>
    <x v="0"/>
    <x v="3729"/>
    <n v="1"/>
    <n v="0"/>
    <n v="0"/>
    <n v="0"/>
    <n v="0"/>
    <s v="0:1"/>
    <n v="0"/>
  </r>
  <r>
    <x v="9"/>
    <s v="衡水"/>
    <x v="141"/>
    <x v="88"/>
    <x v="0"/>
    <x v="3730"/>
    <n v="1"/>
    <n v="8"/>
    <n v="0"/>
    <n v="8"/>
    <n v="3"/>
    <s v="3:1"/>
    <n v="3"/>
  </r>
  <r>
    <x v="9"/>
    <s v="衡水"/>
    <x v="141"/>
    <x v="89"/>
    <x v="0"/>
    <x v="3731"/>
    <n v="1"/>
    <n v="7"/>
    <n v="0"/>
    <n v="7"/>
    <n v="6"/>
    <s v="6:1"/>
    <n v="6"/>
  </r>
  <r>
    <x v="9"/>
    <s v="衡水"/>
    <x v="141"/>
    <x v="107"/>
    <x v="0"/>
    <x v="3732"/>
    <n v="1"/>
    <n v="9"/>
    <n v="0"/>
    <n v="9"/>
    <n v="3"/>
    <s v="3:1"/>
    <n v="3"/>
  </r>
  <r>
    <x v="9"/>
    <s v="衡水"/>
    <x v="141"/>
    <x v="133"/>
    <x v="0"/>
    <x v="3733"/>
    <n v="1"/>
    <n v="13"/>
    <n v="0"/>
    <n v="13"/>
    <n v="11"/>
    <s v="11:1"/>
    <n v="11"/>
  </r>
  <r>
    <x v="9"/>
    <s v="衡水"/>
    <x v="141"/>
    <x v="39"/>
    <x v="0"/>
    <x v="3734"/>
    <n v="1"/>
    <n v="7"/>
    <n v="0"/>
    <n v="7"/>
    <n v="6"/>
    <s v="6:1"/>
    <n v="6"/>
  </r>
  <r>
    <x v="9"/>
    <s v="衡水"/>
    <x v="141"/>
    <x v="80"/>
    <x v="0"/>
    <x v="3735"/>
    <n v="1"/>
    <n v="7"/>
    <n v="0"/>
    <n v="7"/>
    <n v="5"/>
    <s v="5:1"/>
    <n v="5"/>
  </r>
  <r>
    <x v="9"/>
    <s v="衡水"/>
    <x v="141"/>
    <x v="40"/>
    <x v="4"/>
    <x v="3736"/>
    <n v="2"/>
    <n v="17"/>
    <n v="4"/>
    <n v="13"/>
    <n v="9"/>
    <s v="5:1"/>
    <n v="4.5"/>
  </r>
  <r>
    <x v="9"/>
    <s v="衡水"/>
    <x v="141"/>
    <x v="40"/>
    <x v="5"/>
    <x v="3737"/>
    <n v="1"/>
    <n v="0"/>
    <n v="0"/>
    <n v="0"/>
    <n v="0"/>
    <s v="0:1"/>
    <n v="0"/>
  </r>
  <r>
    <x v="9"/>
    <s v="衡水"/>
    <x v="141"/>
    <x v="40"/>
    <x v="17"/>
    <x v="3738"/>
    <n v="2"/>
    <n v="5"/>
    <n v="3"/>
    <n v="2"/>
    <n v="1"/>
    <s v="1:1"/>
    <n v="0.5"/>
  </r>
  <r>
    <x v="9"/>
    <s v="衡水"/>
    <x v="141"/>
    <x v="63"/>
    <x v="4"/>
    <x v="3739"/>
    <n v="1"/>
    <n v="6"/>
    <n v="3"/>
    <n v="3"/>
    <n v="1"/>
    <s v="1:1"/>
    <n v="1"/>
  </r>
  <r>
    <x v="9"/>
    <s v="衡水"/>
    <x v="141"/>
    <x v="63"/>
    <x v="5"/>
    <x v="3740"/>
    <n v="2"/>
    <n v="24"/>
    <n v="0"/>
    <n v="24"/>
    <n v="18"/>
    <s v="9:1"/>
    <n v="9"/>
  </r>
  <r>
    <x v="9"/>
    <s v="衡水"/>
    <x v="141"/>
    <x v="185"/>
    <x v="4"/>
    <x v="3741"/>
    <n v="1"/>
    <n v="12"/>
    <n v="0"/>
    <n v="12"/>
    <n v="7"/>
    <s v="7:1"/>
    <n v="7"/>
  </r>
  <r>
    <x v="9"/>
    <s v="衡水"/>
    <x v="141"/>
    <x v="185"/>
    <x v="5"/>
    <x v="3742"/>
    <n v="2"/>
    <n v="56"/>
    <n v="0"/>
    <n v="56"/>
    <n v="39"/>
    <s v="20:1"/>
    <n v="19.5"/>
  </r>
  <r>
    <x v="9"/>
    <s v="衡水"/>
    <x v="141"/>
    <x v="139"/>
    <x v="0"/>
    <x v="3743"/>
    <n v="3"/>
    <n v="29"/>
    <n v="0"/>
    <n v="29"/>
    <n v="23"/>
    <s v="8:1"/>
    <n v="7.666666666666667"/>
  </r>
  <r>
    <x v="9"/>
    <s v="衡水"/>
    <x v="141"/>
    <x v="54"/>
    <x v="0"/>
    <x v="3744"/>
    <n v="2"/>
    <n v="19"/>
    <n v="0"/>
    <n v="19"/>
    <n v="14"/>
    <s v="7:1"/>
    <n v="7"/>
  </r>
  <r>
    <x v="9"/>
    <s v="衡水"/>
    <x v="141"/>
    <x v="323"/>
    <x v="0"/>
    <x v="3745"/>
    <n v="2"/>
    <n v="3"/>
    <n v="0"/>
    <n v="3"/>
    <n v="2"/>
    <s v="1:1"/>
    <n v="1"/>
  </r>
  <r>
    <x v="9"/>
    <s v="衡水"/>
    <x v="141"/>
    <x v="60"/>
    <x v="0"/>
    <x v="3746"/>
    <n v="1"/>
    <n v="2"/>
    <n v="1"/>
    <n v="1"/>
    <n v="1"/>
    <s v="1:1"/>
    <n v="1"/>
  </r>
  <r>
    <x v="9"/>
    <s v="衡水"/>
    <x v="141"/>
    <x v="624"/>
    <x v="0"/>
    <x v="3747"/>
    <n v="2"/>
    <n v="1"/>
    <n v="0"/>
    <n v="1"/>
    <n v="1"/>
    <s v="1:1"/>
    <n v="0.5"/>
  </r>
  <r>
    <x v="9"/>
    <s v="衡水"/>
    <x v="141"/>
    <x v="625"/>
    <x v="0"/>
    <x v="3748"/>
    <n v="1"/>
    <n v="1"/>
    <n v="0"/>
    <n v="1"/>
    <n v="1"/>
    <s v="1:1"/>
    <n v="1"/>
  </r>
  <r>
    <x v="9"/>
    <s v="衡水"/>
    <x v="141"/>
    <x v="626"/>
    <x v="0"/>
    <x v="3749"/>
    <n v="1"/>
    <n v="1"/>
    <n v="0"/>
    <n v="1"/>
    <n v="1"/>
    <s v="1:1"/>
    <n v="1"/>
  </r>
  <r>
    <x v="9"/>
    <s v="衡水"/>
    <x v="141"/>
    <x v="627"/>
    <x v="0"/>
    <x v="3750"/>
    <n v="1"/>
    <n v="1"/>
    <n v="0"/>
    <n v="1"/>
    <n v="0"/>
    <s v="0:1"/>
    <n v="0"/>
  </r>
  <r>
    <x v="9"/>
    <s v="衡水"/>
    <x v="141"/>
    <x v="628"/>
    <x v="0"/>
    <x v="3751"/>
    <n v="1"/>
    <n v="0"/>
    <n v="0"/>
    <n v="0"/>
    <n v="0"/>
    <s v="0:1"/>
    <n v="0"/>
  </r>
  <r>
    <x v="9"/>
    <s v="衡水"/>
    <x v="141"/>
    <x v="629"/>
    <x v="0"/>
    <x v="3752"/>
    <n v="1"/>
    <n v="0"/>
    <n v="0"/>
    <n v="0"/>
    <n v="0"/>
    <s v="0:1"/>
    <n v="0"/>
  </r>
  <r>
    <x v="9"/>
    <s v="衡水"/>
    <x v="141"/>
    <x v="105"/>
    <x v="0"/>
    <x v="3753"/>
    <n v="1"/>
    <n v="5"/>
    <n v="1"/>
    <n v="4"/>
    <n v="4"/>
    <s v="4:1"/>
    <n v="4"/>
  </r>
  <r>
    <x v="9"/>
    <s v="衡水"/>
    <x v="141"/>
    <x v="46"/>
    <x v="0"/>
    <x v="3754"/>
    <n v="1"/>
    <n v="13"/>
    <n v="6"/>
    <n v="7"/>
    <n v="5"/>
    <s v="5:1"/>
    <n v="5"/>
  </r>
  <r>
    <x v="9"/>
    <s v="衡水"/>
    <x v="141"/>
    <x v="131"/>
    <x v="0"/>
    <x v="3755"/>
    <n v="1"/>
    <n v="1"/>
    <n v="0"/>
    <n v="1"/>
    <n v="1"/>
    <s v="1:1"/>
    <n v="1"/>
  </r>
  <r>
    <x v="9"/>
    <s v="衡水"/>
    <x v="141"/>
    <x v="119"/>
    <x v="0"/>
    <x v="3756"/>
    <n v="1"/>
    <n v="5"/>
    <n v="4"/>
    <n v="1"/>
    <n v="1"/>
    <s v="1:1"/>
    <n v="1"/>
  </r>
  <r>
    <x v="9"/>
    <s v="衡水"/>
    <x v="141"/>
    <x v="93"/>
    <x v="0"/>
    <x v="3757"/>
    <n v="1"/>
    <n v="12"/>
    <n v="2"/>
    <n v="10"/>
    <n v="6"/>
    <s v="6:1"/>
    <n v="6"/>
  </r>
  <r>
    <x v="9"/>
    <s v="衡水"/>
    <x v="141"/>
    <x v="61"/>
    <x v="0"/>
    <x v="3758"/>
    <n v="1"/>
    <n v="22"/>
    <n v="7"/>
    <n v="15"/>
    <n v="11"/>
    <s v="11:1"/>
    <n v="11"/>
  </r>
  <r>
    <x v="9"/>
    <s v="衡水"/>
    <x v="141"/>
    <x v="48"/>
    <x v="0"/>
    <x v="3759"/>
    <n v="1"/>
    <n v="19"/>
    <n v="14"/>
    <n v="5"/>
    <n v="3"/>
    <s v="3:1"/>
    <n v="3"/>
  </r>
  <r>
    <x v="9"/>
    <s v="衡水"/>
    <x v="141"/>
    <x v="92"/>
    <x v="0"/>
    <x v="3760"/>
    <n v="1"/>
    <n v="40"/>
    <n v="8"/>
    <n v="32"/>
    <n v="24"/>
    <s v="24:1"/>
    <n v="24"/>
  </r>
  <r>
    <x v="9"/>
    <s v="衡水"/>
    <x v="141"/>
    <x v="50"/>
    <x v="48"/>
    <x v="3761"/>
    <n v="1"/>
    <n v="7"/>
    <n v="0"/>
    <n v="7"/>
    <n v="6"/>
    <s v="6:1"/>
    <n v="6"/>
  </r>
  <r>
    <x v="9"/>
    <s v="衡水"/>
    <x v="141"/>
    <x v="50"/>
    <x v="49"/>
    <x v="3762"/>
    <n v="1"/>
    <n v="2"/>
    <n v="0"/>
    <n v="2"/>
    <n v="1"/>
    <s v="1:1"/>
    <n v="1"/>
  </r>
  <r>
    <x v="9"/>
    <s v="衡水"/>
    <x v="141"/>
    <x v="51"/>
    <x v="8"/>
    <x v="3763"/>
    <n v="1"/>
    <n v="0"/>
    <n v="0"/>
    <n v="0"/>
    <n v="0"/>
    <s v="0:1"/>
    <n v="0"/>
  </r>
  <r>
    <x v="9"/>
    <s v="衡水"/>
    <x v="141"/>
    <x v="51"/>
    <x v="9"/>
    <x v="3764"/>
    <n v="1"/>
    <n v="2"/>
    <n v="0"/>
    <n v="2"/>
    <n v="2"/>
    <s v="2:1"/>
    <n v="2"/>
  </r>
  <r>
    <x v="9"/>
    <s v="衡水"/>
    <x v="141"/>
    <x v="51"/>
    <x v="13"/>
    <x v="3765"/>
    <n v="1"/>
    <n v="18"/>
    <n v="2"/>
    <n v="16"/>
    <n v="9"/>
    <s v="9:1"/>
    <n v="9"/>
  </r>
  <r>
    <x v="9"/>
    <s v="衡水"/>
    <x v="141"/>
    <x v="630"/>
    <x v="4"/>
    <x v="3766"/>
    <n v="1"/>
    <n v="0"/>
    <n v="0"/>
    <n v="0"/>
    <n v="0"/>
    <s v="0:1"/>
    <n v="0"/>
  </r>
  <r>
    <x v="9"/>
    <s v="衡水"/>
    <x v="141"/>
    <x v="630"/>
    <x v="5"/>
    <x v="3767"/>
    <n v="4"/>
    <n v="28"/>
    <n v="10"/>
    <n v="18"/>
    <n v="16"/>
    <s v="4:1"/>
    <n v="4"/>
  </r>
  <r>
    <x v="9"/>
    <s v="衡水"/>
    <x v="141"/>
    <x v="630"/>
    <x v="17"/>
    <x v="3768"/>
    <n v="1"/>
    <n v="26"/>
    <n v="6"/>
    <n v="20"/>
    <n v="4"/>
    <s v="4:1"/>
    <n v="4"/>
  </r>
  <r>
    <x v="9"/>
    <s v="衡水"/>
    <x v="141"/>
    <x v="631"/>
    <x v="4"/>
    <x v="3769"/>
    <n v="1"/>
    <n v="2"/>
    <n v="1"/>
    <n v="1"/>
    <n v="1"/>
    <s v="1:1"/>
    <n v="1"/>
  </r>
  <r>
    <x v="9"/>
    <s v="衡水"/>
    <x v="141"/>
    <x v="631"/>
    <x v="5"/>
    <x v="3770"/>
    <n v="2"/>
    <n v="27"/>
    <n v="1"/>
    <n v="26"/>
    <n v="22"/>
    <s v="11:1"/>
    <n v="11"/>
  </r>
  <r>
    <x v="9"/>
    <s v="衡水"/>
    <x v="141"/>
    <x v="631"/>
    <x v="17"/>
    <x v="3771"/>
    <n v="1"/>
    <n v="48"/>
    <n v="11"/>
    <n v="37"/>
    <n v="27"/>
    <s v="27:1"/>
    <n v="27"/>
  </r>
  <r>
    <x v="9"/>
    <s v="衡水"/>
    <x v="141"/>
    <x v="632"/>
    <x v="4"/>
    <x v="3772"/>
    <n v="1"/>
    <n v="1"/>
    <n v="0"/>
    <n v="1"/>
    <n v="1"/>
    <s v="1:1"/>
    <n v="1"/>
  </r>
  <r>
    <x v="9"/>
    <s v="衡水"/>
    <x v="141"/>
    <x v="632"/>
    <x v="5"/>
    <x v="3773"/>
    <n v="1"/>
    <n v="5"/>
    <n v="0"/>
    <n v="5"/>
    <n v="2"/>
    <s v="2:1"/>
    <n v="2"/>
  </r>
  <r>
    <x v="9"/>
    <s v="衡水"/>
    <x v="141"/>
    <x v="632"/>
    <x v="17"/>
    <x v="3774"/>
    <n v="1"/>
    <n v="41"/>
    <n v="1"/>
    <n v="40"/>
    <n v="18"/>
    <s v="18:1"/>
    <n v="18"/>
  </r>
  <r>
    <x v="9"/>
    <s v="衡水"/>
    <x v="141"/>
    <x v="633"/>
    <x v="4"/>
    <x v="3775"/>
    <n v="1"/>
    <n v="0"/>
    <n v="0"/>
    <n v="0"/>
    <n v="0"/>
    <s v="0:1"/>
    <n v="0"/>
  </r>
  <r>
    <x v="9"/>
    <s v="衡水"/>
    <x v="141"/>
    <x v="633"/>
    <x v="5"/>
    <x v="3776"/>
    <n v="2"/>
    <n v="5"/>
    <n v="0"/>
    <n v="5"/>
    <n v="5"/>
    <s v="3:1"/>
    <n v="2.5"/>
  </r>
  <r>
    <x v="9"/>
    <s v="衡水"/>
    <x v="141"/>
    <x v="633"/>
    <x v="17"/>
    <x v="3777"/>
    <n v="1"/>
    <n v="20"/>
    <n v="0"/>
    <n v="20"/>
    <n v="8"/>
    <s v="8:1"/>
    <n v="8"/>
  </r>
  <r>
    <x v="9"/>
    <s v="衡水"/>
    <x v="141"/>
    <x v="634"/>
    <x v="4"/>
    <x v="3778"/>
    <n v="1"/>
    <n v="0"/>
    <n v="0"/>
    <n v="0"/>
    <n v="0"/>
    <s v="0:1"/>
    <n v="0"/>
  </r>
  <r>
    <x v="9"/>
    <s v="衡水"/>
    <x v="141"/>
    <x v="634"/>
    <x v="5"/>
    <x v="3779"/>
    <n v="3"/>
    <n v="15"/>
    <n v="0"/>
    <n v="15"/>
    <n v="10"/>
    <s v="3:1"/>
    <n v="3.3333333333333335"/>
  </r>
  <r>
    <x v="9"/>
    <s v="衡水"/>
    <x v="141"/>
    <x v="635"/>
    <x v="4"/>
    <x v="3780"/>
    <n v="1"/>
    <n v="1"/>
    <n v="0"/>
    <n v="1"/>
    <n v="1"/>
    <s v="1:1"/>
    <n v="1"/>
  </r>
  <r>
    <x v="9"/>
    <s v="衡水"/>
    <x v="141"/>
    <x v="635"/>
    <x v="5"/>
    <x v="3781"/>
    <n v="1"/>
    <n v="12"/>
    <n v="0"/>
    <n v="12"/>
    <n v="8"/>
    <s v="8:1"/>
    <n v="8"/>
  </r>
  <r>
    <x v="9"/>
    <s v="衡水"/>
    <x v="141"/>
    <x v="635"/>
    <x v="17"/>
    <x v="3782"/>
    <n v="1"/>
    <n v="35"/>
    <n v="0"/>
    <n v="35"/>
    <n v="16"/>
    <s v="16:1"/>
    <n v="16"/>
  </r>
  <r>
    <x v="9"/>
    <s v="衡水"/>
    <x v="141"/>
    <x v="636"/>
    <x v="4"/>
    <x v="3783"/>
    <n v="1"/>
    <n v="0"/>
    <n v="0"/>
    <n v="0"/>
    <n v="0"/>
    <s v="0:1"/>
    <n v="0"/>
  </r>
  <r>
    <x v="9"/>
    <s v="衡水"/>
    <x v="141"/>
    <x v="636"/>
    <x v="5"/>
    <x v="3784"/>
    <n v="1"/>
    <n v="2"/>
    <n v="0"/>
    <n v="2"/>
    <n v="1"/>
    <s v="1:1"/>
    <n v="1"/>
  </r>
  <r>
    <x v="9"/>
    <s v="衡水"/>
    <x v="141"/>
    <x v="636"/>
    <x v="17"/>
    <x v="3785"/>
    <n v="1"/>
    <n v="66"/>
    <n v="2"/>
    <n v="64"/>
    <n v="29"/>
    <s v="29:1"/>
    <n v="29"/>
  </r>
  <r>
    <x v="9"/>
    <s v="衡水"/>
    <x v="141"/>
    <x v="637"/>
    <x v="4"/>
    <x v="3786"/>
    <n v="1"/>
    <n v="11"/>
    <n v="0"/>
    <n v="11"/>
    <n v="5"/>
    <s v="5:1"/>
    <n v="5"/>
  </r>
  <r>
    <x v="9"/>
    <s v="衡水"/>
    <x v="141"/>
    <x v="637"/>
    <x v="5"/>
    <x v="3787"/>
    <n v="2"/>
    <n v="10"/>
    <n v="0"/>
    <n v="10"/>
    <n v="8"/>
    <s v="4:1"/>
    <n v="4"/>
  </r>
  <r>
    <x v="9"/>
    <s v="衡水"/>
    <x v="141"/>
    <x v="638"/>
    <x v="4"/>
    <x v="3788"/>
    <n v="1"/>
    <n v="6"/>
    <n v="0"/>
    <n v="6"/>
    <n v="5"/>
    <s v="5:1"/>
    <n v="5"/>
  </r>
  <r>
    <x v="9"/>
    <s v="衡水"/>
    <x v="141"/>
    <x v="638"/>
    <x v="5"/>
    <x v="3789"/>
    <n v="1"/>
    <n v="136"/>
    <n v="0"/>
    <n v="136"/>
    <n v="91"/>
    <s v="91:1"/>
    <n v="91"/>
  </r>
  <r>
    <x v="9"/>
    <s v="衡水"/>
    <x v="141"/>
    <x v="639"/>
    <x v="4"/>
    <x v="3790"/>
    <n v="1"/>
    <n v="16"/>
    <n v="2"/>
    <n v="14"/>
    <n v="3"/>
    <s v="3:1"/>
    <n v="3"/>
  </r>
  <r>
    <x v="9"/>
    <s v="衡水"/>
    <x v="141"/>
    <x v="639"/>
    <x v="5"/>
    <x v="3791"/>
    <n v="1"/>
    <n v="17"/>
    <n v="1"/>
    <n v="16"/>
    <n v="2"/>
    <s v="2:1"/>
    <n v="2"/>
  </r>
  <r>
    <x v="9"/>
    <s v="衡水"/>
    <x v="141"/>
    <x v="640"/>
    <x v="4"/>
    <x v="3792"/>
    <n v="1"/>
    <n v="1"/>
    <n v="0"/>
    <n v="1"/>
    <n v="1"/>
    <s v="1:1"/>
    <n v="1"/>
  </r>
  <r>
    <x v="9"/>
    <s v="衡水"/>
    <x v="141"/>
    <x v="640"/>
    <x v="5"/>
    <x v="3793"/>
    <n v="1"/>
    <n v="7"/>
    <n v="0"/>
    <n v="7"/>
    <n v="4"/>
    <s v="4:1"/>
    <n v="4"/>
  </r>
  <r>
    <x v="9"/>
    <s v="衡水"/>
    <x v="141"/>
    <x v="641"/>
    <x v="4"/>
    <x v="3794"/>
    <n v="1"/>
    <n v="7"/>
    <n v="0"/>
    <n v="7"/>
    <n v="3"/>
    <s v="3:1"/>
    <n v="3"/>
  </r>
  <r>
    <x v="9"/>
    <s v="衡水"/>
    <x v="141"/>
    <x v="641"/>
    <x v="5"/>
    <x v="3795"/>
    <n v="1"/>
    <n v="5"/>
    <n v="0"/>
    <n v="5"/>
    <n v="5"/>
    <s v="5:1"/>
    <n v="5"/>
  </r>
  <r>
    <x v="9"/>
    <s v="衡水"/>
    <x v="141"/>
    <x v="642"/>
    <x v="0"/>
    <x v="3796"/>
    <n v="1"/>
    <n v="4"/>
    <n v="0"/>
    <n v="4"/>
    <n v="2"/>
    <s v="2:1"/>
    <n v="2"/>
  </r>
  <r>
    <x v="9"/>
    <s v="衡水"/>
    <x v="141"/>
    <x v="643"/>
    <x v="0"/>
    <x v="3797"/>
    <n v="1"/>
    <n v="2"/>
    <n v="0"/>
    <n v="2"/>
    <n v="1"/>
    <s v="1:1"/>
    <n v="1"/>
  </r>
  <r>
    <x v="9"/>
    <s v="衡水"/>
    <x v="142"/>
    <x v="95"/>
    <x v="4"/>
    <x v="3798"/>
    <n v="1"/>
    <n v="7"/>
    <n v="1"/>
    <n v="6"/>
    <n v="4"/>
    <s v="4:1"/>
    <n v="4"/>
  </r>
  <r>
    <x v="9"/>
    <s v="衡水"/>
    <x v="142"/>
    <x v="95"/>
    <x v="5"/>
    <x v="3799"/>
    <n v="1"/>
    <n v="11"/>
    <n v="0"/>
    <n v="11"/>
    <n v="11"/>
    <s v="11:1"/>
    <n v="11"/>
  </r>
  <r>
    <x v="9"/>
    <s v="衡水"/>
    <x v="142"/>
    <x v="54"/>
    <x v="4"/>
    <x v="3800"/>
    <n v="1"/>
    <n v="9"/>
    <n v="0"/>
    <n v="9"/>
    <n v="8"/>
    <s v="8:1"/>
    <n v="8"/>
  </r>
  <r>
    <x v="9"/>
    <s v="衡水"/>
    <x v="142"/>
    <x v="54"/>
    <x v="5"/>
    <x v="3801"/>
    <n v="1"/>
    <n v="14"/>
    <n v="0"/>
    <n v="14"/>
    <n v="11"/>
    <s v="11:1"/>
    <n v="11"/>
  </r>
  <r>
    <x v="9"/>
    <s v="衡水"/>
    <x v="142"/>
    <x v="40"/>
    <x v="4"/>
    <x v="3802"/>
    <n v="1"/>
    <n v="1"/>
    <n v="0"/>
    <n v="1"/>
    <n v="1"/>
    <s v="1:1"/>
    <n v="1"/>
  </r>
  <r>
    <x v="9"/>
    <s v="衡水"/>
    <x v="142"/>
    <x v="40"/>
    <x v="5"/>
    <x v="3803"/>
    <n v="1"/>
    <n v="1"/>
    <n v="1"/>
    <n v="0"/>
    <n v="0"/>
    <s v="0:1"/>
    <n v="0"/>
  </r>
  <r>
    <x v="9"/>
    <s v="衡水"/>
    <x v="142"/>
    <x v="40"/>
    <x v="17"/>
    <x v="3804"/>
    <n v="2"/>
    <n v="2"/>
    <n v="1"/>
    <n v="1"/>
    <n v="1"/>
    <s v="1:1"/>
    <n v="0.5"/>
  </r>
  <r>
    <x v="9"/>
    <s v="衡水"/>
    <x v="142"/>
    <x v="644"/>
    <x v="0"/>
    <x v="3805"/>
    <n v="1"/>
    <n v="0"/>
    <n v="0"/>
    <n v="0"/>
    <n v="0"/>
    <s v="0:1"/>
    <n v="0"/>
  </r>
  <r>
    <x v="9"/>
    <s v="衡水"/>
    <x v="142"/>
    <x v="645"/>
    <x v="0"/>
    <x v="3806"/>
    <n v="1"/>
    <n v="0"/>
    <n v="0"/>
    <n v="0"/>
    <n v="0"/>
    <s v="0:1"/>
    <n v="0"/>
  </r>
  <r>
    <x v="9"/>
    <s v="衡水"/>
    <x v="142"/>
    <x v="646"/>
    <x v="0"/>
    <x v="3807"/>
    <n v="1"/>
    <n v="0"/>
    <n v="0"/>
    <n v="0"/>
    <n v="0"/>
    <s v="0:1"/>
    <n v="0"/>
  </r>
  <r>
    <x v="9"/>
    <s v="衡水"/>
    <x v="142"/>
    <x v="647"/>
    <x v="0"/>
    <x v="3808"/>
    <n v="1"/>
    <n v="0"/>
    <n v="0"/>
    <n v="0"/>
    <n v="0"/>
    <s v="0:1"/>
    <n v="0"/>
  </r>
  <r>
    <x v="9"/>
    <s v="衡水"/>
    <x v="142"/>
    <x v="648"/>
    <x v="0"/>
    <x v="3809"/>
    <n v="1"/>
    <n v="1"/>
    <n v="0"/>
    <n v="1"/>
    <n v="0"/>
    <s v="0:1"/>
    <n v="0"/>
  </r>
  <r>
    <x v="9"/>
    <s v="衡水"/>
    <x v="142"/>
    <x v="649"/>
    <x v="0"/>
    <x v="3810"/>
    <n v="1"/>
    <n v="0"/>
    <n v="0"/>
    <n v="0"/>
    <n v="0"/>
    <s v="0:1"/>
    <n v="0"/>
  </r>
  <r>
    <x v="9"/>
    <s v="衡水"/>
    <x v="142"/>
    <x v="57"/>
    <x v="4"/>
    <x v="3811"/>
    <n v="2"/>
    <n v="15"/>
    <n v="1"/>
    <n v="14"/>
    <n v="12"/>
    <s v="6:1"/>
    <n v="6"/>
  </r>
  <r>
    <x v="9"/>
    <s v="衡水"/>
    <x v="142"/>
    <x v="57"/>
    <x v="5"/>
    <x v="3812"/>
    <n v="2"/>
    <n v="5"/>
    <n v="0"/>
    <n v="5"/>
    <n v="3"/>
    <s v="2:1"/>
    <n v="1.5"/>
  </r>
  <r>
    <x v="9"/>
    <s v="衡水"/>
    <x v="142"/>
    <x v="57"/>
    <x v="17"/>
    <x v="3813"/>
    <n v="2"/>
    <n v="13"/>
    <n v="0"/>
    <n v="13"/>
    <n v="9"/>
    <s v="5:1"/>
    <n v="4.5"/>
  </r>
  <r>
    <x v="9"/>
    <s v="衡水"/>
    <x v="142"/>
    <x v="57"/>
    <x v="18"/>
    <x v="3814"/>
    <n v="1"/>
    <n v="4"/>
    <n v="0"/>
    <n v="4"/>
    <n v="3"/>
    <s v="3:1"/>
    <n v="3"/>
  </r>
  <r>
    <x v="9"/>
    <s v="衡水"/>
    <x v="142"/>
    <x v="650"/>
    <x v="4"/>
    <x v="3815"/>
    <n v="3"/>
    <n v="86"/>
    <n v="0"/>
    <n v="86"/>
    <n v="59"/>
    <s v="20:1"/>
    <n v="19.666666666666668"/>
  </r>
  <r>
    <x v="9"/>
    <s v="衡水"/>
    <x v="142"/>
    <x v="650"/>
    <x v="5"/>
    <x v="3816"/>
    <n v="3"/>
    <n v="25"/>
    <n v="1"/>
    <n v="24"/>
    <n v="15"/>
    <s v="5:1"/>
    <n v="5"/>
  </r>
  <r>
    <x v="9"/>
    <s v="衡水"/>
    <x v="142"/>
    <x v="651"/>
    <x v="4"/>
    <x v="3817"/>
    <n v="2"/>
    <n v="8"/>
    <n v="2"/>
    <n v="6"/>
    <n v="6"/>
    <s v="3:1"/>
    <n v="3"/>
  </r>
  <r>
    <x v="9"/>
    <s v="衡水"/>
    <x v="142"/>
    <x v="651"/>
    <x v="5"/>
    <x v="3818"/>
    <n v="2"/>
    <n v="75"/>
    <n v="3"/>
    <n v="72"/>
    <n v="47"/>
    <s v="24:1"/>
    <n v="23.5"/>
  </r>
  <r>
    <x v="9"/>
    <s v="衡水"/>
    <x v="142"/>
    <x v="652"/>
    <x v="4"/>
    <x v="3819"/>
    <n v="2"/>
    <n v="4"/>
    <n v="4"/>
    <n v="0"/>
    <n v="0"/>
    <s v="0:1"/>
    <n v="0"/>
  </r>
  <r>
    <x v="9"/>
    <s v="衡水"/>
    <x v="142"/>
    <x v="652"/>
    <x v="5"/>
    <x v="3820"/>
    <n v="2"/>
    <n v="64"/>
    <n v="1"/>
    <n v="63"/>
    <n v="42"/>
    <s v="21:1"/>
    <n v="21"/>
  </r>
  <r>
    <x v="9"/>
    <s v="衡水"/>
    <x v="142"/>
    <x v="653"/>
    <x v="0"/>
    <x v="3821"/>
    <n v="1"/>
    <n v="0"/>
    <n v="0"/>
    <n v="0"/>
    <n v="0"/>
    <s v="0:1"/>
    <n v="0"/>
  </r>
  <r>
    <x v="9"/>
    <s v="衡水"/>
    <x v="142"/>
    <x v="654"/>
    <x v="0"/>
    <x v="3822"/>
    <n v="3"/>
    <n v="7"/>
    <n v="0"/>
    <n v="7"/>
    <n v="6"/>
    <s v="2:1"/>
    <n v="2"/>
  </r>
  <r>
    <x v="9"/>
    <s v="衡水"/>
    <x v="142"/>
    <x v="655"/>
    <x v="0"/>
    <x v="3823"/>
    <n v="2"/>
    <n v="70"/>
    <n v="1"/>
    <n v="69"/>
    <n v="45"/>
    <s v="23:1"/>
    <n v="22.5"/>
  </r>
  <r>
    <x v="9"/>
    <s v="衡水"/>
    <x v="142"/>
    <x v="656"/>
    <x v="4"/>
    <x v="3824"/>
    <n v="2"/>
    <n v="10"/>
    <n v="0"/>
    <n v="10"/>
    <n v="6"/>
    <s v="3:1"/>
    <n v="3"/>
  </r>
  <r>
    <x v="9"/>
    <s v="衡水"/>
    <x v="142"/>
    <x v="656"/>
    <x v="5"/>
    <x v="3825"/>
    <n v="2"/>
    <n v="9"/>
    <n v="0"/>
    <n v="9"/>
    <n v="5"/>
    <s v="3:1"/>
    <n v="2.5"/>
  </r>
  <r>
    <x v="9"/>
    <s v="衡水"/>
    <x v="142"/>
    <x v="657"/>
    <x v="4"/>
    <x v="3826"/>
    <n v="3"/>
    <n v="15"/>
    <n v="0"/>
    <n v="15"/>
    <n v="9"/>
    <s v="3:1"/>
    <n v="3"/>
  </r>
  <r>
    <x v="9"/>
    <s v="衡水"/>
    <x v="142"/>
    <x v="657"/>
    <x v="5"/>
    <x v="3827"/>
    <n v="2"/>
    <n v="6"/>
    <n v="1"/>
    <n v="5"/>
    <n v="2"/>
    <s v="1:1"/>
    <n v="1"/>
  </r>
  <r>
    <x v="9"/>
    <s v="衡水"/>
    <x v="142"/>
    <x v="658"/>
    <x v="0"/>
    <x v="3828"/>
    <n v="2"/>
    <n v="8"/>
    <n v="0"/>
    <n v="8"/>
    <n v="6"/>
    <s v="3:1"/>
    <n v="3"/>
  </r>
  <r>
    <x v="9"/>
    <s v="衡水"/>
    <x v="142"/>
    <x v="659"/>
    <x v="0"/>
    <x v="3829"/>
    <n v="1"/>
    <n v="2"/>
    <n v="2"/>
    <n v="0"/>
    <n v="0"/>
    <s v="0:1"/>
    <n v="0"/>
  </r>
  <r>
    <x v="10"/>
    <s v="邢台"/>
    <x v="14"/>
    <x v="100"/>
    <x v="4"/>
    <x v="3830"/>
    <n v="1"/>
    <n v="30"/>
    <n v="2"/>
    <n v="28"/>
    <n v="18"/>
    <s v="18:1"/>
    <n v="18"/>
  </r>
  <r>
    <x v="10"/>
    <s v="邢台"/>
    <x v="14"/>
    <x v="100"/>
    <x v="5"/>
    <x v="3831"/>
    <n v="1"/>
    <n v="16"/>
    <n v="1"/>
    <n v="15"/>
    <n v="9"/>
    <s v="9:1"/>
    <n v="9"/>
  </r>
  <r>
    <x v="10"/>
    <s v="邢台"/>
    <x v="14"/>
    <x v="660"/>
    <x v="0"/>
    <x v="3832"/>
    <n v="1"/>
    <n v="11"/>
    <n v="2"/>
    <n v="9"/>
    <n v="4"/>
    <s v="4:1"/>
    <n v="4"/>
  </r>
  <r>
    <x v="10"/>
    <s v="邢台"/>
    <x v="14"/>
    <x v="661"/>
    <x v="4"/>
    <x v="3833"/>
    <n v="1"/>
    <n v="36"/>
    <n v="1"/>
    <n v="35"/>
    <n v="31"/>
    <s v="31:1"/>
    <n v="31"/>
  </r>
  <r>
    <x v="10"/>
    <s v="邢台"/>
    <x v="14"/>
    <x v="661"/>
    <x v="5"/>
    <x v="3834"/>
    <n v="2"/>
    <n v="98"/>
    <n v="0"/>
    <n v="98"/>
    <n v="65"/>
    <s v="33:1"/>
    <n v="32.5"/>
  </r>
  <r>
    <x v="10"/>
    <s v="邢台"/>
    <x v="14"/>
    <x v="662"/>
    <x v="0"/>
    <x v="3835"/>
    <n v="1"/>
    <n v="19"/>
    <n v="0"/>
    <n v="19"/>
    <n v="16"/>
    <s v="16:1"/>
    <n v="16"/>
  </r>
  <r>
    <x v="10"/>
    <s v="邢台"/>
    <x v="14"/>
    <x v="663"/>
    <x v="0"/>
    <x v="3836"/>
    <n v="1"/>
    <n v="15"/>
    <n v="0"/>
    <n v="15"/>
    <n v="8"/>
    <s v="8:1"/>
    <n v="8"/>
  </r>
  <r>
    <x v="10"/>
    <s v="邢台"/>
    <x v="14"/>
    <x v="664"/>
    <x v="4"/>
    <x v="3837"/>
    <n v="1"/>
    <n v="7"/>
    <n v="0"/>
    <n v="7"/>
    <n v="5"/>
    <s v="5:1"/>
    <n v="5"/>
  </r>
  <r>
    <x v="10"/>
    <s v="邢台"/>
    <x v="14"/>
    <x v="664"/>
    <x v="5"/>
    <x v="3838"/>
    <n v="1"/>
    <n v="10"/>
    <n v="0"/>
    <n v="10"/>
    <n v="9"/>
    <s v="9:1"/>
    <n v="9"/>
  </r>
  <r>
    <x v="10"/>
    <s v="邢台"/>
    <x v="14"/>
    <x v="664"/>
    <x v="17"/>
    <x v="3839"/>
    <n v="1"/>
    <n v="9"/>
    <n v="0"/>
    <n v="9"/>
    <n v="3"/>
    <s v="3:1"/>
    <n v="3"/>
  </r>
  <r>
    <x v="10"/>
    <s v="邢台"/>
    <x v="14"/>
    <x v="110"/>
    <x v="0"/>
    <x v="3840"/>
    <n v="1"/>
    <n v="17"/>
    <n v="0"/>
    <n v="17"/>
    <n v="9"/>
    <s v="9:1"/>
    <n v="9"/>
  </r>
  <r>
    <x v="10"/>
    <s v="邢台"/>
    <x v="14"/>
    <x v="665"/>
    <x v="4"/>
    <x v="3841"/>
    <n v="1"/>
    <n v="28"/>
    <n v="0"/>
    <n v="28"/>
    <n v="22"/>
    <s v="22:1"/>
    <n v="22"/>
  </r>
  <r>
    <x v="10"/>
    <s v="邢台"/>
    <x v="14"/>
    <x v="665"/>
    <x v="5"/>
    <x v="3842"/>
    <n v="1"/>
    <n v="10"/>
    <n v="0"/>
    <n v="10"/>
    <n v="7"/>
    <s v="7:1"/>
    <n v="7"/>
  </r>
  <r>
    <x v="10"/>
    <s v="邢台"/>
    <x v="14"/>
    <x v="665"/>
    <x v="17"/>
    <x v="3843"/>
    <n v="1"/>
    <n v="9"/>
    <n v="0"/>
    <n v="9"/>
    <n v="5"/>
    <s v="5:1"/>
    <n v="5"/>
  </r>
  <r>
    <x v="10"/>
    <s v="邢台"/>
    <x v="14"/>
    <x v="665"/>
    <x v="18"/>
    <x v="3844"/>
    <n v="1"/>
    <n v="20"/>
    <n v="0"/>
    <n v="20"/>
    <n v="14"/>
    <s v="14:1"/>
    <n v="14"/>
  </r>
  <r>
    <x v="10"/>
    <s v="邢台"/>
    <x v="14"/>
    <x v="304"/>
    <x v="4"/>
    <x v="3845"/>
    <n v="1"/>
    <n v="11"/>
    <n v="0"/>
    <n v="11"/>
    <n v="7"/>
    <s v="7:1"/>
    <n v="7"/>
  </r>
  <r>
    <x v="10"/>
    <s v="邢台"/>
    <x v="14"/>
    <x v="304"/>
    <x v="5"/>
    <x v="3846"/>
    <n v="1"/>
    <n v="27"/>
    <n v="0"/>
    <n v="27"/>
    <n v="20"/>
    <s v="20:1"/>
    <n v="20"/>
  </r>
  <r>
    <x v="10"/>
    <s v="邢台"/>
    <x v="14"/>
    <x v="304"/>
    <x v="17"/>
    <x v="3847"/>
    <n v="1"/>
    <n v="8"/>
    <n v="0"/>
    <n v="8"/>
    <n v="7"/>
    <s v="7:1"/>
    <n v="7"/>
  </r>
  <r>
    <x v="10"/>
    <s v="邢台"/>
    <x v="14"/>
    <x v="304"/>
    <x v="18"/>
    <x v="3848"/>
    <n v="1"/>
    <n v="10"/>
    <n v="0"/>
    <n v="10"/>
    <n v="4"/>
    <s v="4:1"/>
    <n v="4"/>
  </r>
  <r>
    <x v="10"/>
    <s v="邢台"/>
    <x v="14"/>
    <x v="304"/>
    <x v="19"/>
    <x v="3849"/>
    <n v="1"/>
    <n v="23"/>
    <n v="0"/>
    <n v="23"/>
    <n v="14"/>
    <s v="14:1"/>
    <n v="14"/>
  </r>
  <r>
    <x v="10"/>
    <s v="邢台"/>
    <x v="14"/>
    <x v="304"/>
    <x v="20"/>
    <x v="3850"/>
    <n v="1"/>
    <n v="31"/>
    <n v="1"/>
    <n v="30"/>
    <n v="20"/>
    <s v="20:1"/>
    <n v="20"/>
  </r>
  <r>
    <x v="10"/>
    <s v="邢台"/>
    <x v="14"/>
    <x v="666"/>
    <x v="4"/>
    <x v="3851"/>
    <n v="2"/>
    <n v="9"/>
    <n v="0"/>
    <n v="9"/>
    <n v="8"/>
    <s v="4:1"/>
    <n v="4"/>
  </r>
  <r>
    <x v="10"/>
    <s v="邢台"/>
    <x v="14"/>
    <x v="666"/>
    <x v="5"/>
    <x v="3852"/>
    <n v="2"/>
    <n v="14"/>
    <n v="2"/>
    <n v="12"/>
    <n v="10"/>
    <s v="5:1"/>
    <n v="5"/>
  </r>
  <r>
    <x v="10"/>
    <s v="邢台"/>
    <x v="14"/>
    <x v="666"/>
    <x v="17"/>
    <x v="3853"/>
    <n v="3"/>
    <n v="19"/>
    <n v="0"/>
    <n v="19"/>
    <n v="13"/>
    <s v="4:1"/>
    <n v="4.333333333333333"/>
  </r>
  <r>
    <x v="10"/>
    <s v="邢台"/>
    <x v="14"/>
    <x v="666"/>
    <x v="18"/>
    <x v="3854"/>
    <n v="3"/>
    <n v="19"/>
    <n v="0"/>
    <n v="19"/>
    <n v="15"/>
    <s v="5:1"/>
    <n v="5"/>
  </r>
  <r>
    <x v="10"/>
    <s v="邢台"/>
    <x v="14"/>
    <x v="666"/>
    <x v="19"/>
    <x v="3855"/>
    <n v="1"/>
    <n v="3"/>
    <n v="0"/>
    <n v="3"/>
    <n v="3"/>
    <s v="3:1"/>
    <n v="3"/>
  </r>
  <r>
    <x v="10"/>
    <s v="邢台"/>
    <x v="14"/>
    <x v="666"/>
    <x v="20"/>
    <x v="3856"/>
    <n v="1"/>
    <n v="4"/>
    <n v="0"/>
    <n v="4"/>
    <n v="2"/>
    <s v="2:1"/>
    <n v="2"/>
  </r>
  <r>
    <x v="10"/>
    <s v="邢台"/>
    <x v="14"/>
    <x v="283"/>
    <x v="4"/>
    <x v="3857"/>
    <n v="1"/>
    <n v="3"/>
    <n v="0"/>
    <n v="3"/>
    <n v="1"/>
    <s v="1:1"/>
    <n v="1"/>
  </r>
  <r>
    <x v="10"/>
    <s v="邢台"/>
    <x v="14"/>
    <x v="283"/>
    <x v="5"/>
    <x v="3858"/>
    <n v="1"/>
    <n v="6"/>
    <n v="0"/>
    <n v="6"/>
    <n v="4"/>
    <s v="4:1"/>
    <n v="4"/>
  </r>
  <r>
    <x v="10"/>
    <s v="邢台"/>
    <x v="14"/>
    <x v="283"/>
    <x v="17"/>
    <x v="3859"/>
    <n v="1"/>
    <n v="9"/>
    <n v="0"/>
    <n v="9"/>
    <n v="5"/>
    <s v="5:1"/>
    <n v="5"/>
  </r>
  <r>
    <x v="10"/>
    <s v="邢台"/>
    <x v="14"/>
    <x v="283"/>
    <x v="18"/>
    <x v="3860"/>
    <n v="1"/>
    <n v="11"/>
    <n v="0"/>
    <n v="11"/>
    <n v="8"/>
    <s v="8:1"/>
    <n v="8"/>
  </r>
  <r>
    <x v="10"/>
    <s v="邢台"/>
    <x v="14"/>
    <x v="283"/>
    <x v="19"/>
    <x v="3861"/>
    <n v="1"/>
    <n v="44"/>
    <n v="1"/>
    <n v="43"/>
    <n v="27"/>
    <s v="27:1"/>
    <n v="27"/>
  </r>
  <r>
    <x v="10"/>
    <s v="邢台"/>
    <x v="14"/>
    <x v="667"/>
    <x v="0"/>
    <x v="3862"/>
    <n v="1"/>
    <n v="5"/>
    <n v="0"/>
    <n v="5"/>
    <n v="4"/>
    <s v="4:1"/>
    <n v="4"/>
  </r>
  <r>
    <x v="10"/>
    <s v="邢台"/>
    <x v="14"/>
    <x v="668"/>
    <x v="0"/>
    <x v="3863"/>
    <n v="1"/>
    <n v="4"/>
    <n v="1"/>
    <n v="3"/>
    <n v="2"/>
    <s v="2:1"/>
    <n v="2"/>
  </r>
  <r>
    <x v="10"/>
    <s v="邢台"/>
    <x v="14"/>
    <x v="669"/>
    <x v="0"/>
    <x v="3864"/>
    <n v="1"/>
    <n v="10"/>
    <n v="2"/>
    <n v="8"/>
    <n v="7"/>
    <s v="7:1"/>
    <n v="7"/>
  </r>
  <r>
    <x v="10"/>
    <s v="邢台"/>
    <x v="14"/>
    <x v="670"/>
    <x v="0"/>
    <x v="3865"/>
    <n v="1"/>
    <n v="9"/>
    <n v="3"/>
    <n v="6"/>
    <n v="4"/>
    <s v="4:1"/>
    <n v="4"/>
  </r>
  <r>
    <x v="10"/>
    <s v="邢台"/>
    <x v="15"/>
    <x v="50"/>
    <x v="6"/>
    <x v="3866"/>
    <n v="10"/>
    <n v="42"/>
    <n v="1"/>
    <n v="41"/>
    <n v="37"/>
    <s v="4:1"/>
    <n v="3.7"/>
  </r>
  <r>
    <x v="10"/>
    <s v="邢台"/>
    <x v="15"/>
    <x v="50"/>
    <x v="7"/>
    <x v="3867"/>
    <n v="8"/>
    <n v="85"/>
    <n v="1"/>
    <n v="84"/>
    <n v="61"/>
    <s v="8:1"/>
    <n v="7.625"/>
  </r>
  <r>
    <x v="10"/>
    <s v="邢台"/>
    <x v="15"/>
    <x v="50"/>
    <x v="26"/>
    <x v="3868"/>
    <n v="7"/>
    <n v="23"/>
    <n v="0"/>
    <n v="23"/>
    <n v="17"/>
    <s v="2:1"/>
    <n v="2.4285714285714284"/>
  </r>
  <r>
    <x v="10"/>
    <s v="邢台"/>
    <x v="15"/>
    <x v="50"/>
    <x v="27"/>
    <x v="3869"/>
    <n v="3"/>
    <n v="4"/>
    <n v="0"/>
    <n v="4"/>
    <n v="2"/>
    <s v="1:1"/>
    <n v="0.66666666666666663"/>
  </r>
  <r>
    <x v="10"/>
    <s v="邢台"/>
    <x v="15"/>
    <x v="50"/>
    <x v="55"/>
    <x v="3870"/>
    <n v="3"/>
    <n v="17"/>
    <n v="0"/>
    <n v="17"/>
    <n v="13"/>
    <s v="4:1"/>
    <n v="4.333333333333333"/>
  </r>
  <r>
    <x v="10"/>
    <s v="邢台"/>
    <x v="143"/>
    <x v="69"/>
    <x v="4"/>
    <x v="3871"/>
    <n v="1"/>
    <n v="16"/>
    <n v="5"/>
    <n v="11"/>
    <n v="7"/>
    <s v="7:1"/>
    <n v="7"/>
  </r>
  <r>
    <x v="10"/>
    <s v="邢台"/>
    <x v="143"/>
    <x v="69"/>
    <x v="5"/>
    <x v="3872"/>
    <n v="1"/>
    <n v="20"/>
    <n v="4"/>
    <n v="16"/>
    <n v="12"/>
    <s v="12:1"/>
    <n v="12"/>
  </r>
  <r>
    <x v="10"/>
    <s v="邢台"/>
    <x v="143"/>
    <x v="78"/>
    <x v="4"/>
    <x v="3873"/>
    <n v="1"/>
    <n v="53"/>
    <n v="15"/>
    <n v="38"/>
    <n v="31"/>
    <s v="31:1"/>
    <n v="31"/>
  </r>
  <r>
    <x v="10"/>
    <s v="邢台"/>
    <x v="143"/>
    <x v="78"/>
    <x v="5"/>
    <x v="3874"/>
    <n v="1"/>
    <n v="103"/>
    <n v="2"/>
    <n v="101"/>
    <n v="51"/>
    <s v="51:1"/>
    <n v="51"/>
  </r>
  <r>
    <x v="10"/>
    <s v="邢台"/>
    <x v="143"/>
    <x v="52"/>
    <x v="0"/>
    <x v="3875"/>
    <n v="2"/>
    <n v="41"/>
    <n v="1"/>
    <n v="40"/>
    <n v="29"/>
    <s v="15:1"/>
    <n v="14.5"/>
  </r>
  <r>
    <x v="10"/>
    <s v="邢台"/>
    <x v="143"/>
    <x v="189"/>
    <x v="4"/>
    <x v="3876"/>
    <n v="1"/>
    <n v="24"/>
    <n v="8"/>
    <n v="16"/>
    <n v="13"/>
    <s v="13:1"/>
    <n v="13"/>
  </r>
  <r>
    <x v="10"/>
    <s v="邢台"/>
    <x v="143"/>
    <x v="189"/>
    <x v="5"/>
    <x v="3877"/>
    <n v="1"/>
    <n v="46"/>
    <n v="18"/>
    <n v="28"/>
    <n v="22"/>
    <s v="22:1"/>
    <n v="22"/>
  </r>
  <r>
    <x v="10"/>
    <s v="邢台"/>
    <x v="143"/>
    <x v="62"/>
    <x v="0"/>
    <x v="3878"/>
    <n v="1"/>
    <n v="32"/>
    <n v="0"/>
    <n v="32"/>
    <n v="23"/>
    <s v="23:1"/>
    <n v="23"/>
  </r>
  <r>
    <x v="10"/>
    <s v="邢台"/>
    <x v="143"/>
    <x v="54"/>
    <x v="4"/>
    <x v="3879"/>
    <n v="1"/>
    <n v="42"/>
    <n v="12"/>
    <n v="30"/>
    <n v="18"/>
    <s v="18:1"/>
    <n v="18"/>
  </r>
  <r>
    <x v="10"/>
    <s v="邢台"/>
    <x v="143"/>
    <x v="54"/>
    <x v="5"/>
    <x v="3880"/>
    <n v="1"/>
    <n v="73"/>
    <n v="17"/>
    <n v="56"/>
    <n v="42"/>
    <s v="42:1"/>
    <n v="42"/>
  </r>
  <r>
    <x v="10"/>
    <s v="邢台"/>
    <x v="143"/>
    <x v="55"/>
    <x v="0"/>
    <x v="3881"/>
    <n v="1"/>
    <n v="53"/>
    <n v="7"/>
    <n v="46"/>
    <n v="34"/>
    <s v="34:1"/>
    <n v="34"/>
  </r>
  <r>
    <x v="10"/>
    <s v="邢台"/>
    <x v="143"/>
    <x v="185"/>
    <x v="0"/>
    <x v="3882"/>
    <n v="1"/>
    <n v="112"/>
    <n v="2"/>
    <n v="110"/>
    <n v="77"/>
    <s v="77:1"/>
    <n v="77"/>
  </r>
  <r>
    <x v="10"/>
    <s v="邢台"/>
    <x v="143"/>
    <x v="131"/>
    <x v="0"/>
    <x v="3883"/>
    <n v="1"/>
    <n v="11"/>
    <n v="4"/>
    <n v="7"/>
    <n v="7"/>
    <s v="7:1"/>
    <n v="7"/>
  </r>
  <r>
    <x v="10"/>
    <s v="邢台"/>
    <x v="143"/>
    <x v="65"/>
    <x v="0"/>
    <x v="3884"/>
    <n v="1"/>
    <n v="11"/>
    <n v="2"/>
    <n v="9"/>
    <n v="8"/>
    <s v="8:1"/>
    <n v="8"/>
  </r>
  <r>
    <x v="10"/>
    <s v="邢台"/>
    <x v="143"/>
    <x v="61"/>
    <x v="0"/>
    <x v="3885"/>
    <n v="1"/>
    <n v="26"/>
    <n v="1"/>
    <n v="25"/>
    <n v="12"/>
    <s v="12:1"/>
    <n v="12"/>
  </r>
  <r>
    <x v="10"/>
    <s v="邢台"/>
    <x v="143"/>
    <x v="46"/>
    <x v="0"/>
    <x v="3886"/>
    <n v="1"/>
    <n v="32"/>
    <n v="5"/>
    <n v="27"/>
    <n v="19"/>
    <s v="19:1"/>
    <n v="19"/>
  </r>
  <r>
    <x v="10"/>
    <s v="邢台"/>
    <x v="143"/>
    <x v="110"/>
    <x v="4"/>
    <x v="3887"/>
    <n v="1"/>
    <n v="10"/>
    <n v="3"/>
    <n v="7"/>
    <n v="5"/>
    <s v="5:1"/>
    <n v="5"/>
  </r>
  <r>
    <x v="10"/>
    <s v="邢台"/>
    <x v="143"/>
    <x v="110"/>
    <x v="5"/>
    <x v="3888"/>
    <n v="1"/>
    <n v="36"/>
    <n v="2"/>
    <n v="34"/>
    <n v="28"/>
    <s v="28:1"/>
    <n v="28"/>
  </r>
  <r>
    <x v="10"/>
    <s v="邢台"/>
    <x v="143"/>
    <x v="671"/>
    <x v="0"/>
    <x v="3889"/>
    <n v="1"/>
    <n v="17"/>
    <n v="2"/>
    <n v="15"/>
    <n v="12"/>
    <s v="12:1"/>
    <n v="12"/>
  </r>
  <r>
    <x v="10"/>
    <s v="邢台"/>
    <x v="143"/>
    <x v="51"/>
    <x v="8"/>
    <x v="3890"/>
    <n v="1"/>
    <n v="1"/>
    <n v="0"/>
    <n v="1"/>
    <n v="0"/>
    <s v="0:1"/>
    <n v="0"/>
  </r>
  <r>
    <x v="10"/>
    <s v="邢台"/>
    <x v="143"/>
    <x v="51"/>
    <x v="9"/>
    <x v="3891"/>
    <n v="1"/>
    <n v="5"/>
    <n v="0"/>
    <n v="5"/>
    <n v="5"/>
    <s v="5:1"/>
    <n v="5"/>
  </r>
  <r>
    <x v="10"/>
    <s v="邢台"/>
    <x v="143"/>
    <x v="51"/>
    <x v="10"/>
    <x v="3892"/>
    <n v="1"/>
    <n v="16"/>
    <n v="0"/>
    <n v="16"/>
    <n v="11"/>
    <s v="11:1"/>
    <n v="11"/>
  </r>
  <r>
    <x v="10"/>
    <s v="邢台"/>
    <x v="143"/>
    <x v="51"/>
    <x v="13"/>
    <x v="3893"/>
    <n v="1"/>
    <n v="24"/>
    <n v="0"/>
    <n v="24"/>
    <n v="21"/>
    <s v="21:1"/>
    <n v="21"/>
  </r>
  <r>
    <x v="10"/>
    <s v="邢台"/>
    <x v="143"/>
    <x v="86"/>
    <x v="4"/>
    <x v="3894"/>
    <n v="1"/>
    <n v="21"/>
    <n v="2"/>
    <n v="19"/>
    <n v="14"/>
    <s v="14:1"/>
    <n v="14"/>
  </r>
  <r>
    <x v="10"/>
    <s v="邢台"/>
    <x v="143"/>
    <x v="86"/>
    <x v="5"/>
    <x v="3895"/>
    <n v="1"/>
    <n v="24"/>
    <n v="0"/>
    <n v="24"/>
    <n v="13"/>
    <s v="13:1"/>
    <n v="13"/>
  </r>
  <r>
    <x v="10"/>
    <s v="邢台"/>
    <x v="143"/>
    <x v="86"/>
    <x v="17"/>
    <x v="3896"/>
    <n v="1"/>
    <n v="22"/>
    <n v="1"/>
    <n v="21"/>
    <n v="14"/>
    <s v="14:1"/>
    <n v="14"/>
  </r>
  <r>
    <x v="10"/>
    <s v="邢台"/>
    <x v="143"/>
    <x v="86"/>
    <x v="18"/>
    <x v="3897"/>
    <n v="1"/>
    <n v="1"/>
    <n v="0"/>
    <n v="1"/>
    <n v="1"/>
    <s v="1:1"/>
    <n v="1"/>
  </r>
  <r>
    <x v="10"/>
    <s v="邢台"/>
    <x v="143"/>
    <x v="86"/>
    <x v="19"/>
    <x v="3898"/>
    <n v="1"/>
    <n v="4"/>
    <n v="0"/>
    <n v="4"/>
    <n v="3"/>
    <s v="3:1"/>
    <n v="3"/>
  </r>
  <r>
    <x v="10"/>
    <s v="邢台"/>
    <x v="144"/>
    <x v="672"/>
    <x v="4"/>
    <x v="3899"/>
    <n v="1"/>
    <n v="55"/>
    <n v="4"/>
    <n v="51"/>
    <n v="41"/>
    <s v="41:1"/>
    <n v="41"/>
  </r>
  <r>
    <x v="10"/>
    <s v="邢台"/>
    <x v="144"/>
    <x v="672"/>
    <x v="5"/>
    <x v="3900"/>
    <n v="1"/>
    <n v="92"/>
    <n v="10"/>
    <n v="82"/>
    <n v="70"/>
    <s v="70:1"/>
    <n v="70"/>
  </r>
  <r>
    <x v="10"/>
    <s v="邢台"/>
    <x v="144"/>
    <x v="80"/>
    <x v="0"/>
    <x v="3901"/>
    <n v="1"/>
    <n v="12"/>
    <n v="0"/>
    <n v="12"/>
    <n v="8"/>
    <s v="8:1"/>
    <n v="8"/>
  </r>
  <r>
    <x v="10"/>
    <s v="邢台"/>
    <x v="144"/>
    <x v="312"/>
    <x v="4"/>
    <x v="3902"/>
    <n v="2"/>
    <n v="38"/>
    <n v="18"/>
    <n v="20"/>
    <n v="19"/>
    <s v="10:1"/>
    <n v="9.5"/>
  </r>
  <r>
    <x v="10"/>
    <s v="邢台"/>
    <x v="144"/>
    <x v="312"/>
    <x v="5"/>
    <x v="3903"/>
    <n v="1"/>
    <n v="10"/>
    <n v="2"/>
    <n v="8"/>
    <n v="8"/>
    <s v="8:1"/>
    <n v="8"/>
  </r>
  <r>
    <x v="10"/>
    <s v="邢台"/>
    <x v="144"/>
    <x v="48"/>
    <x v="0"/>
    <x v="3904"/>
    <n v="1"/>
    <n v="42"/>
    <n v="1"/>
    <n v="41"/>
    <n v="34"/>
    <s v="34:1"/>
    <n v="34"/>
  </r>
  <r>
    <x v="10"/>
    <s v="邢台"/>
    <x v="144"/>
    <x v="66"/>
    <x v="0"/>
    <x v="3905"/>
    <n v="1"/>
    <n v="166"/>
    <n v="76"/>
    <n v="90"/>
    <n v="72"/>
    <s v="72:1"/>
    <n v="72"/>
  </r>
  <r>
    <x v="10"/>
    <s v="邢台"/>
    <x v="144"/>
    <x v="51"/>
    <x v="8"/>
    <x v="3906"/>
    <n v="1"/>
    <n v="1"/>
    <n v="0"/>
    <n v="1"/>
    <n v="1"/>
    <s v="1:1"/>
    <n v="1"/>
  </r>
  <r>
    <x v="10"/>
    <s v="邢台"/>
    <x v="144"/>
    <x v="51"/>
    <x v="9"/>
    <x v="3907"/>
    <n v="1"/>
    <n v="4"/>
    <n v="0"/>
    <n v="4"/>
    <n v="4"/>
    <s v="4:1"/>
    <n v="4"/>
  </r>
  <r>
    <x v="10"/>
    <s v="邢台"/>
    <x v="145"/>
    <x v="52"/>
    <x v="0"/>
    <x v="3908"/>
    <n v="2"/>
    <n v="67"/>
    <n v="13"/>
    <n v="54"/>
    <n v="49"/>
    <s v="25:1"/>
    <n v="24.5"/>
  </r>
  <r>
    <x v="10"/>
    <s v="邢台"/>
    <x v="145"/>
    <x v="50"/>
    <x v="47"/>
    <x v="3909"/>
    <n v="1"/>
    <n v="0"/>
    <n v="0"/>
    <n v="0"/>
    <n v="0"/>
    <s v="0:1"/>
    <n v="0"/>
  </r>
  <r>
    <x v="10"/>
    <s v="邢台"/>
    <x v="145"/>
    <x v="86"/>
    <x v="4"/>
    <x v="3910"/>
    <n v="1"/>
    <n v="23"/>
    <n v="0"/>
    <n v="23"/>
    <n v="19"/>
    <s v="19:1"/>
    <n v="19"/>
  </r>
  <r>
    <x v="10"/>
    <s v="邢台"/>
    <x v="145"/>
    <x v="86"/>
    <x v="5"/>
    <x v="3911"/>
    <n v="1"/>
    <n v="24"/>
    <n v="2"/>
    <n v="22"/>
    <n v="18"/>
    <s v="18:1"/>
    <n v="18"/>
  </r>
  <r>
    <x v="10"/>
    <s v="邢台"/>
    <x v="145"/>
    <x v="86"/>
    <x v="17"/>
    <x v="3912"/>
    <n v="1"/>
    <n v="30"/>
    <n v="2"/>
    <n v="28"/>
    <n v="21"/>
    <s v="21:1"/>
    <n v="21"/>
  </r>
  <r>
    <x v="10"/>
    <s v="邢台"/>
    <x v="145"/>
    <x v="86"/>
    <x v="18"/>
    <x v="3913"/>
    <n v="1"/>
    <n v="82"/>
    <n v="1"/>
    <n v="81"/>
    <n v="64"/>
    <s v="64:1"/>
    <n v="64"/>
  </r>
  <r>
    <x v="10"/>
    <s v="邢台"/>
    <x v="145"/>
    <x v="86"/>
    <x v="19"/>
    <x v="3914"/>
    <n v="1"/>
    <n v="88"/>
    <n v="0"/>
    <n v="88"/>
    <n v="58"/>
    <s v="58:1"/>
    <n v="58"/>
  </r>
  <r>
    <x v="10"/>
    <s v="邢台"/>
    <x v="145"/>
    <x v="86"/>
    <x v="20"/>
    <x v="3915"/>
    <n v="1"/>
    <n v="10"/>
    <n v="0"/>
    <n v="10"/>
    <n v="8"/>
    <s v="8:1"/>
    <n v="8"/>
  </r>
  <r>
    <x v="10"/>
    <s v="邢台"/>
    <x v="146"/>
    <x v="40"/>
    <x v="0"/>
    <x v="3916"/>
    <n v="1"/>
    <n v="11"/>
    <n v="6"/>
    <n v="5"/>
    <n v="4"/>
    <s v="4:1"/>
    <n v="4"/>
  </r>
  <r>
    <x v="10"/>
    <s v="邢台"/>
    <x v="146"/>
    <x v="86"/>
    <x v="4"/>
    <x v="3917"/>
    <n v="4"/>
    <n v="46"/>
    <n v="4"/>
    <n v="42"/>
    <n v="33"/>
    <s v="8:1"/>
    <n v="8.25"/>
  </r>
  <r>
    <x v="10"/>
    <s v="邢台"/>
    <x v="146"/>
    <x v="86"/>
    <x v="5"/>
    <x v="3918"/>
    <n v="4"/>
    <n v="40"/>
    <n v="3"/>
    <n v="37"/>
    <n v="31"/>
    <s v="8:1"/>
    <n v="7.75"/>
  </r>
  <r>
    <x v="10"/>
    <s v="邢台"/>
    <x v="146"/>
    <x v="86"/>
    <x v="17"/>
    <x v="3919"/>
    <n v="2"/>
    <n v="116"/>
    <n v="9"/>
    <n v="107"/>
    <n v="74"/>
    <s v="37:1"/>
    <n v="37"/>
  </r>
  <r>
    <x v="10"/>
    <s v="邢台"/>
    <x v="146"/>
    <x v="86"/>
    <x v="18"/>
    <x v="3920"/>
    <n v="2"/>
    <n v="112"/>
    <n v="6"/>
    <n v="106"/>
    <n v="72"/>
    <s v="36:1"/>
    <n v="36"/>
  </r>
  <r>
    <x v="10"/>
    <s v="邢台"/>
    <x v="146"/>
    <x v="86"/>
    <x v="19"/>
    <x v="3921"/>
    <n v="1"/>
    <n v="149"/>
    <n v="26"/>
    <n v="123"/>
    <n v="85"/>
    <s v="85:1"/>
    <n v="85"/>
  </r>
  <r>
    <x v="10"/>
    <s v="邢台"/>
    <x v="146"/>
    <x v="86"/>
    <x v="20"/>
    <x v="3922"/>
    <n v="1"/>
    <n v="158"/>
    <n v="61"/>
    <n v="97"/>
    <n v="77"/>
    <s v="77:1"/>
    <n v="77"/>
  </r>
  <r>
    <x v="10"/>
    <s v="邢台"/>
    <x v="146"/>
    <x v="86"/>
    <x v="21"/>
    <x v="3923"/>
    <n v="1"/>
    <n v="9"/>
    <n v="3"/>
    <n v="6"/>
    <n v="4"/>
    <s v="4:1"/>
    <n v="4"/>
  </r>
  <r>
    <x v="10"/>
    <s v="邢台"/>
    <x v="146"/>
    <x v="86"/>
    <x v="22"/>
    <x v="3924"/>
    <n v="1"/>
    <n v="5"/>
    <n v="2"/>
    <n v="3"/>
    <n v="2"/>
    <s v="2:1"/>
    <n v="2"/>
  </r>
  <r>
    <x v="10"/>
    <s v="邢台"/>
    <x v="147"/>
    <x v="69"/>
    <x v="4"/>
    <x v="3925"/>
    <n v="1"/>
    <n v="6"/>
    <n v="0"/>
    <n v="6"/>
    <n v="3"/>
    <s v="3:1"/>
    <n v="3"/>
  </r>
  <r>
    <x v="10"/>
    <s v="邢台"/>
    <x v="147"/>
    <x v="69"/>
    <x v="5"/>
    <x v="3926"/>
    <n v="1"/>
    <n v="5"/>
    <n v="0"/>
    <n v="5"/>
    <n v="4"/>
    <s v="4:1"/>
    <n v="4"/>
  </r>
  <r>
    <x v="10"/>
    <s v="邢台"/>
    <x v="147"/>
    <x v="69"/>
    <x v="17"/>
    <x v="3927"/>
    <n v="1"/>
    <n v="3"/>
    <n v="0"/>
    <n v="3"/>
    <n v="1"/>
    <s v="1:1"/>
    <n v="1"/>
  </r>
  <r>
    <x v="10"/>
    <s v="邢台"/>
    <x v="147"/>
    <x v="69"/>
    <x v="18"/>
    <x v="3928"/>
    <n v="1"/>
    <n v="9"/>
    <n v="1"/>
    <n v="8"/>
    <n v="6"/>
    <s v="6:1"/>
    <n v="6"/>
  </r>
  <r>
    <x v="10"/>
    <s v="邢台"/>
    <x v="147"/>
    <x v="100"/>
    <x v="4"/>
    <x v="3929"/>
    <n v="1"/>
    <n v="6"/>
    <n v="0"/>
    <n v="6"/>
    <n v="5"/>
    <s v="5:1"/>
    <n v="5"/>
  </r>
  <r>
    <x v="10"/>
    <s v="邢台"/>
    <x v="147"/>
    <x v="100"/>
    <x v="5"/>
    <x v="3930"/>
    <n v="1"/>
    <n v="13"/>
    <n v="0"/>
    <n v="13"/>
    <n v="9"/>
    <s v="9:1"/>
    <n v="9"/>
  </r>
  <r>
    <x v="10"/>
    <s v="邢台"/>
    <x v="147"/>
    <x v="100"/>
    <x v="17"/>
    <x v="3931"/>
    <n v="1"/>
    <n v="36"/>
    <n v="1"/>
    <n v="35"/>
    <n v="25"/>
    <s v="25:1"/>
    <n v="25"/>
  </r>
  <r>
    <x v="10"/>
    <s v="邢台"/>
    <x v="147"/>
    <x v="100"/>
    <x v="18"/>
    <x v="3932"/>
    <n v="1"/>
    <n v="50"/>
    <n v="1"/>
    <n v="49"/>
    <n v="35"/>
    <s v="35:1"/>
    <n v="35"/>
  </r>
  <r>
    <x v="10"/>
    <s v="邢台"/>
    <x v="147"/>
    <x v="100"/>
    <x v="19"/>
    <x v="3933"/>
    <n v="1"/>
    <n v="19"/>
    <n v="6"/>
    <n v="13"/>
    <n v="13"/>
    <s v="13:1"/>
    <n v="13"/>
  </r>
  <r>
    <x v="10"/>
    <s v="邢台"/>
    <x v="147"/>
    <x v="137"/>
    <x v="0"/>
    <x v="3934"/>
    <n v="1"/>
    <n v="21"/>
    <n v="2"/>
    <n v="19"/>
    <n v="13"/>
    <s v="13:1"/>
    <n v="13"/>
  </r>
  <r>
    <x v="10"/>
    <s v="邢台"/>
    <x v="147"/>
    <x v="101"/>
    <x v="4"/>
    <x v="3935"/>
    <n v="1"/>
    <n v="8"/>
    <n v="2"/>
    <n v="6"/>
    <n v="4"/>
    <s v="4:1"/>
    <n v="4"/>
  </r>
  <r>
    <x v="10"/>
    <s v="邢台"/>
    <x v="147"/>
    <x v="101"/>
    <x v="5"/>
    <x v="3936"/>
    <n v="1"/>
    <n v="25"/>
    <n v="1"/>
    <n v="24"/>
    <n v="16"/>
    <s v="16:1"/>
    <n v="16"/>
  </r>
  <r>
    <x v="10"/>
    <s v="邢台"/>
    <x v="147"/>
    <x v="54"/>
    <x v="4"/>
    <x v="3937"/>
    <n v="1"/>
    <n v="22"/>
    <n v="0"/>
    <n v="22"/>
    <n v="17"/>
    <s v="17:1"/>
    <n v="17"/>
  </r>
  <r>
    <x v="10"/>
    <s v="邢台"/>
    <x v="147"/>
    <x v="54"/>
    <x v="5"/>
    <x v="3938"/>
    <n v="1"/>
    <n v="53"/>
    <n v="1"/>
    <n v="52"/>
    <n v="29"/>
    <s v="29:1"/>
    <n v="29"/>
  </r>
  <r>
    <x v="10"/>
    <s v="邢台"/>
    <x v="147"/>
    <x v="54"/>
    <x v="17"/>
    <x v="3939"/>
    <n v="2"/>
    <n v="80"/>
    <n v="9"/>
    <n v="71"/>
    <n v="60"/>
    <s v="30:1"/>
    <n v="30"/>
  </r>
  <r>
    <x v="10"/>
    <s v="邢台"/>
    <x v="147"/>
    <x v="40"/>
    <x v="4"/>
    <x v="3940"/>
    <n v="1"/>
    <n v="9"/>
    <n v="3"/>
    <n v="6"/>
    <n v="5"/>
    <s v="5:1"/>
    <n v="5"/>
  </r>
  <r>
    <x v="10"/>
    <s v="邢台"/>
    <x v="147"/>
    <x v="40"/>
    <x v="5"/>
    <x v="3941"/>
    <n v="1"/>
    <n v="2"/>
    <n v="0"/>
    <n v="2"/>
    <n v="2"/>
    <s v="2:1"/>
    <n v="2"/>
  </r>
  <r>
    <x v="10"/>
    <s v="邢台"/>
    <x v="147"/>
    <x v="57"/>
    <x v="4"/>
    <x v="3942"/>
    <n v="1"/>
    <n v="22"/>
    <n v="3"/>
    <n v="19"/>
    <n v="16"/>
    <s v="16:1"/>
    <n v="16"/>
  </r>
  <r>
    <x v="10"/>
    <s v="邢台"/>
    <x v="147"/>
    <x v="57"/>
    <x v="5"/>
    <x v="3943"/>
    <n v="1"/>
    <n v="20"/>
    <n v="1"/>
    <n v="19"/>
    <n v="16"/>
    <s v="16:1"/>
    <n v="16"/>
  </r>
  <r>
    <x v="10"/>
    <s v="邢台"/>
    <x v="147"/>
    <x v="57"/>
    <x v="17"/>
    <x v="3944"/>
    <n v="1"/>
    <n v="64"/>
    <n v="0"/>
    <n v="64"/>
    <n v="44"/>
    <s v="44:1"/>
    <n v="44"/>
  </r>
  <r>
    <x v="10"/>
    <s v="邢台"/>
    <x v="147"/>
    <x v="57"/>
    <x v="18"/>
    <x v="3945"/>
    <n v="1"/>
    <n v="8"/>
    <n v="0"/>
    <n v="8"/>
    <n v="7"/>
    <s v="7:1"/>
    <n v="7"/>
  </r>
  <r>
    <x v="10"/>
    <s v="邢台"/>
    <x v="147"/>
    <x v="60"/>
    <x v="4"/>
    <x v="3946"/>
    <n v="1"/>
    <n v="9"/>
    <n v="1"/>
    <n v="8"/>
    <n v="7"/>
    <s v="7:1"/>
    <n v="7"/>
  </r>
  <r>
    <x v="10"/>
    <s v="邢台"/>
    <x v="147"/>
    <x v="60"/>
    <x v="5"/>
    <x v="3947"/>
    <n v="1"/>
    <n v="17"/>
    <n v="0"/>
    <n v="17"/>
    <n v="10"/>
    <s v="10:1"/>
    <n v="10"/>
  </r>
  <r>
    <x v="10"/>
    <s v="邢台"/>
    <x v="147"/>
    <x v="71"/>
    <x v="4"/>
    <x v="3948"/>
    <n v="1"/>
    <n v="43"/>
    <n v="3"/>
    <n v="40"/>
    <n v="24"/>
    <s v="24:1"/>
    <n v="24"/>
  </r>
  <r>
    <x v="10"/>
    <s v="邢台"/>
    <x v="147"/>
    <x v="71"/>
    <x v="5"/>
    <x v="3949"/>
    <n v="1"/>
    <n v="59"/>
    <n v="0"/>
    <n v="59"/>
    <n v="40"/>
    <s v="40:1"/>
    <n v="40"/>
  </r>
  <r>
    <x v="10"/>
    <s v="邢台"/>
    <x v="147"/>
    <x v="48"/>
    <x v="0"/>
    <x v="3950"/>
    <n v="1"/>
    <n v="18"/>
    <n v="3"/>
    <n v="15"/>
    <n v="14"/>
    <s v="14:1"/>
    <n v="14"/>
  </r>
  <r>
    <x v="10"/>
    <s v="邢台"/>
    <x v="147"/>
    <x v="50"/>
    <x v="48"/>
    <x v="3951"/>
    <n v="1"/>
    <n v="10"/>
    <n v="0"/>
    <n v="10"/>
    <n v="4"/>
    <s v="4:1"/>
    <n v="4"/>
  </r>
  <r>
    <x v="10"/>
    <s v="邢台"/>
    <x v="147"/>
    <x v="50"/>
    <x v="49"/>
    <x v="3952"/>
    <n v="1"/>
    <n v="8"/>
    <n v="0"/>
    <n v="8"/>
    <n v="4"/>
    <s v="4:1"/>
    <n v="4"/>
  </r>
  <r>
    <x v="10"/>
    <s v="邢台"/>
    <x v="147"/>
    <x v="50"/>
    <x v="50"/>
    <x v="3953"/>
    <n v="1"/>
    <n v="15"/>
    <n v="0"/>
    <n v="15"/>
    <n v="10"/>
    <s v="10:1"/>
    <n v="10"/>
  </r>
  <r>
    <x v="10"/>
    <s v="邢台"/>
    <x v="147"/>
    <x v="50"/>
    <x v="68"/>
    <x v="3954"/>
    <n v="1"/>
    <n v="32"/>
    <n v="0"/>
    <n v="32"/>
    <n v="24"/>
    <s v="24:1"/>
    <n v="24"/>
  </r>
  <r>
    <x v="10"/>
    <s v="邢台"/>
    <x v="147"/>
    <x v="51"/>
    <x v="53"/>
    <x v="3955"/>
    <n v="1"/>
    <n v="3"/>
    <n v="0"/>
    <n v="3"/>
    <n v="3"/>
    <s v="3:1"/>
    <n v="3"/>
  </r>
  <r>
    <x v="10"/>
    <s v="邢台"/>
    <x v="147"/>
    <x v="51"/>
    <x v="80"/>
    <x v="3956"/>
    <n v="1"/>
    <n v="14"/>
    <n v="0"/>
    <n v="14"/>
    <n v="9"/>
    <s v="9:1"/>
    <n v="9"/>
  </r>
  <r>
    <x v="10"/>
    <s v="邢台"/>
    <x v="147"/>
    <x v="86"/>
    <x v="0"/>
    <x v="3957"/>
    <n v="1"/>
    <n v="2"/>
    <n v="0"/>
    <n v="2"/>
    <n v="1"/>
    <s v="1:1"/>
    <n v="1"/>
  </r>
  <r>
    <x v="10"/>
    <s v="邢台"/>
    <x v="148"/>
    <x v="51"/>
    <x v="37"/>
    <x v="3958"/>
    <n v="1"/>
    <n v="16"/>
    <n v="0"/>
    <n v="16"/>
    <n v="14"/>
    <s v="14:1"/>
    <n v="14"/>
  </r>
  <r>
    <x v="10"/>
    <s v="邢台"/>
    <x v="148"/>
    <x v="86"/>
    <x v="4"/>
    <x v="3959"/>
    <n v="4"/>
    <n v="146"/>
    <n v="22"/>
    <n v="124"/>
    <n v="94"/>
    <s v="24:1"/>
    <n v="23.5"/>
  </r>
  <r>
    <x v="10"/>
    <s v="邢台"/>
    <x v="148"/>
    <x v="86"/>
    <x v="5"/>
    <x v="3960"/>
    <n v="4"/>
    <n v="134"/>
    <n v="19"/>
    <n v="115"/>
    <n v="92"/>
    <s v="23:1"/>
    <n v="23"/>
  </r>
  <r>
    <x v="10"/>
    <s v="邢台"/>
    <x v="148"/>
    <x v="86"/>
    <x v="17"/>
    <x v="3961"/>
    <n v="4"/>
    <n v="36"/>
    <n v="4"/>
    <n v="32"/>
    <n v="24"/>
    <s v="6:1"/>
    <n v="6"/>
  </r>
  <r>
    <x v="10"/>
    <s v="邢台"/>
    <x v="148"/>
    <x v="86"/>
    <x v="18"/>
    <x v="3962"/>
    <n v="4"/>
    <n v="42"/>
    <n v="4"/>
    <n v="38"/>
    <n v="35"/>
    <s v="9:1"/>
    <n v="8.75"/>
  </r>
  <r>
    <x v="10"/>
    <s v="邢台"/>
    <x v="148"/>
    <x v="86"/>
    <x v="19"/>
    <x v="3963"/>
    <n v="1"/>
    <n v="8"/>
    <n v="0"/>
    <n v="8"/>
    <n v="5"/>
    <s v="5:1"/>
    <n v="5"/>
  </r>
  <r>
    <x v="10"/>
    <s v="邢台"/>
    <x v="148"/>
    <x v="86"/>
    <x v="20"/>
    <x v="3964"/>
    <n v="1"/>
    <n v="16"/>
    <n v="2"/>
    <n v="14"/>
    <n v="12"/>
    <s v="12:1"/>
    <n v="12"/>
  </r>
  <r>
    <x v="10"/>
    <s v="邢台"/>
    <x v="148"/>
    <x v="86"/>
    <x v="21"/>
    <x v="3965"/>
    <n v="1"/>
    <n v="9"/>
    <n v="0"/>
    <n v="9"/>
    <n v="8"/>
    <s v="8:1"/>
    <n v="8"/>
  </r>
  <r>
    <x v="10"/>
    <s v="邢台"/>
    <x v="148"/>
    <x v="86"/>
    <x v="22"/>
    <x v="3966"/>
    <n v="1"/>
    <n v="110"/>
    <n v="26"/>
    <n v="84"/>
    <n v="66"/>
    <s v="66:1"/>
    <n v="66"/>
  </r>
  <r>
    <x v="10"/>
    <s v="邢台"/>
    <x v="148"/>
    <x v="86"/>
    <x v="23"/>
    <x v="3967"/>
    <n v="2"/>
    <n v="17"/>
    <n v="2"/>
    <n v="15"/>
    <n v="11"/>
    <s v="6:1"/>
    <n v="5.5"/>
  </r>
  <r>
    <x v="10"/>
    <s v="邢台"/>
    <x v="149"/>
    <x v="69"/>
    <x v="4"/>
    <x v="3968"/>
    <n v="1"/>
    <n v="3"/>
    <n v="1"/>
    <n v="2"/>
    <n v="2"/>
    <s v="2:1"/>
    <n v="2"/>
  </r>
  <r>
    <x v="10"/>
    <s v="邢台"/>
    <x v="149"/>
    <x v="69"/>
    <x v="5"/>
    <x v="3969"/>
    <n v="1"/>
    <n v="13"/>
    <n v="3"/>
    <n v="10"/>
    <n v="4"/>
    <s v="4:1"/>
    <n v="4"/>
  </r>
  <r>
    <x v="10"/>
    <s v="邢台"/>
    <x v="149"/>
    <x v="69"/>
    <x v="17"/>
    <x v="3970"/>
    <n v="1"/>
    <n v="2"/>
    <n v="0"/>
    <n v="2"/>
    <n v="2"/>
    <s v="2:1"/>
    <n v="2"/>
  </r>
  <r>
    <x v="10"/>
    <s v="邢台"/>
    <x v="149"/>
    <x v="133"/>
    <x v="4"/>
    <x v="3971"/>
    <n v="1"/>
    <n v="61"/>
    <n v="8"/>
    <n v="53"/>
    <n v="36"/>
    <s v="36:1"/>
    <n v="36"/>
  </r>
  <r>
    <x v="10"/>
    <s v="邢台"/>
    <x v="149"/>
    <x v="133"/>
    <x v="5"/>
    <x v="3972"/>
    <n v="1"/>
    <n v="72"/>
    <n v="23"/>
    <n v="49"/>
    <n v="31"/>
    <s v="31:1"/>
    <n v="31"/>
  </r>
  <r>
    <x v="10"/>
    <s v="邢台"/>
    <x v="149"/>
    <x v="54"/>
    <x v="4"/>
    <x v="3973"/>
    <n v="1"/>
    <n v="28"/>
    <n v="4"/>
    <n v="24"/>
    <n v="15"/>
    <s v="15:1"/>
    <n v="15"/>
  </r>
  <r>
    <x v="10"/>
    <s v="邢台"/>
    <x v="149"/>
    <x v="54"/>
    <x v="5"/>
    <x v="3974"/>
    <n v="1"/>
    <n v="46"/>
    <n v="18"/>
    <n v="28"/>
    <n v="20"/>
    <s v="20:1"/>
    <n v="20"/>
  </r>
  <r>
    <x v="10"/>
    <s v="邢台"/>
    <x v="149"/>
    <x v="312"/>
    <x v="4"/>
    <x v="3975"/>
    <n v="1"/>
    <n v="6"/>
    <n v="0"/>
    <n v="6"/>
    <n v="5"/>
    <s v="5:1"/>
    <n v="5"/>
  </r>
  <r>
    <x v="10"/>
    <s v="邢台"/>
    <x v="149"/>
    <x v="312"/>
    <x v="5"/>
    <x v="3976"/>
    <n v="1"/>
    <n v="6"/>
    <n v="2"/>
    <n v="4"/>
    <n v="2"/>
    <s v="2:1"/>
    <n v="2"/>
  </r>
  <r>
    <x v="10"/>
    <s v="邢台"/>
    <x v="149"/>
    <x v="97"/>
    <x v="0"/>
    <x v="3977"/>
    <n v="1"/>
    <n v="44"/>
    <n v="10"/>
    <n v="34"/>
    <n v="26"/>
    <s v="26:1"/>
    <n v="26"/>
  </r>
  <r>
    <x v="10"/>
    <s v="邢台"/>
    <x v="149"/>
    <x v="65"/>
    <x v="0"/>
    <x v="3978"/>
    <n v="1"/>
    <n v="31"/>
    <n v="11"/>
    <n v="20"/>
    <n v="15"/>
    <s v="15:1"/>
    <n v="15"/>
  </r>
  <r>
    <x v="10"/>
    <s v="邢台"/>
    <x v="149"/>
    <x v="673"/>
    <x v="0"/>
    <x v="3979"/>
    <n v="1"/>
    <n v="11"/>
    <n v="1"/>
    <n v="10"/>
    <n v="8"/>
    <s v="8:1"/>
    <n v="8"/>
  </r>
  <r>
    <x v="10"/>
    <s v="邢台"/>
    <x v="149"/>
    <x v="141"/>
    <x v="4"/>
    <x v="3980"/>
    <n v="1"/>
    <n v="4"/>
    <n v="0"/>
    <n v="4"/>
    <n v="3"/>
    <s v="3:1"/>
    <n v="3"/>
  </r>
  <r>
    <x v="10"/>
    <s v="邢台"/>
    <x v="149"/>
    <x v="141"/>
    <x v="5"/>
    <x v="3981"/>
    <n v="1"/>
    <n v="5"/>
    <n v="1"/>
    <n v="4"/>
    <n v="3"/>
    <s v="3:1"/>
    <n v="3"/>
  </r>
  <r>
    <x v="10"/>
    <s v="邢台"/>
    <x v="149"/>
    <x v="111"/>
    <x v="4"/>
    <x v="3982"/>
    <n v="1"/>
    <n v="6"/>
    <n v="0"/>
    <n v="6"/>
    <n v="3"/>
    <s v="3:1"/>
    <n v="3"/>
  </r>
  <r>
    <x v="10"/>
    <s v="邢台"/>
    <x v="149"/>
    <x v="111"/>
    <x v="5"/>
    <x v="3983"/>
    <n v="1"/>
    <n v="11"/>
    <n v="0"/>
    <n v="11"/>
    <n v="7"/>
    <s v="7:1"/>
    <n v="7"/>
  </r>
  <r>
    <x v="10"/>
    <s v="邢台"/>
    <x v="149"/>
    <x v="674"/>
    <x v="4"/>
    <x v="3984"/>
    <n v="1"/>
    <n v="4"/>
    <n v="0"/>
    <n v="4"/>
    <n v="4"/>
    <s v="4:1"/>
    <n v="4"/>
  </r>
  <r>
    <x v="10"/>
    <s v="邢台"/>
    <x v="149"/>
    <x v="674"/>
    <x v="5"/>
    <x v="3985"/>
    <n v="1"/>
    <n v="8"/>
    <n v="1"/>
    <n v="7"/>
    <n v="6"/>
    <s v="6:1"/>
    <n v="6"/>
  </r>
  <r>
    <x v="10"/>
    <s v="邢台"/>
    <x v="149"/>
    <x v="198"/>
    <x v="4"/>
    <x v="3986"/>
    <n v="1"/>
    <n v="5"/>
    <n v="2"/>
    <n v="3"/>
    <n v="3"/>
    <s v="3:1"/>
    <n v="3"/>
  </r>
  <r>
    <x v="10"/>
    <s v="邢台"/>
    <x v="149"/>
    <x v="198"/>
    <x v="5"/>
    <x v="3987"/>
    <n v="1"/>
    <n v="7"/>
    <n v="2"/>
    <n v="5"/>
    <n v="4"/>
    <s v="4:1"/>
    <n v="4"/>
  </r>
  <r>
    <x v="10"/>
    <s v="邢台"/>
    <x v="149"/>
    <x v="207"/>
    <x v="0"/>
    <x v="3988"/>
    <n v="2"/>
    <n v="15"/>
    <n v="3"/>
    <n v="12"/>
    <n v="8"/>
    <s v="4:1"/>
    <n v="4"/>
  </r>
  <r>
    <x v="10"/>
    <s v="邢台"/>
    <x v="149"/>
    <x v="675"/>
    <x v="0"/>
    <x v="3989"/>
    <n v="1"/>
    <n v="8"/>
    <n v="0"/>
    <n v="8"/>
    <n v="5"/>
    <s v="5:1"/>
    <n v="5"/>
  </r>
  <r>
    <x v="10"/>
    <s v="邢台"/>
    <x v="149"/>
    <x v="110"/>
    <x v="0"/>
    <x v="3990"/>
    <n v="1"/>
    <n v="9"/>
    <n v="1"/>
    <n v="8"/>
    <n v="6"/>
    <s v="6:1"/>
    <n v="6"/>
  </r>
  <r>
    <x v="10"/>
    <s v="邢台"/>
    <x v="149"/>
    <x v="192"/>
    <x v="0"/>
    <x v="3991"/>
    <n v="1"/>
    <n v="4"/>
    <n v="1"/>
    <n v="3"/>
    <n v="2"/>
    <s v="2:1"/>
    <n v="2"/>
  </r>
  <r>
    <x v="10"/>
    <s v="邢台"/>
    <x v="149"/>
    <x v="676"/>
    <x v="0"/>
    <x v="3992"/>
    <n v="1"/>
    <n v="6"/>
    <n v="2"/>
    <n v="4"/>
    <n v="4"/>
    <s v="4:1"/>
    <n v="4"/>
  </r>
  <r>
    <x v="10"/>
    <s v="邢台"/>
    <x v="149"/>
    <x v="228"/>
    <x v="0"/>
    <x v="3993"/>
    <n v="1"/>
    <n v="8"/>
    <n v="0"/>
    <n v="8"/>
    <n v="2"/>
    <s v="2:1"/>
    <n v="2"/>
  </r>
  <r>
    <x v="10"/>
    <s v="邢台"/>
    <x v="149"/>
    <x v="50"/>
    <x v="48"/>
    <x v="3994"/>
    <n v="1"/>
    <n v="6"/>
    <n v="0"/>
    <n v="6"/>
    <n v="5"/>
    <s v="5:1"/>
    <n v="5"/>
  </r>
  <r>
    <x v="10"/>
    <s v="邢台"/>
    <x v="149"/>
    <x v="50"/>
    <x v="49"/>
    <x v="3995"/>
    <n v="1"/>
    <n v="4"/>
    <n v="0"/>
    <n v="4"/>
    <n v="4"/>
    <s v="4:1"/>
    <n v="4"/>
  </r>
  <r>
    <x v="10"/>
    <s v="邢台"/>
    <x v="149"/>
    <x v="51"/>
    <x v="8"/>
    <x v="3996"/>
    <n v="1"/>
    <n v="1"/>
    <n v="0"/>
    <n v="1"/>
    <n v="1"/>
    <s v="1:1"/>
    <n v="1"/>
  </r>
  <r>
    <x v="10"/>
    <s v="邢台"/>
    <x v="149"/>
    <x v="51"/>
    <x v="9"/>
    <x v="3997"/>
    <n v="1"/>
    <n v="1"/>
    <n v="0"/>
    <n v="1"/>
    <n v="1"/>
    <s v="1:1"/>
    <n v="1"/>
  </r>
  <r>
    <x v="10"/>
    <s v="邢台"/>
    <x v="149"/>
    <x v="86"/>
    <x v="4"/>
    <x v="3998"/>
    <n v="2"/>
    <n v="18"/>
    <n v="0"/>
    <n v="18"/>
    <n v="14"/>
    <s v="7:1"/>
    <n v="7"/>
  </r>
  <r>
    <x v="10"/>
    <s v="邢台"/>
    <x v="149"/>
    <x v="86"/>
    <x v="5"/>
    <x v="3999"/>
    <n v="2"/>
    <n v="11"/>
    <n v="0"/>
    <n v="11"/>
    <n v="8"/>
    <s v="4:1"/>
    <n v="4"/>
  </r>
  <r>
    <x v="10"/>
    <s v="邢台"/>
    <x v="149"/>
    <x v="86"/>
    <x v="17"/>
    <x v="4000"/>
    <n v="3"/>
    <n v="116"/>
    <n v="10"/>
    <n v="106"/>
    <n v="80"/>
    <s v="27:1"/>
    <n v="26.666666666666668"/>
  </r>
  <r>
    <x v="10"/>
    <s v="邢台"/>
    <x v="149"/>
    <x v="86"/>
    <x v="18"/>
    <x v="4001"/>
    <n v="3"/>
    <n v="112"/>
    <n v="12"/>
    <n v="100"/>
    <n v="86"/>
    <s v="29:1"/>
    <n v="28.666666666666668"/>
  </r>
  <r>
    <x v="10"/>
    <s v="邢台"/>
    <x v="149"/>
    <x v="86"/>
    <x v="19"/>
    <x v="4002"/>
    <n v="2"/>
    <n v="8"/>
    <n v="1"/>
    <n v="7"/>
    <n v="7"/>
    <s v="4:1"/>
    <n v="3.5"/>
  </r>
  <r>
    <x v="10"/>
    <s v="邢台"/>
    <x v="149"/>
    <x v="86"/>
    <x v="20"/>
    <x v="4003"/>
    <n v="2"/>
    <n v="10"/>
    <n v="1"/>
    <n v="9"/>
    <n v="7"/>
    <s v="4:1"/>
    <n v="3.5"/>
  </r>
  <r>
    <x v="10"/>
    <s v="邢台"/>
    <x v="150"/>
    <x v="69"/>
    <x v="4"/>
    <x v="4004"/>
    <n v="4"/>
    <n v="21"/>
    <n v="6"/>
    <n v="15"/>
    <n v="14"/>
    <s v="4:1"/>
    <n v="3.5"/>
  </r>
  <r>
    <x v="10"/>
    <s v="邢台"/>
    <x v="150"/>
    <x v="69"/>
    <x v="5"/>
    <x v="4005"/>
    <n v="4"/>
    <n v="20"/>
    <n v="8"/>
    <n v="12"/>
    <n v="9"/>
    <s v="2:1"/>
    <n v="2.25"/>
  </r>
  <r>
    <x v="10"/>
    <s v="邢台"/>
    <x v="150"/>
    <x v="69"/>
    <x v="17"/>
    <x v="4006"/>
    <n v="1"/>
    <n v="8"/>
    <n v="1"/>
    <n v="7"/>
    <n v="4"/>
    <s v="4:1"/>
    <n v="4"/>
  </r>
  <r>
    <x v="10"/>
    <s v="邢台"/>
    <x v="150"/>
    <x v="69"/>
    <x v="18"/>
    <x v="4007"/>
    <n v="1"/>
    <n v="7"/>
    <n v="3"/>
    <n v="4"/>
    <n v="1"/>
    <s v="1:1"/>
    <n v="1"/>
  </r>
  <r>
    <x v="10"/>
    <s v="邢台"/>
    <x v="150"/>
    <x v="95"/>
    <x v="4"/>
    <x v="4008"/>
    <n v="1"/>
    <n v="19"/>
    <n v="3"/>
    <n v="16"/>
    <n v="9"/>
    <s v="9:1"/>
    <n v="9"/>
  </r>
  <r>
    <x v="10"/>
    <s v="邢台"/>
    <x v="150"/>
    <x v="95"/>
    <x v="5"/>
    <x v="4009"/>
    <n v="1"/>
    <n v="20"/>
    <n v="4"/>
    <n v="16"/>
    <n v="11"/>
    <s v="11:1"/>
    <n v="11"/>
  </r>
  <r>
    <x v="10"/>
    <s v="邢台"/>
    <x v="150"/>
    <x v="95"/>
    <x v="17"/>
    <x v="4010"/>
    <n v="1"/>
    <n v="28"/>
    <n v="7"/>
    <n v="21"/>
    <n v="15"/>
    <s v="15:1"/>
    <n v="15"/>
  </r>
  <r>
    <x v="10"/>
    <s v="邢台"/>
    <x v="150"/>
    <x v="95"/>
    <x v="18"/>
    <x v="4011"/>
    <n v="1"/>
    <n v="26"/>
    <n v="8"/>
    <n v="18"/>
    <n v="16"/>
    <s v="16:1"/>
    <n v="16"/>
  </r>
  <r>
    <x v="10"/>
    <s v="邢台"/>
    <x v="150"/>
    <x v="87"/>
    <x v="4"/>
    <x v="4012"/>
    <n v="1"/>
    <n v="8"/>
    <n v="3"/>
    <n v="5"/>
    <n v="2"/>
    <s v="2:1"/>
    <n v="2"/>
  </r>
  <r>
    <x v="10"/>
    <s v="邢台"/>
    <x v="150"/>
    <x v="87"/>
    <x v="5"/>
    <x v="4013"/>
    <n v="1"/>
    <n v="7"/>
    <n v="1"/>
    <n v="6"/>
    <n v="5"/>
    <s v="5:1"/>
    <n v="5"/>
  </r>
  <r>
    <x v="10"/>
    <s v="邢台"/>
    <x v="150"/>
    <x v="88"/>
    <x v="0"/>
    <x v="4014"/>
    <n v="1"/>
    <n v="7"/>
    <n v="1"/>
    <n v="6"/>
    <n v="5"/>
    <s v="5:1"/>
    <n v="5"/>
  </r>
  <r>
    <x v="10"/>
    <s v="邢台"/>
    <x v="150"/>
    <x v="132"/>
    <x v="0"/>
    <x v="4015"/>
    <n v="1"/>
    <n v="4"/>
    <n v="0"/>
    <n v="4"/>
    <n v="4"/>
    <s v="4:1"/>
    <n v="4"/>
  </r>
  <r>
    <x v="10"/>
    <s v="邢台"/>
    <x v="150"/>
    <x v="674"/>
    <x v="4"/>
    <x v="4016"/>
    <n v="1"/>
    <n v="2"/>
    <n v="0"/>
    <n v="2"/>
    <n v="2"/>
    <s v="2:1"/>
    <n v="2"/>
  </r>
  <r>
    <x v="10"/>
    <s v="邢台"/>
    <x v="150"/>
    <x v="674"/>
    <x v="5"/>
    <x v="4017"/>
    <n v="1"/>
    <n v="10"/>
    <n v="2"/>
    <n v="8"/>
    <n v="7"/>
    <s v="7:1"/>
    <n v="7"/>
  </r>
  <r>
    <x v="10"/>
    <s v="邢台"/>
    <x v="150"/>
    <x v="54"/>
    <x v="4"/>
    <x v="4018"/>
    <n v="2"/>
    <n v="38"/>
    <n v="8"/>
    <n v="30"/>
    <n v="25"/>
    <s v="13:1"/>
    <n v="12.5"/>
  </r>
  <r>
    <x v="10"/>
    <s v="邢台"/>
    <x v="150"/>
    <x v="54"/>
    <x v="5"/>
    <x v="4019"/>
    <n v="2"/>
    <n v="42"/>
    <n v="9"/>
    <n v="33"/>
    <n v="28"/>
    <s v="14:1"/>
    <n v="14"/>
  </r>
  <r>
    <x v="10"/>
    <s v="邢台"/>
    <x v="150"/>
    <x v="54"/>
    <x v="17"/>
    <x v="4020"/>
    <n v="1"/>
    <n v="16"/>
    <n v="0"/>
    <n v="16"/>
    <n v="12"/>
    <s v="12:1"/>
    <n v="12"/>
  </r>
  <r>
    <x v="10"/>
    <s v="邢台"/>
    <x v="150"/>
    <x v="54"/>
    <x v="18"/>
    <x v="4021"/>
    <n v="1"/>
    <n v="33"/>
    <n v="3"/>
    <n v="30"/>
    <n v="21"/>
    <s v="21:1"/>
    <n v="21"/>
  </r>
  <r>
    <x v="10"/>
    <s v="邢台"/>
    <x v="150"/>
    <x v="40"/>
    <x v="4"/>
    <x v="4022"/>
    <n v="3"/>
    <n v="84"/>
    <n v="18"/>
    <n v="66"/>
    <n v="50"/>
    <s v="17:1"/>
    <n v="16.666666666666668"/>
  </r>
  <r>
    <x v="10"/>
    <s v="邢台"/>
    <x v="150"/>
    <x v="40"/>
    <x v="5"/>
    <x v="4023"/>
    <n v="3"/>
    <n v="74"/>
    <n v="14"/>
    <n v="60"/>
    <n v="42"/>
    <s v="14:1"/>
    <n v="14"/>
  </r>
  <r>
    <x v="10"/>
    <s v="邢台"/>
    <x v="150"/>
    <x v="60"/>
    <x v="4"/>
    <x v="4024"/>
    <n v="1"/>
    <n v="6"/>
    <n v="1"/>
    <n v="5"/>
    <n v="4"/>
    <s v="4:1"/>
    <n v="4"/>
  </r>
  <r>
    <x v="10"/>
    <s v="邢台"/>
    <x v="150"/>
    <x v="60"/>
    <x v="5"/>
    <x v="4025"/>
    <n v="1"/>
    <n v="3"/>
    <n v="1"/>
    <n v="2"/>
    <n v="2"/>
    <s v="2:1"/>
    <n v="2"/>
  </r>
  <r>
    <x v="10"/>
    <s v="邢台"/>
    <x v="150"/>
    <x v="60"/>
    <x v="17"/>
    <x v="4026"/>
    <n v="1"/>
    <n v="13"/>
    <n v="1"/>
    <n v="12"/>
    <n v="8"/>
    <s v="8:1"/>
    <n v="8"/>
  </r>
  <r>
    <x v="10"/>
    <s v="邢台"/>
    <x v="150"/>
    <x v="93"/>
    <x v="0"/>
    <x v="4027"/>
    <n v="1"/>
    <n v="26"/>
    <n v="10"/>
    <n v="16"/>
    <n v="12"/>
    <s v="12:1"/>
    <n v="12"/>
  </r>
  <r>
    <x v="10"/>
    <s v="邢台"/>
    <x v="150"/>
    <x v="50"/>
    <x v="47"/>
    <x v="4028"/>
    <n v="1"/>
    <n v="0"/>
    <n v="0"/>
    <n v="0"/>
    <n v="0"/>
    <s v="0:1"/>
    <n v="0"/>
  </r>
  <r>
    <x v="10"/>
    <s v="邢台"/>
    <x v="150"/>
    <x v="51"/>
    <x v="37"/>
    <x v="4029"/>
    <n v="1"/>
    <n v="37"/>
    <n v="1"/>
    <n v="36"/>
    <n v="23"/>
    <s v="23:1"/>
    <n v="23"/>
  </r>
  <r>
    <x v="10"/>
    <s v="邢台"/>
    <x v="150"/>
    <x v="86"/>
    <x v="4"/>
    <x v="4030"/>
    <n v="1"/>
    <n v="13"/>
    <n v="0"/>
    <n v="13"/>
    <n v="10"/>
    <s v="10:1"/>
    <n v="10"/>
  </r>
  <r>
    <x v="10"/>
    <s v="邢台"/>
    <x v="150"/>
    <x v="86"/>
    <x v="5"/>
    <x v="4031"/>
    <n v="1"/>
    <n v="160"/>
    <n v="27"/>
    <n v="133"/>
    <n v="99"/>
    <s v="99:1"/>
    <n v="99"/>
  </r>
  <r>
    <x v="10"/>
    <s v="邢台"/>
    <x v="150"/>
    <x v="86"/>
    <x v="17"/>
    <x v="4032"/>
    <n v="2"/>
    <n v="4"/>
    <n v="0"/>
    <n v="4"/>
    <n v="3"/>
    <s v="2:1"/>
    <n v="1.5"/>
  </r>
  <r>
    <x v="10"/>
    <s v="邢台"/>
    <x v="150"/>
    <x v="86"/>
    <x v="18"/>
    <x v="4033"/>
    <n v="2"/>
    <n v="3"/>
    <n v="0"/>
    <n v="3"/>
    <n v="3"/>
    <s v="2:1"/>
    <n v="1.5"/>
  </r>
  <r>
    <x v="10"/>
    <s v="邢台"/>
    <x v="151"/>
    <x v="69"/>
    <x v="4"/>
    <x v="4034"/>
    <n v="1"/>
    <n v="9"/>
    <n v="3"/>
    <n v="6"/>
    <n v="0"/>
    <s v="0:1"/>
    <n v="0"/>
  </r>
  <r>
    <x v="10"/>
    <s v="邢台"/>
    <x v="151"/>
    <x v="69"/>
    <x v="5"/>
    <x v="4035"/>
    <n v="1"/>
    <n v="6"/>
    <n v="1"/>
    <n v="5"/>
    <n v="3"/>
    <s v="3:1"/>
    <n v="3"/>
  </r>
  <r>
    <x v="10"/>
    <s v="邢台"/>
    <x v="151"/>
    <x v="107"/>
    <x v="0"/>
    <x v="4036"/>
    <n v="1"/>
    <n v="17"/>
    <n v="5"/>
    <n v="12"/>
    <n v="9"/>
    <s v="9:1"/>
    <n v="9"/>
  </r>
  <r>
    <x v="10"/>
    <s v="邢台"/>
    <x v="151"/>
    <x v="677"/>
    <x v="0"/>
    <x v="4037"/>
    <n v="1"/>
    <n v="4"/>
    <n v="1"/>
    <n v="3"/>
    <n v="3"/>
    <s v="3:1"/>
    <n v="3"/>
  </r>
  <r>
    <x v="10"/>
    <s v="邢台"/>
    <x v="151"/>
    <x v="90"/>
    <x v="0"/>
    <x v="4038"/>
    <n v="1"/>
    <n v="7"/>
    <n v="3"/>
    <n v="4"/>
    <n v="2"/>
    <s v="2:1"/>
    <n v="2"/>
  </r>
  <r>
    <x v="10"/>
    <s v="邢台"/>
    <x v="151"/>
    <x v="678"/>
    <x v="0"/>
    <x v="4039"/>
    <n v="1"/>
    <n v="19"/>
    <n v="4"/>
    <n v="15"/>
    <n v="9"/>
    <s v="9:1"/>
    <n v="9"/>
  </r>
  <r>
    <x v="10"/>
    <s v="邢台"/>
    <x v="151"/>
    <x v="63"/>
    <x v="0"/>
    <x v="4040"/>
    <n v="1"/>
    <n v="7"/>
    <n v="1"/>
    <n v="6"/>
    <n v="3"/>
    <s v="3:1"/>
    <n v="3"/>
  </r>
  <r>
    <x v="10"/>
    <s v="邢台"/>
    <x v="151"/>
    <x v="679"/>
    <x v="0"/>
    <x v="4041"/>
    <n v="1"/>
    <n v="2"/>
    <n v="1"/>
    <n v="1"/>
    <n v="1"/>
    <s v="1:1"/>
    <n v="1"/>
  </r>
  <r>
    <x v="10"/>
    <s v="邢台"/>
    <x v="151"/>
    <x v="110"/>
    <x v="4"/>
    <x v="4042"/>
    <n v="1"/>
    <n v="0"/>
    <n v="0"/>
    <n v="0"/>
    <n v="0"/>
    <s v="0:1"/>
    <n v="0"/>
  </r>
  <r>
    <x v="10"/>
    <s v="邢台"/>
    <x v="151"/>
    <x v="110"/>
    <x v="5"/>
    <x v="4043"/>
    <n v="1"/>
    <n v="14"/>
    <n v="3"/>
    <n v="11"/>
    <n v="7"/>
    <s v="7:1"/>
    <n v="7"/>
  </r>
  <r>
    <x v="10"/>
    <s v="邢台"/>
    <x v="151"/>
    <x v="50"/>
    <x v="47"/>
    <x v="4044"/>
    <n v="1"/>
    <n v="3"/>
    <n v="0"/>
    <n v="3"/>
    <n v="0"/>
    <s v="0:1"/>
    <n v="0"/>
  </r>
  <r>
    <x v="10"/>
    <s v="邢台"/>
    <x v="151"/>
    <x v="50"/>
    <x v="13"/>
    <x v="4045"/>
    <n v="1"/>
    <n v="7"/>
    <n v="0"/>
    <n v="7"/>
    <n v="4"/>
    <s v="4:1"/>
    <n v="4"/>
  </r>
  <r>
    <x v="10"/>
    <s v="邢台"/>
    <x v="152"/>
    <x v="95"/>
    <x v="0"/>
    <x v="4046"/>
    <n v="1"/>
    <n v="11"/>
    <n v="2"/>
    <n v="9"/>
    <n v="8"/>
    <s v="8:1"/>
    <n v="8"/>
  </r>
  <r>
    <x v="10"/>
    <s v="邢台"/>
    <x v="152"/>
    <x v="141"/>
    <x v="4"/>
    <x v="4047"/>
    <n v="1"/>
    <n v="14"/>
    <n v="7"/>
    <n v="7"/>
    <n v="4"/>
    <s v="4:1"/>
    <n v="4"/>
  </r>
  <r>
    <x v="10"/>
    <s v="邢台"/>
    <x v="152"/>
    <x v="141"/>
    <x v="5"/>
    <x v="4048"/>
    <n v="1"/>
    <n v="17"/>
    <n v="4"/>
    <n v="13"/>
    <n v="13"/>
    <s v="13:1"/>
    <n v="13"/>
  </r>
  <r>
    <x v="10"/>
    <s v="邢台"/>
    <x v="152"/>
    <x v="60"/>
    <x v="4"/>
    <x v="4049"/>
    <n v="1"/>
    <n v="75"/>
    <n v="3"/>
    <n v="72"/>
    <n v="60"/>
    <s v="60:1"/>
    <n v="60"/>
  </r>
  <r>
    <x v="10"/>
    <s v="邢台"/>
    <x v="152"/>
    <x v="60"/>
    <x v="5"/>
    <x v="4050"/>
    <n v="1"/>
    <n v="118"/>
    <n v="27"/>
    <n v="91"/>
    <n v="73"/>
    <s v="73:1"/>
    <n v="73"/>
  </r>
  <r>
    <x v="10"/>
    <s v="邢台"/>
    <x v="152"/>
    <x v="336"/>
    <x v="4"/>
    <x v="4051"/>
    <n v="2"/>
    <n v="20"/>
    <n v="3"/>
    <n v="17"/>
    <n v="14"/>
    <s v="7:1"/>
    <n v="7"/>
  </r>
  <r>
    <x v="10"/>
    <s v="邢台"/>
    <x v="152"/>
    <x v="336"/>
    <x v="5"/>
    <x v="4052"/>
    <n v="1"/>
    <n v="2"/>
    <n v="0"/>
    <n v="2"/>
    <n v="1"/>
    <s v="1:1"/>
    <n v="1"/>
  </r>
  <r>
    <x v="10"/>
    <s v="邢台"/>
    <x v="152"/>
    <x v="51"/>
    <x v="8"/>
    <x v="4053"/>
    <n v="1"/>
    <n v="0"/>
    <n v="0"/>
    <n v="0"/>
    <n v="0"/>
    <s v="0:1"/>
    <n v="0"/>
  </r>
  <r>
    <x v="10"/>
    <s v="邢台"/>
    <x v="152"/>
    <x v="51"/>
    <x v="9"/>
    <x v="4054"/>
    <n v="1"/>
    <n v="1"/>
    <n v="0"/>
    <n v="1"/>
    <n v="0"/>
    <s v="0:1"/>
    <n v="0"/>
  </r>
  <r>
    <x v="10"/>
    <s v="邢台"/>
    <x v="152"/>
    <x v="51"/>
    <x v="10"/>
    <x v="4055"/>
    <n v="1"/>
    <n v="5"/>
    <n v="0"/>
    <n v="5"/>
    <n v="4"/>
    <s v="4:1"/>
    <n v="4"/>
  </r>
  <r>
    <x v="10"/>
    <s v="邢台"/>
    <x v="152"/>
    <x v="51"/>
    <x v="13"/>
    <x v="4056"/>
    <n v="1"/>
    <n v="44"/>
    <n v="0"/>
    <n v="44"/>
    <n v="23"/>
    <s v="23:1"/>
    <n v="23"/>
  </r>
  <r>
    <x v="10"/>
    <s v="邢台"/>
    <x v="153"/>
    <x v="95"/>
    <x v="0"/>
    <x v="4057"/>
    <n v="2"/>
    <n v="94"/>
    <n v="8"/>
    <n v="86"/>
    <n v="65"/>
    <s v="33:1"/>
    <n v="32.5"/>
  </r>
  <r>
    <x v="10"/>
    <s v="邢台"/>
    <x v="153"/>
    <x v="57"/>
    <x v="4"/>
    <x v="4058"/>
    <n v="2"/>
    <n v="25"/>
    <n v="3"/>
    <n v="22"/>
    <n v="16"/>
    <s v="8:1"/>
    <n v="8"/>
  </r>
  <r>
    <x v="10"/>
    <s v="邢台"/>
    <x v="153"/>
    <x v="57"/>
    <x v="5"/>
    <x v="4059"/>
    <n v="2"/>
    <n v="43"/>
    <n v="11"/>
    <n v="32"/>
    <n v="25"/>
    <s v="13:1"/>
    <n v="12.5"/>
  </r>
  <r>
    <x v="10"/>
    <s v="邢台"/>
    <x v="153"/>
    <x v="57"/>
    <x v="17"/>
    <x v="4060"/>
    <n v="1"/>
    <n v="5"/>
    <n v="0"/>
    <n v="5"/>
    <n v="5"/>
    <s v="5:1"/>
    <n v="5"/>
  </r>
  <r>
    <x v="10"/>
    <s v="邢台"/>
    <x v="153"/>
    <x v="57"/>
    <x v="18"/>
    <x v="4061"/>
    <n v="1"/>
    <n v="7"/>
    <n v="0"/>
    <n v="7"/>
    <n v="6"/>
    <s v="6:1"/>
    <n v="6"/>
  </r>
  <r>
    <x v="10"/>
    <s v="邢台"/>
    <x v="153"/>
    <x v="66"/>
    <x v="4"/>
    <x v="4062"/>
    <n v="1"/>
    <n v="22"/>
    <n v="0"/>
    <n v="22"/>
    <n v="19"/>
    <s v="19:1"/>
    <n v="19"/>
  </r>
  <r>
    <x v="10"/>
    <s v="邢台"/>
    <x v="153"/>
    <x v="66"/>
    <x v="5"/>
    <x v="4063"/>
    <n v="1"/>
    <n v="30"/>
    <n v="0"/>
    <n v="30"/>
    <n v="23"/>
    <s v="23:1"/>
    <n v="23"/>
  </r>
  <r>
    <x v="10"/>
    <s v="邢台"/>
    <x v="153"/>
    <x v="66"/>
    <x v="17"/>
    <x v="4064"/>
    <n v="1"/>
    <n v="64"/>
    <n v="14"/>
    <n v="50"/>
    <n v="36"/>
    <s v="36:1"/>
    <n v="36"/>
  </r>
  <r>
    <x v="10"/>
    <s v="邢台"/>
    <x v="153"/>
    <x v="66"/>
    <x v="18"/>
    <x v="4065"/>
    <n v="1"/>
    <n v="70"/>
    <n v="20"/>
    <n v="50"/>
    <n v="37"/>
    <s v="37:1"/>
    <n v="37"/>
  </r>
  <r>
    <x v="10"/>
    <s v="邢台"/>
    <x v="153"/>
    <x v="51"/>
    <x v="53"/>
    <x v="4066"/>
    <n v="1"/>
    <n v="1"/>
    <n v="0"/>
    <n v="1"/>
    <n v="1"/>
    <s v="1:1"/>
    <n v="1"/>
  </r>
  <r>
    <x v="10"/>
    <s v="邢台"/>
    <x v="153"/>
    <x v="86"/>
    <x v="4"/>
    <x v="4067"/>
    <n v="3"/>
    <n v="20"/>
    <n v="1"/>
    <n v="19"/>
    <n v="17"/>
    <s v="6:1"/>
    <n v="5.666666666666667"/>
  </r>
  <r>
    <x v="10"/>
    <s v="邢台"/>
    <x v="153"/>
    <x v="86"/>
    <x v="5"/>
    <x v="4068"/>
    <n v="3"/>
    <n v="31"/>
    <n v="1"/>
    <n v="30"/>
    <n v="25"/>
    <s v="8:1"/>
    <n v="8.3333333333333339"/>
  </r>
  <r>
    <x v="10"/>
    <s v="邢台"/>
    <x v="153"/>
    <x v="86"/>
    <x v="17"/>
    <x v="4069"/>
    <n v="2"/>
    <n v="18"/>
    <n v="1"/>
    <n v="17"/>
    <n v="11"/>
    <s v="6:1"/>
    <n v="5.5"/>
  </r>
  <r>
    <x v="10"/>
    <s v="邢台"/>
    <x v="153"/>
    <x v="86"/>
    <x v="18"/>
    <x v="4070"/>
    <n v="1"/>
    <n v="70"/>
    <n v="9"/>
    <n v="61"/>
    <n v="44"/>
    <s v="44:1"/>
    <n v="44"/>
  </r>
  <r>
    <x v="10"/>
    <s v="邢台"/>
    <x v="153"/>
    <x v="86"/>
    <x v="19"/>
    <x v="4071"/>
    <n v="1"/>
    <n v="68"/>
    <n v="0"/>
    <n v="68"/>
    <n v="52"/>
    <s v="52:1"/>
    <n v="52"/>
  </r>
  <r>
    <x v="10"/>
    <s v="邢台"/>
    <x v="154"/>
    <x v="69"/>
    <x v="4"/>
    <x v="4072"/>
    <n v="3"/>
    <n v="22"/>
    <n v="0"/>
    <n v="22"/>
    <n v="19"/>
    <s v="6:1"/>
    <n v="6.333333333333333"/>
  </r>
  <r>
    <x v="10"/>
    <s v="邢台"/>
    <x v="154"/>
    <x v="69"/>
    <x v="5"/>
    <x v="4073"/>
    <n v="3"/>
    <n v="48"/>
    <n v="4"/>
    <n v="44"/>
    <n v="36"/>
    <s v="12:1"/>
    <n v="12"/>
  </r>
  <r>
    <x v="10"/>
    <s v="邢台"/>
    <x v="154"/>
    <x v="87"/>
    <x v="0"/>
    <x v="4074"/>
    <n v="2"/>
    <n v="32"/>
    <n v="0"/>
    <n v="32"/>
    <n v="27"/>
    <s v="14:1"/>
    <n v="13.5"/>
  </r>
  <r>
    <x v="10"/>
    <s v="邢台"/>
    <x v="154"/>
    <x v="133"/>
    <x v="0"/>
    <x v="4075"/>
    <n v="1"/>
    <n v="20"/>
    <n v="1"/>
    <n v="19"/>
    <n v="17"/>
    <s v="17:1"/>
    <n v="17"/>
  </r>
  <r>
    <x v="10"/>
    <s v="邢台"/>
    <x v="154"/>
    <x v="95"/>
    <x v="4"/>
    <x v="4076"/>
    <n v="2"/>
    <n v="46"/>
    <n v="7"/>
    <n v="39"/>
    <n v="32"/>
    <s v="16:1"/>
    <n v="16"/>
  </r>
  <r>
    <x v="10"/>
    <s v="邢台"/>
    <x v="154"/>
    <x v="95"/>
    <x v="5"/>
    <x v="4077"/>
    <n v="2"/>
    <n v="82"/>
    <n v="20"/>
    <n v="62"/>
    <n v="49"/>
    <s v="25:1"/>
    <n v="24.5"/>
  </r>
  <r>
    <x v="10"/>
    <s v="邢台"/>
    <x v="154"/>
    <x v="40"/>
    <x v="4"/>
    <x v="4078"/>
    <n v="2"/>
    <n v="13"/>
    <n v="3"/>
    <n v="10"/>
    <n v="8"/>
    <s v="4:1"/>
    <n v="4"/>
  </r>
  <r>
    <x v="10"/>
    <s v="邢台"/>
    <x v="154"/>
    <x v="40"/>
    <x v="5"/>
    <x v="4079"/>
    <n v="1"/>
    <n v="2"/>
    <n v="1"/>
    <n v="1"/>
    <n v="1"/>
    <s v="1:1"/>
    <n v="1"/>
  </r>
  <r>
    <x v="10"/>
    <s v="邢台"/>
    <x v="154"/>
    <x v="54"/>
    <x v="4"/>
    <x v="4080"/>
    <n v="2"/>
    <n v="25"/>
    <n v="1"/>
    <n v="24"/>
    <n v="18"/>
    <s v="9:1"/>
    <n v="9"/>
  </r>
  <r>
    <x v="10"/>
    <s v="邢台"/>
    <x v="154"/>
    <x v="54"/>
    <x v="5"/>
    <x v="4081"/>
    <n v="3"/>
    <n v="128"/>
    <n v="0"/>
    <n v="128"/>
    <n v="73"/>
    <s v="24:1"/>
    <n v="24.333333333333332"/>
  </r>
  <r>
    <x v="10"/>
    <s v="邢台"/>
    <x v="154"/>
    <x v="48"/>
    <x v="0"/>
    <x v="4082"/>
    <n v="3"/>
    <n v="63"/>
    <n v="4"/>
    <n v="59"/>
    <n v="51"/>
    <s v="17:1"/>
    <n v="17"/>
  </r>
  <r>
    <x v="10"/>
    <s v="邢台"/>
    <x v="154"/>
    <x v="66"/>
    <x v="4"/>
    <x v="4083"/>
    <n v="2"/>
    <n v="33"/>
    <n v="0"/>
    <n v="33"/>
    <n v="25"/>
    <s v="13:1"/>
    <n v="12.5"/>
  </r>
  <r>
    <x v="10"/>
    <s v="邢台"/>
    <x v="154"/>
    <x v="66"/>
    <x v="5"/>
    <x v="4084"/>
    <n v="2"/>
    <n v="102"/>
    <n v="14"/>
    <n v="88"/>
    <n v="56"/>
    <s v="28:1"/>
    <n v="28"/>
  </r>
  <r>
    <x v="10"/>
    <s v="邢台"/>
    <x v="154"/>
    <x v="86"/>
    <x v="4"/>
    <x v="4085"/>
    <n v="3"/>
    <n v="74"/>
    <n v="0"/>
    <n v="74"/>
    <n v="63"/>
    <s v="21:1"/>
    <n v="21"/>
  </r>
  <r>
    <x v="10"/>
    <s v="邢台"/>
    <x v="154"/>
    <x v="86"/>
    <x v="5"/>
    <x v="4086"/>
    <n v="3"/>
    <n v="197"/>
    <n v="9"/>
    <n v="188"/>
    <n v="150"/>
    <s v="50:1"/>
    <n v="50"/>
  </r>
  <r>
    <x v="10"/>
    <s v="邢台"/>
    <x v="154"/>
    <x v="86"/>
    <x v="17"/>
    <x v="4087"/>
    <n v="2"/>
    <n v="193"/>
    <n v="8"/>
    <n v="185"/>
    <n v="148"/>
    <s v="74:1"/>
    <n v="74"/>
  </r>
  <r>
    <x v="10"/>
    <s v="邢台"/>
    <x v="154"/>
    <x v="86"/>
    <x v="18"/>
    <x v="4088"/>
    <n v="2"/>
    <n v="23"/>
    <n v="3"/>
    <n v="20"/>
    <n v="16"/>
    <s v="8:1"/>
    <n v="8"/>
  </r>
  <r>
    <x v="10"/>
    <s v="邢台"/>
    <x v="154"/>
    <x v="86"/>
    <x v="19"/>
    <x v="4089"/>
    <n v="2"/>
    <n v="18"/>
    <n v="3"/>
    <n v="15"/>
    <n v="13"/>
    <s v="7:1"/>
    <n v="6.5"/>
  </r>
  <r>
    <x v="10"/>
    <s v="邢台"/>
    <x v="155"/>
    <x v="95"/>
    <x v="4"/>
    <x v="4090"/>
    <n v="2"/>
    <n v="65"/>
    <n v="18"/>
    <n v="47"/>
    <n v="34"/>
    <s v="17:1"/>
    <n v="17"/>
  </r>
  <r>
    <x v="10"/>
    <s v="邢台"/>
    <x v="155"/>
    <x v="95"/>
    <x v="5"/>
    <x v="4091"/>
    <n v="1"/>
    <n v="19"/>
    <n v="4"/>
    <n v="15"/>
    <n v="8"/>
    <s v="8:1"/>
    <n v="8"/>
  </r>
  <r>
    <x v="10"/>
    <s v="邢台"/>
    <x v="155"/>
    <x v="88"/>
    <x v="0"/>
    <x v="4092"/>
    <n v="1"/>
    <n v="8"/>
    <n v="0"/>
    <n v="8"/>
    <n v="6"/>
    <s v="6:1"/>
    <n v="6"/>
  </r>
  <r>
    <x v="10"/>
    <s v="邢台"/>
    <x v="155"/>
    <x v="132"/>
    <x v="0"/>
    <x v="4093"/>
    <n v="1"/>
    <n v="10"/>
    <n v="0"/>
    <n v="10"/>
    <n v="9"/>
    <s v="9:1"/>
    <n v="9"/>
  </r>
  <r>
    <x v="10"/>
    <s v="邢台"/>
    <x v="155"/>
    <x v="90"/>
    <x v="0"/>
    <x v="4094"/>
    <n v="1"/>
    <n v="7"/>
    <n v="1"/>
    <n v="6"/>
    <n v="3"/>
    <s v="3:1"/>
    <n v="3"/>
  </r>
  <r>
    <x v="10"/>
    <s v="邢台"/>
    <x v="155"/>
    <x v="133"/>
    <x v="0"/>
    <x v="4095"/>
    <n v="1"/>
    <n v="5"/>
    <n v="0"/>
    <n v="5"/>
    <n v="5"/>
    <s v="5:1"/>
    <n v="5"/>
  </r>
  <r>
    <x v="10"/>
    <s v="邢台"/>
    <x v="155"/>
    <x v="600"/>
    <x v="0"/>
    <x v="4096"/>
    <n v="2"/>
    <n v="22"/>
    <n v="0"/>
    <n v="22"/>
    <n v="15"/>
    <s v="8:1"/>
    <n v="7.5"/>
  </r>
  <r>
    <x v="10"/>
    <s v="邢台"/>
    <x v="155"/>
    <x v="69"/>
    <x v="4"/>
    <x v="4097"/>
    <n v="1"/>
    <n v="6"/>
    <n v="0"/>
    <n v="6"/>
    <n v="6"/>
    <s v="6:1"/>
    <n v="6"/>
  </r>
  <r>
    <x v="10"/>
    <s v="邢台"/>
    <x v="155"/>
    <x v="69"/>
    <x v="5"/>
    <x v="4098"/>
    <n v="1"/>
    <n v="4"/>
    <n v="0"/>
    <n v="4"/>
    <n v="2"/>
    <s v="2:1"/>
    <n v="2"/>
  </r>
  <r>
    <x v="10"/>
    <s v="邢台"/>
    <x v="155"/>
    <x v="69"/>
    <x v="17"/>
    <x v="4099"/>
    <n v="1"/>
    <n v="4"/>
    <n v="1"/>
    <n v="3"/>
    <n v="1"/>
    <s v="1:1"/>
    <n v="1"/>
  </r>
  <r>
    <x v="10"/>
    <s v="邢台"/>
    <x v="155"/>
    <x v="680"/>
    <x v="0"/>
    <x v="4100"/>
    <n v="1"/>
    <n v="9"/>
    <n v="0"/>
    <n v="9"/>
    <n v="7"/>
    <s v="7:1"/>
    <n v="7"/>
  </r>
  <r>
    <x v="10"/>
    <s v="邢台"/>
    <x v="155"/>
    <x v="681"/>
    <x v="4"/>
    <x v="4101"/>
    <n v="1"/>
    <n v="2"/>
    <n v="0"/>
    <n v="2"/>
    <n v="2"/>
    <s v="2:1"/>
    <n v="2"/>
  </r>
  <r>
    <x v="10"/>
    <s v="邢台"/>
    <x v="155"/>
    <x v="681"/>
    <x v="5"/>
    <x v="4102"/>
    <n v="1"/>
    <n v="3"/>
    <n v="0"/>
    <n v="3"/>
    <n v="3"/>
    <s v="3:1"/>
    <n v="3"/>
  </r>
  <r>
    <x v="10"/>
    <s v="邢台"/>
    <x v="155"/>
    <x v="54"/>
    <x v="4"/>
    <x v="4103"/>
    <n v="1"/>
    <n v="31"/>
    <n v="11"/>
    <n v="20"/>
    <n v="13"/>
    <s v="13:1"/>
    <n v="13"/>
  </r>
  <r>
    <x v="10"/>
    <s v="邢台"/>
    <x v="155"/>
    <x v="54"/>
    <x v="5"/>
    <x v="4104"/>
    <n v="1"/>
    <n v="44"/>
    <n v="15"/>
    <n v="29"/>
    <n v="18"/>
    <s v="18:1"/>
    <n v="18"/>
  </r>
  <r>
    <x v="10"/>
    <s v="邢台"/>
    <x v="155"/>
    <x v="682"/>
    <x v="0"/>
    <x v="4105"/>
    <n v="1"/>
    <n v="8"/>
    <n v="0"/>
    <n v="8"/>
    <n v="8"/>
    <s v="8:1"/>
    <n v="8"/>
  </r>
  <r>
    <x v="10"/>
    <s v="邢台"/>
    <x v="155"/>
    <x v="65"/>
    <x v="0"/>
    <x v="4106"/>
    <n v="2"/>
    <n v="63"/>
    <n v="26"/>
    <n v="37"/>
    <n v="26"/>
    <s v="13:1"/>
    <n v="13"/>
  </r>
  <r>
    <x v="10"/>
    <s v="邢台"/>
    <x v="155"/>
    <x v="46"/>
    <x v="0"/>
    <x v="4107"/>
    <n v="1"/>
    <n v="37"/>
    <n v="15"/>
    <n v="22"/>
    <n v="17"/>
    <s v="17:1"/>
    <n v="17"/>
  </r>
  <r>
    <x v="10"/>
    <s v="邢台"/>
    <x v="155"/>
    <x v="57"/>
    <x v="0"/>
    <x v="4108"/>
    <n v="2"/>
    <n v="70"/>
    <n v="20"/>
    <n v="50"/>
    <n v="36"/>
    <s v="18:1"/>
    <n v="18"/>
  </r>
  <r>
    <x v="10"/>
    <s v="邢台"/>
    <x v="155"/>
    <x v="61"/>
    <x v="0"/>
    <x v="4109"/>
    <n v="2"/>
    <n v="57"/>
    <n v="17"/>
    <n v="40"/>
    <n v="29"/>
    <s v="15:1"/>
    <n v="14.5"/>
  </r>
  <r>
    <x v="10"/>
    <s v="邢台"/>
    <x v="155"/>
    <x v="109"/>
    <x v="0"/>
    <x v="4110"/>
    <n v="1"/>
    <n v="38"/>
    <n v="20"/>
    <n v="18"/>
    <n v="12"/>
    <s v="12:1"/>
    <n v="12"/>
  </r>
  <r>
    <x v="10"/>
    <s v="邢台"/>
    <x v="155"/>
    <x v="66"/>
    <x v="0"/>
    <x v="4111"/>
    <n v="1"/>
    <n v="6"/>
    <n v="0"/>
    <n v="6"/>
    <n v="5"/>
    <s v="5:1"/>
    <n v="5"/>
  </r>
  <r>
    <x v="10"/>
    <s v="邢台"/>
    <x v="155"/>
    <x v="60"/>
    <x v="0"/>
    <x v="4112"/>
    <n v="2"/>
    <n v="5"/>
    <n v="1"/>
    <n v="4"/>
    <n v="3"/>
    <s v="2:1"/>
    <n v="1.5"/>
  </r>
  <r>
    <x v="10"/>
    <s v="邢台"/>
    <x v="155"/>
    <x v="50"/>
    <x v="13"/>
    <x v="4113"/>
    <n v="1"/>
    <n v="6"/>
    <n v="0"/>
    <n v="6"/>
    <n v="4"/>
    <s v="4:1"/>
    <n v="4"/>
  </r>
  <r>
    <x v="10"/>
    <s v="邢台"/>
    <x v="155"/>
    <x v="86"/>
    <x v="4"/>
    <x v="4114"/>
    <n v="1"/>
    <n v="90"/>
    <n v="15"/>
    <n v="75"/>
    <n v="56"/>
    <s v="56:1"/>
    <n v="56"/>
  </r>
  <r>
    <x v="10"/>
    <s v="邢台"/>
    <x v="155"/>
    <x v="86"/>
    <x v="5"/>
    <x v="4115"/>
    <n v="3"/>
    <n v="18"/>
    <n v="3"/>
    <n v="15"/>
    <n v="9"/>
    <s v="3:1"/>
    <n v="3"/>
  </r>
  <r>
    <x v="10"/>
    <s v="邢台"/>
    <x v="156"/>
    <x v="95"/>
    <x v="4"/>
    <x v="4116"/>
    <n v="1"/>
    <n v="17"/>
    <n v="3"/>
    <n v="14"/>
    <n v="9"/>
    <s v="9:1"/>
    <n v="9"/>
  </r>
  <r>
    <x v="10"/>
    <s v="邢台"/>
    <x v="156"/>
    <x v="95"/>
    <x v="5"/>
    <x v="4117"/>
    <n v="1"/>
    <n v="13"/>
    <n v="1"/>
    <n v="12"/>
    <n v="8"/>
    <s v="8:1"/>
    <n v="8"/>
  </r>
  <r>
    <x v="10"/>
    <s v="邢台"/>
    <x v="156"/>
    <x v="95"/>
    <x v="17"/>
    <x v="4118"/>
    <n v="2"/>
    <n v="91"/>
    <n v="18"/>
    <n v="73"/>
    <n v="62"/>
    <s v="31:1"/>
    <n v="31"/>
  </r>
  <r>
    <x v="10"/>
    <s v="邢台"/>
    <x v="156"/>
    <x v="95"/>
    <x v="18"/>
    <x v="4119"/>
    <n v="2"/>
    <n v="114"/>
    <n v="38"/>
    <n v="76"/>
    <n v="56"/>
    <s v="28:1"/>
    <n v="28"/>
  </r>
  <r>
    <x v="10"/>
    <s v="邢台"/>
    <x v="156"/>
    <x v="69"/>
    <x v="0"/>
    <x v="4120"/>
    <n v="1"/>
    <n v="25"/>
    <n v="5"/>
    <n v="20"/>
    <n v="15"/>
    <s v="15:1"/>
    <n v="15"/>
  </r>
  <r>
    <x v="10"/>
    <s v="邢台"/>
    <x v="156"/>
    <x v="87"/>
    <x v="4"/>
    <x v="4121"/>
    <n v="1"/>
    <n v="19"/>
    <n v="3"/>
    <n v="16"/>
    <n v="9"/>
    <s v="9:1"/>
    <n v="9"/>
  </r>
  <r>
    <x v="10"/>
    <s v="邢台"/>
    <x v="156"/>
    <x v="87"/>
    <x v="5"/>
    <x v="4122"/>
    <n v="1"/>
    <n v="14"/>
    <n v="2"/>
    <n v="12"/>
    <n v="9"/>
    <s v="9:1"/>
    <n v="9"/>
  </r>
  <r>
    <x v="10"/>
    <s v="邢台"/>
    <x v="156"/>
    <x v="54"/>
    <x v="4"/>
    <x v="4123"/>
    <n v="2"/>
    <n v="32"/>
    <n v="4"/>
    <n v="28"/>
    <n v="23"/>
    <s v="12:1"/>
    <n v="11.5"/>
  </r>
  <r>
    <x v="10"/>
    <s v="邢台"/>
    <x v="156"/>
    <x v="54"/>
    <x v="5"/>
    <x v="4124"/>
    <n v="2"/>
    <n v="25"/>
    <n v="2"/>
    <n v="23"/>
    <n v="21"/>
    <s v="11:1"/>
    <n v="10.5"/>
  </r>
  <r>
    <x v="10"/>
    <s v="邢台"/>
    <x v="156"/>
    <x v="54"/>
    <x v="17"/>
    <x v="4125"/>
    <n v="1"/>
    <n v="7"/>
    <n v="0"/>
    <n v="7"/>
    <n v="5"/>
    <s v="5:1"/>
    <n v="5"/>
  </r>
  <r>
    <x v="10"/>
    <s v="邢台"/>
    <x v="156"/>
    <x v="683"/>
    <x v="4"/>
    <x v="4126"/>
    <n v="2"/>
    <n v="17"/>
    <n v="5"/>
    <n v="12"/>
    <n v="10"/>
    <s v="5:1"/>
    <n v="5"/>
  </r>
  <r>
    <x v="10"/>
    <s v="邢台"/>
    <x v="156"/>
    <x v="683"/>
    <x v="5"/>
    <x v="4127"/>
    <n v="2"/>
    <n v="7"/>
    <n v="1"/>
    <n v="6"/>
    <n v="5"/>
    <s v="3:1"/>
    <n v="2.5"/>
  </r>
  <r>
    <x v="10"/>
    <s v="邢台"/>
    <x v="156"/>
    <x v="683"/>
    <x v="17"/>
    <x v="4128"/>
    <n v="1"/>
    <n v="46"/>
    <n v="17"/>
    <n v="29"/>
    <n v="24"/>
    <s v="24:1"/>
    <n v="24"/>
  </r>
  <r>
    <x v="10"/>
    <s v="邢台"/>
    <x v="156"/>
    <x v="683"/>
    <x v="18"/>
    <x v="4129"/>
    <n v="1"/>
    <n v="22"/>
    <n v="10"/>
    <n v="12"/>
    <n v="9"/>
    <s v="9:1"/>
    <n v="9"/>
  </r>
  <r>
    <x v="10"/>
    <s v="邢台"/>
    <x v="156"/>
    <x v="51"/>
    <x v="37"/>
    <x v="4130"/>
    <n v="1"/>
    <n v="14"/>
    <n v="0"/>
    <n v="14"/>
    <n v="13"/>
    <s v="13:1"/>
    <n v="13"/>
  </r>
  <r>
    <x v="10"/>
    <s v="邢台"/>
    <x v="156"/>
    <x v="86"/>
    <x v="4"/>
    <x v="4131"/>
    <n v="1"/>
    <n v="60"/>
    <n v="10"/>
    <n v="50"/>
    <n v="37"/>
    <s v="37:1"/>
    <n v="37"/>
  </r>
  <r>
    <x v="10"/>
    <s v="邢台"/>
    <x v="156"/>
    <x v="86"/>
    <x v="5"/>
    <x v="4132"/>
    <n v="1"/>
    <n v="56"/>
    <n v="11"/>
    <n v="45"/>
    <n v="32"/>
    <s v="32:1"/>
    <n v="32"/>
  </r>
  <r>
    <x v="10"/>
    <s v="邢台"/>
    <x v="156"/>
    <x v="86"/>
    <x v="17"/>
    <x v="4133"/>
    <n v="1"/>
    <n v="14"/>
    <n v="0"/>
    <n v="14"/>
    <n v="14"/>
    <s v="14:1"/>
    <n v="14"/>
  </r>
  <r>
    <x v="10"/>
    <s v="邢台"/>
    <x v="156"/>
    <x v="86"/>
    <x v="18"/>
    <x v="4134"/>
    <n v="1"/>
    <n v="10"/>
    <n v="1"/>
    <n v="9"/>
    <n v="6"/>
    <s v="6:1"/>
    <n v="6"/>
  </r>
  <r>
    <x v="10"/>
    <s v="邢台"/>
    <x v="156"/>
    <x v="86"/>
    <x v="19"/>
    <x v="4135"/>
    <n v="1"/>
    <n v="92"/>
    <n v="23"/>
    <n v="69"/>
    <n v="46"/>
    <s v="46:1"/>
    <n v="46"/>
  </r>
  <r>
    <x v="10"/>
    <s v="邢台"/>
    <x v="156"/>
    <x v="86"/>
    <x v="20"/>
    <x v="4136"/>
    <n v="1"/>
    <n v="88"/>
    <n v="20"/>
    <n v="68"/>
    <n v="48"/>
    <s v="48:1"/>
    <n v="48"/>
  </r>
  <r>
    <x v="10"/>
    <s v="邢台"/>
    <x v="156"/>
    <x v="86"/>
    <x v="21"/>
    <x v="4137"/>
    <n v="1"/>
    <n v="6"/>
    <n v="1"/>
    <n v="5"/>
    <n v="3"/>
    <s v="3:1"/>
    <n v="3"/>
  </r>
  <r>
    <x v="10"/>
    <s v="邢台"/>
    <x v="156"/>
    <x v="86"/>
    <x v="22"/>
    <x v="4138"/>
    <n v="1"/>
    <n v="6"/>
    <n v="1"/>
    <n v="5"/>
    <n v="4"/>
    <s v="4:1"/>
    <n v="4"/>
  </r>
  <r>
    <x v="10"/>
    <s v="邢台"/>
    <x v="157"/>
    <x v="100"/>
    <x v="4"/>
    <x v="4139"/>
    <n v="3"/>
    <n v="32"/>
    <n v="6"/>
    <n v="26"/>
    <n v="19"/>
    <s v="6:1"/>
    <n v="6.333333333333333"/>
  </r>
  <r>
    <x v="10"/>
    <s v="邢台"/>
    <x v="157"/>
    <x v="100"/>
    <x v="5"/>
    <x v="4140"/>
    <n v="3"/>
    <n v="42"/>
    <n v="11"/>
    <n v="31"/>
    <n v="22"/>
    <s v="7:1"/>
    <n v="7.333333333333333"/>
  </r>
  <r>
    <x v="10"/>
    <s v="邢台"/>
    <x v="157"/>
    <x v="69"/>
    <x v="4"/>
    <x v="4141"/>
    <n v="4"/>
    <n v="51"/>
    <n v="13"/>
    <n v="38"/>
    <n v="29"/>
    <s v="7:1"/>
    <n v="7.25"/>
  </r>
  <r>
    <x v="10"/>
    <s v="邢台"/>
    <x v="157"/>
    <x v="69"/>
    <x v="5"/>
    <x v="4142"/>
    <n v="4"/>
    <n v="78"/>
    <n v="23"/>
    <n v="55"/>
    <n v="39"/>
    <s v="10:1"/>
    <n v="9.75"/>
  </r>
  <r>
    <x v="10"/>
    <s v="邢台"/>
    <x v="157"/>
    <x v="69"/>
    <x v="17"/>
    <x v="4143"/>
    <n v="2"/>
    <n v="17"/>
    <n v="6"/>
    <n v="11"/>
    <n v="10"/>
    <s v="5:1"/>
    <n v="5"/>
  </r>
  <r>
    <x v="10"/>
    <s v="邢台"/>
    <x v="157"/>
    <x v="412"/>
    <x v="0"/>
    <x v="4144"/>
    <n v="3"/>
    <n v="30"/>
    <n v="2"/>
    <n v="28"/>
    <n v="19"/>
    <s v="6:1"/>
    <n v="6.333333333333333"/>
  </r>
  <r>
    <x v="10"/>
    <s v="邢台"/>
    <x v="157"/>
    <x v="684"/>
    <x v="0"/>
    <x v="4145"/>
    <n v="1"/>
    <n v="4"/>
    <n v="0"/>
    <n v="4"/>
    <n v="3"/>
    <s v="3:1"/>
    <n v="3"/>
  </r>
  <r>
    <x v="10"/>
    <s v="邢台"/>
    <x v="157"/>
    <x v="293"/>
    <x v="4"/>
    <x v="4146"/>
    <n v="3"/>
    <n v="22"/>
    <n v="1"/>
    <n v="21"/>
    <n v="18"/>
    <s v="6:1"/>
    <n v="6"/>
  </r>
  <r>
    <x v="10"/>
    <s v="邢台"/>
    <x v="157"/>
    <x v="293"/>
    <x v="5"/>
    <x v="4147"/>
    <n v="3"/>
    <n v="22"/>
    <n v="2"/>
    <n v="20"/>
    <n v="14"/>
    <s v="5:1"/>
    <n v="4.666666666666667"/>
  </r>
  <r>
    <x v="10"/>
    <s v="邢台"/>
    <x v="157"/>
    <x v="102"/>
    <x v="0"/>
    <x v="4148"/>
    <n v="1"/>
    <n v="34"/>
    <n v="12"/>
    <n v="22"/>
    <n v="18"/>
    <s v="18:1"/>
    <n v="18"/>
  </r>
  <r>
    <x v="10"/>
    <s v="邢台"/>
    <x v="157"/>
    <x v="101"/>
    <x v="0"/>
    <x v="4149"/>
    <n v="2"/>
    <n v="18"/>
    <n v="1"/>
    <n v="17"/>
    <n v="14"/>
    <s v="7:1"/>
    <n v="7"/>
  </r>
  <r>
    <x v="10"/>
    <s v="邢台"/>
    <x v="157"/>
    <x v="266"/>
    <x v="4"/>
    <x v="4150"/>
    <n v="1"/>
    <n v="13"/>
    <n v="4"/>
    <n v="9"/>
    <n v="7"/>
    <s v="7:1"/>
    <n v="7"/>
  </r>
  <r>
    <x v="10"/>
    <s v="邢台"/>
    <x v="157"/>
    <x v="266"/>
    <x v="5"/>
    <x v="4151"/>
    <n v="2"/>
    <n v="81"/>
    <n v="16"/>
    <n v="65"/>
    <n v="44"/>
    <s v="22:1"/>
    <n v="22"/>
  </r>
  <r>
    <x v="10"/>
    <s v="邢台"/>
    <x v="157"/>
    <x v="137"/>
    <x v="0"/>
    <x v="4152"/>
    <n v="1"/>
    <n v="6"/>
    <n v="0"/>
    <n v="6"/>
    <n v="3"/>
    <s v="3:1"/>
    <n v="3"/>
  </r>
  <r>
    <x v="10"/>
    <s v="邢台"/>
    <x v="157"/>
    <x v="443"/>
    <x v="0"/>
    <x v="4153"/>
    <n v="1"/>
    <n v="24"/>
    <n v="4"/>
    <n v="20"/>
    <n v="14"/>
    <s v="14:1"/>
    <n v="14"/>
  </r>
  <r>
    <x v="10"/>
    <s v="邢台"/>
    <x v="157"/>
    <x v="295"/>
    <x v="0"/>
    <x v="4154"/>
    <n v="1"/>
    <n v="3"/>
    <n v="0"/>
    <n v="3"/>
    <n v="3"/>
    <s v="3:1"/>
    <n v="3"/>
  </r>
  <r>
    <x v="10"/>
    <s v="邢台"/>
    <x v="157"/>
    <x v="685"/>
    <x v="0"/>
    <x v="4155"/>
    <n v="1"/>
    <n v="47"/>
    <n v="13"/>
    <n v="34"/>
    <n v="16"/>
    <s v="16:1"/>
    <n v="16"/>
  </r>
  <r>
    <x v="10"/>
    <s v="邢台"/>
    <x v="157"/>
    <x v="367"/>
    <x v="0"/>
    <x v="4156"/>
    <n v="1"/>
    <n v="4"/>
    <n v="1"/>
    <n v="3"/>
    <n v="1"/>
    <s v="1:1"/>
    <n v="1"/>
  </r>
  <r>
    <x v="10"/>
    <s v="邢台"/>
    <x v="157"/>
    <x v="54"/>
    <x v="4"/>
    <x v="4157"/>
    <n v="5"/>
    <n v="97"/>
    <n v="19"/>
    <n v="78"/>
    <n v="56"/>
    <s v="11:1"/>
    <n v="11.2"/>
  </r>
  <r>
    <x v="10"/>
    <s v="邢台"/>
    <x v="157"/>
    <x v="54"/>
    <x v="5"/>
    <x v="4158"/>
    <n v="5"/>
    <n v="40"/>
    <n v="2"/>
    <n v="38"/>
    <n v="33"/>
    <s v="7:1"/>
    <n v="6.6"/>
  </r>
  <r>
    <x v="10"/>
    <s v="邢台"/>
    <x v="157"/>
    <x v="60"/>
    <x v="4"/>
    <x v="4159"/>
    <n v="1"/>
    <n v="9"/>
    <n v="2"/>
    <n v="7"/>
    <n v="0"/>
    <s v="0:1"/>
    <n v="0"/>
  </r>
  <r>
    <x v="10"/>
    <s v="邢台"/>
    <x v="157"/>
    <x v="60"/>
    <x v="5"/>
    <x v="4160"/>
    <n v="1"/>
    <n v="9"/>
    <n v="0"/>
    <n v="9"/>
    <n v="5"/>
    <s v="5:1"/>
    <n v="5"/>
  </r>
  <r>
    <x v="10"/>
    <s v="邢台"/>
    <x v="157"/>
    <x v="60"/>
    <x v="17"/>
    <x v="4161"/>
    <n v="2"/>
    <n v="12"/>
    <n v="1"/>
    <n v="11"/>
    <n v="8"/>
    <s v="4:1"/>
    <n v="4"/>
  </r>
  <r>
    <x v="10"/>
    <s v="邢台"/>
    <x v="157"/>
    <x v="97"/>
    <x v="0"/>
    <x v="4162"/>
    <n v="1"/>
    <n v="3"/>
    <n v="1"/>
    <n v="2"/>
    <n v="2"/>
    <s v="2:1"/>
    <n v="2"/>
  </r>
  <r>
    <x v="10"/>
    <s v="邢台"/>
    <x v="157"/>
    <x v="61"/>
    <x v="0"/>
    <x v="4163"/>
    <n v="2"/>
    <n v="13"/>
    <n v="1"/>
    <n v="12"/>
    <n v="3"/>
    <s v="2:1"/>
    <n v="1.5"/>
  </r>
  <r>
    <x v="10"/>
    <s v="邢台"/>
    <x v="157"/>
    <x v="430"/>
    <x v="0"/>
    <x v="4164"/>
    <n v="2"/>
    <n v="26"/>
    <n v="3"/>
    <n v="23"/>
    <n v="17"/>
    <s v="9:1"/>
    <n v="8.5"/>
  </r>
  <r>
    <x v="10"/>
    <s v="邢台"/>
    <x v="157"/>
    <x v="66"/>
    <x v="0"/>
    <x v="4165"/>
    <n v="2"/>
    <n v="47"/>
    <n v="8"/>
    <n v="39"/>
    <n v="23"/>
    <s v="12:1"/>
    <n v="11.5"/>
  </r>
  <r>
    <x v="10"/>
    <s v="邢台"/>
    <x v="157"/>
    <x v="48"/>
    <x v="4"/>
    <x v="4166"/>
    <n v="1"/>
    <n v="2"/>
    <n v="0"/>
    <n v="2"/>
    <n v="1"/>
    <s v="1:1"/>
    <n v="1"/>
  </r>
  <r>
    <x v="10"/>
    <s v="邢台"/>
    <x v="157"/>
    <x v="48"/>
    <x v="5"/>
    <x v="4167"/>
    <n v="1"/>
    <n v="4"/>
    <n v="0"/>
    <n v="4"/>
    <n v="2"/>
    <s v="2:1"/>
    <n v="2"/>
  </r>
  <r>
    <x v="10"/>
    <s v="邢台"/>
    <x v="157"/>
    <x v="242"/>
    <x v="0"/>
    <x v="4168"/>
    <n v="2"/>
    <n v="78"/>
    <n v="6"/>
    <n v="72"/>
    <n v="48"/>
    <s v="24:1"/>
    <n v="24"/>
  </r>
  <r>
    <x v="10"/>
    <s v="邢台"/>
    <x v="157"/>
    <x v="105"/>
    <x v="0"/>
    <x v="4169"/>
    <n v="3"/>
    <n v="45"/>
    <n v="4"/>
    <n v="41"/>
    <n v="27"/>
    <s v="9:1"/>
    <n v="9"/>
  </r>
  <r>
    <x v="10"/>
    <s v="邢台"/>
    <x v="157"/>
    <x v="112"/>
    <x v="0"/>
    <x v="4170"/>
    <n v="1"/>
    <n v="8"/>
    <n v="0"/>
    <n v="8"/>
    <n v="6"/>
    <s v="6:1"/>
    <n v="6"/>
  </r>
  <r>
    <x v="10"/>
    <s v="邢台"/>
    <x v="157"/>
    <x v="71"/>
    <x v="4"/>
    <x v="4171"/>
    <n v="2"/>
    <n v="31"/>
    <n v="3"/>
    <n v="28"/>
    <n v="22"/>
    <s v="11:1"/>
    <n v="11"/>
  </r>
  <r>
    <x v="10"/>
    <s v="邢台"/>
    <x v="157"/>
    <x v="71"/>
    <x v="5"/>
    <x v="4172"/>
    <n v="2"/>
    <n v="24"/>
    <n v="3"/>
    <n v="21"/>
    <n v="14"/>
    <s v="7:1"/>
    <n v="7"/>
  </r>
  <r>
    <x v="10"/>
    <s v="邢台"/>
    <x v="157"/>
    <x v="71"/>
    <x v="17"/>
    <x v="4173"/>
    <n v="1"/>
    <n v="74"/>
    <n v="20"/>
    <n v="54"/>
    <n v="38"/>
    <s v="38:1"/>
    <n v="38"/>
  </r>
  <r>
    <x v="10"/>
    <s v="邢台"/>
    <x v="157"/>
    <x v="50"/>
    <x v="48"/>
    <x v="4174"/>
    <n v="1"/>
    <n v="15"/>
    <n v="1"/>
    <n v="14"/>
    <n v="6"/>
    <s v="6:1"/>
    <n v="6"/>
  </r>
  <r>
    <x v="10"/>
    <s v="邢台"/>
    <x v="157"/>
    <x v="50"/>
    <x v="49"/>
    <x v="4175"/>
    <n v="1"/>
    <n v="6"/>
    <n v="0"/>
    <n v="6"/>
    <n v="3"/>
    <s v="3:1"/>
    <n v="3"/>
  </r>
  <r>
    <x v="10"/>
    <s v="邢台"/>
    <x v="157"/>
    <x v="50"/>
    <x v="50"/>
    <x v="4176"/>
    <n v="1"/>
    <n v="18"/>
    <n v="1"/>
    <n v="17"/>
    <n v="8"/>
    <s v="8:1"/>
    <n v="8"/>
  </r>
  <r>
    <x v="10"/>
    <s v="邢台"/>
    <x v="157"/>
    <x v="50"/>
    <x v="68"/>
    <x v="4177"/>
    <n v="1"/>
    <n v="11"/>
    <n v="0"/>
    <n v="11"/>
    <n v="4"/>
    <s v="4:1"/>
    <n v="4"/>
  </r>
  <r>
    <x v="10"/>
    <s v="邢台"/>
    <x v="157"/>
    <x v="50"/>
    <x v="65"/>
    <x v="4178"/>
    <n v="2"/>
    <n v="12"/>
    <n v="0"/>
    <n v="12"/>
    <n v="5"/>
    <s v="3:1"/>
    <n v="2.5"/>
  </r>
  <r>
    <x v="10"/>
    <s v="邢台"/>
    <x v="157"/>
    <x v="50"/>
    <x v="66"/>
    <x v="4179"/>
    <n v="1"/>
    <n v="0"/>
    <n v="0"/>
    <n v="0"/>
    <n v="0"/>
    <s v="0:1"/>
    <n v="0"/>
  </r>
  <r>
    <x v="10"/>
    <s v="邢台"/>
    <x v="157"/>
    <x v="86"/>
    <x v="4"/>
    <x v="4180"/>
    <n v="2"/>
    <n v="55"/>
    <n v="11"/>
    <n v="44"/>
    <n v="33"/>
    <s v="17:1"/>
    <n v="16.5"/>
  </r>
  <r>
    <x v="10"/>
    <s v="邢台"/>
    <x v="157"/>
    <x v="86"/>
    <x v="5"/>
    <x v="4181"/>
    <n v="2"/>
    <n v="35"/>
    <n v="9"/>
    <n v="26"/>
    <n v="19"/>
    <s v="10:1"/>
    <n v="9.5"/>
  </r>
  <r>
    <x v="10"/>
    <s v="邢台"/>
    <x v="157"/>
    <x v="86"/>
    <x v="17"/>
    <x v="4182"/>
    <n v="3"/>
    <n v="3"/>
    <n v="0"/>
    <n v="3"/>
    <n v="3"/>
    <s v="1:1"/>
    <n v="1"/>
  </r>
  <r>
    <x v="10"/>
    <s v="邢台"/>
    <x v="157"/>
    <x v="86"/>
    <x v="18"/>
    <x v="4183"/>
    <n v="3"/>
    <n v="4"/>
    <n v="0"/>
    <n v="4"/>
    <n v="3"/>
    <s v="1:1"/>
    <n v="1"/>
  </r>
  <r>
    <x v="10"/>
    <s v="邢台"/>
    <x v="157"/>
    <x v="86"/>
    <x v="19"/>
    <x v="4184"/>
    <n v="5"/>
    <n v="41"/>
    <n v="2"/>
    <n v="39"/>
    <n v="30"/>
    <s v="6:1"/>
    <n v="6"/>
  </r>
  <r>
    <x v="10"/>
    <s v="邢台"/>
    <x v="157"/>
    <x v="86"/>
    <x v="20"/>
    <x v="4185"/>
    <n v="5"/>
    <n v="32"/>
    <n v="4"/>
    <n v="28"/>
    <n v="23"/>
    <s v="5:1"/>
    <n v="4.5999999999999996"/>
  </r>
  <r>
    <x v="10"/>
    <s v="邢台"/>
    <x v="158"/>
    <x v="69"/>
    <x v="4"/>
    <x v="4186"/>
    <n v="1"/>
    <n v="10"/>
    <n v="2"/>
    <n v="8"/>
    <n v="6"/>
    <s v="6:1"/>
    <n v="6"/>
  </r>
  <r>
    <x v="10"/>
    <s v="邢台"/>
    <x v="158"/>
    <x v="69"/>
    <x v="5"/>
    <x v="4187"/>
    <n v="1"/>
    <n v="14"/>
    <n v="2"/>
    <n v="12"/>
    <n v="7"/>
    <s v="7:1"/>
    <n v="7"/>
  </r>
  <r>
    <x v="10"/>
    <s v="邢台"/>
    <x v="158"/>
    <x v="95"/>
    <x v="0"/>
    <x v="4188"/>
    <n v="1"/>
    <n v="9"/>
    <n v="0"/>
    <n v="9"/>
    <n v="8"/>
    <s v="8:1"/>
    <n v="8"/>
  </r>
  <r>
    <x v="10"/>
    <s v="邢台"/>
    <x v="158"/>
    <x v="87"/>
    <x v="4"/>
    <x v="4189"/>
    <n v="1"/>
    <n v="7"/>
    <n v="0"/>
    <n v="7"/>
    <n v="5"/>
    <s v="5:1"/>
    <n v="5"/>
  </r>
  <r>
    <x v="10"/>
    <s v="邢台"/>
    <x v="158"/>
    <x v="87"/>
    <x v="5"/>
    <x v="4190"/>
    <n v="1"/>
    <n v="5"/>
    <n v="1"/>
    <n v="4"/>
    <n v="3"/>
    <s v="3:1"/>
    <n v="3"/>
  </r>
  <r>
    <x v="10"/>
    <s v="邢台"/>
    <x v="158"/>
    <x v="133"/>
    <x v="0"/>
    <x v="4191"/>
    <n v="1"/>
    <n v="22"/>
    <n v="2"/>
    <n v="20"/>
    <n v="10"/>
    <s v="10:1"/>
    <n v="10"/>
  </r>
  <r>
    <x v="10"/>
    <s v="邢台"/>
    <x v="158"/>
    <x v="54"/>
    <x v="4"/>
    <x v="4192"/>
    <n v="1"/>
    <n v="15"/>
    <n v="2"/>
    <n v="13"/>
    <n v="11"/>
    <s v="11:1"/>
    <n v="11"/>
  </r>
  <r>
    <x v="10"/>
    <s v="邢台"/>
    <x v="158"/>
    <x v="54"/>
    <x v="5"/>
    <x v="4193"/>
    <n v="1"/>
    <n v="9"/>
    <n v="1"/>
    <n v="8"/>
    <n v="8"/>
    <s v="8:1"/>
    <n v="8"/>
  </r>
  <r>
    <x v="10"/>
    <s v="邢台"/>
    <x v="158"/>
    <x v="54"/>
    <x v="17"/>
    <x v="4194"/>
    <n v="1"/>
    <n v="48"/>
    <n v="3"/>
    <n v="45"/>
    <n v="35"/>
    <s v="35:1"/>
    <n v="35"/>
  </r>
  <r>
    <x v="10"/>
    <s v="邢台"/>
    <x v="158"/>
    <x v="185"/>
    <x v="0"/>
    <x v="4195"/>
    <n v="1"/>
    <n v="48"/>
    <n v="2"/>
    <n v="46"/>
    <n v="32"/>
    <s v="32:1"/>
    <n v="32"/>
  </r>
  <r>
    <x v="10"/>
    <s v="邢台"/>
    <x v="158"/>
    <x v="66"/>
    <x v="0"/>
    <x v="4196"/>
    <n v="1"/>
    <n v="46"/>
    <n v="4"/>
    <n v="42"/>
    <n v="28"/>
    <s v="28:1"/>
    <n v="28"/>
  </r>
  <r>
    <x v="10"/>
    <s v="邢台"/>
    <x v="158"/>
    <x v="40"/>
    <x v="4"/>
    <x v="4197"/>
    <n v="1"/>
    <n v="3"/>
    <n v="0"/>
    <n v="3"/>
    <n v="2"/>
    <s v="2:1"/>
    <n v="2"/>
  </r>
  <r>
    <x v="10"/>
    <s v="邢台"/>
    <x v="158"/>
    <x v="40"/>
    <x v="5"/>
    <x v="4198"/>
    <n v="1"/>
    <n v="1"/>
    <n v="0"/>
    <n v="1"/>
    <n v="1"/>
    <s v="1:1"/>
    <n v="1"/>
  </r>
  <r>
    <x v="10"/>
    <s v="邢台"/>
    <x v="158"/>
    <x v="40"/>
    <x v="17"/>
    <x v="4199"/>
    <n v="1"/>
    <n v="2"/>
    <n v="0"/>
    <n v="2"/>
    <n v="0"/>
    <s v="0:1"/>
    <n v="0"/>
  </r>
  <r>
    <x v="10"/>
    <s v="邢台"/>
    <x v="158"/>
    <x v="50"/>
    <x v="13"/>
    <x v="4200"/>
    <n v="1"/>
    <n v="6"/>
    <n v="0"/>
    <n v="6"/>
    <n v="5"/>
    <s v="5:1"/>
    <n v="5"/>
  </r>
  <r>
    <x v="10"/>
    <s v="邢台"/>
    <x v="158"/>
    <x v="51"/>
    <x v="53"/>
    <x v="4201"/>
    <n v="1"/>
    <n v="5"/>
    <n v="0"/>
    <n v="5"/>
    <n v="5"/>
    <s v="5:1"/>
    <n v="5"/>
  </r>
  <r>
    <x v="10"/>
    <s v="邢台"/>
    <x v="158"/>
    <x v="86"/>
    <x v="4"/>
    <x v="4202"/>
    <n v="2"/>
    <n v="38"/>
    <n v="0"/>
    <n v="38"/>
    <n v="32"/>
    <s v="16:1"/>
    <n v="16"/>
  </r>
  <r>
    <x v="10"/>
    <s v="邢台"/>
    <x v="158"/>
    <x v="86"/>
    <x v="5"/>
    <x v="4203"/>
    <n v="2"/>
    <n v="39"/>
    <n v="3"/>
    <n v="36"/>
    <n v="28"/>
    <s v="14:1"/>
    <n v="14"/>
  </r>
  <r>
    <x v="10"/>
    <s v="邢台"/>
    <x v="158"/>
    <x v="86"/>
    <x v="17"/>
    <x v="4204"/>
    <n v="3"/>
    <n v="249"/>
    <n v="3"/>
    <n v="246"/>
    <n v="188"/>
    <s v="63:1"/>
    <n v="62.666666666666664"/>
  </r>
  <r>
    <x v="10"/>
    <s v="邢台"/>
    <x v="158"/>
    <x v="86"/>
    <x v="18"/>
    <x v="4205"/>
    <n v="1"/>
    <n v="15"/>
    <n v="0"/>
    <n v="15"/>
    <n v="12"/>
    <s v="12:1"/>
    <n v="12"/>
  </r>
  <r>
    <x v="10"/>
    <s v="邢台"/>
    <x v="158"/>
    <x v="86"/>
    <x v="19"/>
    <x v="4206"/>
    <n v="1"/>
    <n v="7"/>
    <n v="1"/>
    <n v="6"/>
    <n v="3"/>
    <s v="3:1"/>
    <n v="3"/>
  </r>
  <r>
    <x v="10"/>
    <s v="邢台"/>
    <x v="159"/>
    <x v="69"/>
    <x v="0"/>
    <x v="4207"/>
    <n v="1"/>
    <n v="4"/>
    <n v="0"/>
    <n v="4"/>
    <n v="4"/>
    <s v="4:1"/>
    <n v="4"/>
  </r>
  <r>
    <x v="10"/>
    <s v="邢台"/>
    <x v="159"/>
    <x v="107"/>
    <x v="0"/>
    <x v="4208"/>
    <n v="1"/>
    <n v="12"/>
    <n v="2"/>
    <n v="10"/>
    <n v="9"/>
    <s v="9:1"/>
    <n v="9"/>
  </r>
  <r>
    <x v="10"/>
    <s v="邢台"/>
    <x v="159"/>
    <x v="54"/>
    <x v="0"/>
    <x v="4209"/>
    <n v="1"/>
    <n v="69"/>
    <n v="5"/>
    <n v="64"/>
    <n v="41"/>
    <s v="41:1"/>
    <n v="41"/>
  </r>
  <r>
    <x v="10"/>
    <s v="邢台"/>
    <x v="159"/>
    <x v="60"/>
    <x v="0"/>
    <x v="4210"/>
    <n v="1"/>
    <n v="8"/>
    <n v="1"/>
    <n v="7"/>
    <n v="6"/>
    <s v="6:1"/>
    <n v="6"/>
  </r>
  <r>
    <x v="10"/>
    <s v="邢台"/>
    <x v="159"/>
    <x v="686"/>
    <x v="0"/>
    <x v="4211"/>
    <n v="2"/>
    <n v="41"/>
    <n v="5"/>
    <n v="36"/>
    <n v="27"/>
    <s v="14:1"/>
    <n v="13.5"/>
  </r>
  <r>
    <x v="10"/>
    <s v="邢台"/>
    <x v="159"/>
    <x v="336"/>
    <x v="0"/>
    <x v="4212"/>
    <n v="2"/>
    <n v="9"/>
    <n v="1"/>
    <n v="8"/>
    <n v="5"/>
    <s v="3:1"/>
    <n v="2.5"/>
  </r>
  <r>
    <x v="10"/>
    <s v="邢台"/>
    <x v="159"/>
    <x v="50"/>
    <x v="13"/>
    <x v="4213"/>
    <n v="1"/>
    <n v="7"/>
    <n v="0"/>
    <n v="7"/>
    <n v="5"/>
    <s v="5:1"/>
    <n v="5"/>
  </r>
  <r>
    <x v="10"/>
    <s v="邢台"/>
    <x v="159"/>
    <x v="51"/>
    <x v="53"/>
    <x v="4214"/>
    <n v="1"/>
    <n v="2"/>
    <n v="0"/>
    <n v="2"/>
    <n v="2"/>
    <s v="2:1"/>
    <n v="2"/>
  </r>
  <r>
    <x v="10"/>
    <s v="邢台"/>
    <x v="159"/>
    <x v="86"/>
    <x v="4"/>
    <x v="4215"/>
    <n v="2"/>
    <n v="128"/>
    <n v="0"/>
    <n v="128"/>
    <n v="91"/>
    <s v="46:1"/>
    <n v="45.5"/>
  </r>
  <r>
    <x v="10"/>
    <s v="邢台"/>
    <x v="159"/>
    <x v="86"/>
    <x v="5"/>
    <x v="4216"/>
    <n v="2"/>
    <n v="31"/>
    <n v="0"/>
    <n v="31"/>
    <n v="26"/>
    <s v="13:1"/>
    <n v="13"/>
  </r>
  <r>
    <x v="10"/>
    <s v="邢台"/>
    <x v="159"/>
    <x v="86"/>
    <x v="17"/>
    <x v="4217"/>
    <n v="1"/>
    <n v="76"/>
    <n v="1"/>
    <n v="75"/>
    <n v="50"/>
    <s v="50:1"/>
    <n v="50"/>
  </r>
  <r>
    <x v="10"/>
    <s v="邢台"/>
    <x v="159"/>
    <x v="86"/>
    <x v="18"/>
    <x v="4218"/>
    <n v="1"/>
    <n v="12"/>
    <n v="0"/>
    <n v="12"/>
    <n v="10"/>
    <s v="10:1"/>
    <n v="10"/>
  </r>
  <r>
    <x v="10"/>
    <s v="邢台"/>
    <x v="160"/>
    <x v="51"/>
    <x v="53"/>
    <x v="4219"/>
    <n v="1"/>
    <n v="10"/>
    <n v="0"/>
    <n v="10"/>
    <n v="8"/>
    <s v="8:1"/>
    <n v="8"/>
  </r>
  <r>
    <x v="10"/>
    <s v="邢台"/>
    <x v="160"/>
    <x v="86"/>
    <x v="4"/>
    <x v="4220"/>
    <n v="3"/>
    <n v="35"/>
    <n v="2"/>
    <n v="33"/>
    <n v="29"/>
    <s v="10:1"/>
    <n v="9.6666666666666661"/>
  </r>
  <r>
    <x v="10"/>
    <s v="邢台"/>
    <x v="160"/>
    <x v="86"/>
    <x v="5"/>
    <x v="4221"/>
    <n v="3"/>
    <n v="62"/>
    <n v="1"/>
    <n v="61"/>
    <n v="49"/>
    <s v="16:1"/>
    <n v="16.333333333333332"/>
  </r>
  <r>
    <x v="10"/>
    <s v="邢台"/>
    <x v="160"/>
    <x v="86"/>
    <x v="17"/>
    <x v="4222"/>
    <n v="3"/>
    <n v="105"/>
    <n v="28"/>
    <n v="77"/>
    <n v="68"/>
    <s v="23:1"/>
    <n v="22.666666666666668"/>
  </r>
  <r>
    <x v="10"/>
    <s v="邢台"/>
    <x v="160"/>
    <x v="86"/>
    <x v="18"/>
    <x v="4223"/>
    <n v="3"/>
    <n v="97"/>
    <n v="24"/>
    <n v="73"/>
    <n v="55"/>
    <s v="18:1"/>
    <n v="18.333333333333332"/>
  </r>
  <r>
    <x v="10"/>
    <s v="邢台"/>
    <x v="160"/>
    <x v="86"/>
    <x v="19"/>
    <x v="4224"/>
    <n v="1"/>
    <n v="3"/>
    <n v="0"/>
    <n v="3"/>
    <n v="2"/>
    <s v="2:1"/>
    <n v="2"/>
  </r>
  <r>
    <x v="10"/>
    <s v="邢台"/>
    <x v="161"/>
    <x v="86"/>
    <x v="0"/>
    <x v="4225"/>
    <n v="1"/>
    <n v="237"/>
    <n v="54"/>
    <n v="183"/>
    <n v="123"/>
    <s v="123:1"/>
    <n v="123"/>
  </r>
  <r>
    <x v="11"/>
    <s v="邯郸"/>
    <x v="14"/>
    <x v="296"/>
    <x v="4"/>
    <x v="4226"/>
    <n v="3"/>
    <n v="4"/>
    <n v="3"/>
    <n v="1"/>
    <n v="1"/>
    <s v="0:1"/>
    <n v="0.33333333333333331"/>
  </r>
  <r>
    <x v="11"/>
    <s v="邯郸"/>
    <x v="14"/>
    <x v="296"/>
    <x v="5"/>
    <x v="4227"/>
    <n v="2"/>
    <n v="4"/>
    <n v="3"/>
    <n v="1"/>
    <n v="1"/>
    <s v="1:1"/>
    <n v="0.5"/>
  </r>
  <r>
    <x v="11"/>
    <s v="邯郸"/>
    <x v="14"/>
    <x v="687"/>
    <x v="4"/>
    <x v="4228"/>
    <n v="4"/>
    <n v="15"/>
    <n v="5"/>
    <n v="10"/>
    <n v="6"/>
    <s v="2:1"/>
    <n v="1.5"/>
  </r>
  <r>
    <x v="11"/>
    <s v="邯郸"/>
    <x v="14"/>
    <x v="687"/>
    <x v="5"/>
    <x v="4229"/>
    <n v="2"/>
    <n v="22"/>
    <n v="13"/>
    <n v="9"/>
    <n v="9"/>
    <s v="5:1"/>
    <n v="4.5"/>
  </r>
  <r>
    <x v="11"/>
    <s v="邯郸"/>
    <x v="14"/>
    <x v="687"/>
    <x v="17"/>
    <x v="4230"/>
    <n v="2"/>
    <n v="24"/>
    <n v="14"/>
    <n v="10"/>
    <n v="7"/>
    <s v="4:1"/>
    <n v="3.5"/>
  </r>
  <r>
    <x v="11"/>
    <s v="邯郸"/>
    <x v="14"/>
    <x v="303"/>
    <x v="0"/>
    <x v="4231"/>
    <n v="1"/>
    <n v="120"/>
    <n v="1"/>
    <n v="119"/>
    <n v="85"/>
    <s v="85:1"/>
    <n v="85"/>
  </r>
  <r>
    <x v="11"/>
    <s v="邯郸"/>
    <x v="14"/>
    <x v="266"/>
    <x v="0"/>
    <x v="4232"/>
    <n v="1"/>
    <n v="4"/>
    <n v="1"/>
    <n v="3"/>
    <n v="2"/>
    <s v="2:1"/>
    <n v="2"/>
  </r>
  <r>
    <x v="11"/>
    <s v="邯郸"/>
    <x v="14"/>
    <x v="688"/>
    <x v="0"/>
    <x v="4233"/>
    <n v="1"/>
    <n v="17"/>
    <n v="2"/>
    <n v="15"/>
    <n v="10"/>
    <s v="10:1"/>
    <n v="10"/>
  </r>
  <r>
    <x v="11"/>
    <s v="邯郸"/>
    <x v="14"/>
    <x v="340"/>
    <x v="4"/>
    <x v="4234"/>
    <n v="1"/>
    <n v="256"/>
    <n v="10"/>
    <n v="246"/>
    <n v="178"/>
    <s v="178:1"/>
    <n v="178"/>
  </r>
  <r>
    <x v="11"/>
    <s v="邯郸"/>
    <x v="14"/>
    <x v="340"/>
    <x v="5"/>
    <x v="4235"/>
    <n v="1"/>
    <n v="196"/>
    <n v="4"/>
    <n v="192"/>
    <n v="137"/>
    <s v="137:1"/>
    <n v="137"/>
  </r>
  <r>
    <x v="11"/>
    <s v="邯郸"/>
    <x v="14"/>
    <x v="689"/>
    <x v="4"/>
    <x v="4236"/>
    <n v="2"/>
    <n v="71"/>
    <n v="36"/>
    <n v="35"/>
    <n v="31"/>
    <s v="16:1"/>
    <n v="15.5"/>
  </r>
  <r>
    <x v="11"/>
    <s v="邯郸"/>
    <x v="14"/>
    <x v="689"/>
    <x v="5"/>
    <x v="4237"/>
    <n v="2"/>
    <n v="251"/>
    <n v="160"/>
    <n v="91"/>
    <n v="74"/>
    <s v="37:1"/>
    <n v="37"/>
  </r>
  <r>
    <x v="11"/>
    <s v="邯郸"/>
    <x v="14"/>
    <x v="690"/>
    <x v="4"/>
    <x v="4238"/>
    <n v="1"/>
    <n v="53"/>
    <n v="36"/>
    <n v="17"/>
    <n v="12"/>
    <s v="12:1"/>
    <n v="12"/>
  </r>
  <r>
    <x v="11"/>
    <s v="邯郸"/>
    <x v="14"/>
    <x v="690"/>
    <x v="5"/>
    <x v="4239"/>
    <n v="1"/>
    <n v="130"/>
    <n v="93"/>
    <n v="37"/>
    <n v="31"/>
    <s v="31:1"/>
    <n v="31"/>
  </r>
  <r>
    <x v="11"/>
    <s v="邯郸"/>
    <x v="14"/>
    <x v="162"/>
    <x v="4"/>
    <x v="4240"/>
    <n v="1"/>
    <n v="54"/>
    <n v="9"/>
    <n v="45"/>
    <n v="38"/>
    <s v="38:1"/>
    <n v="38"/>
  </r>
  <r>
    <x v="11"/>
    <s v="邯郸"/>
    <x v="14"/>
    <x v="162"/>
    <x v="5"/>
    <x v="4241"/>
    <n v="1"/>
    <n v="195"/>
    <n v="30"/>
    <n v="165"/>
    <n v="106"/>
    <s v="106:1"/>
    <n v="106"/>
  </r>
  <r>
    <x v="11"/>
    <s v="邯郸"/>
    <x v="14"/>
    <x v="57"/>
    <x v="0"/>
    <x v="4242"/>
    <n v="1"/>
    <n v="47"/>
    <n v="2"/>
    <n v="45"/>
    <n v="33"/>
    <s v="33:1"/>
    <n v="33"/>
  </r>
  <r>
    <x v="11"/>
    <s v="邯郸"/>
    <x v="14"/>
    <x v="691"/>
    <x v="4"/>
    <x v="4243"/>
    <n v="1"/>
    <n v="13"/>
    <n v="0"/>
    <n v="13"/>
    <n v="7"/>
    <s v="7:1"/>
    <n v="7"/>
  </r>
  <r>
    <x v="11"/>
    <s v="邯郸"/>
    <x v="14"/>
    <x v="691"/>
    <x v="5"/>
    <x v="4244"/>
    <n v="1"/>
    <n v="9"/>
    <n v="0"/>
    <n v="9"/>
    <n v="7"/>
    <s v="7:1"/>
    <n v="7"/>
  </r>
  <r>
    <x v="11"/>
    <s v="邯郸"/>
    <x v="14"/>
    <x v="691"/>
    <x v="17"/>
    <x v="4245"/>
    <n v="1"/>
    <n v="5"/>
    <n v="1"/>
    <n v="4"/>
    <n v="3"/>
    <s v="3:1"/>
    <n v="3"/>
  </r>
  <r>
    <x v="11"/>
    <s v="邯郸"/>
    <x v="14"/>
    <x v="692"/>
    <x v="0"/>
    <x v="4246"/>
    <n v="1"/>
    <n v="190"/>
    <n v="8"/>
    <n v="182"/>
    <n v="104"/>
    <s v="104:1"/>
    <n v="104"/>
  </r>
  <r>
    <x v="11"/>
    <s v="邯郸"/>
    <x v="14"/>
    <x v="61"/>
    <x v="0"/>
    <x v="4247"/>
    <n v="1"/>
    <n v="48"/>
    <n v="1"/>
    <n v="47"/>
    <n v="35"/>
    <s v="35:1"/>
    <n v="35"/>
  </r>
  <r>
    <x v="11"/>
    <s v="邯郸"/>
    <x v="14"/>
    <x v="93"/>
    <x v="4"/>
    <x v="4248"/>
    <n v="1"/>
    <n v="19"/>
    <n v="1"/>
    <n v="18"/>
    <n v="11"/>
    <s v="11:1"/>
    <n v="11"/>
  </r>
  <r>
    <x v="11"/>
    <s v="邯郸"/>
    <x v="14"/>
    <x v="93"/>
    <x v="5"/>
    <x v="4249"/>
    <n v="1"/>
    <n v="41"/>
    <n v="2"/>
    <n v="39"/>
    <n v="29"/>
    <s v="29:1"/>
    <n v="29"/>
  </r>
  <r>
    <x v="11"/>
    <s v="邯郸"/>
    <x v="14"/>
    <x v="60"/>
    <x v="4"/>
    <x v="4250"/>
    <n v="1"/>
    <n v="7"/>
    <n v="0"/>
    <n v="7"/>
    <n v="5"/>
    <s v="5:1"/>
    <n v="5"/>
  </r>
  <r>
    <x v="11"/>
    <s v="邯郸"/>
    <x v="14"/>
    <x v="60"/>
    <x v="5"/>
    <x v="4251"/>
    <n v="1"/>
    <n v="86"/>
    <n v="0"/>
    <n v="86"/>
    <n v="54"/>
    <s v="54:1"/>
    <n v="54"/>
  </r>
  <r>
    <x v="11"/>
    <s v="邯郸"/>
    <x v="14"/>
    <x v="693"/>
    <x v="4"/>
    <x v="4252"/>
    <n v="1"/>
    <n v="72"/>
    <n v="7"/>
    <n v="65"/>
    <n v="40"/>
    <s v="40:1"/>
    <n v="40"/>
  </r>
  <r>
    <x v="11"/>
    <s v="邯郸"/>
    <x v="14"/>
    <x v="693"/>
    <x v="5"/>
    <x v="4253"/>
    <n v="1"/>
    <n v="108"/>
    <n v="42"/>
    <n v="66"/>
    <n v="47"/>
    <s v="47:1"/>
    <n v="47"/>
  </r>
  <r>
    <x v="11"/>
    <s v="邯郸"/>
    <x v="14"/>
    <x v="693"/>
    <x v="17"/>
    <x v="4254"/>
    <n v="1"/>
    <n v="225"/>
    <n v="84"/>
    <n v="141"/>
    <n v="114"/>
    <s v="114:1"/>
    <n v="114"/>
  </r>
  <r>
    <x v="11"/>
    <s v="邯郸"/>
    <x v="14"/>
    <x v="40"/>
    <x v="140"/>
    <x v="4255"/>
    <n v="2"/>
    <n v="67"/>
    <n v="7"/>
    <n v="60"/>
    <n v="36"/>
    <s v="18:1"/>
    <n v="18"/>
  </r>
  <r>
    <x v="11"/>
    <s v="邯郸"/>
    <x v="14"/>
    <x v="40"/>
    <x v="141"/>
    <x v="4256"/>
    <n v="1"/>
    <n v="11"/>
    <n v="2"/>
    <n v="9"/>
    <n v="3"/>
    <s v="3:1"/>
    <n v="3"/>
  </r>
  <r>
    <x v="11"/>
    <s v="邯郸"/>
    <x v="14"/>
    <x v="40"/>
    <x v="142"/>
    <x v="4257"/>
    <n v="1"/>
    <n v="2"/>
    <n v="1"/>
    <n v="1"/>
    <n v="1"/>
    <s v="1:1"/>
    <n v="1"/>
  </r>
  <r>
    <x v="11"/>
    <s v="邯郸"/>
    <x v="14"/>
    <x v="40"/>
    <x v="143"/>
    <x v="4258"/>
    <n v="1"/>
    <n v="13"/>
    <n v="0"/>
    <n v="13"/>
    <n v="9"/>
    <s v="9:1"/>
    <n v="9"/>
  </r>
  <r>
    <x v="11"/>
    <s v="邯郸"/>
    <x v="14"/>
    <x v="40"/>
    <x v="144"/>
    <x v="4259"/>
    <n v="1"/>
    <n v="8"/>
    <n v="0"/>
    <n v="8"/>
    <n v="4"/>
    <s v="4:1"/>
    <n v="4"/>
  </r>
  <r>
    <x v="11"/>
    <s v="邯郸"/>
    <x v="14"/>
    <x v="40"/>
    <x v="145"/>
    <x v="4260"/>
    <n v="2"/>
    <n v="61"/>
    <n v="5"/>
    <n v="56"/>
    <n v="32"/>
    <s v="16:1"/>
    <n v="16"/>
  </r>
  <r>
    <x v="11"/>
    <s v="邯郸"/>
    <x v="14"/>
    <x v="40"/>
    <x v="146"/>
    <x v="4261"/>
    <n v="5"/>
    <n v="64"/>
    <n v="8"/>
    <n v="56"/>
    <n v="50"/>
    <s v="10:1"/>
    <n v="10"/>
  </r>
  <r>
    <x v="11"/>
    <s v="邯郸"/>
    <x v="14"/>
    <x v="40"/>
    <x v="147"/>
    <x v="4262"/>
    <n v="3"/>
    <n v="55"/>
    <n v="15"/>
    <n v="40"/>
    <n v="32"/>
    <s v="11:1"/>
    <n v="10.666666666666666"/>
  </r>
  <r>
    <x v="11"/>
    <s v="邯郸"/>
    <x v="14"/>
    <x v="40"/>
    <x v="148"/>
    <x v="4263"/>
    <n v="2"/>
    <n v="86"/>
    <n v="14"/>
    <n v="72"/>
    <n v="47"/>
    <s v="24:1"/>
    <n v="23.5"/>
  </r>
  <r>
    <x v="11"/>
    <s v="邯郸"/>
    <x v="14"/>
    <x v="40"/>
    <x v="149"/>
    <x v="4264"/>
    <n v="1"/>
    <n v="8"/>
    <n v="0"/>
    <n v="8"/>
    <n v="5"/>
    <s v="5:1"/>
    <n v="5"/>
  </r>
  <r>
    <x v="11"/>
    <s v="邯郸"/>
    <x v="14"/>
    <x v="40"/>
    <x v="150"/>
    <x v="4265"/>
    <n v="2"/>
    <n v="5"/>
    <n v="0"/>
    <n v="5"/>
    <n v="3"/>
    <s v="2:1"/>
    <n v="1.5"/>
  </r>
  <r>
    <x v="11"/>
    <s v="邯郸"/>
    <x v="14"/>
    <x v="40"/>
    <x v="151"/>
    <x v="4266"/>
    <n v="2"/>
    <n v="50"/>
    <n v="4"/>
    <n v="46"/>
    <n v="23"/>
    <s v="12:1"/>
    <n v="11.5"/>
  </r>
  <r>
    <x v="11"/>
    <s v="邯郸"/>
    <x v="14"/>
    <x v="40"/>
    <x v="152"/>
    <x v="4267"/>
    <n v="2"/>
    <n v="10"/>
    <n v="5"/>
    <n v="5"/>
    <n v="4"/>
    <s v="2:1"/>
    <n v="2"/>
  </r>
  <r>
    <x v="11"/>
    <s v="邯郸"/>
    <x v="14"/>
    <x v="40"/>
    <x v="153"/>
    <x v="4268"/>
    <n v="1"/>
    <n v="4"/>
    <n v="1"/>
    <n v="3"/>
    <n v="1"/>
    <s v="1:1"/>
    <n v="1"/>
  </r>
  <r>
    <x v="11"/>
    <s v="邯郸"/>
    <x v="14"/>
    <x v="694"/>
    <x v="0"/>
    <x v="4269"/>
    <n v="1"/>
    <n v="8"/>
    <n v="5"/>
    <n v="3"/>
    <n v="0"/>
    <s v="0:1"/>
    <n v="0"/>
  </r>
  <r>
    <x v="11"/>
    <s v="邯郸"/>
    <x v="14"/>
    <x v="695"/>
    <x v="0"/>
    <x v="4270"/>
    <n v="1"/>
    <n v="13"/>
    <n v="5"/>
    <n v="8"/>
    <n v="7"/>
    <s v="7:1"/>
    <n v="7"/>
  </r>
  <r>
    <x v="11"/>
    <s v="邯郸"/>
    <x v="14"/>
    <x v="667"/>
    <x v="0"/>
    <x v="4271"/>
    <n v="2"/>
    <n v="41"/>
    <n v="2"/>
    <n v="39"/>
    <n v="31"/>
    <s v="16:1"/>
    <n v="15.5"/>
  </r>
  <r>
    <x v="11"/>
    <s v="邯郸"/>
    <x v="14"/>
    <x v="696"/>
    <x v="0"/>
    <x v="4272"/>
    <n v="2"/>
    <n v="13"/>
    <n v="1"/>
    <n v="12"/>
    <n v="11"/>
    <s v="6:1"/>
    <n v="5.5"/>
  </r>
  <r>
    <x v="11"/>
    <s v="邯郸"/>
    <x v="14"/>
    <x v="697"/>
    <x v="4"/>
    <x v="4273"/>
    <n v="2"/>
    <n v="76"/>
    <n v="4"/>
    <n v="72"/>
    <n v="51"/>
    <s v="26:1"/>
    <n v="25.5"/>
  </r>
  <r>
    <x v="11"/>
    <s v="邯郸"/>
    <x v="14"/>
    <x v="697"/>
    <x v="5"/>
    <x v="4274"/>
    <n v="1"/>
    <n v="9"/>
    <n v="2"/>
    <n v="7"/>
    <n v="5"/>
    <s v="5:1"/>
    <n v="5"/>
  </r>
  <r>
    <x v="11"/>
    <s v="邯郸"/>
    <x v="14"/>
    <x v="698"/>
    <x v="4"/>
    <x v="4275"/>
    <n v="2"/>
    <n v="43"/>
    <n v="7"/>
    <n v="36"/>
    <n v="24"/>
    <s v="12:1"/>
    <n v="12"/>
  </r>
  <r>
    <x v="11"/>
    <s v="邯郸"/>
    <x v="14"/>
    <x v="698"/>
    <x v="5"/>
    <x v="4276"/>
    <n v="1"/>
    <n v="2"/>
    <n v="1"/>
    <n v="1"/>
    <n v="1"/>
    <s v="1:1"/>
    <n v="1"/>
  </r>
  <r>
    <x v="11"/>
    <s v="邯郸"/>
    <x v="14"/>
    <x v="699"/>
    <x v="0"/>
    <x v="4277"/>
    <n v="3"/>
    <n v="38"/>
    <n v="3"/>
    <n v="35"/>
    <n v="27"/>
    <s v="9:1"/>
    <n v="9"/>
  </r>
  <r>
    <x v="11"/>
    <s v="邯郸"/>
    <x v="14"/>
    <x v="700"/>
    <x v="0"/>
    <x v="4278"/>
    <n v="3"/>
    <n v="33"/>
    <n v="11"/>
    <n v="22"/>
    <n v="17"/>
    <s v="6:1"/>
    <n v="5.666666666666667"/>
  </r>
  <r>
    <x v="11"/>
    <s v="邯郸"/>
    <x v="14"/>
    <x v="701"/>
    <x v="4"/>
    <x v="4279"/>
    <n v="1"/>
    <n v="3"/>
    <n v="1"/>
    <n v="2"/>
    <n v="2"/>
    <s v="2:1"/>
    <n v="2"/>
  </r>
  <r>
    <x v="11"/>
    <s v="邯郸"/>
    <x v="14"/>
    <x v="701"/>
    <x v="5"/>
    <x v="4280"/>
    <n v="2"/>
    <n v="10"/>
    <n v="2"/>
    <n v="8"/>
    <n v="5"/>
    <s v="3:1"/>
    <n v="2.5"/>
  </r>
  <r>
    <x v="11"/>
    <s v="邯郸"/>
    <x v="14"/>
    <x v="702"/>
    <x v="4"/>
    <x v="4281"/>
    <n v="2"/>
    <n v="13"/>
    <n v="3"/>
    <n v="10"/>
    <n v="5"/>
    <s v="3:1"/>
    <n v="2.5"/>
  </r>
  <r>
    <x v="11"/>
    <s v="邯郸"/>
    <x v="14"/>
    <x v="702"/>
    <x v="5"/>
    <x v="4282"/>
    <n v="3"/>
    <n v="15"/>
    <n v="3"/>
    <n v="12"/>
    <n v="4"/>
    <s v="1:1"/>
    <n v="1.3333333333333333"/>
  </r>
  <r>
    <x v="11"/>
    <s v="邯郸"/>
    <x v="14"/>
    <x v="128"/>
    <x v="3"/>
    <x v="4283"/>
    <n v="5"/>
    <n v="34"/>
    <n v="4"/>
    <n v="30"/>
    <n v="24"/>
    <s v="5:1"/>
    <n v="4.8"/>
  </r>
  <r>
    <x v="11"/>
    <s v="邯郸"/>
    <x v="14"/>
    <x v="128"/>
    <x v="48"/>
    <x v="4284"/>
    <n v="1"/>
    <n v="10"/>
    <n v="1"/>
    <n v="9"/>
    <n v="7"/>
    <s v="7:1"/>
    <n v="7"/>
  </r>
  <r>
    <x v="11"/>
    <s v="邯郸"/>
    <x v="14"/>
    <x v="128"/>
    <x v="49"/>
    <x v="4285"/>
    <n v="1"/>
    <n v="45"/>
    <n v="6"/>
    <n v="39"/>
    <n v="21"/>
    <s v="21:1"/>
    <n v="21"/>
  </r>
  <r>
    <x v="11"/>
    <s v="邯郸"/>
    <x v="14"/>
    <x v="128"/>
    <x v="50"/>
    <x v="4286"/>
    <n v="1"/>
    <n v="84"/>
    <n v="3"/>
    <n v="81"/>
    <n v="60"/>
    <s v="60:1"/>
    <n v="60"/>
  </r>
  <r>
    <x v="11"/>
    <s v="邯郸"/>
    <x v="14"/>
    <x v="128"/>
    <x v="47"/>
    <x v="4287"/>
    <n v="2"/>
    <n v="16"/>
    <n v="8"/>
    <n v="8"/>
    <n v="5"/>
    <s v="3:1"/>
    <n v="2.5"/>
  </r>
  <r>
    <x v="11"/>
    <s v="邯郸"/>
    <x v="15"/>
    <x v="50"/>
    <x v="6"/>
    <x v="4288"/>
    <n v="10"/>
    <n v="13"/>
    <n v="1"/>
    <n v="12"/>
    <n v="11"/>
    <s v="1:1"/>
    <n v="1.1000000000000001"/>
  </r>
  <r>
    <x v="11"/>
    <s v="邯郸"/>
    <x v="15"/>
    <x v="50"/>
    <x v="7"/>
    <x v="4289"/>
    <n v="2"/>
    <n v="7"/>
    <n v="0"/>
    <n v="7"/>
    <n v="6"/>
    <s v="3:1"/>
    <n v="3"/>
  </r>
  <r>
    <x v="11"/>
    <s v="邯郸"/>
    <x v="15"/>
    <x v="50"/>
    <x v="26"/>
    <x v="4290"/>
    <n v="3"/>
    <n v="22"/>
    <n v="1"/>
    <n v="21"/>
    <n v="21"/>
    <s v="7:1"/>
    <n v="7"/>
  </r>
  <r>
    <x v="11"/>
    <s v="邯郸"/>
    <x v="15"/>
    <x v="50"/>
    <x v="27"/>
    <x v="4291"/>
    <n v="2"/>
    <n v="4"/>
    <n v="0"/>
    <n v="4"/>
    <n v="4"/>
    <s v="2:1"/>
    <n v="2"/>
  </r>
  <r>
    <x v="11"/>
    <s v="邯郸"/>
    <x v="15"/>
    <x v="50"/>
    <x v="55"/>
    <x v="4292"/>
    <n v="4"/>
    <n v="2"/>
    <n v="0"/>
    <n v="2"/>
    <n v="2"/>
    <s v="1:1"/>
    <n v="0.5"/>
  </r>
  <r>
    <x v="11"/>
    <s v="邯郸"/>
    <x v="14"/>
    <x v="51"/>
    <x v="8"/>
    <x v="4293"/>
    <n v="1"/>
    <n v="7"/>
    <n v="0"/>
    <n v="7"/>
    <n v="6"/>
    <s v="6:1"/>
    <n v="6"/>
  </r>
  <r>
    <x v="11"/>
    <s v="邯郸"/>
    <x v="14"/>
    <x v="51"/>
    <x v="9"/>
    <x v="4294"/>
    <n v="1"/>
    <n v="14"/>
    <n v="0"/>
    <n v="14"/>
    <n v="10"/>
    <s v="10:1"/>
    <n v="10"/>
  </r>
  <r>
    <x v="11"/>
    <s v="邯郸"/>
    <x v="14"/>
    <x v="51"/>
    <x v="10"/>
    <x v="4295"/>
    <n v="1"/>
    <n v="4"/>
    <n v="0"/>
    <n v="4"/>
    <n v="3"/>
    <s v="3:1"/>
    <n v="3"/>
  </r>
  <r>
    <x v="11"/>
    <s v="邯郸"/>
    <x v="14"/>
    <x v="51"/>
    <x v="11"/>
    <x v="4296"/>
    <n v="1"/>
    <n v="5"/>
    <n v="1"/>
    <n v="4"/>
    <n v="3"/>
    <s v="3:1"/>
    <n v="3"/>
  </r>
  <r>
    <x v="11"/>
    <s v="邯郸"/>
    <x v="14"/>
    <x v="51"/>
    <x v="12"/>
    <x v="4297"/>
    <n v="1"/>
    <n v="13"/>
    <n v="2"/>
    <n v="11"/>
    <n v="9"/>
    <s v="9:1"/>
    <n v="9"/>
  </r>
  <r>
    <x v="11"/>
    <s v="邯郸"/>
    <x v="14"/>
    <x v="51"/>
    <x v="154"/>
    <x v="4298"/>
    <n v="1"/>
    <n v="6"/>
    <n v="0"/>
    <n v="6"/>
    <n v="5"/>
    <s v="5:1"/>
    <n v="5"/>
  </r>
  <r>
    <x v="11"/>
    <s v="邯郸"/>
    <x v="14"/>
    <x v="51"/>
    <x v="155"/>
    <x v="4299"/>
    <n v="1"/>
    <n v="4"/>
    <n v="0"/>
    <n v="4"/>
    <n v="3"/>
    <s v="3:1"/>
    <n v="3"/>
  </r>
  <r>
    <x v="11"/>
    <s v="邯郸"/>
    <x v="14"/>
    <x v="51"/>
    <x v="156"/>
    <x v="4300"/>
    <n v="1"/>
    <n v="12"/>
    <n v="0"/>
    <n v="12"/>
    <n v="10"/>
    <s v="10:1"/>
    <n v="10"/>
  </r>
  <r>
    <x v="11"/>
    <s v="邯郸"/>
    <x v="14"/>
    <x v="51"/>
    <x v="80"/>
    <x v="4301"/>
    <n v="1"/>
    <n v="43"/>
    <n v="2"/>
    <n v="41"/>
    <n v="34"/>
    <s v="34:1"/>
    <n v="34"/>
  </r>
  <r>
    <x v="11"/>
    <s v="邯郸"/>
    <x v="14"/>
    <x v="51"/>
    <x v="13"/>
    <x v="4302"/>
    <n v="1"/>
    <n v="89"/>
    <n v="12"/>
    <n v="77"/>
    <n v="56"/>
    <s v="56:1"/>
    <n v="56"/>
  </r>
  <r>
    <x v="11"/>
    <s v="邯郸"/>
    <x v="162"/>
    <x v="293"/>
    <x v="4"/>
    <x v="4303"/>
    <n v="1"/>
    <n v="6"/>
    <n v="2"/>
    <n v="4"/>
    <n v="3"/>
    <s v="3:1"/>
    <n v="3"/>
  </r>
  <r>
    <x v="11"/>
    <s v="邯郸"/>
    <x v="162"/>
    <x v="293"/>
    <x v="5"/>
    <x v="4304"/>
    <n v="1"/>
    <n v="5"/>
    <n v="0"/>
    <n v="5"/>
    <n v="4"/>
    <s v="4:1"/>
    <n v="4"/>
  </r>
  <r>
    <x v="11"/>
    <s v="邯郸"/>
    <x v="162"/>
    <x v="101"/>
    <x v="0"/>
    <x v="4305"/>
    <n v="1"/>
    <n v="38"/>
    <n v="9"/>
    <n v="29"/>
    <n v="19"/>
    <s v="19:1"/>
    <n v="19"/>
  </r>
  <r>
    <x v="11"/>
    <s v="邯郸"/>
    <x v="162"/>
    <x v="266"/>
    <x v="0"/>
    <x v="4306"/>
    <n v="1"/>
    <n v="11"/>
    <n v="2"/>
    <n v="9"/>
    <n v="5"/>
    <s v="5:1"/>
    <n v="5"/>
  </r>
  <r>
    <x v="11"/>
    <s v="邯郸"/>
    <x v="162"/>
    <x v="69"/>
    <x v="4"/>
    <x v="4307"/>
    <n v="2"/>
    <n v="16"/>
    <n v="6"/>
    <n v="10"/>
    <n v="6"/>
    <s v="3:1"/>
    <n v="3"/>
  </r>
  <r>
    <x v="11"/>
    <s v="邯郸"/>
    <x v="162"/>
    <x v="69"/>
    <x v="5"/>
    <x v="4308"/>
    <n v="1"/>
    <n v="4"/>
    <n v="0"/>
    <n v="4"/>
    <n v="4"/>
    <s v="4:1"/>
    <n v="4"/>
  </r>
  <r>
    <x v="11"/>
    <s v="邯郸"/>
    <x v="162"/>
    <x v="69"/>
    <x v="17"/>
    <x v="4309"/>
    <n v="1"/>
    <n v="3"/>
    <n v="0"/>
    <n v="3"/>
    <n v="1"/>
    <s v="1:1"/>
    <n v="1"/>
  </r>
  <r>
    <x v="11"/>
    <s v="邯郸"/>
    <x v="162"/>
    <x v="69"/>
    <x v="18"/>
    <x v="4310"/>
    <n v="1"/>
    <n v="26"/>
    <n v="3"/>
    <n v="23"/>
    <n v="14"/>
    <s v="14:1"/>
    <n v="14"/>
  </r>
  <r>
    <x v="11"/>
    <s v="邯郸"/>
    <x v="162"/>
    <x v="69"/>
    <x v="19"/>
    <x v="4311"/>
    <n v="1"/>
    <n v="23"/>
    <n v="4"/>
    <n v="19"/>
    <n v="14"/>
    <s v="14:1"/>
    <n v="14"/>
  </r>
  <r>
    <x v="11"/>
    <s v="邯郸"/>
    <x v="162"/>
    <x v="54"/>
    <x v="0"/>
    <x v="4312"/>
    <n v="1"/>
    <n v="5"/>
    <n v="0"/>
    <n v="5"/>
    <n v="3"/>
    <s v="3:1"/>
    <n v="3"/>
  </r>
  <r>
    <x v="11"/>
    <s v="邯郸"/>
    <x v="162"/>
    <x v="251"/>
    <x v="0"/>
    <x v="4313"/>
    <n v="1"/>
    <n v="31"/>
    <n v="0"/>
    <n v="31"/>
    <n v="19"/>
    <s v="19:1"/>
    <n v="19"/>
  </r>
  <r>
    <x v="11"/>
    <s v="邯郸"/>
    <x v="162"/>
    <x v="91"/>
    <x v="4"/>
    <x v="4314"/>
    <n v="1"/>
    <n v="1"/>
    <n v="0"/>
    <n v="1"/>
    <n v="1"/>
    <s v="1:1"/>
    <n v="1"/>
  </r>
  <r>
    <x v="11"/>
    <s v="邯郸"/>
    <x v="162"/>
    <x v="91"/>
    <x v="5"/>
    <x v="4315"/>
    <n v="1"/>
    <n v="14"/>
    <n v="1"/>
    <n v="13"/>
    <n v="8"/>
    <s v="8:1"/>
    <n v="8"/>
  </r>
  <r>
    <x v="11"/>
    <s v="邯郸"/>
    <x v="162"/>
    <x v="71"/>
    <x v="0"/>
    <x v="4316"/>
    <n v="1"/>
    <n v="8"/>
    <n v="0"/>
    <n v="8"/>
    <n v="4"/>
    <s v="4:1"/>
    <n v="4"/>
  </r>
  <r>
    <x v="11"/>
    <s v="邯郸"/>
    <x v="162"/>
    <x v="46"/>
    <x v="0"/>
    <x v="4317"/>
    <n v="1"/>
    <n v="50"/>
    <n v="1"/>
    <n v="49"/>
    <n v="28"/>
    <s v="28:1"/>
    <n v="28"/>
  </r>
  <r>
    <x v="11"/>
    <s v="邯郸"/>
    <x v="162"/>
    <x v="242"/>
    <x v="4"/>
    <x v="4318"/>
    <n v="1"/>
    <n v="1"/>
    <n v="0"/>
    <n v="1"/>
    <n v="1"/>
    <s v="1:1"/>
    <n v="1"/>
  </r>
  <r>
    <x v="11"/>
    <s v="邯郸"/>
    <x v="162"/>
    <x v="242"/>
    <x v="5"/>
    <x v="4319"/>
    <n v="1"/>
    <n v="14"/>
    <n v="0"/>
    <n v="14"/>
    <n v="9"/>
    <s v="9:1"/>
    <n v="9"/>
  </r>
  <r>
    <x v="11"/>
    <s v="邯郸"/>
    <x v="162"/>
    <x v="323"/>
    <x v="0"/>
    <x v="4320"/>
    <n v="1"/>
    <n v="16"/>
    <n v="1"/>
    <n v="15"/>
    <n v="9"/>
    <s v="9:1"/>
    <n v="9"/>
  </r>
  <r>
    <x v="11"/>
    <s v="邯郸"/>
    <x v="162"/>
    <x v="40"/>
    <x v="24"/>
    <x v="4321"/>
    <n v="1"/>
    <n v="1"/>
    <n v="0"/>
    <n v="1"/>
    <n v="1"/>
    <s v="1:1"/>
    <n v="1"/>
  </r>
  <r>
    <x v="11"/>
    <s v="邯郸"/>
    <x v="162"/>
    <x v="40"/>
    <x v="25"/>
    <x v="4322"/>
    <n v="1"/>
    <n v="28"/>
    <n v="3"/>
    <n v="25"/>
    <n v="19"/>
    <s v="19:1"/>
    <n v="19"/>
  </r>
  <r>
    <x v="11"/>
    <s v="邯郸"/>
    <x v="162"/>
    <x v="40"/>
    <x v="157"/>
    <x v="4323"/>
    <n v="1"/>
    <n v="2"/>
    <n v="2"/>
    <n v="0"/>
    <n v="0"/>
    <s v="0:1"/>
    <n v="0"/>
  </r>
  <r>
    <x v="11"/>
    <s v="邯郸"/>
    <x v="162"/>
    <x v="40"/>
    <x v="158"/>
    <x v="4324"/>
    <n v="1"/>
    <n v="11"/>
    <n v="0"/>
    <n v="11"/>
    <n v="7"/>
    <s v="7:1"/>
    <n v="7"/>
  </r>
  <r>
    <x v="11"/>
    <s v="邯郸"/>
    <x v="162"/>
    <x v="40"/>
    <x v="159"/>
    <x v="4325"/>
    <n v="2"/>
    <n v="24"/>
    <n v="3"/>
    <n v="21"/>
    <n v="9"/>
    <s v="5:1"/>
    <n v="4.5"/>
  </r>
  <r>
    <x v="11"/>
    <s v="邯郸"/>
    <x v="162"/>
    <x v="40"/>
    <x v="160"/>
    <x v="4326"/>
    <n v="1"/>
    <n v="0"/>
    <n v="0"/>
    <n v="0"/>
    <n v="0"/>
    <s v="0:1"/>
    <n v="0"/>
  </r>
  <r>
    <x v="11"/>
    <s v="邯郸"/>
    <x v="162"/>
    <x v="40"/>
    <x v="161"/>
    <x v="4327"/>
    <n v="1"/>
    <n v="8"/>
    <n v="3"/>
    <n v="5"/>
    <n v="4"/>
    <s v="4:1"/>
    <n v="4"/>
  </r>
  <r>
    <x v="11"/>
    <s v="邯郸"/>
    <x v="162"/>
    <x v="40"/>
    <x v="162"/>
    <x v="4328"/>
    <n v="1"/>
    <n v="5"/>
    <n v="1"/>
    <n v="4"/>
    <n v="3"/>
    <s v="3:1"/>
    <n v="3"/>
  </r>
  <r>
    <x v="11"/>
    <s v="邯郸"/>
    <x v="162"/>
    <x v="40"/>
    <x v="163"/>
    <x v="4329"/>
    <n v="3"/>
    <n v="2"/>
    <n v="1"/>
    <n v="1"/>
    <n v="0"/>
    <s v="0:1"/>
    <n v="0"/>
  </r>
  <r>
    <x v="11"/>
    <s v="邯郸"/>
    <x v="162"/>
    <x v="60"/>
    <x v="164"/>
    <x v="4330"/>
    <n v="1"/>
    <n v="5"/>
    <n v="3"/>
    <n v="2"/>
    <n v="2"/>
    <s v="2:1"/>
    <n v="2"/>
  </r>
  <r>
    <x v="11"/>
    <s v="邯郸"/>
    <x v="162"/>
    <x v="60"/>
    <x v="165"/>
    <x v="4331"/>
    <n v="1"/>
    <n v="2"/>
    <n v="1"/>
    <n v="1"/>
    <n v="1"/>
    <s v="1:1"/>
    <n v="1"/>
  </r>
  <r>
    <x v="11"/>
    <s v="邯郸"/>
    <x v="162"/>
    <x v="57"/>
    <x v="4"/>
    <x v="4332"/>
    <n v="1"/>
    <n v="0"/>
    <n v="0"/>
    <n v="0"/>
    <n v="0"/>
    <s v="0:1"/>
    <n v="0"/>
  </r>
  <r>
    <x v="11"/>
    <s v="邯郸"/>
    <x v="162"/>
    <x v="57"/>
    <x v="5"/>
    <x v="4333"/>
    <n v="1"/>
    <n v="18"/>
    <n v="13"/>
    <n v="5"/>
    <n v="3"/>
    <s v="3:1"/>
    <n v="3"/>
  </r>
  <r>
    <x v="11"/>
    <s v="邯郸"/>
    <x v="162"/>
    <x v="57"/>
    <x v="17"/>
    <x v="4334"/>
    <n v="1"/>
    <n v="14"/>
    <n v="5"/>
    <n v="9"/>
    <n v="9"/>
    <s v="9:1"/>
    <n v="9"/>
  </r>
  <r>
    <x v="11"/>
    <s v="邯郸"/>
    <x v="162"/>
    <x v="57"/>
    <x v="18"/>
    <x v="4335"/>
    <n v="1"/>
    <n v="17"/>
    <n v="5"/>
    <n v="12"/>
    <n v="10"/>
    <s v="10:1"/>
    <n v="10"/>
  </r>
  <r>
    <x v="11"/>
    <s v="邯郸"/>
    <x v="162"/>
    <x v="50"/>
    <x v="13"/>
    <x v="4336"/>
    <n v="1"/>
    <n v="7"/>
    <n v="1"/>
    <n v="6"/>
    <n v="6"/>
    <s v="6:1"/>
    <n v="6"/>
  </r>
  <r>
    <x v="11"/>
    <s v="邯郸"/>
    <x v="162"/>
    <x v="50"/>
    <x v="47"/>
    <x v="4337"/>
    <n v="2"/>
    <n v="1"/>
    <n v="0"/>
    <n v="1"/>
    <n v="1"/>
    <s v="1:1"/>
    <n v="0.5"/>
  </r>
  <r>
    <x v="11"/>
    <s v="邯郸"/>
    <x v="162"/>
    <x v="51"/>
    <x v="8"/>
    <x v="4338"/>
    <n v="1"/>
    <n v="3"/>
    <n v="0"/>
    <n v="3"/>
    <n v="3"/>
    <s v="3:1"/>
    <n v="3"/>
  </r>
  <r>
    <x v="11"/>
    <s v="邯郸"/>
    <x v="162"/>
    <x v="51"/>
    <x v="9"/>
    <x v="4339"/>
    <n v="1"/>
    <n v="5"/>
    <n v="0"/>
    <n v="5"/>
    <n v="3"/>
    <s v="3:1"/>
    <n v="3"/>
  </r>
  <r>
    <x v="11"/>
    <s v="邯郸"/>
    <x v="163"/>
    <x v="40"/>
    <x v="0"/>
    <x v="4340"/>
    <n v="1"/>
    <n v="32"/>
    <n v="0"/>
    <n v="32"/>
    <n v="21"/>
    <s v="21:1"/>
    <n v="21"/>
  </r>
  <r>
    <x v="11"/>
    <s v="邯郸"/>
    <x v="163"/>
    <x v="86"/>
    <x v="4"/>
    <x v="4341"/>
    <n v="1"/>
    <n v="46"/>
    <n v="1"/>
    <n v="45"/>
    <n v="25"/>
    <s v="25:1"/>
    <n v="25"/>
  </r>
  <r>
    <x v="11"/>
    <s v="邯郸"/>
    <x v="163"/>
    <x v="86"/>
    <x v="5"/>
    <x v="4342"/>
    <n v="1"/>
    <n v="120"/>
    <n v="3"/>
    <n v="117"/>
    <n v="85"/>
    <s v="85:1"/>
    <n v="85"/>
  </r>
  <r>
    <x v="11"/>
    <s v="邯郸"/>
    <x v="164"/>
    <x v="80"/>
    <x v="4"/>
    <x v="4343"/>
    <n v="1"/>
    <n v="27"/>
    <n v="1"/>
    <n v="26"/>
    <n v="19"/>
    <s v="19:1"/>
    <n v="19"/>
  </r>
  <r>
    <x v="11"/>
    <s v="邯郸"/>
    <x v="164"/>
    <x v="80"/>
    <x v="5"/>
    <x v="4344"/>
    <n v="1"/>
    <n v="47"/>
    <n v="1"/>
    <n v="46"/>
    <n v="37"/>
    <s v="37:1"/>
    <n v="37"/>
  </r>
  <r>
    <x v="11"/>
    <s v="邯郸"/>
    <x v="164"/>
    <x v="91"/>
    <x v="4"/>
    <x v="4345"/>
    <n v="1"/>
    <n v="20"/>
    <n v="1"/>
    <n v="19"/>
    <n v="15"/>
    <s v="15:1"/>
    <n v="15"/>
  </r>
  <r>
    <x v="11"/>
    <s v="邯郸"/>
    <x v="164"/>
    <x v="91"/>
    <x v="5"/>
    <x v="4346"/>
    <n v="1"/>
    <n v="72"/>
    <n v="4"/>
    <n v="68"/>
    <n v="43"/>
    <s v="43:1"/>
    <n v="43"/>
  </r>
  <r>
    <x v="11"/>
    <s v="邯郸"/>
    <x v="164"/>
    <x v="703"/>
    <x v="0"/>
    <x v="4347"/>
    <n v="1"/>
    <n v="12"/>
    <n v="0"/>
    <n v="12"/>
    <n v="7"/>
    <s v="7:1"/>
    <n v="7"/>
  </r>
  <r>
    <x v="11"/>
    <s v="邯郸"/>
    <x v="164"/>
    <x v="66"/>
    <x v="0"/>
    <x v="4348"/>
    <n v="2"/>
    <n v="27"/>
    <n v="0"/>
    <n v="27"/>
    <n v="20"/>
    <s v="10:1"/>
    <n v="10"/>
  </r>
  <r>
    <x v="11"/>
    <s v="邯郸"/>
    <x v="164"/>
    <x v="40"/>
    <x v="4"/>
    <x v="4349"/>
    <n v="3"/>
    <n v="8"/>
    <n v="0"/>
    <n v="8"/>
    <n v="6"/>
    <s v="2:1"/>
    <n v="2"/>
  </r>
  <r>
    <x v="11"/>
    <s v="邯郸"/>
    <x v="164"/>
    <x v="40"/>
    <x v="5"/>
    <x v="4350"/>
    <n v="1"/>
    <n v="5"/>
    <n v="0"/>
    <n v="5"/>
    <n v="3"/>
    <s v="3:1"/>
    <n v="3"/>
  </r>
  <r>
    <x v="11"/>
    <s v="邯郸"/>
    <x v="164"/>
    <x v="40"/>
    <x v="17"/>
    <x v="4351"/>
    <n v="1"/>
    <n v="2"/>
    <n v="0"/>
    <n v="2"/>
    <n v="1"/>
    <s v="1:1"/>
    <n v="1"/>
  </r>
  <r>
    <x v="11"/>
    <s v="邯郸"/>
    <x v="164"/>
    <x v="86"/>
    <x v="4"/>
    <x v="4352"/>
    <n v="3"/>
    <n v="439"/>
    <n v="39"/>
    <n v="400"/>
    <n v="297"/>
    <s v="99:1"/>
    <n v="99"/>
  </r>
  <r>
    <x v="11"/>
    <s v="邯郸"/>
    <x v="164"/>
    <x v="86"/>
    <x v="5"/>
    <x v="4353"/>
    <n v="2"/>
    <n v="54"/>
    <n v="0"/>
    <n v="54"/>
    <n v="44"/>
    <s v="22:1"/>
    <n v="22"/>
  </r>
  <r>
    <x v="11"/>
    <s v="邯郸"/>
    <x v="164"/>
    <x v="86"/>
    <x v="17"/>
    <x v="4354"/>
    <n v="2"/>
    <n v="15"/>
    <n v="0"/>
    <n v="15"/>
    <n v="13"/>
    <s v="7:1"/>
    <n v="6.5"/>
  </r>
  <r>
    <x v="11"/>
    <s v="邯郸"/>
    <x v="165"/>
    <x v="40"/>
    <x v="4"/>
    <x v="4355"/>
    <n v="1"/>
    <n v="0"/>
    <n v="0"/>
    <n v="0"/>
    <n v="0"/>
    <s v="0:1"/>
    <n v="0"/>
  </r>
  <r>
    <x v="11"/>
    <s v="邯郸"/>
    <x v="165"/>
    <x v="40"/>
    <x v="5"/>
    <x v="4356"/>
    <n v="1"/>
    <n v="0"/>
    <n v="0"/>
    <n v="0"/>
    <n v="0"/>
    <s v="0:1"/>
    <n v="0"/>
  </r>
  <r>
    <x v="11"/>
    <s v="邯郸"/>
    <x v="165"/>
    <x v="40"/>
    <x v="17"/>
    <x v="4357"/>
    <n v="1"/>
    <n v="3"/>
    <n v="1"/>
    <n v="2"/>
    <n v="2"/>
    <s v="2:1"/>
    <n v="2"/>
  </r>
  <r>
    <x v="11"/>
    <s v="邯郸"/>
    <x v="165"/>
    <x v="40"/>
    <x v="18"/>
    <x v="4358"/>
    <n v="1"/>
    <n v="3"/>
    <n v="1"/>
    <n v="2"/>
    <n v="2"/>
    <s v="2:1"/>
    <n v="2"/>
  </r>
  <r>
    <x v="11"/>
    <s v="邯郸"/>
    <x v="165"/>
    <x v="50"/>
    <x v="13"/>
    <x v="4359"/>
    <n v="1"/>
    <n v="56"/>
    <n v="2"/>
    <n v="54"/>
    <n v="38"/>
    <s v="38:1"/>
    <n v="38"/>
  </r>
  <r>
    <x v="11"/>
    <s v="邯郸"/>
    <x v="166"/>
    <x v="95"/>
    <x v="0"/>
    <x v="4360"/>
    <n v="1"/>
    <n v="32"/>
    <n v="19"/>
    <n v="13"/>
    <n v="10"/>
    <s v="10:1"/>
    <n v="10"/>
  </r>
  <r>
    <x v="11"/>
    <s v="邯郸"/>
    <x v="166"/>
    <x v="54"/>
    <x v="4"/>
    <x v="4361"/>
    <n v="1"/>
    <n v="7"/>
    <n v="1"/>
    <n v="6"/>
    <n v="6"/>
    <s v="6:1"/>
    <n v="6"/>
  </r>
  <r>
    <x v="11"/>
    <s v="邯郸"/>
    <x v="166"/>
    <x v="54"/>
    <x v="5"/>
    <x v="4362"/>
    <n v="1"/>
    <n v="42"/>
    <n v="25"/>
    <n v="17"/>
    <n v="13"/>
    <s v="13:1"/>
    <n v="13"/>
  </r>
  <r>
    <x v="11"/>
    <s v="邯郸"/>
    <x v="166"/>
    <x v="54"/>
    <x v="17"/>
    <x v="4363"/>
    <n v="1"/>
    <n v="17"/>
    <n v="7"/>
    <n v="10"/>
    <n v="7"/>
    <s v="7:1"/>
    <n v="7"/>
  </r>
  <r>
    <x v="11"/>
    <s v="邯郸"/>
    <x v="166"/>
    <x v="241"/>
    <x v="4"/>
    <x v="4364"/>
    <n v="1"/>
    <n v="18"/>
    <n v="13"/>
    <n v="5"/>
    <n v="4"/>
    <s v="4:1"/>
    <n v="4"/>
  </r>
  <r>
    <x v="11"/>
    <s v="邯郸"/>
    <x v="166"/>
    <x v="241"/>
    <x v="5"/>
    <x v="4365"/>
    <n v="1"/>
    <n v="10"/>
    <n v="9"/>
    <n v="1"/>
    <n v="1"/>
    <s v="1:1"/>
    <n v="1"/>
  </r>
  <r>
    <x v="11"/>
    <s v="邯郸"/>
    <x v="166"/>
    <x v="173"/>
    <x v="0"/>
    <x v="4366"/>
    <n v="1"/>
    <n v="63"/>
    <n v="10"/>
    <n v="53"/>
    <n v="28"/>
    <s v="28:1"/>
    <n v="28"/>
  </r>
  <r>
    <x v="11"/>
    <s v="邯郸"/>
    <x v="166"/>
    <x v="703"/>
    <x v="0"/>
    <x v="4367"/>
    <n v="1"/>
    <n v="5"/>
    <n v="2"/>
    <n v="3"/>
    <n v="2"/>
    <s v="2:1"/>
    <n v="2"/>
  </r>
  <r>
    <x v="11"/>
    <s v="邯郸"/>
    <x v="166"/>
    <x v="65"/>
    <x v="0"/>
    <x v="4368"/>
    <n v="1"/>
    <n v="0"/>
    <n v="0"/>
    <n v="0"/>
    <n v="0"/>
    <s v="0:1"/>
    <n v="0"/>
  </r>
  <r>
    <x v="11"/>
    <s v="邯郸"/>
    <x v="166"/>
    <x v="61"/>
    <x v="0"/>
    <x v="4369"/>
    <n v="1"/>
    <n v="16"/>
    <n v="8"/>
    <n v="8"/>
    <n v="6"/>
    <s v="6:1"/>
    <n v="6"/>
  </r>
  <r>
    <x v="11"/>
    <s v="邯郸"/>
    <x v="166"/>
    <x v="60"/>
    <x v="166"/>
    <x v="4370"/>
    <n v="1"/>
    <n v="62"/>
    <n v="30"/>
    <n v="32"/>
    <n v="20"/>
    <s v="20:1"/>
    <n v="20"/>
  </r>
  <r>
    <x v="11"/>
    <s v="邯郸"/>
    <x v="166"/>
    <x v="51"/>
    <x v="8"/>
    <x v="4371"/>
    <n v="1"/>
    <n v="0"/>
    <n v="0"/>
    <n v="0"/>
    <n v="0"/>
    <s v="0:1"/>
    <n v="0"/>
  </r>
  <r>
    <x v="11"/>
    <s v="邯郸"/>
    <x v="166"/>
    <x v="51"/>
    <x v="9"/>
    <x v="4372"/>
    <n v="1"/>
    <n v="4"/>
    <n v="0"/>
    <n v="4"/>
    <n v="3"/>
    <s v="3:1"/>
    <n v="3"/>
  </r>
  <r>
    <x v="11"/>
    <s v="邯郸"/>
    <x v="166"/>
    <x v="86"/>
    <x v="4"/>
    <x v="4373"/>
    <n v="4"/>
    <n v="49"/>
    <n v="11"/>
    <n v="38"/>
    <n v="26"/>
    <s v="7:1"/>
    <n v="6.5"/>
  </r>
  <r>
    <x v="11"/>
    <s v="邯郸"/>
    <x v="166"/>
    <x v="86"/>
    <x v="5"/>
    <x v="4374"/>
    <n v="2"/>
    <n v="143"/>
    <n v="46"/>
    <n v="97"/>
    <n v="74"/>
    <s v="37:1"/>
    <n v="37"/>
  </r>
  <r>
    <x v="11"/>
    <s v="邯郸"/>
    <x v="166"/>
    <x v="86"/>
    <x v="17"/>
    <x v="4375"/>
    <n v="1"/>
    <n v="27"/>
    <n v="11"/>
    <n v="16"/>
    <n v="7"/>
    <s v="7:1"/>
    <n v="7"/>
  </r>
  <r>
    <x v="11"/>
    <s v="邯郸"/>
    <x v="166"/>
    <x v="86"/>
    <x v="18"/>
    <x v="4376"/>
    <n v="1"/>
    <n v="15"/>
    <n v="4"/>
    <n v="11"/>
    <n v="8"/>
    <s v="8:1"/>
    <n v="8"/>
  </r>
  <r>
    <x v="11"/>
    <s v="邯郸"/>
    <x v="167"/>
    <x v="95"/>
    <x v="0"/>
    <x v="4377"/>
    <n v="1"/>
    <n v="52"/>
    <n v="1"/>
    <n v="51"/>
    <n v="34"/>
    <s v="34:1"/>
    <n v="34"/>
  </r>
  <r>
    <x v="11"/>
    <s v="邯郸"/>
    <x v="167"/>
    <x v="69"/>
    <x v="4"/>
    <x v="4378"/>
    <n v="1"/>
    <n v="4"/>
    <n v="0"/>
    <n v="4"/>
    <n v="3"/>
    <s v="3:1"/>
    <n v="3"/>
  </r>
  <r>
    <x v="11"/>
    <s v="邯郸"/>
    <x v="167"/>
    <x v="69"/>
    <x v="5"/>
    <x v="4379"/>
    <n v="1"/>
    <n v="21"/>
    <n v="3"/>
    <n v="18"/>
    <n v="12"/>
    <s v="12:1"/>
    <n v="12"/>
  </r>
  <r>
    <x v="11"/>
    <s v="邯郸"/>
    <x v="167"/>
    <x v="80"/>
    <x v="0"/>
    <x v="4380"/>
    <n v="1"/>
    <n v="16"/>
    <n v="1"/>
    <n v="15"/>
    <n v="13"/>
    <s v="13:1"/>
    <n v="13"/>
  </r>
  <r>
    <x v="11"/>
    <s v="邯郸"/>
    <x v="167"/>
    <x v="54"/>
    <x v="0"/>
    <x v="4381"/>
    <n v="1"/>
    <n v="51"/>
    <n v="1"/>
    <n v="50"/>
    <n v="37"/>
    <s v="37:1"/>
    <n v="37"/>
  </r>
  <r>
    <x v="11"/>
    <s v="邯郸"/>
    <x v="167"/>
    <x v="703"/>
    <x v="0"/>
    <x v="4382"/>
    <n v="1"/>
    <n v="3"/>
    <n v="0"/>
    <n v="3"/>
    <n v="3"/>
    <s v="3:1"/>
    <n v="3"/>
  </r>
  <r>
    <x v="11"/>
    <s v="邯郸"/>
    <x v="167"/>
    <x v="86"/>
    <x v="0"/>
    <x v="4383"/>
    <n v="3"/>
    <n v="592"/>
    <n v="48"/>
    <n v="544"/>
    <n v="366"/>
    <s v="122:1"/>
    <n v="122"/>
  </r>
  <r>
    <x v="11"/>
    <s v="邯郸"/>
    <x v="167"/>
    <x v="704"/>
    <x v="4"/>
    <x v="4384"/>
    <n v="2"/>
    <n v="73"/>
    <n v="2"/>
    <n v="71"/>
    <n v="50"/>
    <s v="25:1"/>
    <n v="25"/>
  </r>
  <r>
    <x v="11"/>
    <s v="邯郸"/>
    <x v="167"/>
    <x v="704"/>
    <x v="5"/>
    <x v="4385"/>
    <n v="2"/>
    <n v="12"/>
    <n v="1"/>
    <n v="11"/>
    <n v="10"/>
    <s v="5:1"/>
    <n v="5"/>
  </r>
  <r>
    <x v="11"/>
    <s v="邯郸"/>
    <x v="168"/>
    <x v="69"/>
    <x v="4"/>
    <x v="4386"/>
    <n v="1"/>
    <n v="5"/>
    <n v="0"/>
    <n v="5"/>
    <n v="0"/>
    <s v="0:1"/>
    <n v="0"/>
  </r>
  <r>
    <x v="11"/>
    <s v="邯郸"/>
    <x v="168"/>
    <x v="69"/>
    <x v="5"/>
    <x v="4387"/>
    <n v="1"/>
    <n v="1"/>
    <n v="0"/>
    <n v="1"/>
    <n v="1"/>
    <s v="1:1"/>
    <n v="1"/>
  </r>
  <r>
    <x v="11"/>
    <s v="邯郸"/>
    <x v="168"/>
    <x v="40"/>
    <x v="4"/>
    <x v="4388"/>
    <n v="1"/>
    <n v="16"/>
    <n v="1"/>
    <n v="15"/>
    <n v="9"/>
    <s v="9:1"/>
    <n v="9"/>
  </r>
  <r>
    <x v="11"/>
    <s v="邯郸"/>
    <x v="168"/>
    <x v="40"/>
    <x v="5"/>
    <x v="4389"/>
    <n v="1"/>
    <n v="8"/>
    <n v="0"/>
    <n v="8"/>
    <n v="7"/>
    <s v="7:1"/>
    <n v="7"/>
  </r>
  <r>
    <x v="11"/>
    <s v="邯郸"/>
    <x v="168"/>
    <x v="51"/>
    <x v="8"/>
    <x v="4390"/>
    <n v="1"/>
    <n v="1"/>
    <n v="0"/>
    <n v="1"/>
    <n v="1"/>
    <s v="1:1"/>
    <n v="1"/>
  </r>
  <r>
    <x v="11"/>
    <s v="邯郸"/>
    <x v="168"/>
    <x v="51"/>
    <x v="9"/>
    <x v="4391"/>
    <n v="1"/>
    <n v="0"/>
    <n v="0"/>
    <n v="0"/>
    <n v="0"/>
    <s v="0:1"/>
    <n v="0"/>
  </r>
  <r>
    <x v="11"/>
    <s v="邯郸"/>
    <x v="168"/>
    <x v="86"/>
    <x v="4"/>
    <x v="4392"/>
    <n v="1"/>
    <n v="18"/>
    <n v="0"/>
    <n v="18"/>
    <n v="10"/>
    <s v="10:1"/>
    <n v="10"/>
  </r>
  <r>
    <x v="11"/>
    <s v="邯郸"/>
    <x v="168"/>
    <x v="86"/>
    <x v="5"/>
    <x v="4393"/>
    <n v="1"/>
    <n v="20"/>
    <n v="0"/>
    <n v="20"/>
    <n v="13"/>
    <s v="13:1"/>
    <n v="13"/>
  </r>
  <r>
    <x v="11"/>
    <s v="邯郸"/>
    <x v="168"/>
    <x v="86"/>
    <x v="17"/>
    <x v="4394"/>
    <n v="1"/>
    <n v="77"/>
    <n v="0"/>
    <n v="77"/>
    <n v="52"/>
    <s v="52:1"/>
    <n v="52"/>
  </r>
  <r>
    <x v="11"/>
    <s v="邯郸"/>
    <x v="168"/>
    <x v="86"/>
    <x v="18"/>
    <x v="4395"/>
    <n v="1"/>
    <n v="68"/>
    <n v="0"/>
    <n v="68"/>
    <n v="48"/>
    <s v="48:1"/>
    <n v="48"/>
  </r>
  <r>
    <x v="11"/>
    <s v="邯郸"/>
    <x v="168"/>
    <x v="86"/>
    <x v="19"/>
    <x v="4396"/>
    <n v="1"/>
    <n v="14"/>
    <n v="0"/>
    <n v="14"/>
    <n v="11"/>
    <s v="11:1"/>
    <n v="11"/>
  </r>
  <r>
    <x v="11"/>
    <s v="邯郸"/>
    <x v="169"/>
    <x v="95"/>
    <x v="4"/>
    <x v="4397"/>
    <n v="1"/>
    <n v="109"/>
    <n v="4"/>
    <n v="105"/>
    <n v="68"/>
    <s v="68:1"/>
    <n v="68"/>
  </r>
  <r>
    <x v="11"/>
    <s v="邯郸"/>
    <x v="169"/>
    <x v="95"/>
    <x v="5"/>
    <x v="4398"/>
    <n v="2"/>
    <n v="214"/>
    <n v="8"/>
    <n v="206"/>
    <n v="141"/>
    <s v="71:1"/>
    <n v="70.5"/>
  </r>
  <r>
    <x v="11"/>
    <s v="邯郸"/>
    <x v="169"/>
    <x v="87"/>
    <x v="0"/>
    <x v="4399"/>
    <n v="1"/>
    <n v="10"/>
    <n v="0"/>
    <n v="10"/>
    <n v="6"/>
    <s v="6:1"/>
    <n v="6"/>
  </r>
  <r>
    <x v="11"/>
    <s v="邯郸"/>
    <x v="169"/>
    <x v="60"/>
    <x v="167"/>
    <x v="4400"/>
    <n v="1"/>
    <n v="18"/>
    <n v="0"/>
    <n v="18"/>
    <n v="11"/>
    <s v="11:1"/>
    <n v="11"/>
  </r>
  <r>
    <x v="11"/>
    <s v="邯郸"/>
    <x v="169"/>
    <x v="227"/>
    <x v="4"/>
    <x v="4401"/>
    <n v="1"/>
    <n v="24"/>
    <n v="2"/>
    <n v="22"/>
    <n v="21"/>
    <s v="21:1"/>
    <n v="21"/>
  </r>
  <r>
    <x v="11"/>
    <s v="邯郸"/>
    <x v="169"/>
    <x v="227"/>
    <x v="5"/>
    <x v="4402"/>
    <n v="1"/>
    <n v="18"/>
    <n v="0"/>
    <n v="18"/>
    <n v="9"/>
    <s v="9:1"/>
    <n v="9"/>
  </r>
  <r>
    <x v="11"/>
    <s v="邯郸"/>
    <x v="169"/>
    <x v="40"/>
    <x v="4"/>
    <x v="4403"/>
    <n v="1"/>
    <n v="13"/>
    <n v="0"/>
    <n v="13"/>
    <n v="8"/>
    <s v="8:1"/>
    <n v="8"/>
  </r>
  <r>
    <x v="11"/>
    <s v="邯郸"/>
    <x v="169"/>
    <x v="40"/>
    <x v="5"/>
    <x v="4404"/>
    <n v="1"/>
    <n v="2"/>
    <n v="0"/>
    <n v="2"/>
    <n v="0"/>
    <s v="0:1"/>
    <n v="0"/>
  </r>
  <r>
    <x v="11"/>
    <s v="邯郸"/>
    <x v="169"/>
    <x v="86"/>
    <x v="4"/>
    <x v="4405"/>
    <n v="2"/>
    <n v="454"/>
    <n v="9"/>
    <n v="445"/>
    <n v="308"/>
    <s v="154:1"/>
    <n v="154"/>
  </r>
  <r>
    <x v="11"/>
    <s v="邯郸"/>
    <x v="169"/>
    <x v="86"/>
    <x v="5"/>
    <x v="4406"/>
    <n v="3"/>
    <n v="573"/>
    <n v="7"/>
    <n v="566"/>
    <n v="382"/>
    <s v="127:1"/>
    <n v="127.33333333333333"/>
  </r>
  <r>
    <x v="11"/>
    <s v="邯郸"/>
    <x v="169"/>
    <x v="86"/>
    <x v="17"/>
    <x v="4407"/>
    <n v="2"/>
    <n v="19"/>
    <n v="7"/>
    <n v="12"/>
    <n v="10"/>
    <s v="5:1"/>
    <n v="5"/>
  </r>
  <r>
    <x v="11"/>
    <s v="邯郸"/>
    <x v="169"/>
    <x v="86"/>
    <x v="18"/>
    <x v="4408"/>
    <n v="7"/>
    <n v="206"/>
    <n v="3"/>
    <n v="203"/>
    <n v="149"/>
    <s v="21:1"/>
    <n v="21.285714285714285"/>
  </r>
  <r>
    <x v="11"/>
    <s v="邯郸"/>
    <x v="170"/>
    <x v="95"/>
    <x v="4"/>
    <x v="4409"/>
    <n v="1"/>
    <n v="67"/>
    <n v="15"/>
    <n v="52"/>
    <n v="46"/>
    <s v="46:1"/>
    <n v="46"/>
  </r>
  <r>
    <x v="11"/>
    <s v="邯郸"/>
    <x v="170"/>
    <x v="95"/>
    <x v="5"/>
    <x v="4410"/>
    <n v="1"/>
    <n v="37"/>
    <n v="15"/>
    <n v="22"/>
    <n v="16"/>
    <s v="16:1"/>
    <n v="16"/>
  </r>
  <r>
    <x v="11"/>
    <s v="邯郸"/>
    <x v="170"/>
    <x v="90"/>
    <x v="0"/>
    <x v="4411"/>
    <n v="1"/>
    <n v="53"/>
    <n v="12"/>
    <n v="41"/>
    <n v="26"/>
    <s v="26:1"/>
    <n v="26"/>
  </r>
  <r>
    <x v="11"/>
    <s v="邯郸"/>
    <x v="170"/>
    <x v="50"/>
    <x v="47"/>
    <x v="4412"/>
    <n v="1"/>
    <n v="3"/>
    <n v="0"/>
    <n v="3"/>
    <n v="0"/>
    <s v="0:1"/>
    <n v="0"/>
  </r>
  <r>
    <x v="11"/>
    <s v="邯郸"/>
    <x v="170"/>
    <x v="51"/>
    <x v="8"/>
    <x v="4413"/>
    <n v="1"/>
    <n v="0"/>
    <n v="0"/>
    <n v="0"/>
    <n v="0"/>
    <s v="0:1"/>
    <n v="0"/>
  </r>
  <r>
    <x v="11"/>
    <s v="邯郸"/>
    <x v="170"/>
    <x v="51"/>
    <x v="9"/>
    <x v="4414"/>
    <n v="1"/>
    <n v="14"/>
    <n v="3"/>
    <n v="11"/>
    <n v="9"/>
    <s v="9:1"/>
    <n v="9"/>
  </r>
  <r>
    <x v="11"/>
    <s v="邯郸"/>
    <x v="170"/>
    <x v="86"/>
    <x v="4"/>
    <x v="4415"/>
    <n v="2"/>
    <n v="47"/>
    <n v="10"/>
    <n v="37"/>
    <n v="31"/>
    <s v="16:1"/>
    <n v="15.5"/>
  </r>
  <r>
    <x v="11"/>
    <s v="邯郸"/>
    <x v="170"/>
    <x v="86"/>
    <x v="5"/>
    <x v="4416"/>
    <n v="2"/>
    <n v="198"/>
    <n v="25"/>
    <n v="173"/>
    <n v="125"/>
    <s v="63:1"/>
    <n v="62.5"/>
  </r>
  <r>
    <x v="11"/>
    <s v="邯郸"/>
    <x v="170"/>
    <x v="86"/>
    <x v="17"/>
    <x v="4417"/>
    <n v="1"/>
    <n v="24"/>
    <n v="12"/>
    <n v="12"/>
    <n v="11"/>
    <s v="11:1"/>
    <n v="11"/>
  </r>
  <r>
    <x v="11"/>
    <s v="邯郸"/>
    <x v="171"/>
    <x v="95"/>
    <x v="0"/>
    <x v="4418"/>
    <n v="1"/>
    <n v="13"/>
    <n v="0"/>
    <n v="13"/>
    <n v="6"/>
    <s v="6:1"/>
    <n v="6"/>
  </r>
  <r>
    <x v="11"/>
    <s v="邯郸"/>
    <x v="171"/>
    <x v="54"/>
    <x v="4"/>
    <x v="4419"/>
    <n v="1"/>
    <n v="6"/>
    <n v="0"/>
    <n v="6"/>
    <n v="4"/>
    <s v="4:1"/>
    <n v="4"/>
  </r>
  <r>
    <x v="11"/>
    <s v="邯郸"/>
    <x v="171"/>
    <x v="54"/>
    <x v="5"/>
    <x v="4420"/>
    <n v="1"/>
    <n v="137"/>
    <n v="37"/>
    <n v="100"/>
    <n v="64"/>
    <s v="64:1"/>
    <n v="64"/>
  </r>
  <r>
    <x v="11"/>
    <s v="邯郸"/>
    <x v="171"/>
    <x v="241"/>
    <x v="0"/>
    <x v="4421"/>
    <n v="1"/>
    <n v="19"/>
    <n v="10"/>
    <n v="9"/>
    <n v="5"/>
    <s v="5:1"/>
    <n v="5"/>
  </r>
  <r>
    <x v="11"/>
    <s v="邯郸"/>
    <x v="171"/>
    <x v="61"/>
    <x v="0"/>
    <x v="4422"/>
    <n v="1"/>
    <n v="71"/>
    <n v="12"/>
    <n v="59"/>
    <n v="37"/>
    <s v="37:1"/>
    <n v="37"/>
  </r>
  <r>
    <x v="11"/>
    <s v="邯郸"/>
    <x v="171"/>
    <x v="71"/>
    <x v="0"/>
    <x v="4423"/>
    <n v="1"/>
    <n v="33"/>
    <n v="1"/>
    <n v="32"/>
    <n v="28"/>
    <s v="28:1"/>
    <n v="28"/>
  </r>
  <r>
    <x v="11"/>
    <s v="邯郸"/>
    <x v="171"/>
    <x v="703"/>
    <x v="0"/>
    <x v="4424"/>
    <n v="1"/>
    <n v="32"/>
    <n v="5"/>
    <n v="27"/>
    <n v="24"/>
    <s v="24:1"/>
    <n v="24"/>
  </r>
  <r>
    <x v="11"/>
    <s v="邯郸"/>
    <x v="171"/>
    <x v="93"/>
    <x v="0"/>
    <x v="4425"/>
    <n v="1"/>
    <n v="48"/>
    <n v="10"/>
    <n v="38"/>
    <n v="29"/>
    <s v="29:1"/>
    <n v="29"/>
  </r>
  <r>
    <x v="11"/>
    <s v="邯郸"/>
    <x v="171"/>
    <x v="40"/>
    <x v="4"/>
    <x v="4426"/>
    <n v="1"/>
    <n v="0"/>
    <n v="0"/>
    <n v="0"/>
    <n v="0"/>
    <s v="0:1"/>
    <n v="0"/>
  </r>
  <r>
    <x v="11"/>
    <s v="邯郸"/>
    <x v="171"/>
    <x v="40"/>
    <x v="5"/>
    <x v="4427"/>
    <n v="2"/>
    <n v="14"/>
    <n v="4"/>
    <n v="10"/>
    <n v="9"/>
    <s v="5:1"/>
    <n v="4.5"/>
  </r>
  <r>
    <x v="11"/>
    <s v="邯郸"/>
    <x v="172"/>
    <x v="69"/>
    <x v="4"/>
    <x v="4428"/>
    <n v="1"/>
    <n v="14"/>
    <n v="2"/>
    <n v="12"/>
    <n v="9"/>
    <s v="9:1"/>
    <n v="9"/>
  </r>
  <r>
    <x v="11"/>
    <s v="邯郸"/>
    <x v="172"/>
    <x v="69"/>
    <x v="5"/>
    <x v="4429"/>
    <n v="1"/>
    <n v="2"/>
    <n v="0"/>
    <n v="2"/>
    <n v="2"/>
    <s v="2:1"/>
    <n v="2"/>
  </r>
  <r>
    <x v="11"/>
    <s v="邯郸"/>
    <x v="172"/>
    <x v="69"/>
    <x v="17"/>
    <x v="4430"/>
    <n v="1"/>
    <n v="8"/>
    <n v="1"/>
    <n v="7"/>
    <n v="3"/>
    <s v="3:1"/>
    <n v="3"/>
  </r>
  <r>
    <x v="11"/>
    <s v="邯郸"/>
    <x v="172"/>
    <x v="95"/>
    <x v="4"/>
    <x v="4431"/>
    <n v="1"/>
    <n v="42"/>
    <n v="0"/>
    <n v="42"/>
    <n v="32"/>
    <s v="32:1"/>
    <n v="32"/>
  </r>
  <r>
    <x v="11"/>
    <s v="邯郸"/>
    <x v="172"/>
    <x v="95"/>
    <x v="5"/>
    <x v="4432"/>
    <n v="2"/>
    <n v="66"/>
    <n v="2"/>
    <n v="64"/>
    <n v="48"/>
    <s v="24:1"/>
    <n v="24"/>
  </r>
  <r>
    <x v="11"/>
    <s v="邯郸"/>
    <x v="172"/>
    <x v="87"/>
    <x v="0"/>
    <x v="4433"/>
    <n v="1"/>
    <n v="23"/>
    <n v="2"/>
    <n v="21"/>
    <n v="12"/>
    <s v="12:1"/>
    <n v="12"/>
  </r>
  <r>
    <x v="11"/>
    <s v="邯郸"/>
    <x v="172"/>
    <x v="80"/>
    <x v="0"/>
    <x v="4434"/>
    <n v="1"/>
    <n v="24"/>
    <n v="3"/>
    <n v="21"/>
    <n v="15"/>
    <s v="15:1"/>
    <n v="15"/>
  </r>
  <r>
    <x v="11"/>
    <s v="邯郸"/>
    <x v="172"/>
    <x v="90"/>
    <x v="0"/>
    <x v="4435"/>
    <n v="1"/>
    <n v="11"/>
    <n v="0"/>
    <n v="11"/>
    <n v="6"/>
    <s v="6:1"/>
    <n v="6"/>
  </r>
  <r>
    <x v="11"/>
    <s v="邯郸"/>
    <x v="172"/>
    <x v="40"/>
    <x v="0"/>
    <x v="4436"/>
    <n v="1"/>
    <n v="7"/>
    <n v="0"/>
    <n v="7"/>
    <n v="4"/>
    <s v="4:1"/>
    <n v="4"/>
  </r>
  <r>
    <x v="11"/>
    <s v="邯郸"/>
    <x v="172"/>
    <x v="60"/>
    <x v="4"/>
    <x v="4437"/>
    <n v="1"/>
    <n v="29"/>
    <n v="6"/>
    <n v="23"/>
    <n v="17"/>
    <s v="17:1"/>
    <n v="17"/>
  </r>
  <r>
    <x v="11"/>
    <s v="邯郸"/>
    <x v="172"/>
    <x v="60"/>
    <x v="5"/>
    <x v="4438"/>
    <n v="1"/>
    <n v="1"/>
    <n v="0"/>
    <n v="1"/>
    <n v="0"/>
    <s v="0:1"/>
    <n v="0"/>
  </r>
  <r>
    <x v="11"/>
    <s v="邯郸"/>
    <x v="172"/>
    <x v="60"/>
    <x v="17"/>
    <x v="4439"/>
    <n v="1"/>
    <n v="46"/>
    <n v="10"/>
    <n v="36"/>
    <n v="25"/>
    <s v="25:1"/>
    <n v="25"/>
  </r>
  <r>
    <x v="11"/>
    <s v="邯郸"/>
    <x v="172"/>
    <x v="430"/>
    <x v="4"/>
    <x v="4440"/>
    <n v="1"/>
    <n v="163"/>
    <n v="45"/>
    <n v="118"/>
    <n v="81"/>
    <s v="81:1"/>
    <n v="81"/>
  </r>
  <r>
    <x v="11"/>
    <s v="邯郸"/>
    <x v="172"/>
    <x v="430"/>
    <x v="5"/>
    <x v="4441"/>
    <n v="1"/>
    <n v="46"/>
    <n v="13"/>
    <n v="33"/>
    <n v="16"/>
    <s v="16:1"/>
    <n v="16"/>
  </r>
  <r>
    <x v="11"/>
    <s v="邯郸"/>
    <x v="172"/>
    <x v="48"/>
    <x v="0"/>
    <x v="4442"/>
    <n v="1"/>
    <n v="36"/>
    <n v="8"/>
    <n v="28"/>
    <n v="24"/>
    <s v="24:1"/>
    <n v="24"/>
  </r>
  <r>
    <x v="11"/>
    <s v="邯郸"/>
    <x v="172"/>
    <x v="66"/>
    <x v="0"/>
    <x v="4443"/>
    <n v="1"/>
    <n v="33"/>
    <n v="21"/>
    <n v="12"/>
    <n v="10"/>
    <s v="10:1"/>
    <n v="10"/>
  </r>
  <r>
    <x v="11"/>
    <s v="邯郸"/>
    <x v="172"/>
    <x v="705"/>
    <x v="0"/>
    <x v="4444"/>
    <n v="1"/>
    <n v="11"/>
    <n v="4"/>
    <n v="7"/>
    <n v="4"/>
    <s v="4:1"/>
    <n v="4"/>
  </r>
  <r>
    <x v="11"/>
    <s v="邯郸"/>
    <x v="172"/>
    <x v="199"/>
    <x v="0"/>
    <x v="4445"/>
    <n v="1"/>
    <n v="4"/>
    <n v="0"/>
    <n v="4"/>
    <n v="3"/>
    <s v="3:1"/>
    <n v="3"/>
  </r>
  <r>
    <x v="11"/>
    <s v="邯郸"/>
    <x v="172"/>
    <x v="50"/>
    <x v="47"/>
    <x v="4446"/>
    <n v="1"/>
    <n v="6"/>
    <n v="2"/>
    <n v="4"/>
    <n v="3"/>
    <s v="3:1"/>
    <n v="3"/>
  </r>
  <r>
    <x v="11"/>
    <s v="邯郸"/>
    <x v="172"/>
    <x v="50"/>
    <x v="13"/>
    <x v="4447"/>
    <n v="1"/>
    <n v="5"/>
    <n v="1"/>
    <n v="4"/>
    <n v="1"/>
    <s v="1:1"/>
    <n v="1"/>
  </r>
  <r>
    <x v="11"/>
    <s v="邯郸"/>
    <x v="172"/>
    <x v="51"/>
    <x v="8"/>
    <x v="4448"/>
    <n v="1"/>
    <n v="2"/>
    <n v="0"/>
    <n v="2"/>
    <n v="1"/>
    <s v="1:1"/>
    <n v="1"/>
  </r>
  <r>
    <x v="11"/>
    <s v="邯郸"/>
    <x v="172"/>
    <x v="51"/>
    <x v="9"/>
    <x v="4449"/>
    <n v="1"/>
    <n v="1"/>
    <n v="0"/>
    <n v="1"/>
    <n v="0"/>
    <s v="0:1"/>
    <n v="0"/>
  </r>
  <r>
    <x v="11"/>
    <s v="邯郸"/>
    <x v="172"/>
    <x v="51"/>
    <x v="37"/>
    <x v="4450"/>
    <n v="1"/>
    <n v="30"/>
    <n v="0"/>
    <n v="30"/>
    <n v="24"/>
    <s v="24:1"/>
    <n v="24"/>
  </r>
  <r>
    <x v="11"/>
    <s v="邯郸"/>
    <x v="173"/>
    <x v="95"/>
    <x v="0"/>
    <x v="4451"/>
    <n v="1"/>
    <n v="10"/>
    <n v="0"/>
    <n v="10"/>
    <n v="4"/>
    <s v="4:1"/>
    <n v="4"/>
  </r>
  <r>
    <x v="11"/>
    <s v="邯郸"/>
    <x v="173"/>
    <x v="132"/>
    <x v="0"/>
    <x v="4452"/>
    <n v="1"/>
    <n v="24"/>
    <n v="0"/>
    <n v="24"/>
    <n v="21"/>
    <s v="21:1"/>
    <n v="21"/>
  </r>
  <r>
    <x v="11"/>
    <s v="邯郸"/>
    <x v="173"/>
    <x v="706"/>
    <x v="0"/>
    <x v="4453"/>
    <n v="1"/>
    <n v="1"/>
    <n v="0"/>
    <n v="1"/>
    <n v="0"/>
    <s v="0:1"/>
    <n v="0"/>
  </r>
  <r>
    <x v="11"/>
    <s v="邯郸"/>
    <x v="173"/>
    <x v="61"/>
    <x v="0"/>
    <x v="4454"/>
    <n v="1"/>
    <n v="10"/>
    <n v="2"/>
    <n v="8"/>
    <n v="5"/>
    <s v="5:1"/>
    <n v="5"/>
  </r>
  <r>
    <x v="11"/>
    <s v="邯郸"/>
    <x v="173"/>
    <x v="40"/>
    <x v="4"/>
    <x v="4455"/>
    <n v="2"/>
    <n v="2"/>
    <n v="0"/>
    <n v="2"/>
    <n v="0"/>
    <s v="0:1"/>
    <n v="0"/>
  </r>
  <r>
    <x v="11"/>
    <s v="邯郸"/>
    <x v="173"/>
    <x v="40"/>
    <x v="5"/>
    <x v="4456"/>
    <n v="3"/>
    <n v="0"/>
    <n v="0"/>
    <n v="0"/>
    <n v="0"/>
    <s v="0:1"/>
    <n v="0"/>
  </r>
  <r>
    <x v="11"/>
    <s v="邯郸"/>
    <x v="173"/>
    <x v="40"/>
    <x v="17"/>
    <x v="4457"/>
    <n v="1"/>
    <n v="0"/>
    <n v="0"/>
    <n v="0"/>
    <n v="0"/>
    <s v="0:1"/>
    <n v="0"/>
  </r>
  <r>
    <x v="11"/>
    <s v="邯郸"/>
    <x v="173"/>
    <x v="50"/>
    <x v="3"/>
    <x v="4458"/>
    <n v="2"/>
    <n v="5"/>
    <n v="1"/>
    <n v="4"/>
    <n v="3"/>
    <s v="2:1"/>
    <n v="1.5"/>
  </r>
  <r>
    <x v="11"/>
    <s v="邯郸"/>
    <x v="173"/>
    <x v="50"/>
    <x v="48"/>
    <x v="4459"/>
    <n v="1"/>
    <n v="21"/>
    <n v="1"/>
    <n v="20"/>
    <n v="14"/>
    <s v="14:1"/>
    <n v="14"/>
  </r>
  <r>
    <x v="11"/>
    <s v="邯郸"/>
    <x v="173"/>
    <x v="50"/>
    <x v="49"/>
    <x v="4460"/>
    <n v="1"/>
    <n v="0"/>
    <n v="0"/>
    <n v="0"/>
    <n v="0"/>
    <s v="0:1"/>
    <n v="0"/>
  </r>
  <r>
    <x v="11"/>
    <s v="邯郸"/>
    <x v="173"/>
    <x v="51"/>
    <x v="8"/>
    <x v="4461"/>
    <n v="1"/>
    <n v="2"/>
    <n v="0"/>
    <n v="2"/>
    <n v="1"/>
    <s v="1:1"/>
    <n v="1"/>
  </r>
  <r>
    <x v="11"/>
    <s v="邯郸"/>
    <x v="173"/>
    <x v="51"/>
    <x v="9"/>
    <x v="4462"/>
    <n v="1"/>
    <n v="2"/>
    <n v="0"/>
    <n v="2"/>
    <n v="1"/>
    <s v="1:1"/>
    <n v="1"/>
  </r>
  <r>
    <x v="11"/>
    <s v="邯郸"/>
    <x v="173"/>
    <x v="51"/>
    <x v="10"/>
    <x v="4463"/>
    <n v="1"/>
    <n v="3"/>
    <n v="0"/>
    <n v="3"/>
    <n v="1"/>
    <s v="1:1"/>
    <n v="1"/>
  </r>
  <r>
    <x v="11"/>
    <s v="邯郸"/>
    <x v="173"/>
    <x v="51"/>
    <x v="13"/>
    <x v="4464"/>
    <n v="1"/>
    <n v="30"/>
    <n v="4"/>
    <n v="26"/>
    <n v="20"/>
    <s v="20:1"/>
    <n v="20"/>
  </r>
  <r>
    <x v="11"/>
    <s v="邯郸"/>
    <x v="174"/>
    <x v="52"/>
    <x v="4"/>
    <x v="4465"/>
    <n v="1"/>
    <n v="51"/>
    <n v="2"/>
    <n v="49"/>
    <n v="11"/>
    <s v="11:1"/>
    <n v="11"/>
  </r>
  <r>
    <x v="11"/>
    <s v="邯郸"/>
    <x v="174"/>
    <x v="52"/>
    <x v="5"/>
    <x v="4466"/>
    <n v="1"/>
    <n v="29"/>
    <n v="1"/>
    <n v="28"/>
    <n v="23"/>
    <s v="23:1"/>
    <n v="23"/>
  </r>
  <r>
    <x v="11"/>
    <s v="邯郸"/>
    <x v="174"/>
    <x v="52"/>
    <x v="17"/>
    <x v="4467"/>
    <n v="1"/>
    <n v="22"/>
    <n v="0"/>
    <n v="22"/>
    <n v="11"/>
    <s v="11:1"/>
    <n v="11"/>
  </r>
  <r>
    <x v="11"/>
    <s v="邯郸"/>
    <x v="174"/>
    <x v="52"/>
    <x v="18"/>
    <x v="4468"/>
    <n v="1"/>
    <n v="42"/>
    <n v="1"/>
    <n v="41"/>
    <n v="24"/>
    <s v="24:1"/>
    <n v="24"/>
  </r>
  <r>
    <x v="11"/>
    <s v="邯郸"/>
    <x v="174"/>
    <x v="52"/>
    <x v="19"/>
    <x v="4469"/>
    <n v="1"/>
    <n v="65"/>
    <n v="0"/>
    <n v="65"/>
    <n v="46"/>
    <s v="46:1"/>
    <n v="46"/>
  </r>
  <r>
    <x v="11"/>
    <s v="邯郸"/>
    <x v="174"/>
    <x v="54"/>
    <x v="4"/>
    <x v="4470"/>
    <n v="1"/>
    <n v="8"/>
    <n v="0"/>
    <n v="8"/>
    <n v="6"/>
    <s v="6:1"/>
    <n v="6"/>
  </r>
  <r>
    <x v="11"/>
    <s v="邯郸"/>
    <x v="174"/>
    <x v="54"/>
    <x v="5"/>
    <x v="4471"/>
    <n v="1"/>
    <n v="18"/>
    <n v="1"/>
    <n v="17"/>
    <n v="13"/>
    <s v="13:1"/>
    <n v="13"/>
  </r>
  <r>
    <x v="11"/>
    <s v="邯郸"/>
    <x v="174"/>
    <x v="54"/>
    <x v="17"/>
    <x v="4472"/>
    <n v="1"/>
    <n v="21"/>
    <n v="0"/>
    <n v="21"/>
    <n v="13"/>
    <s v="13:1"/>
    <n v="13"/>
  </r>
  <r>
    <x v="11"/>
    <s v="邯郸"/>
    <x v="174"/>
    <x v="54"/>
    <x v="18"/>
    <x v="4473"/>
    <n v="2"/>
    <n v="83"/>
    <n v="2"/>
    <n v="81"/>
    <n v="65"/>
    <s v="33:1"/>
    <n v="32.5"/>
  </r>
  <r>
    <x v="11"/>
    <s v="邯郸"/>
    <x v="174"/>
    <x v="60"/>
    <x v="0"/>
    <x v="4474"/>
    <n v="2"/>
    <n v="36"/>
    <n v="0"/>
    <n v="36"/>
    <n v="27"/>
    <s v="14:1"/>
    <n v="13.5"/>
  </r>
  <r>
    <x v="11"/>
    <s v="邯郸"/>
    <x v="174"/>
    <x v="51"/>
    <x v="8"/>
    <x v="4475"/>
    <n v="1"/>
    <n v="1"/>
    <n v="0"/>
    <n v="1"/>
    <n v="1"/>
    <s v="1:1"/>
    <n v="1"/>
  </r>
  <r>
    <x v="11"/>
    <s v="邯郸"/>
    <x v="174"/>
    <x v="51"/>
    <x v="9"/>
    <x v="4476"/>
    <n v="1"/>
    <n v="1"/>
    <n v="0"/>
    <n v="1"/>
    <n v="0"/>
    <s v="0:1"/>
    <n v="0"/>
  </r>
  <r>
    <x v="11"/>
    <s v="邯郸"/>
    <x v="174"/>
    <x v="51"/>
    <x v="10"/>
    <x v="4477"/>
    <n v="1"/>
    <n v="4"/>
    <n v="0"/>
    <n v="4"/>
    <n v="4"/>
    <s v="4:1"/>
    <n v="4"/>
  </r>
  <r>
    <x v="11"/>
    <s v="邯郸"/>
    <x v="174"/>
    <x v="51"/>
    <x v="11"/>
    <x v="4478"/>
    <n v="1"/>
    <n v="13"/>
    <n v="0"/>
    <n v="13"/>
    <n v="8"/>
    <s v="8:1"/>
    <n v="8"/>
  </r>
  <r>
    <x v="11"/>
    <s v="邯郸"/>
    <x v="174"/>
    <x v="305"/>
    <x v="4"/>
    <x v="4479"/>
    <n v="1"/>
    <n v="72"/>
    <n v="3"/>
    <n v="69"/>
    <n v="53"/>
    <s v="53:1"/>
    <n v="53"/>
  </r>
  <r>
    <x v="11"/>
    <s v="邯郸"/>
    <x v="174"/>
    <x v="305"/>
    <x v="5"/>
    <x v="4480"/>
    <n v="1"/>
    <n v="221"/>
    <n v="14"/>
    <n v="207"/>
    <n v="138"/>
    <s v="138:1"/>
    <n v="138"/>
  </r>
  <r>
    <x v="11"/>
    <s v="邯郸"/>
    <x v="174"/>
    <x v="305"/>
    <x v="17"/>
    <x v="4481"/>
    <n v="1"/>
    <n v="125"/>
    <n v="3"/>
    <n v="122"/>
    <n v="93"/>
    <s v="93:1"/>
    <n v="93"/>
  </r>
  <r>
    <x v="11"/>
    <s v="邯郸"/>
    <x v="174"/>
    <x v="305"/>
    <x v="18"/>
    <x v="4482"/>
    <n v="1"/>
    <n v="526"/>
    <n v="26"/>
    <n v="500"/>
    <n v="303"/>
    <s v="303:1"/>
    <n v="303"/>
  </r>
  <r>
    <x v="11"/>
    <s v="邯郸"/>
    <x v="174"/>
    <x v="305"/>
    <x v="19"/>
    <x v="4483"/>
    <n v="2"/>
    <n v="30"/>
    <n v="1"/>
    <n v="29"/>
    <n v="21"/>
    <s v="11:1"/>
    <n v="10.5"/>
  </r>
  <r>
    <x v="11"/>
    <s v="邯郸"/>
    <x v="175"/>
    <x v="51"/>
    <x v="8"/>
    <x v="4484"/>
    <n v="1"/>
    <n v="1"/>
    <n v="0"/>
    <n v="1"/>
    <n v="0"/>
    <s v="0:1"/>
    <n v="0"/>
  </r>
  <r>
    <x v="11"/>
    <s v="邯郸"/>
    <x v="175"/>
    <x v="51"/>
    <x v="9"/>
    <x v="4485"/>
    <n v="1"/>
    <n v="2"/>
    <n v="1"/>
    <n v="1"/>
    <n v="1"/>
    <s v="1:1"/>
    <n v="1"/>
  </r>
  <r>
    <x v="11"/>
    <s v="邯郸"/>
    <x v="175"/>
    <x v="51"/>
    <x v="13"/>
    <x v="4486"/>
    <n v="1"/>
    <n v="31"/>
    <n v="1"/>
    <n v="30"/>
    <n v="20"/>
    <s v="20:1"/>
    <n v="20"/>
  </r>
  <r>
    <x v="11"/>
    <s v="邯郸"/>
    <x v="176"/>
    <x v="52"/>
    <x v="0"/>
    <x v="4487"/>
    <n v="1"/>
    <n v="4"/>
    <n v="0"/>
    <n v="4"/>
    <n v="4"/>
    <s v="4:1"/>
    <n v="4"/>
  </r>
  <r>
    <x v="11"/>
    <s v="邯郸"/>
    <x v="176"/>
    <x v="189"/>
    <x v="0"/>
    <x v="4488"/>
    <n v="1"/>
    <n v="3"/>
    <n v="0"/>
    <n v="3"/>
    <n v="3"/>
    <s v="3:1"/>
    <n v="3"/>
  </r>
  <r>
    <x v="11"/>
    <s v="邯郸"/>
    <x v="176"/>
    <x v="69"/>
    <x v="0"/>
    <x v="4489"/>
    <n v="1"/>
    <n v="9"/>
    <n v="0"/>
    <n v="9"/>
    <n v="8"/>
    <s v="8:1"/>
    <n v="8"/>
  </r>
  <r>
    <x v="11"/>
    <s v="邯郸"/>
    <x v="176"/>
    <x v="54"/>
    <x v="0"/>
    <x v="4490"/>
    <n v="1"/>
    <n v="13"/>
    <n v="0"/>
    <n v="13"/>
    <n v="11"/>
    <s v="11:1"/>
    <n v="11"/>
  </r>
  <r>
    <x v="11"/>
    <s v="邯郸"/>
    <x v="176"/>
    <x v="51"/>
    <x v="8"/>
    <x v="4491"/>
    <n v="1"/>
    <n v="0"/>
    <n v="0"/>
    <n v="0"/>
    <n v="0"/>
    <s v="0:1"/>
    <n v="0"/>
  </r>
  <r>
    <x v="11"/>
    <s v="邯郸"/>
    <x v="176"/>
    <x v="51"/>
    <x v="9"/>
    <x v="4492"/>
    <n v="1"/>
    <n v="10"/>
    <n v="2"/>
    <n v="8"/>
    <n v="4"/>
    <s v="4:1"/>
    <n v="4"/>
  </r>
  <r>
    <x v="11"/>
    <s v="邯郸"/>
    <x v="176"/>
    <x v="51"/>
    <x v="13"/>
    <x v="4493"/>
    <n v="1"/>
    <n v="66"/>
    <n v="8"/>
    <n v="58"/>
    <n v="43"/>
    <s v="43:1"/>
    <n v="43"/>
  </r>
  <r>
    <x v="11"/>
    <s v="邯郸"/>
    <x v="177"/>
    <x v="189"/>
    <x v="0"/>
    <x v="4494"/>
    <n v="1"/>
    <n v="20"/>
    <n v="0"/>
    <n v="20"/>
    <n v="14"/>
    <s v="14:1"/>
    <n v="14"/>
  </r>
  <r>
    <x v="11"/>
    <s v="邯郸"/>
    <x v="177"/>
    <x v="54"/>
    <x v="0"/>
    <x v="4495"/>
    <n v="1"/>
    <n v="3"/>
    <n v="0"/>
    <n v="3"/>
    <n v="3"/>
    <s v="3:1"/>
    <n v="3"/>
  </r>
  <r>
    <x v="11"/>
    <s v="邯郸"/>
    <x v="177"/>
    <x v="93"/>
    <x v="0"/>
    <x v="4496"/>
    <n v="1"/>
    <n v="29"/>
    <n v="1"/>
    <n v="28"/>
    <n v="24"/>
    <s v="24:1"/>
    <n v="24"/>
  </r>
  <r>
    <x v="11"/>
    <s v="邯郸"/>
    <x v="177"/>
    <x v="703"/>
    <x v="0"/>
    <x v="4497"/>
    <n v="1"/>
    <n v="51"/>
    <n v="0"/>
    <n v="51"/>
    <n v="45"/>
    <s v="45:1"/>
    <n v="45"/>
  </r>
  <r>
    <x v="11"/>
    <s v="邯郸"/>
    <x v="177"/>
    <x v="71"/>
    <x v="0"/>
    <x v="4498"/>
    <n v="1"/>
    <n v="35"/>
    <n v="0"/>
    <n v="35"/>
    <n v="29"/>
    <s v="29:1"/>
    <n v="29"/>
  </r>
  <r>
    <x v="11"/>
    <s v="邯郸"/>
    <x v="177"/>
    <x v="50"/>
    <x v="48"/>
    <x v="4499"/>
    <n v="1"/>
    <n v="4"/>
    <n v="0"/>
    <n v="4"/>
    <n v="4"/>
    <s v="4:1"/>
    <n v="4"/>
  </r>
  <r>
    <x v="11"/>
    <s v="邯郸"/>
    <x v="177"/>
    <x v="50"/>
    <x v="49"/>
    <x v="4500"/>
    <n v="2"/>
    <n v="36"/>
    <n v="5"/>
    <n v="31"/>
    <n v="26"/>
    <s v="13:1"/>
    <n v="13"/>
  </r>
  <r>
    <x v="11"/>
    <s v="邯郸"/>
    <x v="177"/>
    <x v="51"/>
    <x v="8"/>
    <x v="4501"/>
    <n v="1"/>
    <n v="3"/>
    <n v="0"/>
    <n v="3"/>
    <n v="2"/>
    <s v="2:1"/>
    <n v="2"/>
  </r>
  <r>
    <x v="11"/>
    <s v="邯郸"/>
    <x v="177"/>
    <x v="51"/>
    <x v="9"/>
    <x v="4502"/>
    <n v="1"/>
    <n v="0"/>
    <n v="0"/>
    <n v="0"/>
    <n v="0"/>
    <s v="0:1"/>
    <n v="0"/>
  </r>
  <r>
    <x v="11"/>
    <s v="邯郸"/>
    <x v="178"/>
    <x v="50"/>
    <x v="47"/>
    <x v="4503"/>
    <n v="2"/>
    <n v="13"/>
    <n v="0"/>
    <n v="13"/>
    <n v="7"/>
    <s v="4:1"/>
    <n v="3.5"/>
  </r>
  <r>
    <x v="11"/>
    <s v="邯郸"/>
    <x v="178"/>
    <x v="51"/>
    <x v="8"/>
    <x v="4504"/>
    <n v="1"/>
    <n v="0"/>
    <n v="0"/>
    <n v="0"/>
    <n v="0"/>
    <s v="0:1"/>
    <n v="0"/>
  </r>
  <r>
    <x v="11"/>
    <s v="邯郸"/>
    <x v="178"/>
    <x v="51"/>
    <x v="9"/>
    <x v="4505"/>
    <n v="1"/>
    <n v="0"/>
    <n v="0"/>
    <n v="0"/>
    <n v="0"/>
    <s v="0:1"/>
    <n v="0"/>
  </r>
  <r>
    <x v="11"/>
    <s v="邯郸"/>
    <x v="178"/>
    <x v="51"/>
    <x v="10"/>
    <x v="4506"/>
    <n v="1"/>
    <n v="4"/>
    <n v="0"/>
    <n v="4"/>
    <n v="2"/>
    <s v="2:1"/>
    <n v="2"/>
  </r>
  <r>
    <x v="11"/>
    <s v="邯郸"/>
    <x v="178"/>
    <x v="51"/>
    <x v="11"/>
    <x v="4507"/>
    <n v="1"/>
    <n v="8"/>
    <n v="1"/>
    <n v="7"/>
    <n v="3"/>
    <s v="3:1"/>
    <n v="3"/>
  </r>
  <r>
    <x v="11"/>
    <s v="邯郸"/>
    <x v="178"/>
    <x v="51"/>
    <x v="13"/>
    <x v="4508"/>
    <n v="1"/>
    <n v="16"/>
    <n v="0"/>
    <n v="16"/>
    <n v="14"/>
    <s v="14:1"/>
    <n v="14"/>
  </r>
  <r>
    <x v="11"/>
    <s v="邯郸"/>
    <x v="178"/>
    <x v="51"/>
    <x v="37"/>
    <x v="4509"/>
    <n v="1"/>
    <n v="106"/>
    <n v="3"/>
    <n v="103"/>
    <n v="57"/>
    <s v="57:1"/>
    <n v="57"/>
  </r>
  <r>
    <x v="11"/>
    <s v="邯郸"/>
    <x v="178"/>
    <x v="86"/>
    <x v="4"/>
    <x v="4510"/>
    <n v="2"/>
    <n v="68"/>
    <n v="2"/>
    <n v="66"/>
    <n v="49"/>
    <s v="25:1"/>
    <n v="24.5"/>
  </r>
  <r>
    <x v="11"/>
    <s v="邯郸"/>
    <x v="178"/>
    <x v="86"/>
    <x v="5"/>
    <x v="4511"/>
    <n v="2"/>
    <n v="71"/>
    <n v="3"/>
    <n v="68"/>
    <n v="55"/>
    <s v="28:1"/>
    <n v="27.5"/>
  </r>
  <r>
    <x v="11"/>
    <s v="邯郸"/>
    <x v="178"/>
    <x v="86"/>
    <x v="17"/>
    <x v="4512"/>
    <n v="1"/>
    <n v="10"/>
    <n v="3"/>
    <n v="7"/>
    <n v="6"/>
    <s v="6:1"/>
    <n v="6"/>
  </r>
  <r>
    <x v="11"/>
    <s v="邯郸"/>
    <x v="179"/>
    <x v="69"/>
    <x v="4"/>
    <x v="4513"/>
    <n v="1"/>
    <n v="5"/>
    <n v="0"/>
    <n v="5"/>
    <n v="0"/>
    <s v="0:1"/>
    <n v="0"/>
  </r>
  <r>
    <x v="11"/>
    <s v="邯郸"/>
    <x v="179"/>
    <x v="69"/>
    <x v="5"/>
    <x v="4514"/>
    <n v="1"/>
    <n v="2"/>
    <n v="0"/>
    <n v="2"/>
    <n v="2"/>
    <s v="2:1"/>
    <n v="2"/>
  </r>
  <r>
    <x v="11"/>
    <s v="邯郸"/>
    <x v="179"/>
    <x v="69"/>
    <x v="17"/>
    <x v="4515"/>
    <n v="1"/>
    <n v="9"/>
    <n v="0"/>
    <n v="9"/>
    <n v="5"/>
    <s v="5:1"/>
    <n v="5"/>
  </r>
  <r>
    <x v="11"/>
    <s v="邯郸"/>
    <x v="179"/>
    <x v="52"/>
    <x v="4"/>
    <x v="4516"/>
    <n v="1"/>
    <n v="7"/>
    <n v="0"/>
    <n v="7"/>
    <n v="6"/>
    <s v="6:1"/>
    <n v="6"/>
  </r>
  <r>
    <x v="11"/>
    <s v="邯郸"/>
    <x v="179"/>
    <x v="52"/>
    <x v="5"/>
    <x v="4517"/>
    <n v="1"/>
    <n v="5"/>
    <n v="0"/>
    <n v="5"/>
    <n v="4"/>
    <s v="4:1"/>
    <n v="4"/>
  </r>
  <r>
    <x v="11"/>
    <s v="邯郸"/>
    <x v="179"/>
    <x v="707"/>
    <x v="0"/>
    <x v="4518"/>
    <n v="1"/>
    <n v="54"/>
    <n v="0"/>
    <n v="54"/>
    <n v="39"/>
    <s v="39:1"/>
    <n v="39"/>
  </r>
  <r>
    <x v="11"/>
    <s v="邯郸"/>
    <x v="179"/>
    <x v="54"/>
    <x v="4"/>
    <x v="4519"/>
    <n v="1"/>
    <n v="168"/>
    <n v="0"/>
    <n v="168"/>
    <n v="104"/>
    <s v="104:1"/>
    <n v="104"/>
  </r>
  <r>
    <x v="11"/>
    <s v="邯郸"/>
    <x v="179"/>
    <x v="54"/>
    <x v="5"/>
    <x v="4520"/>
    <n v="1"/>
    <n v="71"/>
    <n v="0"/>
    <n v="71"/>
    <n v="50"/>
    <s v="50:1"/>
    <n v="50"/>
  </r>
  <r>
    <x v="11"/>
    <s v="邯郸"/>
    <x v="179"/>
    <x v="63"/>
    <x v="0"/>
    <x v="4521"/>
    <n v="1"/>
    <n v="19"/>
    <n v="0"/>
    <n v="19"/>
    <n v="11"/>
    <s v="11:1"/>
    <n v="11"/>
  </r>
  <r>
    <x v="11"/>
    <s v="邯郸"/>
    <x v="179"/>
    <x v="40"/>
    <x v="0"/>
    <x v="4522"/>
    <n v="1"/>
    <n v="3"/>
    <n v="0"/>
    <n v="3"/>
    <n v="0"/>
    <s v="0:1"/>
    <n v="0"/>
  </r>
  <r>
    <x v="11"/>
    <s v="邯郸"/>
    <x v="179"/>
    <x v="51"/>
    <x v="8"/>
    <x v="4523"/>
    <n v="1"/>
    <n v="4"/>
    <n v="0"/>
    <n v="4"/>
    <n v="2"/>
    <s v="2:1"/>
    <n v="2"/>
  </r>
  <r>
    <x v="11"/>
    <s v="邯郸"/>
    <x v="179"/>
    <x v="51"/>
    <x v="9"/>
    <x v="4524"/>
    <n v="1"/>
    <n v="0"/>
    <n v="0"/>
    <n v="0"/>
    <n v="0"/>
    <s v="0:1"/>
    <n v="0"/>
  </r>
  <r>
    <x v="11"/>
    <s v="邯郸"/>
    <x v="179"/>
    <x v="86"/>
    <x v="4"/>
    <x v="4525"/>
    <n v="1"/>
    <n v="83"/>
    <n v="14"/>
    <n v="69"/>
    <n v="52"/>
    <s v="52:1"/>
    <n v="52"/>
  </r>
  <r>
    <x v="11"/>
    <s v="邯郸"/>
    <x v="179"/>
    <x v="86"/>
    <x v="5"/>
    <x v="4526"/>
    <n v="1"/>
    <n v="94"/>
    <n v="20"/>
    <n v="74"/>
    <n v="55"/>
    <s v="55:1"/>
    <n v="55"/>
  </r>
  <r>
    <x v="11"/>
    <s v="邯郸"/>
    <x v="179"/>
    <x v="86"/>
    <x v="17"/>
    <x v="4527"/>
    <n v="1"/>
    <n v="39"/>
    <n v="2"/>
    <n v="37"/>
    <n v="11"/>
    <s v="11:1"/>
    <n v="11"/>
  </r>
  <r>
    <x v="11"/>
    <s v="邯郸"/>
    <x v="179"/>
    <x v="86"/>
    <x v="18"/>
    <x v="4528"/>
    <n v="1"/>
    <n v="24"/>
    <n v="2"/>
    <n v="22"/>
    <n v="16"/>
    <s v="16:1"/>
    <n v="16"/>
  </r>
  <r>
    <x v="11"/>
    <s v="邯郸"/>
    <x v="179"/>
    <x v="86"/>
    <x v="19"/>
    <x v="4529"/>
    <n v="2"/>
    <n v="26"/>
    <n v="8"/>
    <n v="18"/>
    <n v="12"/>
    <s v="6:1"/>
    <n v="6"/>
  </r>
  <r>
    <x v="12"/>
    <s v="定州市"/>
    <x v="180"/>
    <x v="40"/>
    <x v="4"/>
    <x v="4530"/>
    <n v="4"/>
    <n v="1"/>
    <n v="0"/>
    <n v="1"/>
    <n v="1"/>
    <s v="0:1"/>
    <n v="0.25"/>
  </r>
  <r>
    <x v="12"/>
    <s v="定州市"/>
    <x v="180"/>
    <x v="40"/>
    <x v="5"/>
    <x v="4531"/>
    <n v="2"/>
    <n v="10"/>
    <n v="3"/>
    <n v="7"/>
    <n v="3"/>
    <s v="2:1"/>
    <n v="1.5"/>
  </r>
  <r>
    <x v="12"/>
    <s v="定州市"/>
    <x v="180"/>
    <x v="40"/>
    <x v="17"/>
    <x v="4532"/>
    <n v="2"/>
    <n v="4"/>
    <n v="1"/>
    <n v="3"/>
    <n v="2"/>
    <s v="1:1"/>
    <n v="1"/>
  </r>
  <r>
    <x v="12"/>
    <s v="定州市"/>
    <x v="180"/>
    <x v="60"/>
    <x v="168"/>
    <x v="4533"/>
    <n v="1"/>
    <n v="19"/>
    <n v="3"/>
    <n v="16"/>
    <n v="11"/>
    <s v="11:1"/>
    <n v="11"/>
  </r>
  <r>
    <x v="12"/>
    <s v="定州市"/>
    <x v="180"/>
    <x v="60"/>
    <x v="169"/>
    <x v="4534"/>
    <n v="1"/>
    <n v="63"/>
    <n v="11"/>
    <n v="52"/>
    <n v="25"/>
    <s v="25:1"/>
    <n v="25"/>
  </r>
  <r>
    <x v="12"/>
    <s v="定州市"/>
    <x v="180"/>
    <x v="60"/>
    <x v="170"/>
    <x v="4535"/>
    <n v="1"/>
    <n v="48"/>
    <n v="6"/>
    <n v="42"/>
    <n v="23"/>
    <s v="23:1"/>
    <n v="23"/>
  </r>
  <r>
    <x v="12"/>
    <s v="定州市"/>
    <x v="180"/>
    <x v="60"/>
    <x v="171"/>
    <x v="4536"/>
    <n v="1"/>
    <n v="107"/>
    <n v="14"/>
    <n v="93"/>
    <n v="51"/>
    <s v="51:1"/>
    <n v="51"/>
  </r>
  <r>
    <x v="12"/>
    <s v="定州市"/>
    <x v="180"/>
    <x v="50"/>
    <x v="6"/>
    <x v="4537"/>
    <n v="2"/>
    <n v="7"/>
    <n v="2"/>
    <n v="5"/>
    <n v="3"/>
    <s v="2:1"/>
    <n v="1.5"/>
  </r>
  <r>
    <x v="12"/>
    <s v="定州市"/>
    <x v="180"/>
    <x v="50"/>
    <x v="7"/>
    <x v="4538"/>
    <n v="2"/>
    <n v="18"/>
    <n v="1"/>
    <n v="17"/>
    <n v="11"/>
    <s v="6:1"/>
    <n v="5.5"/>
  </r>
  <r>
    <x v="12"/>
    <s v="定州市"/>
    <x v="180"/>
    <x v="50"/>
    <x v="26"/>
    <x v="4539"/>
    <n v="1"/>
    <n v="1"/>
    <n v="0"/>
    <n v="1"/>
    <n v="1"/>
    <s v="1:1"/>
    <n v="1"/>
  </r>
  <r>
    <x v="12"/>
    <s v="定州市"/>
    <x v="180"/>
    <x v="50"/>
    <x v="13"/>
    <x v="4540"/>
    <n v="1"/>
    <n v="2"/>
    <n v="0"/>
    <n v="2"/>
    <n v="1"/>
    <s v="1:1"/>
    <n v="1"/>
  </r>
  <r>
    <x v="12"/>
    <s v="定州市"/>
    <x v="180"/>
    <x v="50"/>
    <x v="47"/>
    <x v="4541"/>
    <n v="1"/>
    <n v="0"/>
    <n v="0"/>
    <n v="0"/>
    <n v="0"/>
    <s v="0:1"/>
    <n v="0"/>
  </r>
  <r>
    <x v="12"/>
    <s v="定州市"/>
    <x v="180"/>
    <x v="51"/>
    <x v="53"/>
    <x v="4542"/>
    <n v="1"/>
    <n v="2"/>
    <n v="0"/>
    <n v="2"/>
    <n v="2"/>
    <s v="2:1"/>
    <n v="2"/>
  </r>
  <r>
    <x v="12"/>
    <s v="定州市"/>
    <x v="180"/>
    <x v="51"/>
    <x v="48"/>
    <x v="4543"/>
    <n v="1"/>
    <n v="23"/>
    <n v="4"/>
    <n v="19"/>
    <n v="12"/>
    <s v="12:1"/>
    <n v="12"/>
  </r>
  <r>
    <x v="12"/>
    <s v="定州市"/>
    <x v="180"/>
    <x v="51"/>
    <x v="49"/>
    <x v="4544"/>
    <n v="1"/>
    <n v="12"/>
    <n v="2"/>
    <n v="10"/>
    <n v="7"/>
    <s v="7:1"/>
    <n v="7"/>
  </r>
  <r>
    <x v="12"/>
    <s v="定州市"/>
    <x v="180"/>
    <x v="51"/>
    <x v="80"/>
    <x v="4545"/>
    <n v="1"/>
    <n v="12"/>
    <n v="3"/>
    <n v="9"/>
    <n v="7"/>
    <s v="7:1"/>
    <n v="7"/>
  </r>
  <r>
    <x v="12"/>
    <s v="定州市"/>
    <x v="180"/>
    <x v="86"/>
    <x v="4"/>
    <x v="4546"/>
    <n v="5"/>
    <n v="88"/>
    <n v="12"/>
    <n v="76"/>
    <n v="45"/>
    <s v="9:1"/>
    <n v="9"/>
  </r>
  <r>
    <x v="12"/>
    <s v="定州市"/>
    <x v="180"/>
    <x v="86"/>
    <x v="5"/>
    <x v="4547"/>
    <n v="5"/>
    <n v="98"/>
    <n v="5"/>
    <n v="93"/>
    <n v="57"/>
    <s v="11:1"/>
    <n v="11.4"/>
  </r>
  <r>
    <x v="12"/>
    <s v="定州市"/>
    <x v="180"/>
    <x v="86"/>
    <x v="17"/>
    <x v="4548"/>
    <n v="5"/>
    <n v="347"/>
    <n v="72"/>
    <n v="275"/>
    <n v="198"/>
    <s v="40:1"/>
    <n v="39.6"/>
  </r>
  <r>
    <x v="12"/>
    <s v="定州市"/>
    <x v="180"/>
    <x v="86"/>
    <x v="18"/>
    <x v="4549"/>
    <n v="5"/>
    <n v="384"/>
    <n v="120"/>
    <n v="264"/>
    <n v="193"/>
    <s v="39:1"/>
    <n v="38.6"/>
  </r>
  <r>
    <x v="12"/>
    <s v="定州市"/>
    <x v="180"/>
    <x v="86"/>
    <x v="19"/>
    <x v="4550"/>
    <n v="3"/>
    <n v="326"/>
    <n v="68"/>
    <n v="258"/>
    <n v="124"/>
    <s v="41:1"/>
    <n v="41.333333333333336"/>
  </r>
  <r>
    <x v="12"/>
    <s v="定州市"/>
    <x v="180"/>
    <x v="86"/>
    <x v="20"/>
    <x v="4551"/>
    <n v="3"/>
    <n v="267"/>
    <n v="41"/>
    <n v="226"/>
    <n v="98"/>
    <s v="33:1"/>
    <n v="32.666666666666664"/>
  </r>
  <r>
    <x v="12"/>
    <s v="定州市"/>
    <x v="180"/>
    <x v="86"/>
    <x v="21"/>
    <x v="4552"/>
    <n v="2"/>
    <n v="7"/>
    <n v="0"/>
    <n v="7"/>
    <n v="5"/>
    <s v="3:1"/>
    <n v="2.5"/>
  </r>
  <r>
    <x v="12"/>
    <s v="定州市"/>
    <x v="180"/>
    <x v="86"/>
    <x v="22"/>
    <x v="4553"/>
    <n v="2"/>
    <n v="14"/>
    <n v="0"/>
    <n v="14"/>
    <n v="7"/>
    <s v="4:1"/>
    <n v="3.5"/>
  </r>
  <r>
    <x v="13"/>
    <s v="辛集市"/>
    <x v="181"/>
    <x v="100"/>
    <x v="4"/>
    <x v="4554"/>
    <n v="1"/>
    <n v="30"/>
    <n v="0"/>
    <n v="30"/>
    <n v="23"/>
    <s v="23:1"/>
    <n v="23"/>
  </r>
  <r>
    <x v="13"/>
    <s v="辛集市"/>
    <x v="181"/>
    <x v="100"/>
    <x v="5"/>
    <x v="4555"/>
    <n v="1"/>
    <n v="44"/>
    <n v="1"/>
    <n v="43"/>
    <n v="30"/>
    <s v="30:1"/>
    <n v="30"/>
  </r>
  <r>
    <x v="13"/>
    <s v="辛集市"/>
    <x v="181"/>
    <x v="63"/>
    <x v="0"/>
    <x v="4556"/>
    <n v="1"/>
    <n v="28"/>
    <n v="0"/>
    <n v="28"/>
    <n v="23"/>
    <s v="23:1"/>
    <n v="23"/>
  </r>
  <r>
    <x v="13"/>
    <s v="辛集市"/>
    <x v="181"/>
    <x v="97"/>
    <x v="0"/>
    <x v="4557"/>
    <n v="1"/>
    <n v="25"/>
    <n v="0"/>
    <n v="25"/>
    <n v="12"/>
    <s v="12:1"/>
    <n v="12"/>
  </r>
  <r>
    <x v="13"/>
    <s v="辛集市"/>
    <x v="181"/>
    <x v="61"/>
    <x v="0"/>
    <x v="4558"/>
    <n v="1"/>
    <n v="12"/>
    <n v="0"/>
    <n v="12"/>
    <n v="9"/>
    <s v="9:1"/>
    <n v="9"/>
  </r>
  <r>
    <x v="13"/>
    <s v="辛集市"/>
    <x v="181"/>
    <x v="60"/>
    <x v="4"/>
    <x v="4559"/>
    <n v="1"/>
    <n v="23"/>
    <n v="0"/>
    <n v="23"/>
    <n v="21"/>
    <s v="21:1"/>
    <n v="21"/>
  </r>
  <r>
    <x v="13"/>
    <s v="辛集市"/>
    <x v="181"/>
    <x v="60"/>
    <x v="5"/>
    <x v="4560"/>
    <n v="1"/>
    <n v="12"/>
    <n v="0"/>
    <n v="12"/>
    <n v="5"/>
    <s v="5:1"/>
    <n v="5"/>
  </r>
  <r>
    <x v="13"/>
    <s v="辛集市"/>
    <x v="181"/>
    <x v="60"/>
    <x v="17"/>
    <x v="4561"/>
    <n v="1"/>
    <n v="37"/>
    <n v="0"/>
    <n v="37"/>
    <n v="28"/>
    <s v="28:1"/>
    <n v="28"/>
  </r>
  <r>
    <x v="13"/>
    <s v="辛集市"/>
    <x v="181"/>
    <x v="40"/>
    <x v="4"/>
    <x v="4562"/>
    <n v="1"/>
    <n v="14"/>
    <n v="1"/>
    <n v="13"/>
    <n v="5"/>
    <s v="5:1"/>
    <n v="5"/>
  </r>
  <r>
    <x v="13"/>
    <s v="辛集市"/>
    <x v="181"/>
    <x v="40"/>
    <x v="5"/>
    <x v="4563"/>
    <n v="1"/>
    <n v="14"/>
    <n v="1"/>
    <n v="13"/>
    <n v="6"/>
    <s v="6:1"/>
    <n v="6"/>
  </r>
  <r>
    <x v="13"/>
    <s v="辛集市"/>
    <x v="181"/>
    <x v="40"/>
    <x v="17"/>
    <x v="4564"/>
    <n v="1"/>
    <n v="11"/>
    <n v="0"/>
    <n v="11"/>
    <n v="4"/>
    <s v="4:1"/>
    <n v="4"/>
  </r>
  <r>
    <x v="13"/>
    <s v="辛集市"/>
    <x v="181"/>
    <x v="40"/>
    <x v="18"/>
    <x v="4565"/>
    <n v="1"/>
    <n v="14"/>
    <n v="0"/>
    <n v="14"/>
    <n v="9"/>
    <s v="9:1"/>
    <n v="9"/>
  </r>
  <r>
    <x v="13"/>
    <s v="辛集市"/>
    <x v="181"/>
    <x v="708"/>
    <x v="0"/>
    <x v="4566"/>
    <n v="1"/>
    <n v="7"/>
    <n v="0"/>
    <n v="7"/>
    <n v="5"/>
    <s v="5:1"/>
    <n v="5"/>
  </r>
  <r>
    <x v="13"/>
    <s v="辛集市"/>
    <x v="181"/>
    <x v="709"/>
    <x v="0"/>
    <x v="4567"/>
    <n v="1"/>
    <n v="4"/>
    <n v="0"/>
    <n v="4"/>
    <n v="3"/>
    <s v="3:1"/>
    <n v="3"/>
  </r>
  <r>
    <x v="13"/>
    <s v="辛集市"/>
    <x v="181"/>
    <x v="710"/>
    <x v="0"/>
    <x v="4568"/>
    <n v="1"/>
    <n v="26"/>
    <n v="0"/>
    <n v="26"/>
    <n v="19"/>
    <s v="19:1"/>
    <n v="19"/>
  </r>
  <r>
    <x v="13"/>
    <s v="辛集市"/>
    <x v="181"/>
    <x v="711"/>
    <x v="4"/>
    <x v="4569"/>
    <n v="1"/>
    <n v="18"/>
    <n v="0"/>
    <n v="18"/>
    <n v="11"/>
    <s v="11:1"/>
    <n v="11"/>
  </r>
  <r>
    <x v="13"/>
    <s v="辛集市"/>
    <x v="181"/>
    <x v="711"/>
    <x v="5"/>
    <x v="4570"/>
    <n v="1"/>
    <n v="11"/>
    <n v="0"/>
    <n v="11"/>
    <n v="5"/>
    <s v="5:1"/>
    <n v="5"/>
  </r>
  <r>
    <x v="13"/>
    <s v="辛集市"/>
    <x v="181"/>
    <x v="50"/>
    <x v="6"/>
    <x v="4571"/>
    <n v="3"/>
    <n v="4"/>
    <n v="0"/>
    <n v="4"/>
    <n v="2"/>
    <s v="1:1"/>
    <n v="0.66666666666666663"/>
  </r>
  <r>
    <x v="13"/>
    <s v="辛集市"/>
    <x v="181"/>
    <x v="50"/>
    <x v="7"/>
    <x v="4572"/>
    <n v="2"/>
    <n v="5"/>
    <n v="0"/>
    <n v="5"/>
    <n v="5"/>
    <s v="3:1"/>
    <n v="2.5"/>
  </r>
  <r>
    <x v="13"/>
    <s v="辛集市"/>
    <x v="181"/>
    <x v="50"/>
    <x v="65"/>
    <x v="4573"/>
    <n v="2"/>
    <n v="0"/>
    <n v="0"/>
    <n v="0"/>
    <n v="0"/>
    <s v="0:1"/>
    <n v="0"/>
  </r>
  <r>
    <x v="13"/>
    <s v="辛集市"/>
    <x v="181"/>
    <x v="50"/>
    <x v="66"/>
    <x v="4574"/>
    <n v="1"/>
    <n v="0"/>
    <n v="0"/>
    <n v="0"/>
    <n v="0"/>
    <s v="0:1"/>
    <n v="0"/>
  </r>
  <r>
    <x v="13"/>
    <s v="辛集市"/>
    <x v="181"/>
    <x v="51"/>
    <x v="8"/>
    <x v="4575"/>
    <n v="1"/>
    <n v="5"/>
    <n v="2"/>
    <n v="3"/>
    <n v="1"/>
    <s v="1:1"/>
    <n v="1"/>
  </r>
  <r>
    <x v="13"/>
    <s v="辛集市"/>
    <x v="181"/>
    <x v="51"/>
    <x v="9"/>
    <x v="4576"/>
    <n v="1"/>
    <n v="2"/>
    <n v="2"/>
    <n v="0"/>
    <n v="0"/>
    <s v="0:1"/>
    <n v="0"/>
  </r>
  <r>
    <x v="13"/>
    <s v="辛集市"/>
    <x v="181"/>
    <x v="86"/>
    <x v="4"/>
    <x v="4577"/>
    <n v="1"/>
    <n v="152"/>
    <n v="0"/>
    <n v="152"/>
    <n v="109"/>
    <s v="109:1"/>
    <n v="109"/>
  </r>
  <r>
    <x v="13"/>
    <s v="辛集市"/>
    <x v="181"/>
    <x v="86"/>
    <x v="5"/>
    <x v="4578"/>
    <n v="1"/>
    <n v="139"/>
    <n v="1"/>
    <n v="138"/>
    <n v="93"/>
    <s v="93:1"/>
    <n v="93"/>
  </r>
  <r>
    <x v="13"/>
    <s v="辛集市"/>
    <x v="181"/>
    <x v="86"/>
    <x v="17"/>
    <x v="4579"/>
    <n v="1"/>
    <n v="6"/>
    <n v="0"/>
    <n v="6"/>
    <n v="4"/>
    <s v="4:1"/>
    <n v="4"/>
  </r>
  <r>
    <x v="14"/>
    <s v="雄安新区"/>
    <x v="182"/>
    <x v="128"/>
    <x v="6"/>
    <x v="4580"/>
    <n v="2"/>
    <n v="26"/>
    <n v="0"/>
    <n v="26"/>
    <n v="16"/>
    <s v="8:1"/>
    <n v="8"/>
  </r>
  <r>
    <x v="14"/>
    <s v="雄安新区"/>
    <x v="182"/>
    <x v="128"/>
    <x v="7"/>
    <x v="4581"/>
    <n v="2"/>
    <n v="16"/>
    <n v="0"/>
    <n v="16"/>
    <n v="11"/>
    <s v="6:1"/>
    <n v="5.5"/>
  </r>
  <r>
    <x v="14"/>
    <s v="雄安新区"/>
    <x v="182"/>
    <x v="128"/>
    <x v="13"/>
    <x v="4582"/>
    <n v="1"/>
    <n v="1"/>
    <n v="0"/>
    <n v="1"/>
    <n v="1"/>
    <s v="1:1"/>
    <n v="1"/>
  </r>
  <r>
    <x v="14"/>
    <s v="雄安新区"/>
    <x v="15"/>
    <x v="50"/>
    <x v="6"/>
    <x v="4583"/>
    <n v="6"/>
    <n v="15"/>
    <n v="0"/>
    <n v="15"/>
    <n v="8"/>
    <s v="1:1"/>
    <n v="1.3333333333333333"/>
  </r>
  <r>
    <x v="14"/>
    <s v="雄安新区"/>
    <x v="15"/>
    <x v="50"/>
    <x v="7"/>
    <x v="4584"/>
    <n v="3"/>
    <n v="17"/>
    <n v="0"/>
    <n v="17"/>
    <n v="6"/>
    <s v="2:1"/>
    <n v="2"/>
  </r>
  <r>
    <x v="14"/>
    <s v="雄安新区"/>
    <x v="183"/>
    <x v="95"/>
    <x v="0"/>
    <x v="4585"/>
    <n v="1"/>
    <n v="84"/>
    <n v="8"/>
    <n v="76"/>
    <n v="58"/>
    <s v="58:1"/>
    <n v="58"/>
  </r>
  <r>
    <x v="14"/>
    <s v="雄安新区"/>
    <x v="183"/>
    <x v="87"/>
    <x v="4"/>
    <x v="4586"/>
    <n v="1"/>
    <n v="36"/>
    <n v="1"/>
    <n v="35"/>
    <n v="24"/>
    <s v="24:1"/>
    <n v="24"/>
  </r>
  <r>
    <x v="14"/>
    <s v="雄安新区"/>
    <x v="183"/>
    <x v="87"/>
    <x v="5"/>
    <x v="4587"/>
    <n v="1"/>
    <n v="40"/>
    <n v="2"/>
    <n v="38"/>
    <n v="25"/>
    <s v="25:1"/>
    <n v="25"/>
  </r>
  <r>
    <x v="14"/>
    <s v="雄安新区"/>
    <x v="183"/>
    <x v="88"/>
    <x v="4"/>
    <x v="4588"/>
    <n v="1"/>
    <n v="91"/>
    <n v="7"/>
    <n v="84"/>
    <n v="53"/>
    <s v="53:1"/>
    <n v="53"/>
  </r>
  <r>
    <x v="14"/>
    <s v="雄安新区"/>
    <x v="183"/>
    <x v="88"/>
    <x v="5"/>
    <x v="4589"/>
    <n v="1"/>
    <n v="48"/>
    <n v="2"/>
    <n v="46"/>
    <n v="28"/>
    <s v="28:1"/>
    <n v="28"/>
  </r>
  <r>
    <x v="14"/>
    <s v="雄安新区"/>
    <x v="183"/>
    <x v="88"/>
    <x v="17"/>
    <x v="4590"/>
    <n v="2"/>
    <n v="89"/>
    <n v="9"/>
    <n v="80"/>
    <n v="47"/>
    <s v="24:1"/>
    <n v="23.5"/>
  </r>
  <r>
    <x v="14"/>
    <s v="雄安新区"/>
    <x v="183"/>
    <x v="88"/>
    <x v="18"/>
    <x v="4591"/>
    <n v="2"/>
    <n v="58"/>
    <n v="4"/>
    <n v="54"/>
    <n v="40"/>
    <s v="20:1"/>
    <n v="20"/>
  </r>
  <r>
    <x v="14"/>
    <s v="雄安新区"/>
    <x v="183"/>
    <x v="88"/>
    <x v="19"/>
    <x v="4592"/>
    <n v="1"/>
    <n v="53"/>
    <n v="8"/>
    <n v="45"/>
    <n v="28"/>
    <s v="28:1"/>
    <n v="28"/>
  </r>
  <r>
    <x v="14"/>
    <s v="雄安新区"/>
    <x v="183"/>
    <x v="80"/>
    <x v="0"/>
    <x v="4593"/>
    <n v="1"/>
    <n v="4"/>
    <n v="1"/>
    <n v="3"/>
    <n v="3"/>
    <s v="3:1"/>
    <n v="3"/>
  </r>
  <r>
    <x v="14"/>
    <s v="雄安新区"/>
    <x v="183"/>
    <x v="55"/>
    <x v="0"/>
    <x v="4594"/>
    <n v="1"/>
    <n v="36"/>
    <n v="5"/>
    <n v="31"/>
    <n v="22"/>
    <s v="22:1"/>
    <n v="22"/>
  </r>
  <r>
    <x v="14"/>
    <s v="雄安新区"/>
    <x v="183"/>
    <x v="185"/>
    <x v="0"/>
    <x v="4595"/>
    <n v="1"/>
    <n v="29"/>
    <n v="1"/>
    <n v="28"/>
    <n v="19"/>
    <s v="19:1"/>
    <n v="19"/>
  </r>
  <r>
    <x v="14"/>
    <s v="雄安新区"/>
    <x v="183"/>
    <x v="57"/>
    <x v="4"/>
    <x v="4596"/>
    <n v="1"/>
    <n v="5"/>
    <n v="2"/>
    <n v="3"/>
    <n v="0"/>
    <s v="0:1"/>
    <n v="0"/>
  </r>
  <r>
    <x v="14"/>
    <s v="雄安新区"/>
    <x v="183"/>
    <x v="57"/>
    <x v="5"/>
    <x v="4597"/>
    <n v="1"/>
    <n v="4"/>
    <n v="0"/>
    <n v="4"/>
    <n v="3"/>
    <s v="3:1"/>
    <n v="3"/>
  </r>
  <r>
    <x v="14"/>
    <s v="雄安新区"/>
    <x v="183"/>
    <x v="57"/>
    <x v="17"/>
    <x v="4598"/>
    <n v="1"/>
    <n v="25"/>
    <n v="0"/>
    <n v="25"/>
    <n v="18"/>
    <s v="18:1"/>
    <n v="18"/>
  </r>
  <r>
    <x v="14"/>
    <s v="雄安新区"/>
    <x v="183"/>
    <x v="66"/>
    <x v="4"/>
    <x v="4599"/>
    <n v="1"/>
    <n v="21"/>
    <n v="0"/>
    <n v="21"/>
    <n v="17"/>
    <s v="17:1"/>
    <n v="17"/>
  </r>
  <r>
    <x v="14"/>
    <s v="雄安新区"/>
    <x v="183"/>
    <x v="66"/>
    <x v="5"/>
    <x v="4600"/>
    <n v="1"/>
    <n v="56"/>
    <n v="0"/>
    <n v="56"/>
    <n v="34"/>
    <s v="34:1"/>
    <n v="34"/>
  </r>
  <r>
    <x v="14"/>
    <s v="雄安新区"/>
    <x v="183"/>
    <x v="50"/>
    <x v="6"/>
    <x v="4601"/>
    <n v="2"/>
    <n v="5"/>
    <n v="0"/>
    <n v="5"/>
    <n v="4"/>
    <s v="2:1"/>
    <n v="2"/>
  </r>
  <r>
    <x v="14"/>
    <s v="雄安新区"/>
    <x v="183"/>
    <x v="50"/>
    <x v="7"/>
    <x v="4602"/>
    <n v="2"/>
    <n v="4"/>
    <n v="0"/>
    <n v="4"/>
    <n v="4"/>
    <s v="2:1"/>
    <n v="2"/>
  </r>
  <r>
    <x v="14"/>
    <s v="雄安新区"/>
    <x v="183"/>
    <x v="50"/>
    <x v="47"/>
    <x v="4603"/>
    <n v="1"/>
    <n v="5"/>
    <n v="0"/>
    <n v="5"/>
    <n v="4"/>
    <s v="4:1"/>
    <n v="4"/>
  </r>
  <r>
    <x v="14"/>
    <s v="雄安新区"/>
    <x v="183"/>
    <x v="51"/>
    <x v="8"/>
    <x v="4604"/>
    <n v="1"/>
    <n v="1"/>
    <n v="0"/>
    <n v="1"/>
    <n v="1"/>
    <s v="1:1"/>
    <n v="1"/>
  </r>
  <r>
    <x v="14"/>
    <s v="雄安新区"/>
    <x v="183"/>
    <x v="51"/>
    <x v="9"/>
    <x v="4605"/>
    <n v="1"/>
    <n v="1"/>
    <n v="0"/>
    <n v="1"/>
    <n v="1"/>
    <s v="1:1"/>
    <n v="1"/>
  </r>
  <r>
    <x v="14"/>
    <s v="雄安新区"/>
    <x v="183"/>
    <x v="51"/>
    <x v="80"/>
    <x v="4606"/>
    <n v="1"/>
    <n v="2"/>
    <n v="0"/>
    <n v="2"/>
    <n v="1"/>
    <s v="1:1"/>
    <n v="1"/>
  </r>
  <r>
    <x v="14"/>
    <s v="雄安新区"/>
    <x v="183"/>
    <x v="86"/>
    <x v="4"/>
    <x v="4607"/>
    <n v="6"/>
    <n v="100"/>
    <n v="1"/>
    <n v="99"/>
    <n v="79"/>
    <s v="13:1"/>
    <n v="13.166666666666666"/>
  </r>
  <r>
    <x v="14"/>
    <s v="雄安新区"/>
    <x v="183"/>
    <x v="86"/>
    <x v="5"/>
    <x v="4608"/>
    <n v="2"/>
    <n v="149"/>
    <n v="3"/>
    <n v="146"/>
    <n v="102"/>
    <s v="51:1"/>
    <n v="51"/>
  </r>
  <r>
    <x v="14"/>
    <s v="雄安新区"/>
    <x v="183"/>
    <x v="86"/>
    <x v="17"/>
    <x v="4609"/>
    <n v="1"/>
    <n v="51"/>
    <n v="0"/>
    <n v="51"/>
    <n v="38"/>
    <s v="38:1"/>
    <n v="38"/>
  </r>
  <r>
    <x v="14"/>
    <s v="雄安新区"/>
    <x v="183"/>
    <x v="86"/>
    <x v="18"/>
    <x v="4610"/>
    <n v="1"/>
    <n v="10"/>
    <n v="3"/>
    <n v="7"/>
    <n v="3"/>
    <s v="3:1"/>
    <n v="3"/>
  </r>
  <r>
    <x v="14"/>
    <s v="雄安新区"/>
    <x v="183"/>
    <x v="86"/>
    <x v="19"/>
    <x v="4611"/>
    <n v="2"/>
    <n v="9"/>
    <n v="0"/>
    <n v="9"/>
    <n v="6"/>
    <s v="3:1"/>
    <n v="3"/>
  </r>
  <r>
    <x v="14"/>
    <s v="雄安新区"/>
    <x v="184"/>
    <x v="40"/>
    <x v="4"/>
    <x v="4612"/>
    <n v="1"/>
    <n v="7"/>
    <n v="0"/>
    <n v="7"/>
    <n v="5"/>
    <s v="5:1"/>
    <n v="5"/>
  </r>
  <r>
    <x v="14"/>
    <s v="雄安新区"/>
    <x v="184"/>
    <x v="40"/>
    <x v="5"/>
    <x v="4613"/>
    <n v="1"/>
    <n v="15"/>
    <n v="0"/>
    <n v="15"/>
    <n v="11"/>
    <s v="11:1"/>
    <n v="11"/>
  </r>
  <r>
    <x v="14"/>
    <s v="雄安新区"/>
    <x v="184"/>
    <x v="51"/>
    <x v="53"/>
    <x v="4614"/>
    <n v="1"/>
    <n v="1"/>
    <n v="0"/>
    <n v="1"/>
    <n v="1"/>
    <s v="1:1"/>
    <n v="1"/>
  </r>
  <r>
    <x v="14"/>
    <s v="雄安新区"/>
    <x v="185"/>
    <x v="69"/>
    <x v="4"/>
    <x v="4615"/>
    <n v="1"/>
    <n v="19"/>
    <n v="2"/>
    <n v="17"/>
    <n v="10"/>
    <s v="10:1"/>
    <n v="10"/>
  </r>
  <r>
    <x v="14"/>
    <s v="雄安新区"/>
    <x v="185"/>
    <x v="69"/>
    <x v="5"/>
    <x v="4616"/>
    <n v="1"/>
    <n v="14"/>
    <n v="4"/>
    <n v="10"/>
    <n v="5"/>
    <s v="5:1"/>
    <n v="5"/>
  </r>
  <r>
    <x v="14"/>
    <s v="雄安新区"/>
    <x v="185"/>
    <x v="69"/>
    <x v="17"/>
    <x v="4617"/>
    <n v="1"/>
    <n v="3"/>
    <n v="1"/>
    <n v="2"/>
    <n v="1"/>
    <s v="1:1"/>
    <n v="1"/>
  </r>
  <r>
    <x v="14"/>
    <s v="雄安新区"/>
    <x v="185"/>
    <x v="69"/>
    <x v="18"/>
    <x v="4618"/>
    <n v="1"/>
    <n v="14"/>
    <n v="3"/>
    <n v="11"/>
    <n v="7"/>
    <s v="7:1"/>
    <n v="7"/>
  </r>
  <r>
    <x v="14"/>
    <s v="雄安新区"/>
    <x v="185"/>
    <x v="87"/>
    <x v="4"/>
    <x v="4619"/>
    <n v="1"/>
    <n v="98"/>
    <n v="13"/>
    <n v="85"/>
    <n v="51"/>
    <s v="51:1"/>
    <n v="51"/>
  </r>
  <r>
    <x v="14"/>
    <s v="雄安新区"/>
    <x v="185"/>
    <x v="87"/>
    <x v="5"/>
    <x v="4620"/>
    <n v="1"/>
    <n v="34"/>
    <n v="3"/>
    <n v="31"/>
    <n v="24"/>
    <s v="24:1"/>
    <n v="24"/>
  </r>
  <r>
    <x v="14"/>
    <s v="雄安新区"/>
    <x v="185"/>
    <x v="87"/>
    <x v="17"/>
    <x v="4621"/>
    <n v="1"/>
    <n v="174"/>
    <n v="24"/>
    <n v="150"/>
    <n v="105"/>
    <s v="105:1"/>
    <n v="105"/>
  </r>
  <r>
    <x v="14"/>
    <s v="雄安新区"/>
    <x v="185"/>
    <x v="87"/>
    <x v="18"/>
    <x v="4622"/>
    <n v="1"/>
    <n v="48"/>
    <n v="3"/>
    <n v="45"/>
    <n v="30"/>
    <s v="30:1"/>
    <n v="30"/>
  </r>
  <r>
    <x v="14"/>
    <s v="雄安新区"/>
    <x v="185"/>
    <x v="133"/>
    <x v="4"/>
    <x v="4623"/>
    <n v="1"/>
    <n v="16"/>
    <n v="0"/>
    <n v="16"/>
    <n v="10"/>
    <s v="10:1"/>
    <n v="10"/>
  </r>
  <r>
    <x v="14"/>
    <s v="雄安新区"/>
    <x v="185"/>
    <x v="133"/>
    <x v="5"/>
    <x v="4624"/>
    <n v="1"/>
    <n v="24"/>
    <n v="2"/>
    <n v="22"/>
    <n v="14"/>
    <s v="14:1"/>
    <n v="14"/>
  </r>
  <r>
    <x v="14"/>
    <s v="雄安新区"/>
    <x v="185"/>
    <x v="54"/>
    <x v="0"/>
    <x v="4625"/>
    <n v="1"/>
    <n v="10"/>
    <n v="0"/>
    <n v="10"/>
    <n v="6"/>
    <s v="6:1"/>
    <n v="6"/>
  </r>
  <r>
    <x v="14"/>
    <s v="雄安新区"/>
    <x v="185"/>
    <x v="131"/>
    <x v="4"/>
    <x v="4626"/>
    <n v="1"/>
    <n v="16"/>
    <n v="0"/>
    <n v="16"/>
    <n v="12"/>
    <s v="12:1"/>
    <n v="12"/>
  </r>
  <r>
    <x v="14"/>
    <s v="雄安新区"/>
    <x v="185"/>
    <x v="131"/>
    <x v="5"/>
    <x v="4627"/>
    <n v="1"/>
    <n v="30"/>
    <n v="1"/>
    <n v="29"/>
    <n v="14"/>
    <s v="14:1"/>
    <n v="14"/>
  </r>
  <r>
    <x v="14"/>
    <s v="雄安新区"/>
    <x v="185"/>
    <x v="131"/>
    <x v="17"/>
    <x v="4628"/>
    <n v="1"/>
    <n v="11"/>
    <n v="0"/>
    <n v="11"/>
    <n v="7"/>
    <s v="7:1"/>
    <n v="7"/>
  </r>
  <r>
    <x v="14"/>
    <s v="雄安新区"/>
    <x v="185"/>
    <x v="131"/>
    <x v="18"/>
    <x v="4629"/>
    <n v="1"/>
    <n v="8"/>
    <n v="1"/>
    <n v="7"/>
    <n v="5"/>
    <s v="5:1"/>
    <n v="5"/>
  </r>
  <r>
    <x v="14"/>
    <s v="雄安新区"/>
    <x v="185"/>
    <x v="46"/>
    <x v="4"/>
    <x v="4630"/>
    <n v="1"/>
    <n v="24"/>
    <n v="1"/>
    <n v="23"/>
    <n v="16"/>
    <s v="16:1"/>
    <n v="16"/>
  </r>
  <r>
    <x v="14"/>
    <s v="雄安新区"/>
    <x v="185"/>
    <x v="46"/>
    <x v="5"/>
    <x v="4631"/>
    <n v="1"/>
    <n v="33"/>
    <n v="1"/>
    <n v="32"/>
    <n v="21"/>
    <s v="21:1"/>
    <n v="21"/>
  </r>
  <r>
    <x v="14"/>
    <s v="雄安新区"/>
    <x v="185"/>
    <x v="66"/>
    <x v="0"/>
    <x v="4632"/>
    <n v="1"/>
    <n v="38"/>
    <n v="3"/>
    <n v="35"/>
    <n v="24"/>
    <s v="24:1"/>
    <n v="24"/>
  </r>
  <r>
    <x v="14"/>
    <s v="雄安新区"/>
    <x v="185"/>
    <x v="50"/>
    <x v="13"/>
    <x v="4633"/>
    <n v="1"/>
    <n v="59"/>
    <n v="4"/>
    <n v="55"/>
    <n v="41"/>
    <s v="41:1"/>
    <n v="41"/>
  </r>
  <r>
    <x v="14"/>
    <s v="雄安新区"/>
    <x v="185"/>
    <x v="51"/>
    <x v="8"/>
    <x v="4634"/>
    <n v="1"/>
    <n v="0"/>
    <n v="0"/>
    <n v="0"/>
    <n v="0"/>
    <s v="0:1"/>
    <n v="0"/>
  </r>
  <r>
    <x v="14"/>
    <s v="雄安新区"/>
    <x v="185"/>
    <x v="51"/>
    <x v="9"/>
    <x v="4635"/>
    <n v="1"/>
    <n v="0"/>
    <n v="0"/>
    <n v="0"/>
    <n v="0"/>
    <s v="0:1"/>
    <n v="0"/>
  </r>
  <r>
    <x v="14"/>
    <s v="雄安新区"/>
    <x v="185"/>
    <x v="86"/>
    <x v="4"/>
    <x v="4636"/>
    <n v="2"/>
    <n v="145"/>
    <n v="4"/>
    <n v="141"/>
    <n v="87"/>
    <s v="44:1"/>
    <n v="43.5"/>
  </r>
  <r>
    <x v="14"/>
    <s v="雄安新区"/>
    <x v="185"/>
    <x v="86"/>
    <x v="5"/>
    <x v="4637"/>
    <n v="2"/>
    <n v="8"/>
    <n v="0"/>
    <n v="8"/>
    <n v="8"/>
    <s v="4:1"/>
    <n v="4"/>
  </r>
  <r>
    <x v="14"/>
    <s v="雄安新区"/>
    <x v="185"/>
    <x v="86"/>
    <x v="17"/>
    <x v="4638"/>
    <n v="4"/>
    <n v="81"/>
    <n v="0"/>
    <n v="81"/>
    <n v="71"/>
    <s v="18:1"/>
    <n v="17.7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39">
  <r>
    <x v="0"/>
    <x v="0"/>
    <x v="0"/>
    <x v="0"/>
    <x v="0"/>
    <x v="0"/>
    <n v="1"/>
    <n v="38"/>
    <n v="1"/>
    <n v="37"/>
    <n v="27"/>
    <s v="27:1"/>
    <n v="27"/>
  </r>
  <r>
    <x v="0"/>
    <x v="1"/>
    <x v="1"/>
    <x v="1"/>
    <x v="1"/>
    <x v="1"/>
    <n v="2"/>
    <n v="39"/>
    <n v="1"/>
    <n v="38"/>
    <n v="21"/>
    <s v="11:1"/>
    <n v="10.5"/>
  </r>
  <r>
    <x v="0"/>
    <x v="1"/>
    <x v="1"/>
    <x v="1"/>
    <x v="2"/>
    <x v="2"/>
    <n v="1"/>
    <n v="17"/>
    <n v="0"/>
    <n v="17"/>
    <n v="10"/>
    <s v="10:1"/>
    <n v="10"/>
  </r>
  <r>
    <x v="0"/>
    <x v="2"/>
    <x v="2"/>
    <x v="0"/>
    <x v="3"/>
    <x v="3"/>
    <n v="2"/>
    <n v="8"/>
    <n v="7"/>
    <n v="1"/>
    <n v="1"/>
    <s v="1:1"/>
    <n v="0.5"/>
  </r>
  <r>
    <x v="0"/>
    <x v="2"/>
    <x v="2"/>
    <x v="0"/>
    <x v="4"/>
    <x v="4"/>
    <n v="1"/>
    <n v="40"/>
    <n v="13"/>
    <n v="27"/>
    <n v="13"/>
    <s v="13:1"/>
    <n v="13"/>
  </r>
  <r>
    <x v="0"/>
    <x v="2"/>
    <x v="2"/>
    <x v="0"/>
    <x v="5"/>
    <x v="5"/>
    <n v="1"/>
    <n v="2"/>
    <n v="1"/>
    <n v="1"/>
    <n v="1"/>
    <s v="1:1"/>
    <n v="1"/>
  </r>
  <r>
    <x v="0"/>
    <x v="2"/>
    <x v="2"/>
    <x v="2"/>
    <x v="6"/>
    <x v="6"/>
    <n v="2"/>
    <n v="15"/>
    <n v="0"/>
    <n v="15"/>
    <n v="8"/>
    <s v="4:1"/>
    <n v="4"/>
  </r>
  <r>
    <x v="0"/>
    <x v="2"/>
    <x v="2"/>
    <x v="2"/>
    <x v="7"/>
    <x v="7"/>
    <n v="1"/>
    <n v="16"/>
    <n v="1"/>
    <n v="15"/>
    <n v="9"/>
    <s v="9:1"/>
    <n v="9"/>
  </r>
  <r>
    <x v="0"/>
    <x v="2"/>
    <x v="2"/>
    <x v="2"/>
    <x v="0"/>
    <x v="8"/>
    <n v="1"/>
    <n v="74"/>
    <n v="6"/>
    <n v="68"/>
    <n v="51"/>
    <s v="51:1"/>
    <n v="51"/>
  </r>
  <r>
    <x v="0"/>
    <x v="3"/>
    <x v="3"/>
    <x v="0"/>
    <x v="8"/>
    <x v="9"/>
    <n v="2"/>
    <n v="4"/>
    <n v="2"/>
    <n v="2"/>
    <n v="1"/>
    <s v="1:1"/>
    <n v="0.5"/>
  </r>
  <r>
    <x v="0"/>
    <x v="3"/>
    <x v="3"/>
    <x v="0"/>
    <x v="9"/>
    <x v="10"/>
    <n v="1"/>
    <n v="8"/>
    <n v="4"/>
    <n v="4"/>
    <n v="4"/>
    <s v="4:1"/>
    <n v="4"/>
  </r>
  <r>
    <x v="0"/>
    <x v="3"/>
    <x v="3"/>
    <x v="0"/>
    <x v="10"/>
    <x v="11"/>
    <n v="1"/>
    <n v="3"/>
    <n v="1"/>
    <n v="2"/>
    <n v="2"/>
    <s v="2:1"/>
    <n v="2"/>
  </r>
  <r>
    <x v="0"/>
    <x v="3"/>
    <x v="3"/>
    <x v="0"/>
    <x v="11"/>
    <x v="12"/>
    <n v="1"/>
    <n v="3"/>
    <n v="1"/>
    <n v="2"/>
    <n v="1"/>
    <s v="1:1"/>
    <n v="1"/>
  </r>
  <r>
    <x v="0"/>
    <x v="3"/>
    <x v="3"/>
    <x v="0"/>
    <x v="12"/>
    <x v="13"/>
    <n v="1"/>
    <n v="3"/>
    <n v="1"/>
    <n v="2"/>
    <n v="2"/>
    <s v="2:1"/>
    <n v="2"/>
  </r>
  <r>
    <x v="0"/>
    <x v="3"/>
    <x v="3"/>
    <x v="3"/>
    <x v="8"/>
    <x v="14"/>
    <n v="1"/>
    <n v="2"/>
    <n v="0"/>
    <n v="2"/>
    <n v="0"/>
    <s v="0:1"/>
    <n v="0"/>
  </r>
  <r>
    <x v="0"/>
    <x v="3"/>
    <x v="3"/>
    <x v="3"/>
    <x v="9"/>
    <x v="15"/>
    <n v="1"/>
    <n v="4"/>
    <n v="1"/>
    <n v="3"/>
    <n v="1"/>
    <s v="1:1"/>
    <n v="1"/>
  </r>
  <r>
    <x v="0"/>
    <x v="3"/>
    <x v="3"/>
    <x v="4"/>
    <x v="13"/>
    <x v="16"/>
    <n v="1"/>
    <n v="98"/>
    <n v="39"/>
    <n v="59"/>
    <n v="39"/>
    <s v="39:1"/>
    <n v="39"/>
  </r>
  <r>
    <x v="0"/>
    <x v="4"/>
    <x v="4"/>
    <x v="5"/>
    <x v="14"/>
    <x v="17"/>
    <n v="1"/>
    <n v="6"/>
    <n v="0"/>
    <n v="6"/>
    <n v="3"/>
    <s v="3:1"/>
    <n v="3"/>
  </r>
  <r>
    <x v="0"/>
    <x v="4"/>
    <x v="4"/>
    <x v="5"/>
    <x v="15"/>
    <x v="18"/>
    <n v="1"/>
    <n v="8"/>
    <n v="0"/>
    <n v="8"/>
    <n v="5"/>
    <s v="5:1"/>
    <n v="5"/>
  </r>
  <r>
    <x v="0"/>
    <x v="4"/>
    <x v="4"/>
    <x v="5"/>
    <x v="16"/>
    <x v="19"/>
    <n v="1"/>
    <n v="5"/>
    <n v="0"/>
    <n v="5"/>
    <n v="3"/>
    <s v="3:1"/>
    <n v="3"/>
  </r>
  <r>
    <x v="0"/>
    <x v="5"/>
    <x v="5"/>
    <x v="0"/>
    <x v="4"/>
    <x v="20"/>
    <n v="1"/>
    <n v="76"/>
    <n v="0"/>
    <n v="76"/>
    <n v="42"/>
    <s v="42:1"/>
    <n v="42"/>
  </r>
  <r>
    <x v="0"/>
    <x v="5"/>
    <x v="5"/>
    <x v="0"/>
    <x v="5"/>
    <x v="21"/>
    <n v="1"/>
    <n v="33"/>
    <n v="0"/>
    <n v="33"/>
    <n v="21"/>
    <s v="21:1"/>
    <n v="21"/>
  </r>
  <r>
    <x v="0"/>
    <x v="5"/>
    <x v="5"/>
    <x v="6"/>
    <x v="0"/>
    <x v="22"/>
    <n v="1"/>
    <n v="180"/>
    <n v="0"/>
    <n v="180"/>
    <n v="96"/>
    <s v="96:1"/>
    <n v="96"/>
  </r>
  <r>
    <x v="0"/>
    <x v="6"/>
    <x v="6"/>
    <x v="7"/>
    <x v="0"/>
    <x v="23"/>
    <n v="1"/>
    <n v="50"/>
    <n v="0"/>
    <n v="50"/>
    <n v="37"/>
    <s v="37:1"/>
    <n v="37"/>
  </r>
  <r>
    <x v="0"/>
    <x v="6"/>
    <x v="6"/>
    <x v="8"/>
    <x v="0"/>
    <x v="24"/>
    <n v="2"/>
    <n v="73"/>
    <n v="0"/>
    <n v="73"/>
    <n v="39"/>
    <s v="20:1"/>
    <n v="19.5"/>
  </r>
  <r>
    <x v="0"/>
    <x v="6"/>
    <x v="6"/>
    <x v="9"/>
    <x v="0"/>
    <x v="25"/>
    <n v="2"/>
    <n v="59"/>
    <n v="0"/>
    <n v="59"/>
    <n v="30"/>
    <s v="15:1"/>
    <n v="15"/>
  </r>
  <r>
    <x v="0"/>
    <x v="6"/>
    <x v="6"/>
    <x v="10"/>
    <x v="0"/>
    <x v="26"/>
    <n v="2"/>
    <n v="92"/>
    <n v="0"/>
    <n v="92"/>
    <n v="56"/>
    <s v="28:1"/>
    <n v="28"/>
  </r>
  <r>
    <x v="0"/>
    <x v="6"/>
    <x v="6"/>
    <x v="11"/>
    <x v="0"/>
    <x v="27"/>
    <n v="3"/>
    <n v="112"/>
    <n v="0"/>
    <n v="112"/>
    <n v="53"/>
    <s v="18:1"/>
    <n v="17.666666666666668"/>
  </r>
  <r>
    <x v="0"/>
    <x v="7"/>
    <x v="7"/>
    <x v="12"/>
    <x v="4"/>
    <x v="28"/>
    <n v="1"/>
    <n v="61"/>
    <n v="53"/>
    <n v="8"/>
    <n v="8"/>
    <s v="8:1"/>
    <n v="8"/>
  </r>
  <r>
    <x v="0"/>
    <x v="7"/>
    <x v="7"/>
    <x v="12"/>
    <x v="5"/>
    <x v="29"/>
    <n v="1"/>
    <n v="19"/>
    <n v="6"/>
    <n v="13"/>
    <n v="10"/>
    <s v="10:1"/>
    <n v="10"/>
  </r>
  <r>
    <x v="0"/>
    <x v="7"/>
    <x v="7"/>
    <x v="12"/>
    <x v="17"/>
    <x v="30"/>
    <n v="1"/>
    <n v="92"/>
    <n v="45"/>
    <n v="47"/>
    <n v="32"/>
    <s v="32:1"/>
    <n v="32"/>
  </r>
  <r>
    <x v="0"/>
    <x v="7"/>
    <x v="7"/>
    <x v="12"/>
    <x v="18"/>
    <x v="31"/>
    <n v="1"/>
    <n v="9"/>
    <n v="5"/>
    <n v="4"/>
    <n v="4"/>
    <s v="4:1"/>
    <n v="4"/>
  </r>
  <r>
    <x v="0"/>
    <x v="7"/>
    <x v="7"/>
    <x v="12"/>
    <x v="19"/>
    <x v="32"/>
    <n v="1"/>
    <n v="91"/>
    <n v="51"/>
    <n v="40"/>
    <n v="33"/>
    <s v="33:1"/>
    <n v="33"/>
  </r>
  <r>
    <x v="0"/>
    <x v="7"/>
    <x v="7"/>
    <x v="12"/>
    <x v="20"/>
    <x v="33"/>
    <n v="1"/>
    <n v="26"/>
    <n v="17"/>
    <n v="9"/>
    <n v="8"/>
    <s v="8:1"/>
    <n v="8"/>
  </r>
  <r>
    <x v="0"/>
    <x v="7"/>
    <x v="7"/>
    <x v="12"/>
    <x v="21"/>
    <x v="34"/>
    <n v="1"/>
    <n v="20"/>
    <n v="7"/>
    <n v="13"/>
    <n v="12"/>
    <s v="12:1"/>
    <n v="12"/>
  </r>
  <r>
    <x v="0"/>
    <x v="7"/>
    <x v="7"/>
    <x v="12"/>
    <x v="22"/>
    <x v="35"/>
    <n v="1"/>
    <n v="7"/>
    <n v="5"/>
    <n v="2"/>
    <n v="2"/>
    <s v="2:1"/>
    <n v="2"/>
  </r>
  <r>
    <x v="0"/>
    <x v="7"/>
    <x v="7"/>
    <x v="13"/>
    <x v="4"/>
    <x v="36"/>
    <n v="1"/>
    <n v="6"/>
    <n v="3"/>
    <n v="3"/>
    <n v="3"/>
    <s v="3:1"/>
    <n v="3"/>
  </r>
  <r>
    <x v="0"/>
    <x v="7"/>
    <x v="7"/>
    <x v="13"/>
    <x v="5"/>
    <x v="37"/>
    <n v="1"/>
    <n v="8"/>
    <n v="6"/>
    <n v="2"/>
    <n v="1"/>
    <s v="1:1"/>
    <n v="1"/>
  </r>
  <r>
    <x v="0"/>
    <x v="7"/>
    <x v="7"/>
    <x v="13"/>
    <x v="17"/>
    <x v="38"/>
    <n v="1"/>
    <n v="117"/>
    <n v="62"/>
    <n v="55"/>
    <n v="38"/>
    <s v="38:1"/>
    <n v="38"/>
  </r>
  <r>
    <x v="0"/>
    <x v="8"/>
    <x v="8"/>
    <x v="14"/>
    <x v="4"/>
    <x v="39"/>
    <n v="1"/>
    <n v="47"/>
    <n v="1"/>
    <n v="46"/>
    <n v="33"/>
    <s v="33:1"/>
    <n v="33"/>
  </r>
  <r>
    <x v="0"/>
    <x v="8"/>
    <x v="8"/>
    <x v="14"/>
    <x v="5"/>
    <x v="40"/>
    <n v="1"/>
    <n v="72"/>
    <n v="0"/>
    <n v="72"/>
    <n v="50"/>
    <s v="50:1"/>
    <n v="50"/>
  </r>
  <r>
    <x v="0"/>
    <x v="8"/>
    <x v="8"/>
    <x v="14"/>
    <x v="17"/>
    <x v="41"/>
    <n v="1"/>
    <n v="45"/>
    <n v="0"/>
    <n v="45"/>
    <n v="23"/>
    <s v="23:1"/>
    <n v="23"/>
  </r>
  <r>
    <x v="0"/>
    <x v="8"/>
    <x v="8"/>
    <x v="15"/>
    <x v="4"/>
    <x v="42"/>
    <n v="1"/>
    <n v="41"/>
    <n v="1"/>
    <n v="40"/>
    <n v="27"/>
    <s v="27:1"/>
    <n v="27"/>
  </r>
  <r>
    <x v="0"/>
    <x v="8"/>
    <x v="8"/>
    <x v="15"/>
    <x v="5"/>
    <x v="43"/>
    <n v="1"/>
    <n v="38"/>
    <n v="0"/>
    <n v="38"/>
    <n v="27"/>
    <s v="27:1"/>
    <n v="27"/>
  </r>
  <r>
    <x v="0"/>
    <x v="8"/>
    <x v="8"/>
    <x v="15"/>
    <x v="17"/>
    <x v="44"/>
    <n v="1"/>
    <n v="55"/>
    <n v="1"/>
    <n v="54"/>
    <n v="31"/>
    <s v="31:1"/>
    <n v="31"/>
  </r>
  <r>
    <x v="0"/>
    <x v="9"/>
    <x v="9"/>
    <x v="16"/>
    <x v="4"/>
    <x v="45"/>
    <n v="1"/>
    <n v="1"/>
    <n v="0"/>
    <n v="1"/>
    <n v="1"/>
    <s v="1:1"/>
    <n v="1"/>
  </r>
  <r>
    <x v="0"/>
    <x v="9"/>
    <x v="9"/>
    <x v="16"/>
    <x v="5"/>
    <x v="46"/>
    <n v="1"/>
    <n v="11"/>
    <n v="8"/>
    <n v="3"/>
    <n v="2"/>
    <s v="2:1"/>
    <n v="2"/>
  </r>
  <r>
    <x v="0"/>
    <x v="9"/>
    <x v="9"/>
    <x v="16"/>
    <x v="17"/>
    <x v="47"/>
    <n v="1"/>
    <n v="12"/>
    <n v="3"/>
    <n v="9"/>
    <n v="6"/>
    <s v="6:1"/>
    <n v="6"/>
  </r>
  <r>
    <x v="0"/>
    <x v="9"/>
    <x v="9"/>
    <x v="16"/>
    <x v="18"/>
    <x v="48"/>
    <n v="1"/>
    <n v="1"/>
    <n v="0"/>
    <n v="1"/>
    <n v="1"/>
    <s v="1:1"/>
    <n v="1"/>
  </r>
  <r>
    <x v="0"/>
    <x v="9"/>
    <x v="9"/>
    <x v="16"/>
    <x v="19"/>
    <x v="49"/>
    <n v="1"/>
    <n v="1"/>
    <n v="0"/>
    <n v="1"/>
    <n v="0"/>
    <s v="0:1"/>
    <n v="0"/>
  </r>
  <r>
    <x v="0"/>
    <x v="9"/>
    <x v="9"/>
    <x v="16"/>
    <x v="20"/>
    <x v="50"/>
    <n v="1"/>
    <n v="1"/>
    <n v="0"/>
    <n v="1"/>
    <n v="0"/>
    <s v="0:1"/>
    <n v="0"/>
  </r>
  <r>
    <x v="0"/>
    <x v="10"/>
    <x v="10"/>
    <x v="17"/>
    <x v="4"/>
    <x v="51"/>
    <n v="1"/>
    <n v="11"/>
    <n v="1"/>
    <n v="10"/>
    <n v="10"/>
    <s v="10:1"/>
    <n v="10"/>
  </r>
  <r>
    <x v="0"/>
    <x v="10"/>
    <x v="10"/>
    <x v="17"/>
    <x v="5"/>
    <x v="52"/>
    <n v="1"/>
    <n v="69"/>
    <n v="20"/>
    <n v="49"/>
    <n v="28"/>
    <s v="28:1"/>
    <n v="28"/>
  </r>
  <r>
    <x v="0"/>
    <x v="11"/>
    <x v="11"/>
    <x v="0"/>
    <x v="4"/>
    <x v="53"/>
    <n v="3"/>
    <n v="109"/>
    <n v="6"/>
    <n v="103"/>
    <n v="67"/>
    <s v="22:1"/>
    <n v="22.333333333333332"/>
  </r>
  <r>
    <x v="0"/>
    <x v="11"/>
    <x v="11"/>
    <x v="0"/>
    <x v="5"/>
    <x v="54"/>
    <n v="3"/>
    <n v="278"/>
    <n v="97"/>
    <n v="181"/>
    <n v="133"/>
    <s v="44:1"/>
    <n v="44.333333333333336"/>
  </r>
  <r>
    <x v="0"/>
    <x v="12"/>
    <x v="12"/>
    <x v="0"/>
    <x v="0"/>
    <x v="55"/>
    <n v="1"/>
    <n v="16"/>
    <n v="0"/>
    <n v="16"/>
    <n v="12"/>
    <s v="12:1"/>
    <n v="12"/>
  </r>
  <r>
    <x v="0"/>
    <x v="13"/>
    <x v="13"/>
    <x v="18"/>
    <x v="4"/>
    <x v="56"/>
    <n v="3"/>
    <n v="89"/>
    <n v="13"/>
    <n v="76"/>
    <n v="53"/>
    <s v="18:1"/>
    <n v="17.666666666666668"/>
  </r>
  <r>
    <x v="0"/>
    <x v="13"/>
    <x v="13"/>
    <x v="18"/>
    <x v="5"/>
    <x v="57"/>
    <n v="2"/>
    <n v="22"/>
    <n v="0"/>
    <n v="22"/>
    <n v="17"/>
    <s v="9:1"/>
    <n v="8.5"/>
  </r>
  <r>
    <x v="0"/>
    <x v="13"/>
    <x v="13"/>
    <x v="18"/>
    <x v="17"/>
    <x v="58"/>
    <n v="5"/>
    <n v="98"/>
    <n v="29"/>
    <n v="69"/>
    <n v="45"/>
    <s v="9:1"/>
    <n v="9"/>
  </r>
  <r>
    <x v="0"/>
    <x v="13"/>
    <x v="13"/>
    <x v="18"/>
    <x v="18"/>
    <x v="59"/>
    <n v="2"/>
    <n v="0"/>
    <n v="0"/>
    <n v="0"/>
    <n v="0"/>
    <s v="0:1"/>
    <n v="0"/>
  </r>
  <r>
    <x v="0"/>
    <x v="13"/>
    <x v="13"/>
    <x v="18"/>
    <x v="19"/>
    <x v="60"/>
    <n v="10"/>
    <n v="444"/>
    <n v="135"/>
    <n v="309"/>
    <n v="183"/>
    <s v="18:1"/>
    <n v="18.3"/>
  </r>
  <r>
    <x v="0"/>
    <x v="13"/>
    <x v="13"/>
    <x v="18"/>
    <x v="20"/>
    <x v="61"/>
    <n v="2"/>
    <n v="14"/>
    <n v="0"/>
    <n v="14"/>
    <n v="12"/>
    <s v="6:1"/>
    <n v="6"/>
  </r>
  <r>
    <x v="0"/>
    <x v="13"/>
    <x v="13"/>
    <x v="18"/>
    <x v="21"/>
    <x v="62"/>
    <n v="4"/>
    <n v="118"/>
    <n v="51"/>
    <n v="67"/>
    <n v="54"/>
    <s v="14:1"/>
    <n v="13.5"/>
  </r>
  <r>
    <x v="0"/>
    <x v="13"/>
    <x v="13"/>
    <x v="18"/>
    <x v="22"/>
    <x v="63"/>
    <n v="2"/>
    <n v="94"/>
    <n v="19"/>
    <n v="75"/>
    <n v="67"/>
    <s v="34:1"/>
    <n v="33.5"/>
  </r>
  <r>
    <x v="0"/>
    <x v="13"/>
    <x v="13"/>
    <x v="18"/>
    <x v="23"/>
    <x v="64"/>
    <n v="1"/>
    <n v="22"/>
    <n v="0"/>
    <n v="22"/>
    <n v="18"/>
    <s v="18:1"/>
    <n v="18"/>
  </r>
  <r>
    <x v="0"/>
    <x v="13"/>
    <x v="13"/>
    <x v="19"/>
    <x v="4"/>
    <x v="65"/>
    <n v="4"/>
    <n v="8"/>
    <n v="0"/>
    <n v="8"/>
    <n v="8"/>
    <s v="2:1"/>
    <n v="2"/>
  </r>
  <r>
    <x v="0"/>
    <x v="13"/>
    <x v="13"/>
    <x v="19"/>
    <x v="5"/>
    <x v="66"/>
    <n v="3"/>
    <n v="36"/>
    <n v="1"/>
    <n v="35"/>
    <n v="20"/>
    <s v="7:1"/>
    <n v="6.666666666666667"/>
  </r>
  <r>
    <x v="0"/>
    <x v="13"/>
    <x v="13"/>
    <x v="19"/>
    <x v="17"/>
    <x v="67"/>
    <n v="3"/>
    <n v="17"/>
    <n v="0"/>
    <n v="17"/>
    <n v="11"/>
    <s v="4:1"/>
    <n v="3.6666666666666665"/>
  </r>
  <r>
    <x v="0"/>
    <x v="13"/>
    <x v="13"/>
    <x v="19"/>
    <x v="18"/>
    <x v="68"/>
    <n v="3"/>
    <n v="222"/>
    <n v="7"/>
    <n v="215"/>
    <n v="148"/>
    <s v="49:1"/>
    <n v="49.333333333333336"/>
  </r>
  <r>
    <x v="0"/>
    <x v="13"/>
    <x v="13"/>
    <x v="19"/>
    <x v="19"/>
    <x v="69"/>
    <n v="4"/>
    <n v="33"/>
    <n v="2"/>
    <n v="31"/>
    <n v="28"/>
    <s v="7:1"/>
    <n v="7"/>
  </r>
  <r>
    <x v="0"/>
    <x v="13"/>
    <x v="13"/>
    <x v="19"/>
    <x v="20"/>
    <x v="70"/>
    <n v="2"/>
    <n v="40"/>
    <n v="2"/>
    <n v="38"/>
    <n v="26"/>
    <s v="13:1"/>
    <n v="13"/>
  </r>
  <r>
    <x v="0"/>
    <x v="13"/>
    <x v="13"/>
    <x v="19"/>
    <x v="21"/>
    <x v="71"/>
    <n v="1"/>
    <n v="277"/>
    <n v="34"/>
    <n v="243"/>
    <n v="154"/>
    <s v="154:1"/>
    <n v="154"/>
  </r>
  <r>
    <x v="0"/>
    <x v="13"/>
    <x v="13"/>
    <x v="20"/>
    <x v="4"/>
    <x v="72"/>
    <n v="4"/>
    <n v="10"/>
    <n v="0"/>
    <n v="10"/>
    <n v="9"/>
    <s v="2:1"/>
    <n v="2.25"/>
  </r>
  <r>
    <x v="0"/>
    <x v="13"/>
    <x v="13"/>
    <x v="20"/>
    <x v="5"/>
    <x v="73"/>
    <n v="4"/>
    <n v="23"/>
    <n v="3"/>
    <n v="20"/>
    <n v="13"/>
    <s v="3:1"/>
    <n v="3.25"/>
  </r>
  <r>
    <x v="0"/>
    <x v="13"/>
    <x v="13"/>
    <x v="20"/>
    <x v="17"/>
    <x v="74"/>
    <n v="2"/>
    <n v="5"/>
    <n v="1"/>
    <n v="4"/>
    <n v="3"/>
    <s v="2:1"/>
    <n v="1.5"/>
  </r>
  <r>
    <x v="0"/>
    <x v="13"/>
    <x v="13"/>
    <x v="20"/>
    <x v="18"/>
    <x v="75"/>
    <n v="1"/>
    <n v="29"/>
    <n v="0"/>
    <n v="29"/>
    <n v="18"/>
    <s v="18:1"/>
    <n v="18"/>
  </r>
  <r>
    <x v="0"/>
    <x v="13"/>
    <x v="13"/>
    <x v="20"/>
    <x v="19"/>
    <x v="76"/>
    <n v="2"/>
    <n v="20"/>
    <n v="1"/>
    <n v="19"/>
    <n v="15"/>
    <s v="8:1"/>
    <n v="7.5"/>
  </r>
  <r>
    <x v="0"/>
    <x v="13"/>
    <x v="13"/>
    <x v="20"/>
    <x v="20"/>
    <x v="77"/>
    <n v="2"/>
    <n v="33"/>
    <n v="0"/>
    <n v="33"/>
    <n v="24"/>
    <s v="12:1"/>
    <n v="12"/>
  </r>
  <r>
    <x v="0"/>
    <x v="13"/>
    <x v="13"/>
    <x v="20"/>
    <x v="21"/>
    <x v="78"/>
    <n v="1"/>
    <n v="158"/>
    <n v="3"/>
    <n v="155"/>
    <n v="119"/>
    <s v="119:1"/>
    <n v="119"/>
  </r>
  <r>
    <x v="0"/>
    <x v="13"/>
    <x v="13"/>
    <x v="21"/>
    <x v="4"/>
    <x v="79"/>
    <n v="2"/>
    <n v="2"/>
    <n v="1"/>
    <n v="1"/>
    <n v="1"/>
    <s v="1:1"/>
    <n v="0.5"/>
  </r>
  <r>
    <x v="0"/>
    <x v="13"/>
    <x v="13"/>
    <x v="21"/>
    <x v="5"/>
    <x v="80"/>
    <n v="2"/>
    <n v="11"/>
    <n v="0"/>
    <n v="11"/>
    <n v="8"/>
    <s v="4:1"/>
    <n v="4"/>
  </r>
  <r>
    <x v="0"/>
    <x v="13"/>
    <x v="13"/>
    <x v="21"/>
    <x v="17"/>
    <x v="81"/>
    <n v="1"/>
    <n v="2"/>
    <n v="1"/>
    <n v="1"/>
    <n v="1"/>
    <s v="1:1"/>
    <n v="1"/>
  </r>
  <r>
    <x v="0"/>
    <x v="13"/>
    <x v="13"/>
    <x v="21"/>
    <x v="18"/>
    <x v="82"/>
    <n v="1"/>
    <n v="19"/>
    <n v="0"/>
    <n v="19"/>
    <n v="16"/>
    <s v="16:1"/>
    <n v="16"/>
  </r>
  <r>
    <x v="0"/>
    <x v="13"/>
    <x v="13"/>
    <x v="22"/>
    <x v="4"/>
    <x v="83"/>
    <n v="2"/>
    <n v="8"/>
    <n v="2"/>
    <n v="6"/>
    <n v="5"/>
    <s v="3:1"/>
    <n v="2.5"/>
  </r>
  <r>
    <x v="0"/>
    <x v="13"/>
    <x v="13"/>
    <x v="22"/>
    <x v="5"/>
    <x v="84"/>
    <n v="1"/>
    <n v="14"/>
    <n v="1"/>
    <n v="13"/>
    <n v="5"/>
    <s v="5:1"/>
    <n v="5"/>
  </r>
  <r>
    <x v="0"/>
    <x v="13"/>
    <x v="13"/>
    <x v="22"/>
    <x v="17"/>
    <x v="85"/>
    <n v="1"/>
    <n v="2"/>
    <n v="0"/>
    <n v="2"/>
    <n v="2"/>
    <s v="2:1"/>
    <n v="2"/>
  </r>
  <r>
    <x v="0"/>
    <x v="13"/>
    <x v="13"/>
    <x v="22"/>
    <x v="18"/>
    <x v="86"/>
    <n v="1"/>
    <n v="5"/>
    <n v="1"/>
    <n v="4"/>
    <n v="4"/>
    <s v="4:1"/>
    <n v="4"/>
  </r>
  <r>
    <x v="0"/>
    <x v="13"/>
    <x v="13"/>
    <x v="22"/>
    <x v="19"/>
    <x v="87"/>
    <n v="2"/>
    <n v="22"/>
    <n v="1"/>
    <n v="21"/>
    <n v="17"/>
    <s v="9:1"/>
    <n v="8.5"/>
  </r>
  <r>
    <x v="0"/>
    <x v="13"/>
    <x v="13"/>
    <x v="23"/>
    <x v="4"/>
    <x v="88"/>
    <n v="1"/>
    <n v="18"/>
    <n v="10"/>
    <n v="8"/>
    <n v="5"/>
    <s v="5:1"/>
    <n v="5"/>
  </r>
  <r>
    <x v="0"/>
    <x v="13"/>
    <x v="13"/>
    <x v="23"/>
    <x v="5"/>
    <x v="89"/>
    <n v="1"/>
    <n v="28"/>
    <n v="17"/>
    <n v="11"/>
    <n v="9"/>
    <s v="9:1"/>
    <n v="9"/>
  </r>
  <r>
    <x v="0"/>
    <x v="13"/>
    <x v="13"/>
    <x v="23"/>
    <x v="17"/>
    <x v="90"/>
    <n v="1"/>
    <n v="6"/>
    <n v="1"/>
    <n v="5"/>
    <n v="3"/>
    <s v="3:1"/>
    <n v="3"/>
  </r>
  <r>
    <x v="0"/>
    <x v="13"/>
    <x v="13"/>
    <x v="23"/>
    <x v="18"/>
    <x v="91"/>
    <n v="7"/>
    <n v="202"/>
    <n v="106"/>
    <n v="96"/>
    <n v="74"/>
    <s v="11:1"/>
    <n v="10.571428571428571"/>
  </r>
  <r>
    <x v="0"/>
    <x v="13"/>
    <x v="13"/>
    <x v="23"/>
    <x v="19"/>
    <x v="92"/>
    <n v="1"/>
    <n v="11"/>
    <n v="7"/>
    <n v="4"/>
    <n v="4"/>
    <s v="4:1"/>
    <n v="4"/>
  </r>
  <r>
    <x v="0"/>
    <x v="13"/>
    <x v="13"/>
    <x v="23"/>
    <x v="20"/>
    <x v="93"/>
    <n v="2"/>
    <n v="36"/>
    <n v="9"/>
    <n v="27"/>
    <n v="23"/>
    <s v="12:1"/>
    <n v="11.5"/>
  </r>
  <r>
    <x v="0"/>
    <x v="13"/>
    <x v="13"/>
    <x v="24"/>
    <x v="4"/>
    <x v="94"/>
    <n v="5"/>
    <n v="12"/>
    <n v="1"/>
    <n v="11"/>
    <n v="11"/>
    <s v="2:1"/>
    <n v="2.2000000000000002"/>
  </r>
  <r>
    <x v="0"/>
    <x v="13"/>
    <x v="13"/>
    <x v="24"/>
    <x v="5"/>
    <x v="95"/>
    <n v="5"/>
    <n v="36"/>
    <n v="0"/>
    <n v="36"/>
    <n v="28"/>
    <s v="6:1"/>
    <n v="5.6"/>
  </r>
  <r>
    <x v="0"/>
    <x v="13"/>
    <x v="13"/>
    <x v="24"/>
    <x v="17"/>
    <x v="96"/>
    <n v="2"/>
    <n v="7"/>
    <n v="0"/>
    <n v="7"/>
    <n v="6"/>
    <s v="3:1"/>
    <n v="3"/>
  </r>
  <r>
    <x v="0"/>
    <x v="13"/>
    <x v="13"/>
    <x v="24"/>
    <x v="18"/>
    <x v="97"/>
    <n v="2"/>
    <n v="111"/>
    <n v="6"/>
    <n v="105"/>
    <n v="72"/>
    <s v="36:1"/>
    <n v="36"/>
  </r>
  <r>
    <x v="0"/>
    <x v="13"/>
    <x v="13"/>
    <x v="24"/>
    <x v="19"/>
    <x v="98"/>
    <n v="3"/>
    <n v="19"/>
    <n v="0"/>
    <n v="19"/>
    <n v="19"/>
    <s v="6:1"/>
    <n v="6.333333333333333"/>
  </r>
  <r>
    <x v="0"/>
    <x v="13"/>
    <x v="13"/>
    <x v="24"/>
    <x v="20"/>
    <x v="99"/>
    <n v="2"/>
    <n v="84"/>
    <n v="56"/>
    <n v="28"/>
    <n v="19"/>
    <s v="10:1"/>
    <n v="9.5"/>
  </r>
  <r>
    <x v="0"/>
    <x v="13"/>
    <x v="13"/>
    <x v="24"/>
    <x v="21"/>
    <x v="100"/>
    <n v="1"/>
    <n v="35"/>
    <n v="18"/>
    <n v="17"/>
    <n v="16"/>
    <s v="16:1"/>
    <n v="16"/>
  </r>
  <r>
    <x v="0"/>
    <x v="13"/>
    <x v="13"/>
    <x v="25"/>
    <x v="4"/>
    <x v="101"/>
    <n v="2"/>
    <n v="4"/>
    <n v="0"/>
    <n v="4"/>
    <n v="4"/>
    <s v="2:1"/>
    <n v="2"/>
  </r>
  <r>
    <x v="0"/>
    <x v="13"/>
    <x v="13"/>
    <x v="25"/>
    <x v="5"/>
    <x v="102"/>
    <n v="2"/>
    <n v="7"/>
    <n v="0"/>
    <n v="7"/>
    <n v="5"/>
    <s v="3:1"/>
    <n v="2.5"/>
  </r>
  <r>
    <x v="0"/>
    <x v="13"/>
    <x v="13"/>
    <x v="25"/>
    <x v="17"/>
    <x v="103"/>
    <n v="2"/>
    <n v="11"/>
    <n v="0"/>
    <n v="11"/>
    <n v="6"/>
    <s v="3:1"/>
    <n v="3"/>
  </r>
  <r>
    <x v="0"/>
    <x v="13"/>
    <x v="13"/>
    <x v="25"/>
    <x v="18"/>
    <x v="104"/>
    <n v="1"/>
    <n v="3"/>
    <n v="0"/>
    <n v="3"/>
    <n v="2"/>
    <s v="2:1"/>
    <n v="2"/>
  </r>
  <r>
    <x v="0"/>
    <x v="13"/>
    <x v="13"/>
    <x v="25"/>
    <x v="19"/>
    <x v="105"/>
    <n v="2"/>
    <n v="41"/>
    <n v="0"/>
    <n v="41"/>
    <n v="21"/>
    <s v="11:1"/>
    <n v="10.5"/>
  </r>
  <r>
    <x v="0"/>
    <x v="13"/>
    <x v="13"/>
    <x v="26"/>
    <x v="4"/>
    <x v="106"/>
    <n v="3"/>
    <n v="13"/>
    <n v="0"/>
    <n v="13"/>
    <n v="10"/>
    <s v="3:1"/>
    <n v="3.3333333333333335"/>
  </r>
  <r>
    <x v="0"/>
    <x v="13"/>
    <x v="13"/>
    <x v="26"/>
    <x v="5"/>
    <x v="107"/>
    <n v="2"/>
    <n v="12"/>
    <n v="3"/>
    <n v="9"/>
    <n v="8"/>
    <s v="4:1"/>
    <n v="4"/>
  </r>
  <r>
    <x v="0"/>
    <x v="13"/>
    <x v="13"/>
    <x v="26"/>
    <x v="17"/>
    <x v="108"/>
    <n v="2"/>
    <n v="2"/>
    <n v="0"/>
    <n v="2"/>
    <n v="0"/>
    <s v="0:1"/>
    <n v="0"/>
  </r>
  <r>
    <x v="0"/>
    <x v="13"/>
    <x v="13"/>
    <x v="26"/>
    <x v="18"/>
    <x v="109"/>
    <n v="1"/>
    <n v="15"/>
    <n v="1"/>
    <n v="14"/>
    <n v="10"/>
    <s v="10:1"/>
    <n v="10"/>
  </r>
  <r>
    <x v="0"/>
    <x v="13"/>
    <x v="13"/>
    <x v="26"/>
    <x v="19"/>
    <x v="110"/>
    <n v="2"/>
    <n v="37"/>
    <n v="5"/>
    <n v="32"/>
    <n v="25"/>
    <s v="13:1"/>
    <n v="12.5"/>
  </r>
  <r>
    <x v="0"/>
    <x v="13"/>
    <x v="13"/>
    <x v="27"/>
    <x v="4"/>
    <x v="111"/>
    <n v="4"/>
    <n v="6"/>
    <n v="1"/>
    <n v="5"/>
    <n v="4"/>
    <s v="1:1"/>
    <n v="1"/>
  </r>
  <r>
    <x v="0"/>
    <x v="13"/>
    <x v="13"/>
    <x v="27"/>
    <x v="5"/>
    <x v="112"/>
    <n v="4"/>
    <n v="13"/>
    <n v="0"/>
    <n v="13"/>
    <n v="12"/>
    <s v="3:1"/>
    <n v="3"/>
  </r>
  <r>
    <x v="0"/>
    <x v="13"/>
    <x v="13"/>
    <x v="27"/>
    <x v="17"/>
    <x v="113"/>
    <n v="2"/>
    <n v="3"/>
    <n v="0"/>
    <n v="3"/>
    <n v="1"/>
    <s v="1:1"/>
    <n v="0.5"/>
  </r>
  <r>
    <x v="0"/>
    <x v="13"/>
    <x v="13"/>
    <x v="27"/>
    <x v="18"/>
    <x v="114"/>
    <n v="2"/>
    <n v="55"/>
    <n v="2"/>
    <n v="53"/>
    <n v="29"/>
    <s v="15:1"/>
    <n v="14.5"/>
  </r>
  <r>
    <x v="0"/>
    <x v="13"/>
    <x v="13"/>
    <x v="27"/>
    <x v="19"/>
    <x v="115"/>
    <n v="2"/>
    <n v="12"/>
    <n v="2"/>
    <n v="10"/>
    <n v="4"/>
    <s v="2:1"/>
    <n v="2"/>
  </r>
  <r>
    <x v="0"/>
    <x v="13"/>
    <x v="13"/>
    <x v="27"/>
    <x v="20"/>
    <x v="116"/>
    <n v="4"/>
    <n v="94"/>
    <n v="8"/>
    <n v="86"/>
    <n v="58"/>
    <s v="15:1"/>
    <n v="14.5"/>
  </r>
  <r>
    <x v="0"/>
    <x v="13"/>
    <x v="13"/>
    <x v="28"/>
    <x v="4"/>
    <x v="117"/>
    <n v="3"/>
    <n v="3"/>
    <n v="0"/>
    <n v="3"/>
    <n v="3"/>
    <s v="1:1"/>
    <n v="1"/>
  </r>
  <r>
    <x v="0"/>
    <x v="13"/>
    <x v="13"/>
    <x v="28"/>
    <x v="5"/>
    <x v="118"/>
    <n v="2"/>
    <n v="5"/>
    <n v="0"/>
    <n v="5"/>
    <n v="4"/>
    <s v="2:1"/>
    <n v="2"/>
  </r>
  <r>
    <x v="0"/>
    <x v="13"/>
    <x v="13"/>
    <x v="28"/>
    <x v="17"/>
    <x v="119"/>
    <n v="1"/>
    <n v="1"/>
    <n v="1"/>
    <n v="0"/>
    <n v="0"/>
    <s v="0:1"/>
    <n v="0"/>
  </r>
  <r>
    <x v="0"/>
    <x v="13"/>
    <x v="13"/>
    <x v="28"/>
    <x v="18"/>
    <x v="120"/>
    <n v="1"/>
    <n v="4"/>
    <n v="2"/>
    <n v="2"/>
    <n v="1"/>
    <s v="1:1"/>
    <n v="1"/>
  </r>
  <r>
    <x v="0"/>
    <x v="13"/>
    <x v="13"/>
    <x v="28"/>
    <x v="19"/>
    <x v="121"/>
    <n v="2"/>
    <n v="59"/>
    <n v="4"/>
    <n v="55"/>
    <n v="41"/>
    <s v="21:1"/>
    <n v="20.5"/>
  </r>
  <r>
    <x v="0"/>
    <x v="13"/>
    <x v="13"/>
    <x v="29"/>
    <x v="4"/>
    <x v="122"/>
    <n v="3"/>
    <n v="3"/>
    <n v="0"/>
    <n v="3"/>
    <n v="3"/>
    <s v="1:1"/>
    <n v="1"/>
  </r>
  <r>
    <x v="0"/>
    <x v="13"/>
    <x v="13"/>
    <x v="29"/>
    <x v="5"/>
    <x v="123"/>
    <n v="2"/>
    <n v="6"/>
    <n v="3"/>
    <n v="3"/>
    <n v="2"/>
    <s v="1:1"/>
    <n v="1"/>
  </r>
  <r>
    <x v="0"/>
    <x v="13"/>
    <x v="13"/>
    <x v="29"/>
    <x v="17"/>
    <x v="124"/>
    <n v="1"/>
    <n v="1"/>
    <n v="0"/>
    <n v="1"/>
    <n v="1"/>
    <s v="1:1"/>
    <n v="1"/>
  </r>
  <r>
    <x v="0"/>
    <x v="13"/>
    <x v="13"/>
    <x v="29"/>
    <x v="18"/>
    <x v="125"/>
    <n v="1"/>
    <n v="17"/>
    <n v="5"/>
    <n v="12"/>
    <n v="10"/>
    <s v="10:1"/>
    <n v="10"/>
  </r>
  <r>
    <x v="0"/>
    <x v="13"/>
    <x v="13"/>
    <x v="30"/>
    <x v="4"/>
    <x v="126"/>
    <n v="1"/>
    <n v="7"/>
    <n v="0"/>
    <n v="7"/>
    <n v="3"/>
    <s v="3:1"/>
    <n v="3"/>
  </r>
  <r>
    <x v="0"/>
    <x v="13"/>
    <x v="13"/>
    <x v="30"/>
    <x v="5"/>
    <x v="127"/>
    <n v="1"/>
    <n v="15"/>
    <n v="1"/>
    <n v="14"/>
    <n v="7"/>
    <s v="7:1"/>
    <n v="7"/>
  </r>
  <r>
    <x v="0"/>
    <x v="13"/>
    <x v="13"/>
    <x v="30"/>
    <x v="17"/>
    <x v="128"/>
    <n v="2"/>
    <n v="3"/>
    <n v="0"/>
    <n v="3"/>
    <n v="3"/>
    <s v="2:1"/>
    <n v="1.5"/>
  </r>
  <r>
    <x v="0"/>
    <x v="13"/>
    <x v="13"/>
    <x v="30"/>
    <x v="18"/>
    <x v="129"/>
    <n v="2"/>
    <n v="17"/>
    <n v="0"/>
    <n v="17"/>
    <n v="15"/>
    <s v="8:1"/>
    <n v="7.5"/>
  </r>
  <r>
    <x v="0"/>
    <x v="13"/>
    <x v="13"/>
    <x v="31"/>
    <x v="4"/>
    <x v="130"/>
    <n v="1"/>
    <n v="5"/>
    <n v="0"/>
    <n v="5"/>
    <n v="4"/>
    <s v="4:1"/>
    <n v="4"/>
  </r>
  <r>
    <x v="0"/>
    <x v="13"/>
    <x v="13"/>
    <x v="31"/>
    <x v="5"/>
    <x v="131"/>
    <n v="1"/>
    <n v="10"/>
    <n v="1"/>
    <n v="9"/>
    <n v="8"/>
    <s v="8:1"/>
    <n v="8"/>
  </r>
  <r>
    <x v="0"/>
    <x v="13"/>
    <x v="13"/>
    <x v="31"/>
    <x v="17"/>
    <x v="132"/>
    <n v="1"/>
    <n v="0"/>
    <n v="0"/>
    <n v="0"/>
    <n v="0"/>
    <s v="0:1"/>
    <n v="0"/>
  </r>
  <r>
    <x v="0"/>
    <x v="13"/>
    <x v="13"/>
    <x v="31"/>
    <x v="18"/>
    <x v="133"/>
    <n v="2"/>
    <n v="12"/>
    <n v="2"/>
    <n v="10"/>
    <n v="7"/>
    <s v="4:1"/>
    <n v="3.5"/>
  </r>
  <r>
    <x v="0"/>
    <x v="13"/>
    <x v="13"/>
    <x v="32"/>
    <x v="4"/>
    <x v="134"/>
    <n v="1"/>
    <n v="2"/>
    <n v="0"/>
    <n v="2"/>
    <n v="1"/>
    <s v="1:1"/>
    <n v="1"/>
  </r>
  <r>
    <x v="0"/>
    <x v="13"/>
    <x v="13"/>
    <x v="32"/>
    <x v="5"/>
    <x v="135"/>
    <n v="1"/>
    <n v="11"/>
    <n v="0"/>
    <n v="11"/>
    <n v="7"/>
    <s v="7:1"/>
    <n v="7"/>
  </r>
  <r>
    <x v="0"/>
    <x v="13"/>
    <x v="13"/>
    <x v="32"/>
    <x v="17"/>
    <x v="136"/>
    <n v="2"/>
    <n v="2"/>
    <n v="0"/>
    <n v="2"/>
    <n v="2"/>
    <s v="1:1"/>
    <n v="1"/>
  </r>
  <r>
    <x v="0"/>
    <x v="13"/>
    <x v="13"/>
    <x v="32"/>
    <x v="18"/>
    <x v="137"/>
    <n v="2"/>
    <n v="27"/>
    <n v="0"/>
    <n v="27"/>
    <n v="21"/>
    <s v="11:1"/>
    <n v="10.5"/>
  </r>
  <r>
    <x v="0"/>
    <x v="13"/>
    <x v="13"/>
    <x v="33"/>
    <x v="4"/>
    <x v="138"/>
    <n v="2"/>
    <n v="0"/>
    <n v="0"/>
    <n v="0"/>
    <n v="0"/>
    <s v="0:1"/>
    <n v="0"/>
  </r>
  <r>
    <x v="0"/>
    <x v="13"/>
    <x v="13"/>
    <x v="33"/>
    <x v="5"/>
    <x v="139"/>
    <n v="2"/>
    <n v="8"/>
    <n v="0"/>
    <n v="8"/>
    <n v="5"/>
    <s v="3:1"/>
    <n v="2.5"/>
  </r>
  <r>
    <x v="0"/>
    <x v="13"/>
    <x v="13"/>
    <x v="34"/>
    <x v="4"/>
    <x v="140"/>
    <n v="1"/>
    <n v="8"/>
    <n v="0"/>
    <n v="8"/>
    <n v="1"/>
    <s v="1:1"/>
    <n v="1"/>
  </r>
  <r>
    <x v="0"/>
    <x v="13"/>
    <x v="13"/>
    <x v="34"/>
    <x v="5"/>
    <x v="141"/>
    <n v="4"/>
    <n v="94"/>
    <n v="3"/>
    <n v="91"/>
    <n v="58"/>
    <s v="15:1"/>
    <n v="14.5"/>
  </r>
  <r>
    <x v="0"/>
    <x v="13"/>
    <x v="13"/>
    <x v="34"/>
    <x v="17"/>
    <x v="142"/>
    <n v="1"/>
    <n v="9"/>
    <n v="1"/>
    <n v="8"/>
    <n v="6"/>
    <s v="6:1"/>
    <n v="6"/>
  </r>
  <r>
    <x v="0"/>
    <x v="13"/>
    <x v="13"/>
    <x v="35"/>
    <x v="4"/>
    <x v="143"/>
    <n v="11"/>
    <n v="702"/>
    <n v="159"/>
    <n v="543"/>
    <n v="388"/>
    <s v="35:1"/>
    <n v="35.272727272727273"/>
  </r>
  <r>
    <x v="0"/>
    <x v="13"/>
    <x v="13"/>
    <x v="35"/>
    <x v="5"/>
    <x v="144"/>
    <n v="2"/>
    <n v="134"/>
    <n v="13"/>
    <n v="121"/>
    <n v="93"/>
    <s v="47:1"/>
    <n v="46.5"/>
  </r>
  <r>
    <x v="0"/>
    <x v="13"/>
    <x v="13"/>
    <x v="36"/>
    <x v="4"/>
    <x v="145"/>
    <n v="2"/>
    <n v="6"/>
    <n v="1"/>
    <n v="5"/>
    <n v="2"/>
    <s v="1:1"/>
    <n v="1"/>
  </r>
  <r>
    <x v="0"/>
    <x v="13"/>
    <x v="13"/>
    <x v="36"/>
    <x v="5"/>
    <x v="146"/>
    <n v="1"/>
    <n v="14"/>
    <n v="1"/>
    <n v="13"/>
    <n v="12"/>
    <s v="12:1"/>
    <n v="12"/>
  </r>
  <r>
    <x v="0"/>
    <x v="13"/>
    <x v="13"/>
    <x v="36"/>
    <x v="17"/>
    <x v="147"/>
    <n v="1"/>
    <n v="6"/>
    <n v="0"/>
    <n v="6"/>
    <n v="5"/>
    <s v="5:1"/>
    <n v="5"/>
  </r>
  <r>
    <x v="0"/>
    <x v="13"/>
    <x v="13"/>
    <x v="36"/>
    <x v="18"/>
    <x v="148"/>
    <n v="2"/>
    <n v="152"/>
    <n v="42"/>
    <n v="110"/>
    <n v="68"/>
    <s v="34:1"/>
    <n v="34"/>
  </r>
  <r>
    <x v="0"/>
    <x v="13"/>
    <x v="13"/>
    <x v="36"/>
    <x v="19"/>
    <x v="149"/>
    <n v="1"/>
    <n v="9"/>
    <n v="3"/>
    <n v="6"/>
    <n v="6"/>
    <s v="6:1"/>
    <n v="6"/>
  </r>
  <r>
    <x v="0"/>
    <x v="13"/>
    <x v="13"/>
    <x v="36"/>
    <x v="20"/>
    <x v="150"/>
    <n v="2"/>
    <n v="71"/>
    <n v="26"/>
    <n v="45"/>
    <n v="31"/>
    <s v="16:1"/>
    <n v="15.5"/>
  </r>
  <r>
    <x v="0"/>
    <x v="13"/>
    <x v="13"/>
    <x v="37"/>
    <x v="4"/>
    <x v="151"/>
    <n v="1"/>
    <n v="2"/>
    <n v="0"/>
    <n v="2"/>
    <n v="1"/>
    <s v="1:1"/>
    <n v="1"/>
  </r>
  <r>
    <x v="0"/>
    <x v="13"/>
    <x v="13"/>
    <x v="37"/>
    <x v="5"/>
    <x v="152"/>
    <n v="1"/>
    <n v="10"/>
    <n v="0"/>
    <n v="10"/>
    <n v="7"/>
    <s v="7:1"/>
    <n v="7"/>
  </r>
  <r>
    <x v="0"/>
    <x v="13"/>
    <x v="13"/>
    <x v="37"/>
    <x v="17"/>
    <x v="153"/>
    <n v="1"/>
    <n v="2"/>
    <n v="0"/>
    <n v="2"/>
    <n v="0"/>
    <s v="0:1"/>
    <n v="0"/>
  </r>
  <r>
    <x v="0"/>
    <x v="13"/>
    <x v="13"/>
    <x v="37"/>
    <x v="18"/>
    <x v="154"/>
    <n v="1"/>
    <n v="4"/>
    <n v="0"/>
    <n v="4"/>
    <n v="2"/>
    <s v="2:1"/>
    <n v="2"/>
  </r>
  <r>
    <x v="0"/>
    <x v="13"/>
    <x v="13"/>
    <x v="37"/>
    <x v="19"/>
    <x v="155"/>
    <n v="1"/>
    <n v="17"/>
    <n v="0"/>
    <n v="17"/>
    <n v="11"/>
    <s v="11:1"/>
    <n v="11"/>
  </r>
  <r>
    <x v="1"/>
    <x v="14"/>
    <x v="14"/>
    <x v="38"/>
    <x v="0"/>
    <x v="156"/>
    <n v="1"/>
    <n v="128"/>
    <n v="4"/>
    <n v="124"/>
    <n v="82"/>
    <s v="82:1"/>
    <n v="82"/>
  </r>
  <r>
    <x v="1"/>
    <x v="14"/>
    <x v="14"/>
    <x v="39"/>
    <x v="0"/>
    <x v="157"/>
    <n v="1"/>
    <n v="41"/>
    <n v="1"/>
    <n v="40"/>
    <n v="25"/>
    <s v="25:1"/>
    <n v="25"/>
  </r>
  <r>
    <x v="1"/>
    <x v="14"/>
    <x v="14"/>
    <x v="40"/>
    <x v="4"/>
    <x v="158"/>
    <n v="1"/>
    <n v="11"/>
    <n v="7"/>
    <n v="4"/>
    <n v="3"/>
    <s v="3:1"/>
    <n v="3"/>
  </r>
  <r>
    <x v="1"/>
    <x v="14"/>
    <x v="14"/>
    <x v="40"/>
    <x v="5"/>
    <x v="159"/>
    <n v="1"/>
    <n v="2"/>
    <n v="2"/>
    <n v="0"/>
    <n v="0"/>
    <s v="0:1"/>
    <n v="0"/>
  </r>
  <r>
    <x v="1"/>
    <x v="14"/>
    <x v="14"/>
    <x v="40"/>
    <x v="17"/>
    <x v="160"/>
    <n v="1"/>
    <n v="13"/>
    <n v="5"/>
    <n v="8"/>
    <n v="6"/>
    <s v="6:1"/>
    <n v="6"/>
  </r>
  <r>
    <x v="1"/>
    <x v="14"/>
    <x v="14"/>
    <x v="40"/>
    <x v="18"/>
    <x v="161"/>
    <n v="1"/>
    <n v="27"/>
    <n v="16"/>
    <n v="11"/>
    <n v="9"/>
    <s v="9:1"/>
    <n v="9"/>
  </r>
  <r>
    <x v="1"/>
    <x v="14"/>
    <x v="14"/>
    <x v="40"/>
    <x v="19"/>
    <x v="162"/>
    <n v="1"/>
    <n v="13"/>
    <n v="6"/>
    <n v="7"/>
    <n v="3"/>
    <s v="3:1"/>
    <n v="3"/>
  </r>
  <r>
    <x v="1"/>
    <x v="14"/>
    <x v="14"/>
    <x v="40"/>
    <x v="20"/>
    <x v="163"/>
    <n v="1"/>
    <n v="7"/>
    <n v="2"/>
    <n v="5"/>
    <n v="3"/>
    <s v="3:1"/>
    <n v="3"/>
  </r>
  <r>
    <x v="1"/>
    <x v="14"/>
    <x v="14"/>
    <x v="41"/>
    <x v="4"/>
    <x v="164"/>
    <n v="1"/>
    <n v="6"/>
    <n v="2"/>
    <n v="4"/>
    <n v="2"/>
    <s v="2:1"/>
    <n v="2"/>
  </r>
  <r>
    <x v="1"/>
    <x v="14"/>
    <x v="14"/>
    <x v="41"/>
    <x v="5"/>
    <x v="165"/>
    <n v="1"/>
    <n v="3"/>
    <n v="0"/>
    <n v="3"/>
    <n v="1"/>
    <s v="1:1"/>
    <n v="1"/>
  </r>
  <r>
    <x v="1"/>
    <x v="14"/>
    <x v="14"/>
    <x v="42"/>
    <x v="24"/>
    <x v="166"/>
    <n v="1"/>
    <n v="0"/>
    <n v="0"/>
    <n v="0"/>
    <n v="0"/>
    <s v="0:1"/>
    <n v="0"/>
  </r>
  <r>
    <x v="1"/>
    <x v="14"/>
    <x v="14"/>
    <x v="42"/>
    <x v="25"/>
    <x v="167"/>
    <n v="1"/>
    <n v="4"/>
    <n v="2"/>
    <n v="2"/>
    <n v="0"/>
    <s v="0:1"/>
    <n v="0"/>
  </r>
  <r>
    <x v="1"/>
    <x v="14"/>
    <x v="14"/>
    <x v="43"/>
    <x v="4"/>
    <x v="168"/>
    <n v="1"/>
    <n v="32"/>
    <n v="3"/>
    <n v="29"/>
    <n v="13"/>
    <s v="13:1"/>
    <n v="13"/>
  </r>
  <r>
    <x v="1"/>
    <x v="14"/>
    <x v="14"/>
    <x v="43"/>
    <x v="5"/>
    <x v="169"/>
    <n v="1"/>
    <n v="36"/>
    <n v="0"/>
    <n v="36"/>
    <n v="25"/>
    <s v="25:1"/>
    <n v="25"/>
  </r>
  <r>
    <x v="1"/>
    <x v="14"/>
    <x v="14"/>
    <x v="44"/>
    <x v="4"/>
    <x v="170"/>
    <n v="1"/>
    <n v="17"/>
    <n v="0"/>
    <n v="17"/>
    <n v="16"/>
    <s v="16:1"/>
    <n v="16"/>
  </r>
  <r>
    <x v="1"/>
    <x v="14"/>
    <x v="14"/>
    <x v="44"/>
    <x v="5"/>
    <x v="171"/>
    <n v="1"/>
    <n v="56"/>
    <n v="0"/>
    <n v="56"/>
    <n v="32"/>
    <s v="32:1"/>
    <n v="32"/>
  </r>
  <r>
    <x v="1"/>
    <x v="14"/>
    <x v="14"/>
    <x v="45"/>
    <x v="4"/>
    <x v="172"/>
    <n v="1"/>
    <n v="3"/>
    <n v="0"/>
    <n v="3"/>
    <n v="1"/>
    <s v="1:1"/>
    <n v="1"/>
  </r>
  <r>
    <x v="1"/>
    <x v="14"/>
    <x v="14"/>
    <x v="45"/>
    <x v="5"/>
    <x v="173"/>
    <n v="1"/>
    <n v="8"/>
    <n v="0"/>
    <n v="8"/>
    <n v="2"/>
    <s v="2:1"/>
    <n v="2"/>
  </r>
  <r>
    <x v="1"/>
    <x v="14"/>
    <x v="14"/>
    <x v="45"/>
    <x v="17"/>
    <x v="174"/>
    <n v="1"/>
    <n v="30"/>
    <n v="1"/>
    <n v="29"/>
    <n v="21"/>
    <s v="21:1"/>
    <n v="21"/>
  </r>
  <r>
    <x v="1"/>
    <x v="14"/>
    <x v="14"/>
    <x v="45"/>
    <x v="18"/>
    <x v="175"/>
    <n v="1"/>
    <n v="21"/>
    <n v="0"/>
    <n v="21"/>
    <n v="14"/>
    <s v="14:1"/>
    <n v="14"/>
  </r>
  <r>
    <x v="1"/>
    <x v="14"/>
    <x v="14"/>
    <x v="45"/>
    <x v="19"/>
    <x v="176"/>
    <n v="1"/>
    <n v="61"/>
    <n v="4"/>
    <n v="57"/>
    <n v="40"/>
    <s v="40:1"/>
    <n v="40"/>
  </r>
  <r>
    <x v="1"/>
    <x v="14"/>
    <x v="14"/>
    <x v="45"/>
    <x v="20"/>
    <x v="177"/>
    <n v="1"/>
    <n v="1"/>
    <n v="0"/>
    <n v="1"/>
    <n v="0"/>
    <s v="0:1"/>
    <n v="0"/>
  </r>
  <r>
    <x v="1"/>
    <x v="14"/>
    <x v="14"/>
    <x v="46"/>
    <x v="4"/>
    <x v="178"/>
    <n v="1"/>
    <n v="37"/>
    <n v="1"/>
    <n v="36"/>
    <n v="25"/>
    <s v="25:1"/>
    <n v="25"/>
  </r>
  <r>
    <x v="1"/>
    <x v="14"/>
    <x v="14"/>
    <x v="46"/>
    <x v="5"/>
    <x v="179"/>
    <n v="1"/>
    <n v="103"/>
    <n v="4"/>
    <n v="99"/>
    <n v="69"/>
    <s v="69:1"/>
    <n v="69"/>
  </r>
  <r>
    <x v="1"/>
    <x v="14"/>
    <x v="14"/>
    <x v="46"/>
    <x v="17"/>
    <x v="180"/>
    <n v="1"/>
    <n v="246"/>
    <n v="11"/>
    <n v="235"/>
    <n v="138"/>
    <s v="138:1"/>
    <n v="138"/>
  </r>
  <r>
    <x v="1"/>
    <x v="14"/>
    <x v="14"/>
    <x v="47"/>
    <x v="4"/>
    <x v="181"/>
    <n v="1"/>
    <n v="3"/>
    <n v="0"/>
    <n v="3"/>
    <n v="3"/>
    <s v="3:1"/>
    <n v="3"/>
  </r>
  <r>
    <x v="1"/>
    <x v="14"/>
    <x v="14"/>
    <x v="47"/>
    <x v="5"/>
    <x v="182"/>
    <n v="1"/>
    <n v="1"/>
    <n v="0"/>
    <n v="1"/>
    <n v="1"/>
    <s v="1:1"/>
    <n v="1"/>
  </r>
  <r>
    <x v="1"/>
    <x v="14"/>
    <x v="14"/>
    <x v="47"/>
    <x v="17"/>
    <x v="183"/>
    <n v="1"/>
    <n v="8"/>
    <n v="0"/>
    <n v="8"/>
    <n v="3"/>
    <s v="3:1"/>
    <n v="3"/>
  </r>
  <r>
    <x v="1"/>
    <x v="14"/>
    <x v="14"/>
    <x v="47"/>
    <x v="18"/>
    <x v="184"/>
    <n v="1"/>
    <n v="15"/>
    <n v="0"/>
    <n v="15"/>
    <n v="9"/>
    <s v="9:1"/>
    <n v="9"/>
  </r>
  <r>
    <x v="1"/>
    <x v="14"/>
    <x v="14"/>
    <x v="47"/>
    <x v="19"/>
    <x v="185"/>
    <n v="1"/>
    <n v="44"/>
    <n v="1"/>
    <n v="43"/>
    <n v="25"/>
    <s v="25:1"/>
    <n v="25"/>
  </r>
  <r>
    <x v="1"/>
    <x v="14"/>
    <x v="14"/>
    <x v="47"/>
    <x v="20"/>
    <x v="186"/>
    <n v="1"/>
    <n v="30"/>
    <n v="0"/>
    <n v="30"/>
    <n v="19"/>
    <s v="19:1"/>
    <n v="19"/>
  </r>
  <r>
    <x v="1"/>
    <x v="14"/>
    <x v="14"/>
    <x v="48"/>
    <x v="0"/>
    <x v="187"/>
    <n v="1"/>
    <n v="90"/>
    <n v="3"/>
    <n v="87"/>
    <n v="58"/>
    <s v="58:1"/>
    <n v="58"/>
  </r>
  <r>
    <x v="1"/>
    <x v="14"/>
    <x v="14"/>
    <x v="49"/>
    <x v="4"/>
    <x v="188"/>
    <n v="1"/>
    <n v="143"/>
    <n v="0"/>
    <n v="143"/>
    <n v="87"/>
    <s v="87:1"/>
    <n v="87"/>
  </r>
  <r>
    <x v="1"/>
    <x v="14"/>
    <x v="14"/>
    <x v="49"/>
    <x v="5"/>
    <x v="189"/>
    <n v="1"/>
    <n v="15"/>
    <n v="0"/>
    <n v="15"/>
    <n v="11"/>
    <s v="11:1"/>
    <n v="11"/>
  </r>
  <r>
    <x v="1"/>
    <x v="14"/>
    <x v="14"/>
    <x v="49"/>
    <x v="17"/>
    <x v="190"/>
    <n v="1"/>
    <n v="43"/>
    <n v="0"/>
    <n v="43"/>
    <n v="24"/>
    <s v="24:1"/>
    <n v="24"/>
  </r>
  <r>
    <x v="1"/>
    <x v="14"/>
    <x v="14"/>
    <x v="49"/>
    <x v="18"/>
    <x v="191"/>
    <n v="1"/>
    <n v="26"/>
    <n v="1"/>
    <n v="25"/>
    <n v="12"/>
    <s v="12:1"/>
    <n v="12"/>
  </r>
  <r>
    <x v="1"/>
    <x v="14"/>
    <x v="14"/>
    <x v="49"/>
    <x v="19"/>
    <x v="192"/>
    <n v="1"/>
    <n v="90"/>
    <n v="3"/>
    <n v="87"/>
    <n v="49"/>
    <s v="49:1"/>
    <n v="49"/>
  </r>
  <r>
    <x v="1"/>
    <x v="14"/>
    <x v="15"/>
    <x v="50"/>
    <x v="6"/>
    <x v="193"/>
    <n v="11"/>
    <n v="53"/>
    <n v="0"/>
    <n v="53"/>
    <n v="41"/>
    <s v="4:1"/>
    <n v="3.7272727272727271"/>
  </r>
  <r>
    <x v="1"/>
    <x v="14"/>
    <x v="15"/>
    <x v="50"/>
    <x v="7"/>
    <x v="194"/>
    <n v="6"/>
    <n v="84"/>
    <n v="4"/>
    <n v="80"/>
    <n v="53"/>
    <s v="9:1"/>
    <n v="8.8333333333333339"/>
  </r>
  <r>
    <x v="1"/>
    <x v="14"/>
    <x v="15"/>
    <x v="50"/>
    <x v="26"/>
    <x v="195"/>
    <n v="24"/>
    <n v="40"/>
    <n v="3"/>
    <n v="37"/>
    <n v="31"/>
    <s v="1:1"/>
    <n v="1.2916666666666667"/>
  </r>
  <r>
    <x v="1"/>
    <x v="14"/>
    <x v="15"/>
    <x v="50"/>
    <x v="27"/>
    <x v="196"/>
    <n v="19"/>
    <n v="70"/>
    <n v="2"/>
    <n v="68"/>
    <n v="56"/>
    <s v="3:1"/>
    <n v="2.9473684210526314"/>
  </r>
  <r>
    <x v="1"/>
    <x v="14"/>
    <x v="14"/>
    <x v="51"/>
    <x v="8"/>
    <x v="197"/>
    <n v="2"/>
    <n v="8"/>
    <n v="0"/>
    <n v="8"/>
    <n v="6"/>
    <s v="3:1"/>
    <n v="3"/>
  </r>
  <r>
    <x v="1"/>
    <x v="14"/>
    <x v="14"/>
    <x v="51"/>
    <x v="9"/>
    <x v="198"/>
    <n v="2"/>
    <n v="19"/>
    <n v="0"/>
    <n v="19"/>
    <n v="14"/>
    <s v="7:1"/>
    <n v="7"/>
  </r>
  <r>
    <x v="1"/>
    <x v="14"/>
    <x v="16"/>
    <x v="52"/>
    <x v="0"/>
    <x v="199"/>
    <n v="1"/>
    <n v="34"/>
    <n v="0"/>
    <n v="34"/>
    <n v="22"/>
    <s v="22:1"/>
    <n v="22"/>
  </r>
  <r>
    <x v="1"/>
    <x v="14"/>
    <x v="16"/>
    <x v="53"/>
    <x v="0"/>
    <x v="200"/>
    <n v="1"/>
    <n v="1"/>
    <n v="0"/>
    <n v="1"/>
    <n v="1"/>
    <s v="1:1"/>
    <n v="1"/>
  </r>
  <r>
    <x v="1"/>
    <x v="14"/>
    <x v="16"/>
    <x v="54"/>
    <x v="0"/>
    <x v="201"/>
    <n v="1"/>
    <n v="73"/>
    <n v="1"/>
    <n v="72"/>
    <n v="44"/>
    <s v="44:1"/>
    <n v="44"/>
  </r>
  <r>
    <x v="1"/>
    <x v="14"/>
    <x v="16"/>
    <x v="55"/>
    <x v="0"/>
    <x v="202"/>
    <n v="1"/>
    <n v="15"/>
    <n v="0"/>
    <n v="15"/>
    <n v="10"/>
    <s v="10:1"/>
    <n v="10"/>
  </r>
  <r>
    <x v="1"/>
    <x v="14"/>
    <x v="16"/>
    <x v="56"/>
    <x v="0"/>
    <x v="203"/>
    <n v="1"/>
    <n v="83"/>
    <n v="1"/>
    <n v="82"/>
    <n v="61"/>
    <s v="61:1"/>
    <n v="61"/>
  </r>
  <r>
    <x v="1"/>
    <x v="14"/>
    <x v="16"/>
    <x v="57"/>
    <x v="28"/>
    <x v="204"/>
    <n v="1"/>
    <n v="0"/>
    <n v="0"/>
    <n v="0"/>
    <n v="0"/>
    <s v="0:1"/>
    <n v="0"/>
  </r>
  <r>
    <x v="1"/>
    <x v="14"/>
    <x v="16"/>
    <x v="57"/>
    <x v="29"/>
    <x v="205"/>
    <n v="1"/>
    <n v="20"/>
    <n v="0"/>
    <n v="20"/>
    <n v="14"/>
    <s v="14:1"/>
    <n v="14"/>
  </r>
  <r>
    <x v="1"/>
    <x v="14"/>
    <x v="16"/>
    <x v="57"/>
    <x v="30"/>
    <x v="206"/>
    <n v="1"/>
    <n v="70"/>
    <n v="0"/>
    <n v="70"/>
    <n v="46"/>
    <s v="46:1"/>
    <n v="46"/>
  </r>
  <r>
    <x v="1"/>
    <x v="14"/>
    <x v="16"/>
    <x v="57"/>
    <x v="31"/>
    <x v="207"/>
    <n v="1"/>
    <n v="38"/>
    <n v="0"/>
    <n v="38"/>
    <n v="28"/>
    <s v="28:1"/>
    <n v="28"/>
  </r>
  <r>
    <x v="1"/>
    <x v="14"/>
    <x v="16"/>
    <x v="57"/>
    <x v="32"/>
    <x v="208"/>
    <n v="1"/>
    <n v="41"/>
    <n v="0"/>
    <n v="41"/>
    <n v="26"/>
    <s v="26:1"/>
    <n v="26"/>
  </r>
  <r>
    <x v="1"/>
    <x v="14"/>
    <x v="16"/>
    <x v="58"/>
    <x v="0"/>
    <x v="209"/>
    <n v="1"/>
    <n v="21"/>
    <n v="0"/>
    <n v="21"/>
    <n v="14"/>
    <s v="14:1"/>
    <n v="14"/>
  </r>
  <r>
    <x v="1"/>
    <x v="14"/>
    <x v="16"/>
    <x v="59"/>
    <x v="0"/>
    <x v="210"/>
    <n v="1"/>
    <n v="55"/>
    <n v="0"/>
    <n v="55"/>
    <n v="32"/>
    <s v="32:1"/>
    <n v="32"/>
  </r>
  <r>
    <x v="1"/>
    <x v="14"/>
    <x v="16"/>
    <x v="50"/>
    <x v="13"/>
    <x v="211"/>
    <n v="1"/>
    <n v="130"/>
    <n v="2"/>
    <n v="128"/>
    <n v="78"/>
    <s v="78:1"/>
    <n v="78"/>
  </r>
  <r>
    <x v="1"/>
    <x v="14"/>
    <x v="17"/>
    <x v="54"/>
    <x v="4"/>
    <x v="212"/>
    <n v="1"/>
    <n v="26"/>
    <n v="0"/>
    <n v="26"/>
    <n v="18"/>
    <s v="18:1"/>
    <n v="18"/>
  </r>
  <r>
    <x v="1"/>
    <x v="14"/>
    <x v="17"/>
    <x v="54"/>
    <x v="5"/>
    <x v="213"/>
    <n v="1"/>
    <n v="29"/>
    <n v="0"/>
    <n v="29"/>
    <n v="20"/>
    <s v="20:1"/>
    <n v="20"/>
  </r>
  <r>
    <x v="1"/>
    <x v="14"/>
    <x v="17"/>
    <x v="60"/>
    <x v="33"/>
    <x v="214"/>
    <n v="3"/>
    <n v="22"/>
    <n v="1"/>
    <n v="21"/>
    <n v="17"/>
    <s v="6:1"/>
    <n v="5.666666666666667"/>
  </r>
  <r>
    <x v="1"/>
    <x v="14"/>
    <x v="17"/>
    <x v="60"/>
    <x v="34"/>
    <x v="215"/>
    <n v="3"/>
    <n v="47"/>
    <n v="0"/>
    <n v="47"/>
    <n v="37"/>
    <s v="12:1"/>
    <n v="12.333333333333334"/>
  </r>
  <r>
    <x v="1"/>
    <x v="14"/>
    <x v="17"/>
    <x v="60"/>
    <x v="35"/>
    <x v="216"/>
    <n v="1"/>
    <n v="1"/>
    <n v="0"/>
    <n v="1"/>
    <n v="0"/>
    <s v="0:1"/>
    <n v="0"/>
  </r>
  <r>
    <x v="1"/>
    <x v="14"/>
    <x v="17"/>
    <x v="60"/>
    <x v="36"/>
    <x v="217"/>
    <n v="1"/>
    <n v="1"/>
    <n v="0"/>
    <n v="1"/>
    <n v="1"/>
    <s v="1:1"/>
    <n v="1"/>
  </r>
  <r>
    <x v="1"/>
    <x v="14"/>
    <x v="17"/>
    <x v="61"/>
    <x v="0"/>
    <x v="218"/>
    <n v="1"/>
    <n v="25"/>
    <n v="0"/>
    <n v="25"/>
    <n v="12"/>
    <s v="12:1"/>
    <n v="12"/>
  </r>
  <r>
    <x v="1"/>
    <x v="14"/>
    <x v="17"/>
    <x v="48"/>
    <x v="0"/>
    <x v="219"/>
    <n v="1"/>
    <n v="74"/>
    <n v="0"/>
    <n v="74"/>
    <n v="53"/>
    <s v="53:1"/>
    <n v="53"/>
  </r>
  <r>
    <x v="1"/>
    <x v="14"/>
    <x v="17"/>
    <x v="51"/>
    <x v="8"/>
    <x v="220"/>
    <n v="1"/>
    <n v="2"/>
    <n v="0"/>
    <n v="2"/>
    <n v="2"/>
    <s v="2:1"/>
    <n v="2"/>
  </r>
  <r>
    <x v="1"/>
    <x v="14"/>
    <x v="17"/>
    <x v="51"/>
    <x v="9"/>
    <x v="221"/>
    <n v="1"/>
    <n v="6"/>
    <n v="0"/>
    <n v="6"/>
    <n v="4"/>
    <s v="4:1"/>
    <n v="4"/>
  </r>
  <r>
    <x v="1"/>
    <x v="14"/>
    <x v="17"/>
    <x v="51"/>
    <x v="10"/>
    <x v="222"/>
    <n v="1"/>
    <n v="25"/>
    <n v="0"/>
    <n v="25"/>
    <n v="21"/>
    <s v="21:1"/>
    <n v="21"/>
  </r>
  <r>
    <x v="1"/>
    <x v="14"/>
    <x v="17"/>
    <x v="51"/>
    <x v="37"/>
    <x v="223"/>
    <n v="1"/>
    <n v="70"/>
    <n v="0"/>
    <n v="70"/>
    <n v="45"/>
    <s v="45:1"/>
    <n v="45"/>
  </r>
  <r>
    <x v="1"/>
    <x v="14"/>
    <x v="18"/>
    <x v="62"/>
    <x v="0"/>
    <x v="224"/>
    <n v="1"/>
    <n v="23"/>
    <n v="0"/>
    <n v="23"/>
    <n v="15"/>
    <s v="15:1"/>
    <n v="15"/>
  </r>
  <r>
    <x v="1"/>
    <x v="14"/>
    <x v="18"/>
    <x v="63"/>
    <x v="4"/>
    <x v="225"/>
    <n v="1"/>
    <n v="30"/>
    <n v="0"/>
    <n v="30"/>
    <n v="19"/>
    <s v="19:1"/>
    <n v="19"/>
  </r>
  <r>
    <x v="1"/>
    <x v="14"/>
    <x v="18"/>
    <x v="63"/>
    <x v="5"/>
    <x v="226"/>
    <n v="1"/>
    <n v="72"/>
    <n v="0"/>
    <n v="72"/>
    <n v="46"/>
    <s v="46:1"/>
    <n v="46"/>
  </r>
  <r>
    <x v="1"/>
    <x v="14"/>
    <x v="18"/>
    <x v="60"/>
    <x v="38"/>
    <x v="227"/>
    <n v="1"/>
    <n v="5"/>
    <n v="1"/>
    <n v="4"/>
    <n v="1"/>
    <s v="1:1"/>
    <n v="1"/>
  </r>
  <r>
    <x v="1"/>
    <x v="14"/>
    <x v="18"/>
    <x v="60"/>
    <x v="39"/>
    <x v="228"/>
    <n v="1"/>
    <n v="15"/>
    <n v="1"/>
    <n v="14"/>
    <n v="10"/>
    <s v="10:1"/>
    <n v="10"/>
  </r>
  <r>
    <x v="1"/>
    <x v="14"/>
    <x v="18"/>
    <x v="64"/>
    <x v="0"/>
    <x v="229"/>
    <n v="1"/>
    <n v="18"/>
    <n v="0"/>
    <n v="18"/>
    <n v="11"/>
    <s v="11:1"/>
    <n v="11"/>
  </r>
  <r>
    <x v="1"/>
    <x v="14"/>
    <x v="18"/>
    <x v="65"/>
    <x v="4"/>
    <x v="230"/>
    <n v="1"/>
    <n v="7"/>
    <n v="0"/>
    <n v="7"/>
    <n v="6"/>
    <s v="6:1"/>
    <n v="6"/>
  </r>
  <r>
    <x v="1"/>
    <x v="14"/>
    <x v="18"/>
    <x v="65"/>
    <x v="5"/>
    <x v="231"/>
    <n v="1"/>
    <n v="29"/>
    <n v="0"/>
    <n v="29"/>
    <n v="21"/>
    <s v="21:1"/>
    <n v="21"/>
  </r>
  <r>
    <x v="1"/>
    <x v="14"/>
    <x v="18"/>
    <x v="57"/>
    <x v="38"/>
    <x v="232"/>
    <n v="1"/>
    <n v="39"/>
    <n v="9"/>
    <n v="30"/>
    <n v="23"/>
    <s v="23:1"/>
    <n v="23"/>
  </r>
  <r>
    <x v="1"/>
    <x v="14"/>
    <x v="18"/>
    <x v="57"/>
    <x v="39"/>
    <x v="233"/>
    <n v="1"/>
    <n v="38"/>
    <n v="2"/>
    <n v="36"/>
    <n v="30"/>
    <s v="30:1"/>
    <n v="30"/>
  </r>
  <r>
    <x v="1"/>
    <x v="14"/>
    <x v="18"/>
    <x v="57"/>
    <x v="40"/>
    <x v="234"/>
    <n v="1"/>
    <n v="6"/>
    <n v="0"/>
    <n v="6"/>
    <n v="4"/>
    <s v="4:1"/>
    <n v="4"/>
  </r>
  <r>
    <x v="1"/>
    <x v="14"/>
    <x v="18"/>
    <x v="57"/>
    <x v="41"/>
    <x v="235"/>
    <n v="1"/>
    <n v="1"/>
    <n v="0"/>
    <n v="1"/>
    <n v="1"/>
    <s v="1:1"/>
    <n v="1"/>
  </r>
  <r>
    <x v="1"/>
    <x v="14"/>
    <x v="18"/>
    <x v="57"/>
    <x v="28"/>
    <x v="236"/>
    <n v="1"/>
    <n v="46"/>
    <n v="6"/>
    <n v="40"/>
    <n v="30"/>
    <s v="30:1"/>
    <n v="30"/>
  </r>
  <r>
    <x v="1"/>
    <x v="14"/>
    <x v="18"/>
    <x v="57"/>
    <x v="29"/>
    <x v="237"/>
    <n v="1"/>
    <n v="35"/>
    <n v="5"/>
    <n v="30"/>
    <n v="25"/>
    <s v="25:1"/>
    <n v="25"/>
  </r>
  <r>
    <x v="1"/>
    <x v="14"/>
    <x v="18"/>
    <x v="57"/>
    <x v="30"/>
    <x v="238"/>
    <n v="2"/>
    <n v="64"/>
    <n v="10"/>
    <n v="54"/>
    <n v="38"/>
    <s v="19:1"/>
    <n v="19"/>
  </r>
  <r>
    <x v="1"/>
    <x v="14"/>
    <x v="18"/>
    <x v="57"/>
    <x v="31"/>
    <x v="239"/>
    <n v="2"/>
    <n v="193"/>
    <n v="23"/>
    <n v="170"/>
    <n v="125"/>
    <s v="63:1"/>
    <n v="62.5"/>
  </r>
  <r>
    <x v="1"/>
    <x v="14"/>
    <x v="18"/>
    <x v="57"/>
    <x v="32"/>
    <x v="240"/>
    <n v="2"/>
    <n v="40"/>
    <n v="0"/>
    <n v="40"/>
    <n v="27"/>
    <s v="14:1"/>
    <n v="13.5"/>
  </r>
  <r>
    <x v="1"/>
    <x v="14"/>
    <x v="18"/>
    <x v="57"/>
    <x v="42"/>
    <x v="241"/>
    <n v="2"/>
    <n v="122"/>
    <n v="12"/>
    <n v="110"/>
    <n v="78"/>
    <s v="39:1"/>
    <n v="39"/>
  </r>
  <r>
    <x v="1"/>
    <x v="14"/>
    <x v="18"/>
    <x v="57"/>
    <x v="43"/>
    <x v="242"/>
    <n v="1"/>
    <n v="0"/>
    <n v="0"/>
    <n v="0"/>
    <n v="0"/>
    <s v="0:1"/>
    <n v="0"/>
  </r>
  <r>
    <x v="1"/>
    <x v="14"/>
    <x v="18"/>
    <x v="57"/>
    <x v="44"/>
    <x v="243"/>
    <n v="1"/>
    <n v="5"/>
    <n v="1"/>
    <n v="4"/>
    <n v="4"/>
    <s v="4:1"/>
    <n v="4"/>
  </r>
  <r>
    <x v="1"/>
    <x v="14"/>
    <x v="18"/>
    <x v="57"/>
    <x v="45"/>
    <x v="244"/>
    <n v="1"/>
    <n v="0"/>
    <n v="0"/>
    <n v="0"/>
    <n v="0"/>
    <s v="0:1"/>
    <n v="0"/>
  </r>
  <r>
    <x v="1"/>
    <x v="14"/>
    <x v="18"/>
    <x v="57"/>
    <x v="46"/>
    <x v="245"/>
    <n v="1"/>
    <n v="0"/>
    <n v="0"/>
    <n v="0"/>
    <n v="0"/>
    <s v="0:1"/>
    <n v="0"/>
  </r>
  <r>
    <x v="1"/>
    <x v="14"/>
    <x v="18"/>
    <x v="50"/>
    <x v="6"/>
    <x v="246"/>
    <n v="1"/>
    <n v="5"/>
    <n v="0"/>
    <n v="5"/>
    <n v="4"/>
    <s v="4:1"/>
    <n v="4"/>
  </r>
  <r>
    <x v="1"/>
    <x v="14"/>
    <x v="18"/>
    <x v="50"/>
    <x v="7"/>
    <x v="247"/>
    <n v="1"/>
    <n v="6"/>
    <n v="0"/>
    <n v="6"/>
    <n v="5"/>
    <s v="5:1"/>
    <n v="5"/>
  </r>
  <r>
    <x v="1"/>
    <x v="14"/>
    <x v="18"/>
    <x v="50"/>
    <x v="47"/>
    <x v="248"/>
    <n v="2"/>
    <n v="3"/>
    <n v="2"/>
    <n v="1"/>
    <n v="0"/>
    <s v="0:1"/>
    <n v="0"/>
  </r>
  <r>
    <x v="1"/>
    <x v="14"/>
    <x v="18"/>
    <x v="51"/>
    <x v="8"/>
    <x v="249"/>
    <n v="1"/>
    <n v="3"/>
    <n v="0"/>
    <n v="3"/>
    <n v="2"/>
    <s v="2:1"/>
    <n v="2"/>
  </r>
  <r>
    <x v="1"/>
    <x v="14"/>
    <x v="18"/>
    <x v="51"/>
    <x v="9"/>
    <x v="250"/>
    <n v="1"/>
    <n v="5"/>
    <n v="0"/>
    <n v="5"/>
    <n v="5"/>
    <s v="5:1"/>
    <n v="5"/>
  </r>
  <r>
    <x v="1"/>
    <x v="14"/>
    <x v="18"/>
    <x v="51"/>
    <x v="10"/>
    <x v="251"/>
    <n v="1"/>
    <n v="26"/>
    <n v="1"/>
    <n v="25"/>
    <n v="20"/>
    <s v="20:1"/>
    <n v="20"/>
  </r>
  <r>
    <x v="1"/>
    <x v="14"/>
    <x v="18"/>
    <x v="51"/>
    <x v="37"/>
    <x v="252"/>
    <n v="1"/>
    <n v="95"/>
    <n v="0"/>
    <n v="95"/>
    <n v="61"/>
    <s v="61:1"/>
    <n v="61"/>
  </r>
  <r>
    <x v="1"/>
    <x v="14"/>
    <x v="19"/>
    <x v="54"/>
    <x v="0"/>
    <x v="253"/>
    <n v="1"/>
    <n v="25"/>
    <n v="0"/>
    <n v="25"/>
    <n v="16"/>
    <s v="16:1"/>
    <n v="16"/>
  </r>
  <r>
    <x v="1"/>
    <x v="14"/>
    <x v="19"/>
    <x v="66"/>
    <x v="0"/>
    <x v="254"/>
    <n v="1"/>
    <n v="133"/>
    <n v="0"/>
    <n v="133"/>
    <n v="93"/>
    <s v="93:1"/>
    <n v="93"/>
  </r>
  <r>
    <x v="1"/>
    <x v="14"/>
    <x v="19"/>
    <x v="50"/>
    <x v="13"/>
    <x v="255"/>
    <n v="1"/>
    <n v="54"/>
    <n v="0"/>
    <n v="54"/>
    <n v="39"/>
    <s v="39:1"/>
    <n v="39"/>
  </r>
  <r>
    <x v="1"/>
    <x v="14"/>
    <x v="19"/>
    <x v="67"/>
    <x v="0"/>
    <x v="256"/>
    <n v="1"/>
    <n v="4"/>
    <n v="0"/>
    <n v="4"/>
    <n v="3"/>
    <s v="3:1"/>
    <n v="3"/>
  </r>
  <r>
    <x v="1"/>
    <x v="14"/>
    <x v="20"/>
    <x v="68"/>
    <x v="0"/>
    <x v="257"/>
    <n v="3"/>
    <n v="64"/>
    <n v="0"/>
    <n v="64"/>
    <n v="47"/>
    <s v="16:1"/>
    <n v="15.666666666666666"/>
  </r>
  <r>
    <x v="1"/>
    <x v="14"/>
    <x v="20"/>
    <x v="50"/>
    <x v="48"/>
    <x v="258"/>
    <n v="1"/>
    <n v="4"/>
    <n v="0"/>
    <n v="4"/>
    <n v="2"/>
    <s v="2:1"/>
    <n v="2"/>
  </r>
  <r>
    <x v="1"/>
    <x v="14"/>
    <x v="20"/>
    <x v="50"/>
    <x v="49"/>
    <x v="259"/>
    <n v="1"/>
    <n v="22"/>
    <n v="1"/>
    <n v="21"/>
    <n v="11"/>
    <s v="11:1"/>
    <n v="11"/>
  </r>
  <r>
    <x v="1"/>
    <x v="14"/>
    <x v="20"/>
    <x v="50"/>
    <x v="50"/>
    <x v="260"/>
    <n v="1"/>
    <n v="30"/>
    <n v="2"/>
    <n v="28"/>
    <n v="18"/>
    <s v="18:1"/>
    <n v="18"/>
  </r>
  <r>
    <x v="1"/>
    <x v="14"/>
    <x v="20"/>
    <x v="67"/>
    <x v="4"/>
    <x v="261"/>
    <n v="1"/>
    <n v="112"/>
    <n v="22"/>
    <n v="90"/>
    <n v="64"/>
    <s v="64:1"/>
    <n v="64"/>
  </r>
  <r>
    <x v="1"/>
    <x v="14"/>
    <x v="20"/>
    <x v="67"/>
    <x v="5"/>
    <x v="262"/>
    <n v="1"/>
    <n v="97"/>
    <n v="21"/>
    <n v="76"/>
    <n v="38"/>
    <s v="38:1"/>
    <n v="38"/>
  </r>
  <r>
    <x v="1"/>
    <x v="14"/>
    <x v="20"/>
    <x v="67"/>
    <x v="17"/>
    <x v="263"/>
    <n v="1"/>
    <n v="2"/>
    <n v="1"/>
    <n v="1"/>
    <n v="1"/>
    <s v="1:1"/>
    <n v="1"/>
  </r>
  <r>
    <x v="1"/>
    <x v="14"/>
    <x v="20"/>
    <x v="67"/>
    <x v="18"/>
    <x v="264"/>
    <n v="1"/>
    <n v="2"/>
    <n v="2"/>
    <n v="0"/>
    <n v="0"/>
    <s v="0:1"/>
    <n v="0"/>
  </r>
  <r>
    <x v="1"/>
    <x v="14"/>
    <x v="21"/>
    <x v="69"/>
    <x v="4"/>
    <x v="265"/>
    <n v="1"/>
    <n v="20"/>
    <n v="0"/>
    <n v="20"/>
    <n v="16"/>
    <s v="16:1"/>
    <n v="16"/>
  </r>
  <r>
    <x v="1"/>
    <x v="14"/>
    <x v="21"/>
    <x v="69"/>
    <x v="5"/>
    <x v="266"/>
    <n v="1"/>
    <n v="20"/>
    <n v="0"/>
    <n v="20"/>
    <n v="14"/>
    <s v="14:1"/>
    <n v="14"/>
  </r>
  <r>
    <x v="1"/>
    <x v="14"/>
    <x v="21"/>
    <x v="52"/>
    <x v="4"/>
    <x v="267"/>
    <n v="1"/>
    <n v="5"/>
    <n v="0"/>
    <n v="5"/>
    <n v="5"/>
    <s v="5:1"/>
    <n v="5"/>
  </r>
  <r>
    <x v="1"/>
    <x v="14"/>
    <x v="21"/>
    <x v="52"/>
    <x v="5"/>
    <x v="268"/>
    <n v="1"/>
    <n v="15"/>
    <n v="1"/>
    <n v="14"/>
    <n v="12"/>
    <s v="12:1"/>
    <n v="12"/>
  </r>
  <r>
    <x v="1"/>
    <x v="14"/>
    <x v="21"/>
    <x v="70"/>
    <x v="4"/>
    <x v="269"/>
    <n v="1"/>
    <n v="11"/>
    <n v="0"/>
    <n v="11"/>
    <n v="8"/>
    <s v="8:1"/>
    <n v="8"/>
  </r>
  <r>
    <x v="1"/>
    <x v="14"/>
    <x v="21"/>
    <x v="70"/>
    <x v="5"/>
    <x v="270"/>
    <n v="1"/>
    <n v="5"/>
    <n v="0"/>
    <n v="5"/>
    <n v="3"/>
    <s v="3:1"/>
    <n v="3"/>
  </r>
  <r>
    <x v="1"/>
    <x v="14"/>
    <x v="21"/>
    <x v="71"/>
    <x v="4"/>
    <x v="271"/>
    <n v="1"/>
    <n v="16"/>
    <n v="1"/>
    <n v="15"/>
    <n v="9"/>
    <s v="9:1"/>
    <n v="9"/>
  </r>
  <r>
    <x v="1"/>
    <x v="14"/>
    <x v="21"/>
    <x v="71"/>
    <x v="5"/>
    <x v="272"/>
    <n v="1"/>
    <n v="25"/>
    <n v="1"/>
    <n v="24"/>
    <n v="14"/>
    <s v="14:1"/>
    <n v="14"/>
  </r>
  <r>
    <x v="1"/>
    <x v="14"/>
    <x v="21"/>
    <x v="72"/>
    <x v="4"/>
    <x v="273"/>
    <n v="1"/>
    <n v="2"/>
    <n v="0"/>
    <n v="2"/>
    <n v="2"/>
    <s v="2:1"/>
    <n v="2"/>
  </r>
  <r>
    <x v="1"/>
    <x v="14"/>
    <x v="21"/>
    <x v="72"/>
    <x v="5"/>
    <x v="274"/>
    <n v="1"/>
    <n v="2"/>
    <n v="0"/>
    <n v="2"/>
    <n v="2"/>
    <s v="2:1"/>
    <n v="2"/>
  </r>
  <r>
    <x v="1"/>
    <x v="14"/>
    <x v="21"/>
    <x v="60"/>
    <x v="0"/>
    <x v="275"/>
    <n v="1"/>
    <n v="15"/>
    <n v="0"/>
    <n v="15"/>
    <n v="8"/>
    <s v="8:1"/>
    <n v="8"/>
  </r>
  <r>
    <x v="1"/>
    <x v="14"/>
    <x v="21"/>
    <x v="39"/>
    <x v="0"/>
    <x v="276"/>
    <n v="1"/>
    <n v="0"/>
    <n v="0"/>
    <n v="0"/>
    <n v="0"/>
    <s v="0:1"/>
    <n v="0"/>
  </r>
  <r>
    <x v="1"/>
    <x v="14"/>
    <x v="21"/>
    <x v="73"/>
    <x v="4"/>
    <x v="277"/>
    <n v="1"/>
    <n v="17"/>
    <n v="0"/>
    <n v="17"/>
    <n v="13"/>
    <s v="13:1"/>
    <n v="13"/>
  </r>
  <r>
    <x v="1"/>
    <x v="14"/>
    <x v="21"/>
    <x v="73"/>
    <x v="5"/>
    <x v="278"/>
    <n v="1"/>
    <n v="16"/>
    <n v="0"/>
    <n v="16"/>
    <n v="6"/>
    <s v="6:1"/>
    <n v="6"/>
  </r>
  <r>
    <x v="1"/>
    <x v="14"/>
    <x v="21"/>
    <x v="73"/>
    <x v="17"/>
    <x v="279"/>
    <n v="1"/>
    <n v="12"/>
    <n v="0"/>
    <n v="12"/>
    <n v="8"/>
    <s v="8:1"/>
    <n v="8"/>
  </r>
  <r>
    <x v="1"/>
    <x v="14"/>
    <x v="21"/>
    <x v="73"/>
    <x v="18"/>
    <x v="280"/>
    <n v="1"/>
    <n v="15"/>
    <n v="0"/>
    <n v="15"/>
    <n v="11"/>
    <s v="11:1"/>
    <n v="11"/>
  </r>
  <r>
    <x v="1"/>
    <x v="14"/>
    <x v="21"/>
    <x v="73"/>
    <x v="19"/>
    <x v="281"/>
    <n v="1"/>
    <n v="34"/>
    <n v="0"/>
    <n v="34"/>
    <n v="20"/>
    <s v="20:1"/>
    <n v="20"/>
  </r>
  <r>
    <x v="1"/>
    <x v="14"/>
    <x v="21"/>
    <x v="73"/>
    <x v="20"/>
    <x v="282"/>
    <n v="1"/>
    <n v="43"/>
    <n v="0"/>
    <n v="43"/>
    <n v="28"/>
    <s v="28:1"/>
    <n v="28"/>
  </r>
  <r>
    <x v="1"/>
    <x v="14"/>
    <x v="21"/>
    <x v="73"/>
    <x v="21"/>
    <x v="283"/>
    <n v="1"/>
    <n v="35"/>
    <n v="1"/>
    <n v="34"/>
    <n v="29"/>
    <s v="29:1"/>
    <n v="29"/>
  </r>
  <r>
    <x v="1"/>
    <x v="14"/>
    <x v="21"/>
    <x v="73"/>
    <x v="22"/>
    <x v="284"/>
    <n v="1"/>
    <n v="40"/>
    <n v="0"/>
    <n v="40"/>
    <n v="34"/>
    <s v="34:1"/>
    <n v="34"/>
  </r>
  <r>
    <x v="1"/>
    <x v="14"/>
    <x v="21"/>
    <x v="73"/>
    <x v="23"/>
    <x v="285"/>
    <n v="1"/>
    <n v="45"/>
    <n v="4"/>
    <n v="41"/>
    <n v="24"/>
    <s v="24:1"/>
    <n v="24"/>
  </r>
  <r>
    <x v="1"/>
    <x v="14"/>
    <x v="21"/>
    <x v="73"/>
    <x v="51"/>
    <x v="286"/>
    <n v="1"/>
    <n v="42"/>
    <n v="0"/>
    <n v="42"/>
    <n v="28"/>
    <s v="28:1"/>
    <n v="28"/>
  </r>
  <r>
    <x v="1"/>
    <x v="14"/>
    <x v="21"/>
    <x v="73"/>
    <x v="52"/>
    <x v="287"/>
    <n v="1"/>
    <n v="18"/>
    <n v="1"/>
    <n v="17"/>
    <n v="12"/>
    <s v="12:1"/>
    <n v="12"/>
  </r>
  <r>
    <x v="1"/>
    <x v="14"/>
    <x v="21"/>
    <x v="74"/>
    <x v="4"/>
    <x v="288"/>
    <n v="1"/>
    <n v="74"/>
    <n v="0"/>
    <n v="74"/>
    <n v="39"/>
    <s v="39:1"/>
    <n v="39"/>
  </r>
  <r>
    <x v="1"/>
    <x v="14"/>
    <x v="21"/>
    <x v="74"/>
    <x v="5"/>
    <x v="289"/>
    <n v="1"/>
    <n v="88"/>
    <n v="0"/>
    <n v="88"/>
    <n v="57"/>
    <s v="57:1"/>
    <n v="57"/>
  </r>
  <r>
    <x v="1"/>
    <x v="14"/>
    <x v="21"/>
    <x v="74"/>
    <x v="17"/>
    <x v="290"/>
    <n v="1"/>
    <n v="22"/>
    <n v="0"/>
    <n v="22"/>
    <n v="15"/>
    <s v="15:1"/>
    <n v="15"/>
  </r>
  <r>
    <x v="1"/>
    <x v="14"/>
    <x v="21"/>
    <x v="74"/>
    <x v="18"/>
    <x v="291"/>
    <n v="1"/>
    <n v="158"/>
    <n v="1"/>
    <n v="157"/>
    <n v="97"/>
    <s v="97:1"/>
    <n v="97"/>
  </r>
  <r>
    <x v="1"/>
    <x v="14"/>
    <x v="21"/>
    <x v="50"/>
    <x v="13"/>
    <x v="292"/>
    <n v="1"/>
    <n v="45"/>
    <n v="5"/>
    <n v="40"/>
    <n v="27"/>
    <s v="27:1"/>
    <n v="27"/>
  </r>
  <r>
    <x v="1"/>
    <x v="14"/>
    <x v="21"/>
    <x v="51"/>
    <x v="8"/>
    <x v="293"/>
    <n v="1"/>
    <n v="0"/>
    <n v="0"/>
    <n v="0"/>
    <n v="0"/>
    <s v="0:1"/>
    <n v="0"/>
  </r>
  <r>
    <x v="1"/>
    <x v="14"/>
    <x v="21"/>
    <x v="51"/>
    <x v="9"/>
    <x v="294"/>
    <n v="1"/>
    <n v="0"/>
    <n v="0"/>
    <n v="0"/>
    <n v="0"/>
    <s v="0:1"/>
    <n v="0"/>
  </r>
  <r>
    <x v="1"/>
    <x v="14"/>
    <x v="21"/>
    <x v="51"/>
    <x v="37"/>
    <x v="295"/>
    <n v="1"/>
    <n v="37"/>
    <n v="0"/>
    <n v="37"/>
    <n v="21"/>
    <s v="21:1"/>
    <n v="21"/>
  </r>
  <r>
    <x v="1"/>
    <x v="14"/>
    <x v="22"/>
    <x v="52"/>
    <x v="0"/>
    <x v="296"/>
    <n v="1"/>
    <n v="47"/>
    <n v="0"/>
    <n v="47"/>
    <n v="30"/>
    <s v="30:1"/>
    <n v="30"/>
  </r>
  <r>
    <x v="1"/>
    <x v="14"/>
    <x v="22"/>
    <x v="75"/>
    <x v="4"/>
    <x v="297"/>
    <n v="1"/>
    <n v="10"/>
    <n v="0"/>
    <n v="10"/>
    <n v="5"/>
    <s v="5:1"/>
    <n v="5"/>
  </r>
  <r>
    <x v="1"/>
    <x v="14"/>
    <x v="22"/>
    <x v="75"/>
    <x v="5"/>
    <x v="298"/>
    <n v="1"/>
    <n v="16"/>
    <n v="1"/>
    <n v="15"/>
    <n v="11"/>
    <s v="11:1"/>
    <n v="11"/>
  </r>
  <r>
    <x v="1"/>
    <x v="14"/>
    <x v="22"/>
    <x v="75"/>
    <x v="17"/>
    <x v="299"/>
    <n v="1"/>
    <n v="9"/>
    <n v="0"/>
    <n v="9"/>
    <n v="5"/>
    <s v="5:1"/>
    <n v="5"/>
  </r>
  <r>
    <x v="1"/>
    <x v="14"/>
    <x v="22"/>
    <x v="75"/>
    <x v="18"/>
    <x v="300"/>
    <n v="1"/>
    <n v="14"/>
    <n v="1"/>
    <n v="13"/>
    <n v="9"/>
    <s v="9:1"/>
    <n v="9"/>
  </r>
  <r>
    <x v="1"/>
    <x v="14"/>
    <x v="22"/>
    <x v="60"/>
    <x v="33"/>
    <x v="301"/>
    <n v="2"/>
    <n v="0"/>
    <n v="0"/>
    <n v="0"/>
    <n v="0"/>
    <s v="0:1"/>
    <n v="0"/>
  </r>
  <r>
    <x v="1"/>
    <x v="14"/>
    <x v="22"/>
    <x v="60"/>
    <x v="34"/>
    <x v="302"/>
    <n v="2"/>
    <n v="2"/>
    <n v="1"/>
    <n v="1"/>
    <n v="1"/>
    <s v="1:1"/>
    <n v="0.5"/>
  </r>
  <r>
    <x v="1"/>
    <x v="14"/>
    <x v="22"/>
    <x v="76"/>
    <x v="4"/>
    <x v="303"/>
    <n v="1"/>
    <n v="29"/>
    <n v="0"/>
    <n v="29"/>
    <n v="23"/>
    <s v="23:1"/>
    <n v="23"/>
  </r>
  <r>
    <x v="1"/>
    <x v="14"/>
    <x v="22"/>
    <x v="76"/>
    <x v="5"/>
    <x v="304"/>
    <n v="1"/>
    <n v="33"/>
    <n v="1"/>
    <n v="32"/>
    <n v="22"/>
    <s v="22:1"/>
    <n v="22"/>
  </r>
  <r>
    <x v="1"/>
    <x v="14"/>
    <x v="22"/>
    <x v="76"/>
    <x v="17"/>
    <x v="305"/>
    <n v="1"/>
    <n v="10"/>
    <n v="3"/>
    <n v="7"/>
    <n v="3"/>
    <s v="3:1"/>
    <n v="3"/>
  </r>
  <r>
    <x v="1"/>
    <x v="14"/>
    <x v="22"/>
    <x v="76"/>
    <x v="18"/>
    <x v="306"/>
    <n v="1"/>
    <n v="10"/>
    <n v="1"/>
    <n v="9"/>
    <n v="5"/>
    <s v="5:1"/>
    <n v="5"/>
  </r>
  <r>
    <x v="1"/>
    <x v="14"/>
    <x v="22"/>
    <x v="77"/>
    <x v="0"/>
    <x v="307"/>
    <n v="1"/>
    <n v="29"/>
    <n v="3"/>
    <n v="26"/>
    <n v="15"/>
    <s v="15:1"/>
    <n v="15"/>
  </r>
  <r>
    <x v="1"/>
    <x v="14"/>
    <x v="22"/>
    <x v="46"/>
    <x v="0"/>
    <x v="308"/>
    <n v="1"/>
    <n v="201"/>
    <n v="19"/>
    <n v="182"/>
    <n v="122"/>
    <s v="122:1"/>
    <n v="122"/>
  </r>
  <r>
    <x v="1"/>
    <x v="14"/>
    <x v="22"/>
    <x v="67"/>
    <x v="4"/>
    <x v="309"/>
    <n v="3"/>
    <n v="247"/>
    <n v="1"/>
    <n v="246"/>
    <n v="162"/>
    <s v="54:1"/>
    <n v="54"/>
  </r>
  <r>
    <x v="1"/>
    <x v="14"/>
    <x v="22"/>
    <x v="67"/>
    <x v="5"/>
    <x v="310"/>
    <n v="3"/>
    <n v="389"/>
    <n v="31"/>
    <n v="358"/>
    <n v="238"/>
    <s v="79:1"/>
    <n v="79.333333333333329"/>
  </r>
  <r>
    <x v="1"/>
    <x v="14"/>
    <x v="22"/>
    <x v="67"/>
    <x v="17"/>
    <x v="311"/>
    <n v="1"/>
    <n v="5"/>
    <n v="0"/>
    <n v="5"/>
    <n v="5"/>
    <s v="5:1"/>
    <n v="5"/>
  </r>
  <r>
    <x v="1"/>
    <x v="14"/>
    <x v="23"/>
    <x v="52"/>
    <x v="0"/>
    <x v="312"/>
    <n v="1"/>
    <n v="39"/>
    <n v="8"/>
    <n v="31"/>
    <n v="21"/>
    <s v="21:1"/>
    <n v="21"/>
  </r>
  <r>
    <x v="1"/>
    <x v="14"/>
    <x v="23"/>
    <x v="69"/>
    <x v="0"/>
    <x v="313"/>
    <n v="1"/>
    <n v="2"/>
    <n v="0"/>
    <n v="2"/>
    <n v="2"/>
    <s v="2:1"/>
    <n v="2"/>
  </r>
  <r>
    <x v="1"/>
    <x v="14"/>
    <x v="23"/>
    <x v="78"/>
    <x v="0"/>
    <x v="314"/>
    <n v="1"/>
    <n v="7"/>
    <n v="1"/>
    <n v="6"/>
    <n v="2"/>
    <s v="2:1"/>
    <n v="2"/>
  </r>
  <r>
    <x v="1"/>
    <x v="14"/>
    <x v="23"/>
    <x v="79"/>
    <x v="4"/>
    <x v="315"/>
    <n v="1"/>
    <n v="52"/>
    <n v="22"/>
    <n v="30"/>
    <n v="22"/>
    <s v="22:1"/>
    <n v="22"/>
  </r>
  <r>
    <x v="1"/>
    <x v="14"/>
    <x v="23"/>
    <x v="79"/>
    <x v="5"/>
    <x v="316"/>
    <n v="1"/>
    <n v="133"/>
    <n v="58"/>
    <n v="75"/>
    <n v="59"/>
    <s v="59:1"/>
    <n v="59"/>
  </r>
  <r>
    <x v="1"/>
    <x v="14"/>
    <x v="23"/>
    <x v="70"/>
    <x v="0"/>
    <x v="317"/>
    <n v="1"/>
    <n v="7"/>
    <n v="0"/>
    <n v="7"/>
    <n v="6"/>
    <s v="6:1"/>
    <n v="6"/>
  </r>
  <r>
    <x v="1"/>
    <x v="14"/>
    <x v="23"/>
    <x v="80"/>
    <x v="0"/>
    <x v="318"/>
    <n v="1"/>
    <n v="8"/>
    <n v="3"/>
    <n v="5"/>
    <n v="2"/>
    <s v="2:1"/>
    <n v="2"/>
  </r>
  <r>
    <x v="1"/>
    <x v="14"/>
    <x v="23"/>
    <x v="81"/>
    <x v="0"/>
    <x v="319"/>
    <n v="1"/>
    <n v="5"/>
    <n v="1"/>
    <n v="4"/>
    <n v="4"/>
    <s v="4:1"/>
    <n v="4"/>
  </r>
  <r>
    <x v="1"/>
    <x v="14"/>
    <x v="23"/>
    <x v="82"/>
    <x v="0"/>
    <x v="320"/>
    <n v="1"/>
    <n v="6"/>
    <n v="0"/>
    <n v="6"/>
    <n v="6"/>
    <s v="6:1"/>
    <n v="6"/>
  </r>
  <r>
    <x v="1"/>
    <x v="14"/>
    <x v="23"/>
    <x v="54"/>
    <x v="4"/>
    <x v="321"/>
    <n v="1"/>
    <n v="70"/>
    <n v="37"/>
    <n v="33"/>
    <n v="28"/>
    <s v="28:1"/>
    <n v="28"/>
  </r>
  <r>
    <x v="1"/>
    <x v="14"/>
    <x v="23"/>
    <x v="54"/>
    <x v="5"/>
    <x v="322"/>
    <n v="1"/>
    <n v="162"/>
    <n v="86"/>
    <n v="76"/>
    <n v="60"/>
    <s v="60:1"/>
    <n v="60"/>
  </r>
  <r>
    <x v="1"/>
    <x v="14"/>
    <x v="23"/>
    <x v="55"/>
    <x v="0"/>
    <x v="323"/>
    <n v="1"/>
    <n v="76"/>
    <n v="7"/>
    <n v="69"/>
    <n v="55"/>
    <s v="55:1"/>
    <n v="55"/>
  </r>
  <r>
    <x v="1"/>
    <x v="14"/>
    <x v="23"/>
    <x v="61"/>
    <x v="4"/>
    <x v="324"/>
    <n v="1"/>
    <n v="14"/>
    <n v="2"/>
    <n v="12"/>
    <n v="7"/>
    <s v="7:1"/>
    <n v="7"/>
  </r>
  <r>
    <x v="1"/>
    <x v="14"/>
    <x v="23"/>
    <x v="61"/>
    <x v="5"/>
    <x v="325"/>
    <n v="1"/>
    <n v="23"/>
    <n v="1"/>
    <n v="22"/>
    <n v="13"/>
    <s v="13:1"/>
    <n v="13"/>
  </r>
  <r>
    <x v="1"/>
    <x v="14"/>
    <x v="23"/>
    <x v="61"/>
    <x v="17"/>
    <x v="326"/>
    <n v="1"/>
    <n v="24"/>
    <n v="4"/>
    <n v="20"/>
    <n v="8"/>
    <s v="8:1"/>
    <n v="8"/>
  </r>
  <r>
    <x v="1"/>
    <x v="14"/>
    <x v="23"/>
    <x v="65"/>
    <x v="0"/>
    <x v="327"/>
    <n v="1"/>
    <n v="50"/>
    <n v="3"/>
    <n v="47"/>
    <n v="30"/>
    <s v="30:1"/>
    <n v="30"/>
  </r>
  <r>
    <x v="1"/>
    <x v="14"/>
    <x v="23"/>
    <x v="66"/>
    <x v="4"/>
    <x v="328"/>
    <n v="1"/>
    <n v="35"/>
    <n v="4"/>
    <n v="31"/>
    <n v="18"/>
    <s v="18:1"/>
    <n v="18"/>
  </r>
  <r>
    <x v="1"/>
    <x v="14"/>
    <x v="23"/>
    <x v="66"/>
    <x v="5"/>
    <x v="329"/>
    <n v="1"/>
    <n v="76"/>
    <n v="4"/>
    <n v="72"/>
    <n v="44"/>
    <s v="44:1"/>
    <n v="44"/>
  </r>
  <r>
    <x v="1"/>
    <x v="14"/>
    <x v="23"/>
    <x v="66"/>
    <x v="17"/>
    <x v="330"/>
    <n v="1"/>
    <n v="95"/>
    <n v="3"/>
    <n v="92"/>
    <n v="48"/>
    <s v="48:1"/>
    <n v="48"/>
  </r>
  <r>
    <x v="1"/>
    <x v="14"/>
    <x v="23"/>
    <x v="83"/>
    <x v="0"/>
    <x v="331"/>
    <n v="3"/>
    <n v="600"/>
    <n v="43"/>
    <n v="557"/>
    <n v="360"/>
    <s v="120:1"/>
    <n v="120"/>
  </r>
  <r>
    <x v="1"/>
    <x v="14"/>
    <x v="23"/>
    <x v="67"/>
    <x v="4"/>
    <x v="332"/>
    <n v="2"/>
    <n v="38"/>
    <n v="0"/>
    <n v="38"/>
    <n v="28"/>
    <s v="14:1"/>
    <n v="14"/>
  </r>
  <r>
    <x v="1"/>
    <x v="14"/>
    <x v="23"/>
    <x v="67"/>
    <x v="5"/>
    <x v="333"/>
    <n v="2"/>
    <n v="63"/>
    <n v="0"/>
    <n v="63"/>
    <n v="47"/>
    <s v="24:1"/>
    <n v="23.5"/>
  </r>
  <r>
    <x v="1"/>
    <x v="14"/>
    <x v="23"/>
    <x v="67"/>
    <x v="17"/>
    <x v="334"/>
    <n v="2"/>
    <n v="139"/>
    <n v="0"/>
    <n v="139"/>
    <n v="94"/>
    <s v="47:1"/>
    <n v="47"/>
  </r>
  <r>
    <x v="1"/>
    <x v="14"/>
    <x v="23"/>
    <x v="67"/>
    <x v="18"/>
    <x v="335"/>
    <n v="2"/>
    <n v="190"/>
    <n v="0"/>
    <n v="190"/>
    <n v="131"/>
    <s v="66:1"/>
    <n v="65.5"/>
  </r>
  <r>
    <x v="1"/>
    <x v="14"/>
    <x v="23"/>
    <x v="67"/>
    <x v="19"/>
    <x v="336"/>
    <n v="2"/>
    <n v="5"/>
    <n v="0"/>
    <n v="5"/>
    <n v="3"/>
    <s v="2:1"/>
    <n v="1.5"/>
  </r>
  <r>
    <x v="1"/>
    <x v="14"/>
    <x v="23"/>
    <x v="67"/>
    <x v="20"/>
    <x v="337"/>
    <n v="2"/>
    <n v="9"/>
    <n v="0"/>
    <n v="9"/>
    <n v="6"/>
    <s v="3:1"/>
    <n v="3"/>
  </r>
  <r>
    <x v="1"/>
    <x v="14"/>
    <x v="24"/>
    <x v="63"/>
    <x v="4"/>
    <x v="338"/>
    <n v="1"/>
    <n v="23"/>
    <n v="2"/>
    <n v="21"/>
    <n v="6"/>
    <s v="6:1"/>
    <n v="6"/>
  </r>
  <r>
    <x v="1"/>
    <x v="14"/>
    <x v="24"/>
    <x v="63"/>
    <x v="5"/>
    <x v="339"/>
    <n v="1"/>
    <n v="36"/>
    <n v="16"/>
    <n v="20"/>
    <n v="11"/>
    <s v="11:1"/>
    <n v="11"/>
  </r>
  <r>
    <x v="1"/>
    <x v="14"/>
    <x v="24"/>
    <x v="57"/>
    <x v="28"/>
    <x v="340"/>
    <n v="1"/>
    <n v="60"/>
    <n v="29"/>
    <n v="31"/>
    <n v="24"/>
    <s v="24:1"/>
    <n v="24"/>
  </r>
  <r>
    <x v="1"/>
    <x v="14"/>
    <x v="24"/>
    <x v="57"/>
    <x v="29"/>
    <x v="341"/>
    <n v="4"/>
    <n v="470"/>
    <n v="48"/>
    <n v="422"/>
    <n v="278"/>
    <s v="70:1"/>
    <n v="69.5"/>
  </r>
  <r>
    <x v="1"/>
    <x v="14"/>
    <x v="24"/>
    <x v="40"/>
    <x v="4"/>
    <x v="342"/>
    <n v="1"/>
    <n v="1"/>
    <n v="1"/>
    <n v="0"/>
    <n v="0"/>
    <s v="0:1"/>
    <n v="0"/>
  </r>
  <r>
    <x v="1"/>
    <x v="14"/>
    <x v="24"/>
    <x v="40"/>
    <x v="5"/>
    <x v="343"/>
    <n v="3"/>
    <n v="2"/>
    <n v="2"/>
    <n v="0"/>
    <n v="0"/>
    <s v="0:1"/>
    <n v="0"/>
  </r>
  <r>
    <x v="1"/>
    <x v="14"/>
    <x v="24"/>
    <x v="48"/>
    <x v="0"/>
    <x v="344"/>
    <n v="1"/>
    <n v="21"/>
    <n v="6"/>
    <n v="15"/>
    <n v="12"/>
    <s v="12:1"/>
    <n v="12"/>
  </r>
  <r>
    <x v="1"/>
    <x v="14"/>
    <x v="24"/>
    <x v="84"/>
    <x v="0"/>
    <x v="345"/>
    <n v="1"/>
    <n v="4"/>
    <n v="1"/>
    <n v="3"/>
    <n v="2"/>
    <s v="2:1"/>
    <n v="2"/>
  </r>
  <r>
    <x v="1"/>
    <x v="14"/>
    <x v="24"/>
    <x v="85"/>
    <x v="0"/>
    <x v="346"/>
    <n v="1"/>
    <n v="6"/>
    <n v="2"/>
    <n v="4"/>
    <n v="4"/>
    <s v="4:1"/>
    <n v="4"/>
  </r>
  <r>
    <x v="1"/>
    <x v="14"/>
    <x v="24"/>
    <x v="51"/>
    <x v="8"/>
    <x v="347"/>
    <n v="1"/>
    <n v="2"/>
    <n v="0"/>
    <n v="2"/>
    <n v="1"/>
    <s v="1:1"/>
    <n v="1"/>
  </r>
  <r>
    <x v="1"/>
    <x v="14"/>
    <x v="24"/>
    <x v="51"/>
    <x v="9"/>
    <x v="348"/>
    <n v="1"/>
    <n v="5"/>
    <n v="0"/>
    <n v="5"/>
    <n v="4"/>
    <s v="4:1"/>
    <n v="4"/>
  </r>
  <r>
    <x v="1"/>
    <x v="14"/>
    <x v="24"/>
    <x v="51"/>
    <x v="10"/>
    <x v="349"/>
    <n v="1"/>
    <n v="1"/>
    <n v="0"/>
    <n v="1"/>
    <n v="0"/>
    <s v="0:1"/>
    <n v="0"/>
  </r>
  <r>
    <x v="1"/>
    <x v="14"/>
    <x v="24"/>
    <x v="51"/>
    <x v="11"/>
    <x v="350"/>
    <n v="1"/>
    <n v="1"/>
    <n v="0"/>
    <n v="1"/>
    <n v="0"/>
    <s v="0:1"/>
    <n v="0"/>
  </r>
  <r>
    <x v="1"/>
    <x v="14"/>
    <x v="24"/>
    <x v="86"/>
    <x v="4"/>
    <x v="351"/>
    <n v="4"/>
    <n v="370"/>
    <n v="2"/>
    <n v="368"/>
    <n v="240"/>
    <s v="60:1"/>
    <n v="60"/>
  </r>
  <r>
    <x v="1"/>
    <x v="14"/>
    <x v="24"/>
    <x v="86"/>
    <x v="5"/>
    <x v="352"/>
    <n v="4"/>
    <n v="329"/>
    <n v="1"/>
    <n v="328"/>
    <n v="218"/>
    <s v="55:1"/>
    <n v="54.5"/>
  </r>
  <r>
    <x v="1"/>
    <x v="14"/>
    <x v="24"/>
    <x v="86"/>
    <x v="17"/>
    <x v="353"/>
    <n v="4"/>
    <n v="40"/>
    <n v="0"/>
    <n v="40"/>
    <n v="29"/>
    <s v="7:1"/>
    <n v="7.25"/>
  </r>
  <r>
    <x v="1"/>
    <x v="14"/>
    <x v="24"/>
    <x v="86"/>
    <x v="18"/>
    <x v="354"/>
    <n v="4"/>
    <n v="47"/>
    <n v="0"/>
    <n v="47"/>
    <n v="36"/>
    <s v="9:1"/>
    <n v="9"/>
  </r>
  <r>
    <x v="1"/>
    <x v="14"/>
    <x v="24"/>
    <x v="86"/>
    <x v="19"/>
    <x v="355"/>
    <n v="2"/>
    <n v="3"/>
    <n v="0"/>
    <n v="3"/>
    <n v="3"/>
    <s v="2:1"/>
    <n v="1.5"/>
  </r>
  <r>
    <x v="1"/>
    <x v="14"/>
    <x v="24"/>
    <x v="86"/>
    <x v="20"/>
    <x v="356"/>
    <n v="2"/>
    <n v="3"/>
    <n v="0"/>
    <n v="3"/>
    <n v="3"/>
    <s v="2:1"/>
    <n v="1.5"/>
  </r>
  <r>
    <x v="1"/>
    <x v="14"/>
    <x v="25"/>
    <x v="69"/>
    <x v="4"/>
    <x v="357"/>
    <n v="1"/>
    <n v="0"/>
    <n v="0"/>
    <n v="0"/>
    <n v="0"/>
    <s v="0:1"/>
    <n v="0"/>
  </r>
  <r>
    <x v="1"/>
    <x v="14"/>
    <x v="25"/>
    <x v="69"/>
    <x v="5"/>
    <x v="358"/>
    <n v="1"/>
    <n v="1"/>
    <n v="0"/>
    <n v="1"/>
    <n v="1"/>
    <s v="1:1"/>
    <n v="1"/>
  </r>
  <r>
    <x v="1"/>
    <x v="14"/>
    <x v="25"/>
    <x v="87"/>
    <x v="4"/>
    <x v="359"/>
    <n v="1"/>
    <n v="22"/>
    <n v="2"/>
    <n v="20"/>
    <n v="16"/>
    <s v="16:1"/>
    <n v="16"/>
  </r>
  <r>
    <x v="1"/>
    <x v="14"/>
    <x v="25"/>
    <x v="87"/>
    <x v="5"/>
    <x v="360"/>
    <n v="1"/>
    <n v="29"/>
    <n v="0"/>
    <n v="29"/>
    <n v="20"/>
    <s v="20:1"/>
    <n v="20"/>
  </r>
  <r>
    <x v="1"/>
    <x v="14"/>
    <x v="25"/>
    <x v="87"/>
    <x v="17"/>
    <x v="361"/>
    <n v="1"/>
    <n v="61"/>
    <n v="7"/>
    <n v="54"/>
    <n v="41"/>
    <s v="41:1"/>
    <n v="41"/>
  </r>
  <r>
    <x v="1"/>
    <x v="14"/>
    <x v="25"/>
    <x v="88"/>
    <x v="4"/>
    <x v="362"/>
    <n v="2"/>
    <n v="23"/>
    <n v="0"/>
    <n v="23"/>
    <n v="10"/>
    <s v="5:1"/>
    <n v="5"/>
  </r>
  <r>
    <x v="1"/>
    <x v="14"/>
    <x v="25"/>
    <x v="88"/>
    <x v="5"/>
    <x v="363"/>
    <n v="1"/>
    <n v="25"/>
    <n v="2"/>
    <n v="23"/>
    <n v="13"/>
    <s v="13:1"/>
    <n v="13"/>
  </r>
  <r>
    <x v="1"/>
    <x v="14"/>
    <x v="25"/>
    <x v="89"/>
    <x v="0"/>
    <x v="364"/>
    <n v="1"/>
    <n v="9"/>
    <n v="0"/>
    <n v="9"/>
    <n v="7"/>
    <s v="7:1"/>
    <n v="7"/>
  </r>
  <r>
    <x v="1"/>
    <x v="14"/>
    <x v="25"/>
    <x v="90"/>
    <x v="0"/>
    <x v="365"/>
    <n v="1"/>
    <n v="10"/>
    <n v="0"/>
    <n v="10"/>
    <n v="7"/>
    <s v="7:1"/>
    <n v="7"/>
  </r>
  <r>
    <x v="1"/>
    <x v="14"/>
    <x v="25"/>
    <x v="63"/>
    <x v="4"/>
    <x v="366"/>
    <n v="1"/>
    <n v="44"/>
    <n v="2"/>
    <n v="42"/>
    <n v="20"/>
    <s v="20:1"/>
    <n v="20"/>
  </r>
  <r>
    <x v="1"/>
    <x v="14"/>
    <x v="25"/>
    <x v="63"/>
    <x v="5"/>
    <x v="367"/>
    <n v="1"/>
    <n v="34"/>
    <n v="2"/>
    <n v="32"/>
    <n v="18"/>
    <s v="18:1"/>
    <n v="18"/>
  </r>
  <r>
    <x v="1"/>
    <x v="14"/>
    <x v="25"/>
    <x v="80"/>
    <x v="0"/>
    <x v="368"/>
    <n v="1"/>
    <n v="30"/>
    <n v="8"/>
    <n v="22"/>
    <n v="12"/>
    <s v="12:1"/>
    <n v="12"/>
  </r>
  <r>
    <x v="1"/>
    <x v="14"/>
    <x v="25"/>
    <x v="66"/>
    <x v="0"/>
    <x v="369"/>
    <n v="1"/>
    <n v="1"/>
    <n v="0"/>
    <n v="1"/>
    <n v="0"/>
    <s v="0:1"/>
    <n v="0"/>
  </r>
  <r>
    <x v="1"/>
    <x v="14"/>
    <x v="25"/>
    <x v="40"/>
    <x v="4"/>
    <x v="370"/>
    <n v="1"/>
    <n v="2"/>
    <n v="1"/>
    <n v="1"/>
    <n v="0"/>
    <s v="0:1"/>
    <n v="0"/>
  </r>
  <r>
    <x v="1"/>
    <x v="14"/>
    <x v="25"/>
    <x v="40"/>
    <x v="5"/>
    <x v="371"/>
    <n v="1"/>
    <n v="2"/>
    <n v="2"/>
    <n v="0"/>
    <n v="0"/>
    <s v="0:1"/>
    <n v="0"/>
  </r>
  <r>
    <x v="1"/>
    <x v="14"/>
    <x v="25"/>
    <x v="91"/>
    <x v="0"/>
    <x v="372"/>
    <n v="1"/>
    <n v="23"/>
    <n v="1"/>
    <n v="22"/>
    <n v="12"/>
    <s v="12:1"/>
    <n v="12"/>
  </r>
  <r>
    <x v="1"/>
    <x v="14"/>
    <x v="25"/>
    <x v="60"/>
    <x v="4"/>
    <x v="373"/>
    <n v="1"/>
    <n v="0"/>
    <n v="0"/>
    <n v="0"/>
    <n v="0"/>
    <s v="0:1"/>
    <n v="0"/>
  </r>
  <r>
    <x v="1"/>
    <x v="14"/>
    <x v="25"/>
    <x v="60"/>
    <x v="5"/>
    <x v="374"/>
    <n v="1"/>
    <n v="17"/>
    <n v="0"/>
    <n v="17"/>
    <n v="10"/>
    <s v="10:1"/>
    <n v="10"/>
  </r>
  <r>
    <x v="1"/>
    <x v="14"/>
    <x v="25"/>
    <x v="92"/>
    <x v="0"/>
    <x v="375"/>
    <n v="1"/>
    <n v="10"/>
    <n v="0"/>
    <n v="10"/>
    <n v="6"/>
    <s v="6:1"/>
    <n v="6"/>
  </r>
  <r>
    <x v="1"/>
    <x v="14"/>
    <x v="25"/>
    <x v="93"/>
    <x v="0"/>
    <x v="376"/>
    <n v="1"/>
    <n v="19"/>
    <n v="1"/>
    <n v="18"/>
    <n v="16"/>
    <s v="16:1"/>
    <n v="16"/>
  </r>
  <r>
    <x v="1"/>
    <x v="14"/>
    <x v="25"/>
    <x v="48"/>
    <x v="0"/>
    <x v="377"/>
    <n v="1"/>
    <n v="26"/>
    <n v="0"/>
    <n v="26"/>
    <n v="16"/>
    <s v="16:1"/>
    <n v="16"/>
  </r>
  <r>
    <x v="1"/>
    <x v="14"/>
    <x v="25"/>
    <x v="58"/>
    <x v="0"/>
    <x v="378"/>
    <n v="1"/>
    <n v="93"/>
    <n v="33"/>
    <n v="60"/>
    <n v="29"/>
    <s v="29:1"/>
    <n v="29"/>
  </r>
  <r>
    <x v="1"/>
    <x v="14"/>
    <x v="25"/>
    <x v="85"/>
    <x v="0"/>
    <x v="379"/>
    <n v="2"/>
    <n v="27"/>
    <n v="8"/>
    <n v="19"/>
    <n v="11"/>
    <s v="6:1"/>
    <n v="5.5"/>
  </r>
  <r>
    <x v="1"/>
    <x v="14"/>
    <x v="25"/>
    <x v="84"/>
    <x v="0"/>
    <x v="380"/>
    <n v="1"/>
    <n v="1"/>
    <n v="0"/>
    <n v="1"/>
    <n v="0"/>
    <s v="0:1"/>
    <n v="0"/>
  </r>
  <r>
    <x v="1"/>
    <x v="14"/>
    <x v="25"/>
    <x v="94"/>
    <x v="4"/>
    <x v="381"/>
    <n v="1"/>
    <n v="5"/>
    <n v="0"/>
    <n v="5"/>
    <n v="4"/>
    <s v="4:1"/>
    <n v="4"/>
  </r>
  <r>
    <x v="1"/>
    <x v="14"/>
    <x v="25"/>
    <x v="94"/>
    <x v="5"/>
    <x v="382"/>
    <n v="1"/>
    <n v="5"/>
    <n v="2"/>
    <n v="3"/>
    <n v="0"/>
    <s v="0:1"/>
    <n v="0"/>
  </r>
  <r>
    <x v="1"/>
    <x v="14"/>
    <x v="25"/>
    <x v="94"/>
    <x v="17"/>
    <x v="383"/>
    <n v="1"/>
    <n v="28"/>
    <n v="5"/>
    <n v="23"/>
    <n v="17"/>
    <s v="17:1"/>
    <n v="17"/>
  </r>
  <r>
    <x v="1"/>
    <x v="14"/>
    <x v="25"/>
    <x v="94"/>
    <x v="18"/>
    <x v="384"/>
    <n v="1"/>
    <n v="54"/>
    <n v="15"/>
    <n v="39"/>
    <n v="24"/>
    <s v="24:1"/>
    <n v="24"/>
  </r>
  <r>
    <x v="1"/>
    <x v="14"/>
    <x v="25"/>
    <x v="94"/>
    <x v="19"/>
    <x v="385"/>
    <n v="1"/>
    <n v="16"/>
    <n v="0"/>
    <n v="16"/>
    <n v="13"/>
    <s v="13:1"/>
    <n v="13"/>
  </r>
  <r>
    <x v="1"/>
    <x v="14"/>
    <x v="25"/>
    <x v="94"/>
    <x v="20"/>
    <x v="386"/>
    <n v="1"/>
    <n v="13"/>
    <n v="0"/>
    <n v="13"/>
    <n v="4"/>
    <s v="4:1"/>
    <n v="4"/>
  </r>
  <r>
    <x v="1"/>
    <x v="14"/>
    <x v="25"/>
    <x v="94"/>
    <x v="21"/>
    <x v="387"/>
    <n v="1"/>
    <n v="25"/>
    <n v="7"/>
    <n v="18"/>
    <n v="13"/>
    <s v="13:1"/>
    <n v="13"/>
  </r>
  <r>
    <x v="1"/>
    <x v="14"/>
    <x v="25"/>
    <x v="94"/>
    <x v="22"/>
    <x v="388"/>
    <n v="1"/>
    <n v="25"/>
    <n v="3"/>
    <n v="22"/>
    <n v="17"/>
    <s v="17:1"/>
    <n v="17"/>
  </r>
  <r>
    <x v="1"/>
    <x v="14"/>
    <x v="25"/>
    <x v="94"/>
    <x v="23"/>
    <x v="389"/>
    <n v="1"/>
    <n v="0"/>
    <n v="0"/>
    <n v="0"/>
    <n v="0"/>
    <s v="0:1"/>
    <n v="0"/>
  </r>
  <r>
    <x v="1"/>
    <x v="14"/>
    <x v="25"/>
    <x v="94"/>
    <x v="51"/>
    <x v="390"/>
    <n v="1"/>
    <n v="0"/>
    <n v="0"/>
    <n v="0"/>
    <n v="0"/>
    <s v="0:1"/>
    <n v="0"/>
  </r>
  <r>
    <x v="1"/>
    <x v="14"/>
    <x v="25"/>
    <x v="50"/>
    <x v="13"/>
    <x v="391"/>
    <n v="1"/>
    <n v="7"/>
    <n v="0"/>
    <n v="7"/>
    <n v="3"/>
    <s v="3:1"/>
    <n v="3"/>
  </r>
  <r>
    <x v="1"/>
    <x v="14"/>
    <x v="25"/>
    <x v="51"/>
    <x v="53"/>
    <x v="392"/>
    <n v="1"/>
    <n v="0"/>
    <n v="0"/>
    <n v="0"/>
    <n v="0"/>
    <s v="0:1"/>
    <n v="0"/>
  </r>
  <r>
    <x v="1"/>
    <x v="14"/>
    <x v="25"/>
    <x v="86"/>
    <x v="4"/>
    <x v="393"/>
    <n v="1"/>
    <n v="11"/>
    <n v="0"/>
    <n v="11"/>
    <n v="8"/>
    <s v="8:1"/>
    <n v="8"/>
  </r>
  <r>
    <x v="1"/>
    <x v="14"/>
    <x v="25"/>
    <x v="86"/>
    <x v="5"/>
    <x v="394"/>
    <n v="1"/>
    <n v="7"/>
    <n v="0"/>
    <n v="7"/>
    <n v="3"/>
    <s v="3:1"/>
    <n v="3"/>
  </r>
  <r>
    <x v="1"/>
    <x v="14"/>
    <x v="25"/>
    <x v="86"/>
    <x v="17"/>
    <x v="395"/>
    <n v="4"/>
    <n v="335"/>
    <n v="0"/>
    <n v="335"/>
    <n v="233"/>
    <s v="58:1"/>
    <n v="58.25"/>
  </r>
  <r>
    <x v="1"/>
    <x v="14"/>
    <x v="25"/>
    <x v="86"/>
    <x v="18"/>
    <x v="396"/>
    <n v="4"/>
    <n v="279"/>
    <n v="0"/>
    <n v="279"/>
    <n v="186"/>
    <s v="47:1"/>
    <n v="46.5"/>
  </r>
  <r>
    <x v="1"/>
    <x v="14"/>
    <x v="25"/>
    <x v="86"/>
    <x v="19"/>
    <x v="397"/>
    <n v="1"/>
    <n v="1"/>
    <n v="0"/>
    <n v="1"/>
    <n v="1"/>
    <s v="1:1"/>
    <n v="1"/>
  </r>
  <r>
    <x v="1"/>
    <x v="14"/>
    <x v="25"/>
    <x v="86"/>
    <x v="20"/>
    <x v="398"/>
    <n v="1"/>
    <n v="1"/>
    <n v="0"/>
    <n v="1"/>
    <n v="1"/>
    <s v="1:1"/>
    <n v="1"/>
  </r>
  <r>
    <x v="1"/>
    <x v="14"/>
    <x v="26"/>
    <x v="95"/>
    <x v="4"/>
    <x v="399"/>
    <n v="1"/>
    <n v="16"/>
    <n v="2"/>
    <n v="14"/>
    <n v="6"/>
    <s v="6:1"/>
    <n v="6"/>
  </r>
  <r>
    <x v="1"/>
    <x v="14"/>
    <x v="26"/>
    <x v="95"/>
    <x v="5"/>
    <x v="400"/>
    <n v="1"/>
    <n v="46"/>
    <n v="5"/>
    <n v="41"/>
    <n v="24"/>
    <s v="24:1"/>
    <n v="24"/>
  </r>
  <r>
    <x v="1"/>
    <x v="14"/>
    <x v="26"/>
    <x v="69"/>
    <x v="4"/>
    <x v="401"/>
    <n v="1"/>
    <n v="11"/>
    <n v="3"/>
    <n v="8"/>
    <n v="4"/>
    <s v="4:1"/>
    <n v="4"/>
  </r>
  <r>
    <x v="1"/>
    <x v="14"/>
    <x v="26"/>
    <x v="69"/>
    <x v="5"/>
    <x v="402"/>
    <n v="1"/>
    <n v="11"/>
    <n v="1"/>
    <n v="10"/>
    <n v="8"/>
    <s v="8:1"/>
    <n v="8"/>
  </r>
  <r>
    <x v="1"/>
    <x v="14"/>
    <x v="26"/>
    <x v="54"/>
    <x v="4"/>
    <x v="403"/>
    <n v="1"/>
    <n v="4"/>
    <n v="0"/>
    <n v="4"/>
    <n v="2"/>
    <s v="2:1"/>
    <n v="2"/>
  </r>
  <r>
    <x v="1"/>
    <x v="14"/>
    <x v="26"/>
    <x v="54"/>
    <x v="5"/>
    <x v="404"/>
    <n v="1"/>
    <n v="13"/>
    <n v="1"/>
    <n v="12"/>
    <n v="6"/>
    <s v="6:1"/>
    <n v="6"/>
  </r>
  <r>
    <x v="1"/>
    <x v="14"/>
    <x v="26"/>
    <x v="65"/>
    <x v="0"/>
    <x v="405"/>
    <n v="1"/>
    <n v="7"/>
    <n v="0"/>
    <n v="7"/>
    <n v="2"/>
    <s v="2:1"/>
    <n v="2"/>
  </r>
  <r>
    <x v="1"/>
    <x v="14"/>
    <x v="26"/>
    <x v="93"/>
    <x v="0"/>
    <x v="406"/>
    <n v="1"/>
    <n v="8"/>
    <n v="1"/>
    <n v="7"/>
    <n v="3"/>
    <s v="3:1"/>
    <n v="3"/>
  </r>
  <r>
    <x v="1"/>
    <x v="14"/>
    <x v="26"/>
    <x v="66"/>
    <x v="0"/>
    <x v="407"/>
    <n v="1"/>
    <n v="7"/>
    <n v="1"/>
    <n v="6"/>
    <n v="5"/>
    <s v="5:1"/>
    <n v="5"/>
  </r>
  <r>
    <x v="1"/>
    <x v="14"/>
    <x v="26"/>
    <x v="46"/>
    <x v="0"/>
    <x v="408"/>
    <n v="1"/>
    <n v="18"/>
    <n v="0"/>
    <n v="18"/>
    <n v="12"/>
    <s v="12:1"/>
    <n v="12"/>
  </r>
  <r>
    <x v="1"/>
    <x v="14"/>
    <x v="26"/>
    <x v="40"/>
    <x v="0"/>
    <x v="409"/>
    <n v="2"/>
    <n v="10"/>
    <n v="5"/>
    <n v="5"/>
    <n v="4"/>
    <s v="2:1"/>
    <n v="2"/>
  </r>
  <r>
    <x v="1"/>
    <x v="14"/>
    <x v="26"/>
    <x v="96"/>
    <x v="4"/>
    <x v="410"/>
    <n v="1"/>
    <n v="4"/>
    <n v="0"/>
    <n v="4"/>
    <n v="3"/>
    <s v="3:1"/>
    <n v="3"/>
  </r>
  <r>
    <x v="1"/>
    <x v="14"/>
    <x v="26"/>
    <x v="96"/>
    <x v="5"/>
    <x v="411"/>
    <n v="1"/>
    <n v="7"/>
    <n v="0"/>
    <n v="7"/>
    <n v="2"/>
    <s v="2:1"/>
    <n v="2"/>
  </r>
  <r>
    <x v="1"/>
    <x v="14"/>
    <x v="26"/>
    <x v="96"/>
    <x v="17"/>
    <x v="412"/>
    <n v="1"/>
    <n v="14"/>
    <n v="3"/>
    <n v="11"/>
    <n v="6"/>
    <s v="6:1"/>
    <n v="6"/>
  </r>
  <r>
    <x v="1"/>
    <x v="14"/>
    <x v="26"/>
    <x v="96"/>
    <x v="18"/>
    <x v="413"/>
    <n v="1"/>
    <n v="32"/>
    <n v="4"/>
    <n v="28"/>
    <n v="17"/>
    <s v="17:1"/>
    <n v="17"/>
  </r>
  <r>
    <x v="1"/>
    <x v="14"/>
    <x v="26"/>
    <x v="96"/>
    <x v="19"/>
    <x v="414"/>
    <n v="1"/>
    <n v="31"/>
    <n v="10"/>
    <n v="21"/>
    <n v="11"/>
    <s v="11:1"/>
    <n v="11"/>
  </r>
  <r>
    <x v="1"/>
    <x v="14"/>
    <x v="26"/>
    <x v="50"/>
    <x v="13"/>
    <x v="415"/>
    <n v="1"/>
    <n v="16"/>
    <n v="1"/>
    <n v="15"/>
    <n v="6"/>
    <s v="6:1"/>
    <n v="6"/>
  </r>
  <r>
    <x v="1"/>
    <x v="14"/>
    <x v="26"/>
    <x v="51"/>
    <x v="13"/>
    <x v="416"/>
    <n v="1"/>
    <n v="33"/>
    <n v="0"/>
    <n v="33"/>
    <n v="20"/>
    <s v="20:1"/>
    <n v="20"/>
  </r>
  <r>
    <x v="1"/>
    <x v="14"/>
    <x v="26"/>
    <x v="86"/>
    <x v="4"/>
    <x v="417"/>
    <n v="3"/>
    <n v="159"/>
    <n v="46"/>
    <n v="113"/>
    <n v="84"/>
    <s v="28:1"/>
    <n v="28"/>
  </r>
  <r>
    <x v="1"/>
    <x v="14"/>
    <x v="26"/>
    <x v="86"/>
    <x v="5"/>
    <x v="418"/>
    <n v="3"/>
    <n v="148"/>
    <n v="49"/>
    <n v="99"/>
    <n v="78"/>
    <s v="26:1"/>
    <n v="26"/>
  </r>
  <r>
    <x v="1"/>
    <x v="14"/>
    <x v="26"/>
    <x v="86"/>
    <x v="17"/>
    <x v="419"/>
    <n v="3"/>
    <n v="50"/>
    <n v="5"/>
    <n v="45"/>
    <n v="39"/>
    <s v="13:1"/>
    <n v="13"/>
  </r>
  <r>
    <x v="1"/>
    <x v="14"/>
    <x v="26"/>
    <x v="86"/>
    <x v="18"/>
    <x v="420"/>
    <n v="3"/>
    <n v="40"/>
    <n v="12"/>
    <n v="28"/>
    <n v="23"/>
    <s v="8:1"/>
    <n v="7.666666666666667"/>
  </r>
  <r>
    <x v="1"/>
    <x v="14"/>
    <x v="26"/>
    <x v="86"/>
    <x v="19"/>
    <x v="421"/>
    <n v="2"/>
    <n v="1"/>
    <n v="0"/>
    <n v="1"/>
    <n v="1"/>
    <s v="1:1"/>
    <n v="0.5"/>
  </r>
  <r>
    <x v="1"/>
    <x v="14"/>
    <x v="26"/>
    <x v="86"/>
    <x v="20"/>
    <x v="422"/>
    <n v="2"/>
    <n v="2"/>
    <n v="0"/>
    <n v="2"/>
    <n v="1"/>
    <s v="1:1"/>
    <n v="0.5"/>
  </r>
  <r>
    <x v="1"/>
    <x v="14"/>
    <x v="27"/>
    <x v="69"/>
    <x v="38"/>
    <x v="423"/>
    <n v="2"/>
    <n v="8"/>
    <n v="0"/>
    <n v="8"/>
    <n v="5"/>
    <s v="3:1"/>
    <n v="2.5"/>
  </r>
  <r>
    <x v="1"/>
    <x v="14"/>
    <x v="27"/>
    <x v="69"/>
    <x v="39"/>
    <x v="424"/>
    <n v="2"/>
    <n v="9"/>
    <n v="0"/>
    <n v="9"/>
    <n v="7"/>
    <s v="4:1"/>
    <n v="3.5"/>
  </r>
  <r>
    <x v="1"/>
    <x v="14"/>
    <x v="27"/>
    <x v="87"/>
    <x v="4"/>
    <x v="425"/>
    <n v="1"/>
    <n v="4"/>
    <n v="0"/>
    <n v="4"/>
    <n v="4"/>
    <s v="4:1"/>
    <n v="4"/>
  </r>
  <r>
    <x v="1"/>
    <x v="14"/>
    <x v="27"/>
    <x v="87"/>
    <x v="5"/>
    <x v="426"/>
    <n v="1"/>
    <n v="8"/>
    <n v="0"/>
    <n v="8"/>
    <n v="7"/>
    <s v="7:1"/>
    <n v="7"/>
  </r>
  <r>
    <x v="1"/>
    <x v="14"/>
    <x v="27"/>
    <x v="97"/>
    <x v="4"/>
    <x v="427"/>
    <n v="1"/>
    <n v="15"/>
    <n v="0"/>
    <n v="15"/>
    <n v="13"/>
    <s v="13:1"/>
    <n v="13"/>
  </r>
  <r>
    <x v="1"/>
    <x v="14"/>
    <x v="27"/>
    <x v="97"/>
    <x v="5"/>
    <x v="428"/>
    <n v="1"/>
    <n v="19"/>
    <n v="0"/>
    <n v="19"/>
    <n v="11"/>
    <s v="11:1"/>
    <n v="11"/>
  </r>
  <r>
    <x v="1"/>
    <x v="14"/>
    <x v="27"/>
    <x v="48"/>
    <x v="4"/>
    <x v="429"/>
    <n v="1"/>
    <n v="11"/>
    <n v="0"/>
    <n v="11"/>
    <n v="6"/>
    <s v="6:1"/>
    <n v="6"/>
  </r>
  <r>
    <x v="1"/>
    <x v="14"/>
    <x v="27"/>
    <x v="48"/>
    <x v="5"/>
    <x v="430"/>
    <n v="1"/>
    <n v="17"/>
    <n v="0"/>
    <n v="17"/>
    <n v="13"/>
    <s v="13:1"/>
    <n v="13"/>
  </r>
  <r>
    <x v="1"/>
    <x v="14"/>
    <x v="27"/>
    <x v="46"/>
    <x v="4"/>
    <x v="431"/>
    <n v="1"/>
    <n v="10"/>
    <n v="0"/>
    <n v="10"/>
    <n v="9"/>
    <s v="9:1"/>
    <n v="9"/>
  </r>
  <r>
    <x v="1"/>
    <x v="14"/>
    <x v="27"/>
    <x v="46"/>
    <x v="5"/>
    <x v="432"/>
    <n v="1"/>
    <n v="23"/>
    <n v="0"/>
    <n v="23"/>
    <n v="18"/>
    <s v="18:1"/>
    <n v="18"/>
  </r>
  <r>
    <x v="1"/>
    <x v="14"/>
    <x v="27"/>
    <x v="66"/>
    <x v="4"/>
    <x v="433"/>
    <n v="1"/>
    <n v="51"/>
    <n v="0"/>
    <n v="51"/>
    <n v="38"/>
    <s v="38:1"/>
    <n v="38"/>
  </r>
  <r>
    <x v="1"/>
    <x v="14"/>
    <x v="27"/>
    <x v="66"/>
    <x v="5"/>
    <x v="434"/>
    <n v="1"/>
    <n v="70"/>
    <n v="0"/>
    <n v="70"/>
    <n v="53"/>
    <s v="53:1"/>
    <n v="53"/>
  </r>
  <r>
    <x v="1"/>
    <x v="14"/>
    <x v="27"/>
    <x v="98"/>
    <x v="0"/>
    <x v="435"/>
    <n v="1"/>
    <n v="9"/>
    <n v="0"/>
    <n v="9"/>
    <n v="5"/>
    <s v="5:1"/>
    <n v="5"/>
  </r>
  <r>
    <x v="1"/>
    <x v="14"/>
    <x v="27"/>
    <x v="99"/>
    <x v="4"/>
    <x v="436"/>
    <n v="1"/>
    <n v="4"/>
    <n v="0"/>
    <n v="4"/>
    <n v="3"/>
    <s v="3:1"/>
    <n v="3"/>
  </r>
  <r>
    <x v="1"/>
    <x v="14"/>
    <x v="27"/>
    <x v="99"/>
    <x v="5"/>
    <x v="437"/>
    <n v="1"/>
    <n v="12"/>
    <n v="0"/>
    <n v="12"/>
    <n v="11"/>
    <s v="11:1"/>
    <n v="11"/>
  </r>
  <r>
    <x v="1"/>
    <x v="14"/>
    <x v="27"/>
    <x v="99"/>
    <x v="17"/>
    <x v="438"/>
    <n v="1"/>
    <n v="70"/>
    <n v="0"/>
    <n v="70"/>
    <n v="53"/>
    <s v="53:1"/>
    <n v="53"/>
  </r>
  <r>
    <x v="1"/>
    <x v="14"/>
    <x v="27"/>
    <x v="99"/>
    <x v="18"/>
    <x v="439"/>
    <n v="1"/>
    <n v="113"/>
    <n v="1"/>
    <n v="112"/>
    <n v="86"/>
    <s v="86:1"/>
    <n v="86"/>
  </r>
  <r>
    <x v="1"/>
    <x v="14"/>
    <x v="27"/>
    <x v="67"/>
    <x v="4"/>
    <x v="440"/>
    <n v="2"/>
    <n v="43"/>
    <n v="3"/>
    <n v="40"/>
    <n v="31"/>
    <s v="16:1"/>
    <n v="15.5"/>
  </r>
  <r>
    <x v="1"/>
    <x v="14"/>
    <x v="27"/>
    <x v="67"/>
    <x v="5"/>
    <x v="441"/>
    <n v="2"/>
    <n v="82"/>
    <n v="12"/>
    <n v="70"/>
    <n v="48"/>
    <s v="24:1"/>
    <n v="24"/>
  </r>
  <r>
    <x v="1"/>
    <x v="14"/>
    <x v="27"/>
    <x v="67"/>
    <x v="17"/>
    <x v="442"/>
    <n v="6"/>
    <n v="488"/>
    <n v="52"/>
    <n v="436"/>
    <n v="273"/>
    <s v="46:1"/>
    <n v="45.5"/>
  </r>
  <r>
    <x v="1"/>
    <x v="14"/>
    <x v="27"/>
    <x v="67"/>
    <x v="18"/>
    <x v="443"/>
    <n v="6"/>
    <n v="672"/>
    <n v="96"/>
    <n v="576"/>
    <n v="363"/>
    <s v="61:1"/>
    <n v="60.5"/>
  </r>
  <r>
    <x v="1"/>
    <x v="14"/>
    <x v="27"/>
    <x v="67"/>
    <x v="19"/>
    <x v="444"/>
    <n v="2"/>
    <n v="5"/>
    <n v="3"/>
    <n v="2"/>
    <n v="2"/>
    <s v="1:1"/>
    <n v="1"/>
  </r>
  <r>
    <x v="1"/>
    <x v="14"/>
    <x v="27"/>
    <x v="67"/>
    <x v="20"/>
    <x v="445"/>
    <n v="2"/>
    <n v="13"/>
    <n v="4"/>
    <n v="9"/>
    <n v="5"/>
    <s v="3:1"/>
    <n v="2.5"/>
  </r>
  <r>
    <x v="1"/>
    <x v="14"/>
    <x v="28"/>
    <x v="100"/>
    <x v="4"/>
    <x v="446"/>
    <n v="2"/>
    <n v="16"/>
    <n v="6"/>
    <n v="10"/>
    <n v="6"/>
    <s v="3:1"/>
    <n v="3"/>
  </r>
  <r>
    <x v="1"/>
    <x v="14"/>
    <x v="28"/>
    <x v="100"/>
    <x v="5"/>
    <x v="447"/>
    <n v="2"/>
    <n v="22"/>
    <n v="7"/>
    <n v="15"/>
    <n v="11"/>
    <s v="6:1"/>
    <n v="5.5"/>
  </r>
  <r>
    <x v="1"/>
    <x v="14"/>
    <x v="28"/>
    <x v="100"/>
    <x v="17"/>
    <x v="448"/>
    <n v="1"/>
    <n v="33"/>
    <n v="6"/>
    <n v="27"/>
    <n v="20"/>
    <s v="20:1"/>
    <n v="20"/>
  </r>
  <r>
    <x v="1"/>
    <x v="14"/>
    <x v="28"/>
    <x v="101"/>
    <x v="0"/>
    <x v="449"/>
    <n v="1"/>
    <n v="11"/>
    <n v="4"/>
    <n v="7"/>
    <n v="4"/>
    <s v="4:1"/>
    <n v="4"/>
  </r>
  <r>
    <x v="1"/>
    <x v="14"/>
    <x v="28"/>
    <x v="102"/>
    <x v="0"/>
    <x v="450"/>
    <n v="1"/>
    <n v="51"/>
    <n v="16"/>
    <n v="35"/>
    <n v="18"/>
    <s v="18:1"/>
    <n v="18"/>
  </r>
  <r>
    <x v="1"/>
    <x v="14"/>
    <x v="28"/>
    <x v="103"/>
    <x v="0"/>
    <x v="451"/>
    <n v="1"/>
    <n v="29"/>
    <n v="10"/>
    <n v="19"/>
    <n v="13"/>
    <s v="13:1"/>
    <n v="13"/>
  </r>
  <r>
    <x v="1"/>
    <x v="14"/>
    <x v="28"/>
    <x v="54"/>
    <x v="4"/>
    <x v="452"/>
    <n v="1"/>
    <n v="19"/>
    <n v="6"/>
    <n v="13"/>
    <n v="10"/>
    <s v="10:1"/>
    <n v="10"/>
  </r>
  <r>
    <x v="1"/>
    <x v="14"/>
    <x v="28"/>
    <x v="54"/>
    <x v="5"/>
    <x v="453"/>
    <n v="1"/>
    <n v="56"/>
    <n v="21"/>
    <n v="35"/>
    <n v="23"/>
    <s v="23:1"/>
    <n v="23"/>
  </r>
  <r>
    <x v="1"/>
    <x v="14"/>
    <x v="28"/>
    <x v="56"/>
    <x v="4"/>
    <x v="454"/>
    <n v="2"/>
    <n v="65"/>
    <n v="18"/>
    <n v="47"/>
    <n v="38"/>
    <s v="19:1"/>
    <n v="19"/>
  </r>
  <r>
    <x v="1"/>
    <x v="14"/>
    <x v="28"/>
    <x v="56"/>
    <x v="5"/>
    <x v="455"/>
    <n v="1"/>
    <n v="2"/>
    <n v="1"/>
    <n v="1"/>
    <n v="0"/>
    <s v="0:1"/>
    <n v="0"/>
  </r>
  <r>
    <x v="1"/>
    <x v="14"/>
    <x v="28"/>
    <x v="57"/>
    <x v="4"/>
    <x v="456"/>
    <n v="2"/>
    <n v="48"/>
    <n v="13"/>
    <n v="35"/>
    <n v="27"/>
    <s v="14:1"/>
    <n v="13.5"/>
  </r>
  <r>
    <x v="1"/>
    <x v="14"/>
    <x v="28"/>
    <x v="57"/>
    <x v="5"/>
    <x v="457"/>
    <n v="1"/>
    <n v="14"/>
    <n v="3"/>
    <n v="11"/>
    <n v="7"/>
    <s v="7:1"/>
    <n v="7"/>
  </r>
  <r>
    <x v="1"/>
    <x v="14"/>
    <x v="28"/>
    <x v="57"/>
    <x v="17"/>
    <x v="458"/>
    <n v="1"/>
    <n v="28"/>
    <n v="7"/>
    <n v="21"/>
    <n v="11"/>
    <s v="11:1"/>
    <n v="11"/>
  </r>
  <r>
    <x v="1"/>
    <x v="14"/>
    <x v="28"/>
    <x v="57"/>
    <x v="18"/>
    <x v="459"/>
    <n v="1"/>
    <n v="1"/>
    <n v="0"/>
    <n v="1"/>
    <n v="0"/>
    <s v="0:1"/>
    <n v="0"/>
  </r>
  <r>
    <x v="1"/>
    <x v="14"/>
    <x v="28"/>
    <x v="50"/>
    <x v="13"/>
    <x v="460"/>
    <n v="1"/>
    <n v="38"/>
    <n v="4"/>
    <n v="34"/>
    <n v="26"/>
    <s v="26:1"/>
    <n v="26"/>
  </r>
  <r>
    <x v="1"/>
    <x v="14"/>
    <x v="29"/>
    <x v="69"/>
    <x v="0"/>
    <x v="461"/>
    <n v="1"/>
    <n v="6"/>
    <n v="0"/>
    <n v="6"/>
    <n v="6"/>
    <s v="6:1"/>
    <n v="6"/>
  </r>
  <r>
    <x v="1"/>
    <x v="14"/>
    <x v="29"/>
    <x v="95"/>
    <x v="0"/>
    <x v="462"/>
    <n v="1"/>
    <n v="2"/>
    <n v="1"/>
    <n v="1"/>
    <n v="0"/>
    <s v="0:1"/>
    <n v="0"/>
  </r>
  <r>
    <x v="1"/>
    <x v="14"/>
    <x v="29"/>
    <x v="87"/>
    <x v="0"/>
    <x v="463"/>
    <n v="1"/>
    <n v="18"/>
    <n v="3"/>
    <n v="15"/>
    <n v="13"/>
    <s v="13:1"/>
    <n v="13"/>
  </r>
  <r>
    <x v="1"/>
    <x v="14"/>
    <x v="29"/>
    <x v="104"/>
    <x v="4"/>
    <x v="464"/>
    <n v="2"/>
    <n v="135"/>
    <n v="30"/>
    <n v="105"/>
    <n v="63"/>
    <s v="32:1"/>
    <n v="31.5"/>
  </r>
  <r>
    <x v="1"/>
    <x v="14"/>
    <x v="29"/>
    <x v="104"/>
    <x v="5"/>
    <x v="465"/>
    <n v="2"/>
    <n v="81"/>
    <n v="15"/>
    <n v="66"/>
    <n v="52"/>
    <s v="26:1"/>
    <n v="26"/>
  </r>
  <r>
    <x v="1"/>
    <x v="14"/>
    <x v="29"/>
    <x v="104"/>
    <x v="17"/>
    <x v="466"/>
    <n v="1"/>
    <n v="37"/>
    <n v="9"/>
    <n v="28"/>
    <n v="19"/>
    <s v="19:1"/>
    <n v="19"/>
  </r>
  <r>
    <x v="1"/>
    <x v="14"/>
    <x v="29"/>
    <x v="54"/>
    <x v="4"/>
    <x v="467"/>
    <n v="2"/>
    <n v="3"/>
    <n v="0"/>
    <n v="3"/>
    <n v="2"/>
    <s v="1:1"/>
    <n v="1"/>
  </r>
  <r>
    <x v="1"/>
    <x v="14"/>
    <x v="29"/>
    <x v="54"/>
    <x v="5"/>
    <x v="468"/>
    <n v="2"/>
    <n v="8"/>
    <n v="1"/>
    <n v="7"/>
    <n v="6"/>
    <s v="3:1"/>
    <n v="3"/>
  </r>
  <r>
    <x v="1"/>
    <x v="14"/>
    <x v="29"/>
    <x v="71"/>
    <x v="0"/>
    <x v="469"/>
    <n v="1"/>
    <n v="37"/>
    <n v="5"/>
    <n v="32"/>
    <n v="12"/>
    <s v="12:1"/>
    <n v="12"/>
  </r>
  <r>
    <x v="1"/>
    <x v="14"/>
    <x v="29"/>
    <x v="61"/>
    <x v="0"/>
    <x v="470"/>
    <n v="1"/>
    <n v="12"/>
    <n v="0"/>
    <n v="12"/>
    <n v="10"/>
    <s v="10:1"/>
    <n v="10"/>
  </r>
  <r>
    <x v="1"/>
    <x v="14"/>
    <x v="29"/>
    <x v="105"/>
    <x v="0"/>
    <x v="471"/>
    <n v="1"/>
    <n v="6"/>
    <n v="2"/>
    <n v="4"/>
    <n v="4"/>
    <s v="4:1"/>
    <n v="4"/>
  </r>
  <r>
    <x v="1"/>
    <x v="14"/>
    <x v="29"/>
    <x v="60"/>
    <x v="33"/>
    <x v="472"/>
    <n v="1"/>
    <n v="2"/>
    <n v="0"/>
    <n v="2"/>
    <n v="2"/>
    <s v="2:1"/>
    <n v="2"/>
  </r>
  <r>
    <x v="1"/>
    <x v="14"/>
    <x v="29"/>
    <x v="60"/>
    <x v="34"/>
    <x v="473"/>
    <n v="1"/>
    <n v="4"/>
    <n v="1"/>
    <n v="3"/>
    <n v="2"/>
    <s v="2:1"/>
    <n v="2"/>
  </r>
  <r>
    <x v="1"/>
    <x v="14"/>
    <x v="29"/>
    <x v="60"/>
    <x v="35"/>
    <x v="474"/>
    <n v="2"/>
    <n v="35"/>
    <n v="9"/>
    <n v="26"/>
    <n v="22"/>
    <s v="11:1"/>
    <n v="11"/>
  </r>
  <r>
    <x v="1"/>
    <x v="14"/>
    <x v="29"/>
    <x v="60"/>
    <x v="36"/>
    <x v="475"/>
    <n v="2"/>
    <n v="57"/>
    <n v="7"/>
    <n v="50"/>
    <n v="40"/>
    <s v="20:1"/>
    <n v="20"/>
  </r>
  <r>
    <x v="1"/>
    <x v="14"/>
    <x v="29"/>
    <x v="60"/>
    <x v="54"/>
    <x v="476"/>
    <n v="2"/>
    <n v="12"/>
    <n v="3"/>
    <n v="9"/>
    <n v="7"/>
    <s v="4:1"/>
    <n v="3.5"/>
  </r>
  <r>
    <x v="1"/>
    <x v="14"/>
    <x v="29"/>
    <x v="50"/>
    <x v="6"/>
    <x v="477"/>
    <n v="3"/>
    <n v="7"/>
    <n v="0"/>
    <n v="7"/>
    <n v="6"/>
    <s v="2:1"/>
    <n v="2"/>
  </r>
  <r>
    <x v="1"/>
    <x v="14"/>
    <x v="29"/>
    <x v="50"/>
    <x v="7"/>
    <x v="478"/>
    <n v="2"/>
    <n v="13"/>
    <n v="1"/>
    <n v="12"/>
    <n v="10"/>
    <s v="5:1"/>
    <n v="5"/>
  </r>
  <r>
    <x v="1"/>
    <x v="14"/>
    <x v="29"/>
    <x v="51"/>
    <x v="53"/>
    <x v="479"/>
    <n v="1"/>
    <n v="4"/>
    <n v="0"/>
    <n v="4"/>
    <n v="2"/>
    <s v="2:1"/>
    <n v="2"/>
  </r>
  <r>
    <x v="1"/>
    <x v="14"/>
    <x v="30"/>
    <x v="71"/>
    <x v="0"/>
    <x v="480"/>
    <n v="1"/>
    <n v="41"/>
    <n v="2"/>
    <n v="39"/>
    <n v="22"/>
    <s v="22:1"/>
    <n v="22"/>
  </r>
  <r>
    <x v="1"/>
    <x v="14"/>
    <x v="30"/>
    <x v="57"/>
    <x v="4"/>
    <x v="481"/>
    <n v="1"/>
    <n v="27"/>
    <n v="0"/>
    <n v="27"/>
    <n v="19"/>
    <s v="19:1"/>
    <n v="19"/>
  </r>
  <r>
    <x v="1"/>
    <x v="14"/>
    <x v="30"/>
    <x v="57"/>
    <x v="5"/>
    <x v="482"/>
    <n v="1"/>
    <n v="3"/>
    <n v="0"/>
    <n v="3"/>
    <n v="1"/>
    <s v="1:1"/>
    <n v="1"/>
  </r>
  <r>
    <x v="1"/>
    <x v="14"/>
    <x v="30"/>
    <x v="57"/>
    <x v="17"/>
    <x v="483"/>
    <n v="1"/>
    <n v="12"/>
    <n v="0"/>
    <n v="12"/>
    <n v="10"/>
    <s v="10:1"/>
    <n v="10"/>
  </r>
  <r>
    <x v="1"/>
    <x v="14"/>
    <x v="30"/>
    <x v="57"/>
    <x v="18"/>
    <x v="484"/>
    <n v="1"/>
    <n v="9"/>
    <n v="0"/>
    <n v="9"/>
    <n v="6"/>
    <s v="6:1"/>
    <n v="6"/>
  </r>
  <r>
    <x v="1"/>
    <x v="14"/>
    <x v="30"/>
    <x v="66"/>
    <x v="4"/>
    <x v="485"/>
    <n v="1"/>
    <n v="12"/>
    <n v="0"/>
    <n v="12"/>
    <n v="9"/>
    <s v="9:1"/>
    <n v="9"/>
  </r>
  <r>
    <x v="1"/>
    <x v="14"/>
    <x v="30"/>
    <x v="66"/>
    <x v="5"/>
    <x v="486"/>
    <n v="1"/>
    <n v="31"/>
    <n v="0"/>
    <n v="31"/>
    <n v="19"/>
    <s v="19:1"/>
    <n v="19"/>
  </r>
  <r>
    <x v="1"/>
    <x v="14"/>
    <x v="30"/>
    <x v="40"/>
    <x v="0"/>
    <x v="487"/>
    <n v="1"/>
    <n v="0"/>
    <n v="0"/>
    <n v="0"/>
    <n v="0"/>
    <s v="0:1"/>
    <n v="0"/>
  </r>
  <r>
    <x v="1"/>
    <x v="14"/>
    <x v="30"/>
    <x v="50"/>
    <x v="3"/>
    <x v="488"/>
    <n v="1"/>
    <n v="7"/>
    <n v="0"/>
    <n v="7"/>
    <n v="6"/>
    <s v="6:1"/>
    <n v="6"/>
  </r>
  <r>
    <x v="1"/>
    <x v="14"/>
    <x v="30"/>
    <x v="50"/>
    <x v="47"/>
    <x v="489"/>
    <n v="1"/>
    <n v="47"/>
    <n v="0"/>
    <n v="47"/>
    <n v="34"/>
    <s v="34:1"/>
    <n v="34"/>
  </r>
  <r>
    <x v="1"/>
    <x v="14"/>
    <x v="30"/>
    <x v="51"/>
    <x v="53"/>
    <x v="490"/>
    <n v="1"/>
    <n v="3"/>
    <n v="0"/>
    <n v="3"/>
    <n v="3"/>
    <s v="3:1"/>
    <n v="3"/>
  </r>
  <r>
    <x v="1"/>
    <x v="14"/>
    <x v="31"/>
    <x v="95"/>
    <x v="0"/>
    <x v="491"/>
    <n v="1"/>
    <n v="24"/>
    <n v="0"/>
    <n v="24"/>
    <n v="15"/>
    <s v="15:1"/>
    <n v="15"/>
  </r>
  <r>
    <x v="1"/>
    <x v="14"/>
    <x v="31"/>
    <x v="40"/>
    <x v="4"/>
    <x v="492"/>
    <n v="6"/>
    <n v="33"/>
    <n v="26"/>
    <n v="7"/>
    <n v="6"/>
    <s v="1:1"/>
    <n v="1"/>
  </r>
  <r>
    <x v="1"/>
    <x v="14"/>
    <x v="31"/>
    <x v="40"/>
    <x v="5"/>
    <x v="493"/>
    <n v="1"/>
    <n v="26"/>
    <n v="22"/>
    <n v="4"/>
    <n v="3"/>
    <s v="3:1"/>
    <n v="3"/>
  </r>
  <r>
    <x v="1"/>
    <x v="14"/>
    <x v="31"/>
    <x v="93"/>
    <x v="4"/>
    <x v="494"/>
    <n v="1"/>
    <n v="4"/>
    <n v="0"/>
    <n v="4"/>
    <n v="2"/>
    <s v="2:1"/>
    <n v="2"/>
  </r>
  <r>
    <x v="1"/>
    <x v="14"/>
    <x v="31"/>
    <x v="93"/>
    <x v="5"/>
    <x v="495"/>
    <n v="1"/>
    <n v="5"/>
    <n v="0"/>
    <n v="5"/>
    <n v="4"/>
    <s v="4:1"/>
    <n v="4"/>
  </r>
  <r>
    <x v="1"/>
    <x v="14"/>
    <x v="31"/>
    <x v="86"/>
    <x v="4"/>
    <x v="496"/>
    <n v="1"/>
    <n v="6"/>
    <n v="0"/>
    <n v="6"/>
    <n v="6"/>
    <s v="6:1"/>
    <n v="6"/>
  </r>
  <r>
    <x v="1"/>
    <x v="14"/>
    <x v="31"/>
    <x v="86"/>
    <x v="5"/>
    <x v="497"/>
    <n v="1"/>
    <n v="3"/>
    <n v="0"/>
    <n v="3"/>
    <n v="2"/>
    <s v="2:1"/>
    <n v="2"/>
  </r>
  <r>
    <x v="1"/>
    <x v="14"/>
    <x v="31"/>
    <x v="86"/>
    <x v="17"/>
    <x v="498"/>
    <n v="1"/>
    <n v="18"/>
    <n v="0"/>
    <n v="18"/>
    <n v="14"/>
    <s v="14:1"/>
    <n v="14"/>
  </r>
  <r>
    <x v="1"/>
    <x v="14"/>
    <x v="31"/>
    <x v="86"/>
    <x v="18"/>
    <x v="499"/>
    <n v="1"/>
    <n v="29"/>
    <n v="0"/>
    <n v="29"/>
    <n v="19"/>
    <s v="19:1"/>
    <n v="19"/>
  </r>
  <r>
    <x v="1"/>
    <x v="14"/>
    <x v="31"/>
    <x v="86"/>
    <x v="19"/>
    <x v="500"/>
    <n v="1"/>
    <n v="101"/>
    <n v="0"/>
    <n v="101"/>
    <n v="67"/>
    <s v="67:1"/>
    <n v="67"/>
  </r>
  <r>
    <x v="1"/>
    <x v="14"/>
    <x v="31"/>
    <x v="86"/>
    <x v="20"/>
    <x v="501"/>
    <n v="1"/>
    <n v="111"/>
    <n v="0"/>
    <n v="111"/>
    <n v="75"/>
    <s v="75:1"/>
    <n v="75"/>
  </r>
  <r>
    <x v="1"/>
    <x v="14"/>
    <x v="32"/>
    <x v="95"/>
    <x v="4"/>
    <x v="502"/>
    <n v="1"/>
    <n v="14"/>
    <n v="0"/>
    <n v="14"/>
    <n v="6"/>
    <s v="6:1"/>
    <n v="6"/>
  </r>
  <r>
    <x v="1"/>
    <x v="14"/>
    <x v="32"/>
    <x v="95"/>
    <x v="5"/>
    <x v="503"/>
    <n v="1"/>
    <n v="74"/>
    <n v="2"/>
    <n v="72"/>
    <n v="39"/>
    <s v="39:1"/>
    <n v="39"/>
  </r>
  <r>
    <x v="1"/>
    <x v="14"/>
    <x v="32"/>
    <x v="95"/>
    <x v="17"/>
    <x v="504"/>
    <n v="1"/>
    <n v="97"/>
    <n v="13"/>
    <n v="84"/>
    <n v="55"/>
    <s v="55:1"/>
    <n v="55"/>
  </r>
  <r>
    <x v="1"/>
    <x v="14"/>
    <x v="32"/>
    <x v="95"/>
    <x v="18"/>
    <x v="505"/>
    <n v="1"/>
    <n v="30"/>
    <n v="6"/>
    <n v="24"/>
    <n v="13"/>
    <s v="13:1"/>
    <n v="13"/>
  </r>
  <r>
    <x v="1"/>
    <x v="14"/>
    <x v="32"/>
    <x v="90"/>
    <x v="0"/>
    <x v="506"/>
    <n v="1"/>
    <n v="0"/>
    <n v="0"/>
    <n v="0"/>
    <n v="0"/>
    <s v="0:1"/>
    <n v="0"/>
  </r>
  <r>
    <x v="1"/>
    <x v="14"/>
    <x v="32"/>
    <x v="106"/>
    <x v="0"/>
    <x v="507"/>
    <n v="1"/>
    <n v="5"/>
    <n v="1"/>
    <n v="4"/>
    <n v="2"/>
    <s v="2:1"/>
    <n v="2"/>
  </r>
  <r>
    <x v="1"/>
    <x v="14"/>
    <x v="32"/>
    <x v="55"/>
    <x v="4"/>
    <x v="508"/>
    <n v="1"/>
    <n v="44"/>
    <n v="2"/>
    <n v="42"/>
    <n v="26"/>
    <s v="26:1"/>
    <n v="26"/>
  </r>
  <r>
    <x v="1"/>
    <x v="14"/>
    <x v="32"/>
    <x v="55"/>
    <x v="5"/>
    <x v="509"/>
    <n v="1"/>
    <n v="15"/>
    <n v="2"/>
    <n v="13"/>
    <n v="8"/>
    <s v="8:1"/>
    <n v="8"/>
  </r>
  <r>
    <x v="1"/>
    <x v="14"/>
    <x v="32"/>
    <x v="71"/>
    <x v="4"/>
    <x v="510"/>
    <n v="1"/>
    <n v="34"/>
    <n v="0"/>
    <n v="34"/>
    <n v="19"/>
    <s v="19:1"/>
    <n v="19"/>
  </r>
  <r>
    <x v="1"/>
    <x v="14"/>
    <x v="32"/>
    <x v="71"/>
    <x v="5"/>
    <x v="511"/>
    <n v="1"/>
    <n v="61"/>
    <n v="9"/>
    <n v="52"/>
    <n v="34"/>
    <s v="34:1"/>
    <n v="34"/>
  </r>
  <r>
    <x v="1"/>
    <x v="14"/>
    <x v="32"/>
    <x v="71"/>
    <x v="17"/>
    <x v="512"/>
    <n v="1"/>
    <n v="1"/>
    <n v="0"/>
    <n v="1"/>
    <n v="1"/>
    <s v="1:1"/>
    <n v="1"/>
  </r>
  <r>
    <x v="1"/>
    <x v="14"/>
    <x v="32"/>
    <x v="56"/>
    <x v="4"/>
    <x v="513"/>
    <n v="1"/>
    <n v="30"/>
    <n v="1"/>
    <n v="29"/>
    <n v="16"/>
    <s v="16:1"/>
    <n v="16"/>
  </r>
  <r>
    <x v="1"/>
    <x v="14"/>
    <x v="32"/>
    <x v="56"/>
    <x v="5"/>
    <x v="514"/>
    <n v="1"/>
    <n v="31"/>
    <n v="0"/>
    <n v="31"/>
    <n v="19"/>
    <s v="19:1"/>
    <n v="19"/>
  </r>
  <r>
    <x v="1"/>
    <x v="14"/>
    <x v="32"/>
    <x v="56"/>
    <x v="17"/>
    <x v="515"/>
    <n v="1"/>
    <n v="58"/>
    <n v="3"/>
    <n v="55"/>
    <n v="33"/>
    <s v="33:1"/>
    <n v="33"/>
  </r>
  <r>
    <x v="1"/>
    <x v="14"/>
    <x v="32"/>
    <x v="40"/>
    <x v="4"/>
    <x v="516"/>
    <n v="2"/>
    <n v="6"/>
    <n v="3"/>
    <n v="3"/>
    <n v="1"/>
    <s v="1:1"/>
    <n v="0.5"/>
  </r>
  <r>
    <x v="1"/>
    <x v="14"/>
    <x v="32"/>
    <x v="40"/>
    <x v="5"/>
    <x v="517"/>
    <n v="1"/>
    <n v="2"/>
    <n v="1"/>
    <n v="1"/>
    <n v="1"/>
    <s v="1:1"/>
    <n v="1"/>
  </r>
  <r>
    <x v="1"/>
    <x v="14"/>
    <x v="32"/>
    <x v="40"/>
    <x v="17"/>
    <x v="518"/>
    <n v="1"/>
    <n v="4"/>
    <n v="0"/>
    <n v="4"/>
    <n v="0"/>
    <s v="0:1"/>
    <n v="0"/>
  </r>
  <r>
    <x v="1"/>
    <x v="14"/>
    <x v="32"/>
    <x v="40"/>
    <x v="18"/>
    <x v="519"/>
    <n v="1"/>
    <n v="7"/>
    <n v="5"/>
    <n v="2"/>
    <n v="2"/>
    <s v="2:1"/>
    <n v="2"/>
  </r>
  <r>
    <x v="1"/>
    <x v="14"/>
    <x v="32"/>
    <x v="40"/>
    <x v="19"/>
    <x v="520"/>
    <n v="1"/>
    <n v="1"/>
    <n v="1"/>
    <n v="0"/>
    <n v="0"/>
    <s v="0:1"/>
    <n v="0"/>
  </r>
  <r>
    <x v="1"/>
    <x v="14"/>
    <x v="32"/>
    <x v="50"/>
    <x v="13"/>
    <x v="521"/>
    <n v="1"/>
    <n v="31"/>
    <n v="2"/>
    <n v="29"/>
    <n v="14"/>
    <s v="14:1"/>
    <n v="14"/>
  </r>
  <r>
    <x v="1"/>
    <x v="14"/>
    <x v="32"/>
    <x v="51"/>
    <x v="8"/>
    <x v="522"/>
    <n v="1"/>
    <n v="2"/>
    <n v="0"/>
    <n v="2"/>
    <n v="1"/>
    <s v="1:1"/>
    <n v="1"/>
  </r>
  <r>
    <x v="1"/>
    <x v="14"/>
    <x v="32"/>
    <x v="51"/>
    <x v="9"/>
    <x v="523"/>
    <n v="1"/>
    <n v="0"/>
    <n v="0"/>
    <n v="0"/>
    <n v="0"/>
    <s v="0:1"/>
    <n v="0"/>
  </r>
  <r>
    <x v="1"/>
    <x v="14"/>
    <x v="33"/>
    <x v="69"/>
    <x v="4"/>
    <x v="524"/>
    <n v="1"/>
    <n v="1"/>
    <n v="0"/>
    <n v="1"/>
    <n v="1"/>
    <s v="1:1"/>
    <n v="1"/>
  </r>
  <r>
    <x v="1"/>
    <x v="14"/>
    <x v="33"/>
    <x v="69"/>
    <x v="5"/>
    <x v="525"/>
    <n v="1"/>
    <n v="1"/>
    <n v="0"/>
    <n v="1"/>
    <n v="1"/>
    <s v="1:1"/>
    <n v="1"/>
  </r>
  <r>
    <x v="1"/>
    <x v="14"/>
    <x v="33"/>
    <x v="69"/>
    <x v="17"/>
    <x v="526"/>
    <n v="1"/>
    <n v="8"/>
    <n v="1"/>
    <n v="7"/>
    <n v="5"/>
    <s v="5:1"/>
    <n v="5"/>
  </r>
  <r>
    <x v="1"/>
    <x v="14"/>
    <x v="33"/>
    <x v="87"/>
    <x v="0"/>
    <x v="527"/>
    <n v="1"/>
    <n v="17"/>
    <n v="3"/>
    <n v="14"/>
    <n v="10"/>
    <s v="10:1"/>
    <n v="10"/>
  </r>
  <r>
    <x v="1"/>
    <x v="14"/>
    <x v="33"/>
    <x v="107"/>
    <x v="0"/>
    <x v="528"/>
    <n v="1"/>
    <n v="6"/>
    <n v="1"/>
    <n v="5"/>
    <n v="4"/>
    <s v="4:1"/>
    <n v="4"/>
  </r>
  <r>
    <x v="1"/>
    <x v="14"/>
    <x v="33"/>
    <x v="88"/>
    <x v="0"/>
    <x v="529"/>
    <n v="1"/>
    <n v="30"/>
    <n v="9"/>
    <n v="21"/>
    <n v="11"/>
    <s v="11:1"/>
    <n v="11"/>
  </r>
  <r>
    <x v="1"/>
    <x v="14"/>
    <x v="33"/>
    <x v="90"/>
    <x v="0"/>
    <x v="530"/>
    <n v="1"/>
    <n v="11"/>
    <n v="4"/>
    <n v="7"/>
    <n v="5"/>
    <s v="5:1"/>
    <n v="5"/>
  </r>
  <r>
    <x v="1"/>
    <x v="14"/>
    <x v="33"/>
    <x v="108"/>
    <x v="0"/>
    <x v="531"/>
    <n v="1"/>
    <n v="3"/>
    <n v="2"/>
    <n v="1"/>
    <n v="1"/>
    <s v="1:1"/>
    <n v="1"/>
  </r>
  <r>
    <x v="1"/>
    <x v="14"/>
    <x v="33"/>
    <x v="54"/>
    <x v="4"/>
    <x v="532"/>
    <n v="1"/>
    <n v="14"/>
    <n v="5"/>
    <n v="9"/>
    <n v="3"/>
    <s v="3:1"/>
    <n v="3"/>
  </r>
  <r>
    <x v="1"/>
    <x v="14"/>
    <x v="33"/>
    <x v="54"/>
    <x v="5"/>
    <x v="533"/>
    <n v="1"/>
    <n v="20"/>
    <n v="8"/>
    <n v="12"/>
    <n v="9"/>
    <s v="9:1"/>
    <n v="9"/>
  </r>
  <r>
    <x v="1"/>
    <x v="14"/>
    <x v="33"/>
    <x v="54"/>
    <x v="17"/>
    <x v="534"/>
    <n v="1"/>
    <n v="6"/>
    <n v="5"/>
    <n v="1"/>
    <n v="1"/>
    <s v="1:1"/>
    <n v="1"/>
  </r>
  <r>
    <x v="1"/>
    <x v="14"/>
    <x v="33"/>
    <x v="63"/>
    <x v="0"/>
    <x v="535"/>
    <n v="1"/>
    <n v="31"/>
    <n v="11"/>
    <n v="20"/>
    <n v="12"/>
    <s v="12:1"/>
    <n v="12"/>
  </r>
  <r>
    <x v="1"/>
    <x v="14"/>
    <x v="33"/>
    <x v="55"/>
    <x v="0"/>
    <x v="536"/>
    <n v="1"/>
    <n v="48"/>
    <n v="18"/>
    <n v="30"/>
    <n v="15"/>
    <s v="15:1"/>
    <n v="15"/>
  </r>
  <r>
    <x v="1"/>
    <x v="14"/>
    <x v="33"/>
    <x v="65"/>
    <x v="0"/>
    <x v="537"/>
    <n v="1"/>
    <n v="43"/>
    <n v="9"/>
    <n v="34"/>
    <n v="20"/>
    <s v="20:1"/>
    <n v="20"/>
  </r>
  <r>
    <x v="1"/>
    <x v="14"/>
    <x v="33"/>
    <x v="109"/>
    <x v="4"/>
    <x v="538"/>
    <n v="1"/>
    <n v="6"/>
    <n v="5"/>
    <n v="1"/>
    <n v="1"/>
    <s v="1:1"/>
    <n v="1"/>
  </r>
  <r>
    <x v="1"/>
    <x v="14"/>
    <x v="33"/>
    <x v="109"/>
    <x v="5"/>
    <x v="539"/>
    <n v="1"/>
    <n v="5"/>
    <n v="2"/>
    <n v="3"/>
    <n v="3"/>
    <s v="3:1"/>
    <n v="3"/>
  </r>
  <r>
    <x v="1"/>
    <x v="14"/>
    <x v="33"/>
    <x v="60"/>
    <x v="4"/>
    <x v="540"/>
    <n v="1"/>
    <n v="1"/>
    <n v="0"/>
    <n v="1"/>
    <n v="1"/>
    <s v="1:1"/>
    <n v="1"/>
  </r>
  <r>
    <x v="1"/>
    <x v="14"/>
    <x v="33"/>
    <x v="60"/>
    <x v="5"/>
    <x v="541"/>
    <n v="1"/>
    <n v="0"/>
    <n v="0"/>
    <n v="0"/>
    <n v="0"/>
    <s v="0:1"/>
    <n v="0"/>
  </r>
  <r>
    <x v="1"/>
    <x v="14"/>
    <x v="33"/>
    <x v="85"/>
    <x v="4"/>
    <x v="542"/>
    <n v="1"/>
    <n v="3"/>
    <n v="0"/>
    <n v="3"/>
    <n v="3"/>
    <s v="3:1"/>
    <n v="3"/>
  </r>
  <r>
    <x v="1"/>
    <x v="14"/>
    <x v="33"/>
    <x v="85"/>
    <x v="5"/>
    <x v="543"/>
    <n v="1"/>
    <n v="9"/>
    <n v="3"/>
    <n v="6"/>
    <n v="4"/>
    <s v="4:1"/>
    <n v="4"/>
  </r>
  <r>
    <x v="1"/>
    <x v="14"/>
    <x v="33"/>
    <x v="110"/>
    <x v="0"/>
    <x v="544"/>
    <n v="1"/>
    <n v="2"/>
    <n v="2"/>
    <n v="0"/>
    <n v="0"/>
    <s v="0:1"/>
    <n v="0"/>
  </r>
  <r>
    <x v="1"/>
    <x v="14"/>
    <x v="33"/>
    <x v="111"/>
    <x v="0"/>
    <x v="545"/>
    <n v="1"/>
    <n v="2"/>
    <n v="1"/>
    <n v="1"/>
    <n v="1"/>
    <s v="1:1"/>
    <n v="1"/>
  </r>
  <r>
    <x v="1"/>
    <x v="14"/>
    <x v="33"/>
    <x v="86"/>
    <x v="4"/>
    <x v="546"/>
    <n v="2"/>
    <n v="150"/>
    <n v="29"/>
    <n v="121"/>
    <n v="83"/>
    <s v="42:1"/>
    <n v="41.5"/>
  </r>
  <r>
    <x v="1"/>
    <x v="14"/>
    <x v="33"/>
    <x v="86"/>
    <x v="5"/>
    <x v="547"/>
    <n v="2"/>
    <n v="133"/>
    <n v="17"/>
    <n v="116"/>
    <n v="76"/>
    <s v="38:1"/>
    <n v="38"/>
  </r>
  <r>
    <x v="1"/>
    <x v="14"/>
    <x v="33"/>
    <x v="86"/>
    <x v="17"/>
    <x v="548"/>
    <n v="2"/>
    <n v="202"/>
    <n v="54"/>
    <n v="148"/>
    <n v="91"/>
    <s v="46:1"/>
    <n v="45.5"/>
  </r>
  <r>
    <x v="1"/>
    <x v="14"/>
    <x v="33"/>
    <x v="86"/>
    <x v="18"/>
    <x v="549"/>
    <n v="2"/>
    <n v="171"/>
    <n v="48"/>
    <n v="123"/>
    <n v="76"/>
    <s v="38:1"/>
    <n v="38"/>
  </r>
  <r>
    <x v="1"/>
    <x v="14"/>
    <x v="33"/>
    <x v="86"/>
    <x v="19"/>
    <x v="550"/>
    <n v="3"/>
    <n v="46"/>
    <n v="6"/>
    <n v="40"/>
    <n v="31"/>
    <s v="10:1"/>
    <n v="10.333333333333334"/>
  </r>
  <r>
    <x v="1"/>
    <x v="14"/>
    <x v="33"/>
    <x v="86"/>
    <x v="20"/>
    <x v="551"/>
    <n v="3"/>
    <n v="48"/>
    <n v="12"/>
    <n v="36"/>
    <n v="24"/>
    <s v="8:1"/>
    <n v="8"/>
  </r>
  <r>
    <x v="1"/>
    <x v="14"/>
    <x v="34"/>
    <x v="95"/>
    <x v="4"/>
    <x v="552"/>
    <n v="1"/>
    <n v="1"/>
    <n v="0"/>
    <n v="1"/>
    <n v="1"/>
    <s v="1:1"/>
    <n v="1"/>
  </r>
  <r>
    <x v="1"/>
    <x v="14"/>
    <x v="34"/>
    <x v="95"/>
    <x v="5"/>
    <x v="553"/>
    <n v="1"/>
    <n v="24"/>
    <n v="0"/>
    <n v="24"/>
    <n v="19"/>
    <s v="19:1"/>
    <n v="19"/>
  </r>
  <r>
    <x v="1"/>
    <x v="14"/>
    <x v="34"/>
    <x v="95"/>
    <x v="17"/>
    <x v="554"/>
    <n v="1"/>
    <n v="5"/>
    <n v="0"/>
    <n v="5"/>
    <n v="3"/>
    <s v="3:1"/>
    <n v="3"/>
  </r>
  <r>
    <x v="1"/>
    <x v="14"/>
    <x v="34"/>
    <x v="87"/>
    <x v="4"/>
    <x v="555"/>
    <n v="1"/>
    <n v="2"/>
    <n v="0"/>
    <n v="2"/>
    <n v="1"/>
    <s v="1:1"/>
    <n v="1"/>
  </r>
  <r>
    <x v="1"/>
    <x v="14"/>
    <x v="34"/>
    <x v="87"/>
    <x v="5"/>
    <x v="556"/>
    <n v="1"/>
    <n v="2"/>
    <n v="0"/>
    <n v="2"/>
    <n v="2"/>
    <s v="2:1"/>
    <n v="2"/>
  </r>
  <r>
    <x v="1"/>
    <x v="14"/>
    <x v="34"/>
    <x v="90"/>
    <x v="4"/>
    <x v="557"/>
    <n v="1"/>
    <n v="7"/>
    <n v="0"/>
    <n v="7"/>
    <n v="7"/>
    <s v="7:1"/>
    <n v="7"/>
  </r>
  <r>
    <x v="1"/>
    <x v="14"/>
    <x v="34"/>
    <x v="90"/>
    <x v="5"/>
    <x v="558"/>
    <n v="1"/>
    <n v="8"/>
    <n v="0"/>
    <n v="8"/>
    <n v="6"/>
    <s v="6:1"/>
    <n v="6"/>
  </r>
  <r>
    <x v="1"/>
    <x v="14"/>
    <x v="34"/>
    <x v="90"/>
    <x v="17"/>
    <x v="559"/>
    <n v="1"/>
    <n v="0"/>
    <n v="0"/>
    <n v="0"/>
    <n v="0"/>
    <s v="0:1"/>
    <n v="0"/>
  </r>
  <r>
    <x v="1"/>
    <x v="14"/>
    <x v="34"/>
    <x v="54"/>
    <x v="4"/>
    <x v="560"/>
    <n v="1"/>
    <n v="10"/>
    <n v="0"/>
    <n v="10"/>
    <n v="5"/>
    <s v="5:1"/>
    <n v="5"/>
  </r>
  <r>
    <x v="1"/>
    <x v="14"/>
    <x v="34"/>
    <x v="54"/>
    <x v="5"/>
    <x v="561"/>
    <n v="1"/>
    <n v="14"/>
    <n v="0"/>
    <n v="14"/>
    <n v="7"/>
    <s v="7:1"/>
    <n v="7"/>
  </r>
  <r>
    <x v="1"/>
    <x v="14"/>
    <x v="34"/>
    <x v="40"/>
    <x v="0"/>
    <x v="562"/>
    <n v="1"/>
    <n v="4"/>
    <n v="3"/>
    <n v="1"/>
    <n v="0"/>
    <s v="0:1"/>
    <n v="0"/>
  </r>
  <r>
    <x v="1"/>
    <x v="14"/>
    <x v="34"/>
    <x v="71"/>
    <x v="4"/>
    <x v="563"/>
    <n v="2"/>
    <n v="48"/>
    <n v="0"/>
    <n v="48"/>
    <n v="36"/>
    <s v="18:1"/>
    <n v="18"/>
  </r>
  <r>
    <x v="1"/>
    <x v="14"/>
    <x v="34"/>
    <x v="71"/>
    <x v="5"/>
    <x v="564"/>
    <n v="2"/>
    <n v="100"/>
    <n v="0"/>
    <n v="100"/>
    <n v="64"/>
    <s v="32:1"/>
    <n v="32"/>
  </r>
  <r>
    <x v="1"/>
    <x v="14"/>
    <x v="34"/>
    <x v="105"/>
    <x v="4"/>
    <x v="565"/>
    <n v="1"/>
    <n v="19"/>
    <n v="0"/>
    <n v="19"/>
    <n v="13"/>
    <s v="13:1"/>
    <n v="13"/>
  </r>
  <r>
    <x v="1"/>
    <x v="14"/>
    <x v="34"/>
    <x v="105"/>
    <x v="5"/>
    <x v="566"/>
    <n v="1"/>
    <n v="30"/>
    <n v="1"/>
    <n v="29"/>
    <n v="20"/>
    <s v="20:1"/>
    <n v="20"/>
  </r>
  <r>
    <x v="1"/>
    <x v="14"/>
    <x v="34"/>
    <x v="57"/>
    <x v="0"/>
    <x v="567"/>
    <n v="1"/>
    <n v="9"/>
    <n v="0"/>
    <n v="9"/>
    <n v="8"/>
    <s v="8:1"/>
    <n v="8"/>
  </r>
  <r>
    <x v="1"/>
    <x v="14"/>
    <x v="34"/>
    <x v="112"/>
    <x v="0"/>
    <x v="568"/>
    <n v="1"/>
    <n v="13"/>
    <n v="0"/>
    <n v="13"/>
    <n v="7"/>
    <s v="7:1"/>
    <n v="7"/>
  </r>
  <r>
    <x v="1"/>
    <x v="14"/>
    <x v="34"/>
    <x v="86"/>
    <x v="4"/>
    <x v="569"/>
    <n v="3"/>
    <n v="34"/>
    <n v="0"/>
    <n v="34"/>
    <n v="29"/>
    <s v="10:1"/>
    <n v="9.6666666666666661"/>
  </r>
  <r>
    <x v="1"/>
    <x v="14"/>
    <x v="34"/>
    <x v="86"/>
    <x v="5"/>
    <x v="570"/>
    <n v="3"/>
    <n v="41"/>
    <n v="0"/>
    <n v="41"/>
    <n v="32"/>
    <s v="11:1"/>
    <n v="10.666666666666666"/>
  </r>
  <r>
    <x v="1"/>
    <x v="14"/>
    <x v="34"/>
    <x v="86"/>
    <x v="17"/>
    <x v="571"/>
    <n v="2"/>
    <n v="258"/>
    <n v="0"/>
    <n v="258"/>
    <n v="193"/>
    <s v="97:1"/>
    <n v="96.5"/>
  </r>
  <r>
    <x v="1"/>
    <x v="14"/>
    <x v="34"/>
    <x v="86"/>
    <x v="18"/>
    <x v="572"/>
    <n v="2"/>
    <n v="259"/>
    <n v="0"/>
    <n v="259"/>
    <n v="181"/>
    <s v="91:1"/>
    <n v="90.5"/>
  </r>
  <r>
    <x v="1"/>
    <x v="14"/>
    <x v="34"/>
    <x v="86"/>
    <x v="19"/>
    <x v="573"/>
    <n v="1"/>
    <n v="6"/>
    <n v="0"/>
    <n v="6"/>
    <n v="6"/>
    <s v="6:1"/>
    <n v="6"/>
  </r>
  <r>
    <x v="1"/>
    <x v="14"/>
    <x v="34"/>
    <x v="86"/>
    <x v="20"/>
    <x v="574"/>
    <n v="1"/>
    <n v="3"/>
    <n v="0"/>
    <n v="3"/>
    <n v="3"/>
    <s v="3:1"/>
    <n v="3"/>
  </r>
  <r>
    <x v="1"/>
    <x v="14"/>
    <x v="35"/>
    <x v="69"/>
    <x v="0"/>
    <x v="575"/>
    <n v="3"/>
    <n v="7"/>
    <n v="5"/>
    <n v="2"/>
    <n v="2"/>
    <s v="1:1"/>
    <n v="0.66666666666666663"/>
  </r>
  <r>
    <x v="1"/>
    <x v="14"/>
    <x v="35"/>
    <x v="95"/>
    <x v="0"/>
    <x v="576"/>
    <n v="2"/>
    <n v="105"/>
    <n v="52"/>
    <n v="53"/>
    <n v="39"/>
    <s v="20:1"/>
    <n v="19.5"/>
  </r>
  <r>
    <x v="1"/>
    <x v="14"/>
    <x v="35"/>
    <x v="88"/>
    <x v="4"/>
    <x v="577"/>
    <n v="2"/>
    <n v="31"/>
    <n v="19"/>
    <n v="12"/>
    <n v="8"/>
    <s v="4:1"/>
    <n v="4"/>
  </r>
  <r>
    <x v="1"/>
    <x v="14"/>
    <x v="35"/>
    <x v="88"/>
    <x v="5"/>
    <x v="578"/>
    <n v="1"/>
    <n v="17"/>
    <n v="5"/>
    <n v="12"/>
    <n v="9"/>
    <s v="9:1"/>
    <n v="9"/>
  </r>
  <r>
    <x v="1"/>
    <x v="14"/>
    <x v="35"/>
    <x v="90"/>
    <x v="4"/>
    <x v="579"/>
    <n v="1"/>
    <n v="5"/>
    <n v="2"/>
    <n v="3"/>
    <n v="2"/>
    <s v="2:1"/>
    <n v="2"/>
  </r>
  <r>
    <x v="1"/>
    <x v="14"/>
    <x v="35"/>
    <x v="90"/>
    <x v="5"/>
    <x v="580"/>
    <n v="1"/>
    <n v="4"/>
    <n v="3"/>
    <n v="1"/>
    <n v="1"/>
    <s v="1:1"/>
    <n v="1"/>
  </r>
  <r>
    <x v="1"/>
    <x v="14"/>
    <x v="35"/>
    <x v="80"/>
    <x v="4"/>
    <x v="581"/>
    <n v="1"/>
    <n v="18"/>
    <n v="6"/>
    <n v="12"/>
    <n v="7"/>
    <s v="7:1"/>
    <n v="7"/>
  </r>
  <r>
    <x v="1"/>
    <x v="14"/>
    <x v="35"/>
    <x v="80"/>
    <x v="5"/>
    <x v="582"/>
    <n v="1"/>
    <n v="33"/>
    <n v="20"/>
    <n v="13"/>
    <n v="10"/>
    <s v="10:1"/>
    <n v="10"/>
  </r>
  <r>
    <x v="1"/>
    <x v="14"/>
    <x v="35"/>
    <x v="80"/>
    <x v="17"/>
    <x v="583"/>
    <n v="1"/>
    <n v="0"/>
    <n v="0"/>
    <n v="0"/>
    <n v="0"/>
    <s v="0:1"/>
    <n v="0"/>
  </r>
  <r>
    <x v="1"/>
    <x v="14"/>
    <x v="35"/>
    <x v="80"/>
    <x v="18"/>
    <x v="584"/>
    <n v="1"/>
    <n v="1"/>
    <n v="1"/>
    <n v="0"/>
    <n v="0"/>
    <s v="0:1"/>
    <n v="0"/>
  </r>
  <r>
    <x v="1"/>
    <x v="14"/>
    <x v="35"/>
    <x v="54"/>
    <x v="4"/>
    <x v="585"/>
    <n v="1"/>
    <n v="51"/>
    <n v="20"/>
    <n v="31"/>
    <n v="21"/>
    <s v="21:1"/>
    <n v="21"/>
  </r>
  <r>
    <x v="1"/>
    <x v="14"/>
    <x v="35"/>
    <x v="54"/>
    <x v="5"/>
    <x v="586"/>
    <n v="1"/>
    <n v="50"/>
    <n v="22"/>
    <n v="28"/>
    <n v="24"/>
    <s v="24:1"/>
    <n v="24"/>
  </r>
  <r>
    <x v="1"/>
    <x v="14"/>
    <x v="35"/>
    <x v="40"/>
    <x v="0"/>
    <x v="587"/>
    <n v="2"/>
    <n v="6"/>
    <n v="2"/>
    <n v="4"/>
    <n v="1"/>
    <s v="1:1"/>
    <n v="0.5"/>
  </r>
  <r>
    <x v="1"/>
    <x v="14"/>
    <x v="35"/>
    <x v="55"/>
    <x v="0"/>
    <x v="588"/>
    <n v="1"/>
    <n v="19"/>
    <n v="13"/>
    <n v="6"/>
    <n v="3"/>
    <s v="3:1"/>
    <n v="3"/>
  </r>
  <r>
    <x v="1"/>
    <x v="14"/>
    <x v="35"/>
    <x v="60"/>
    <x v="38"/>
    <x v="589"/>
    <n v="1"/>
    <n v="0"/>
    <n v="0"/>
    <n v="0"/>
    <n v="0"/>
    <s v="0:1"/>
    <n v="0"/>
  </r>
  <r>
    <x v="1"/>
    <x v="14"/>
    <x v="35"/>
    <x v="60"/>
    <x v="39"/>
    <x v="590"/>
    <n v="1"/>
    <n v="1"/>
    <n v="1"/>
    <n v="0"/>
    <n v="0"/>
    <s v="0:1"/>
    <n v="0"/>
  </r>
  <r>
    <x v="1"/>
    <x v="14"/>
    <x v="35"/>
    <x v="110"/>
    <x v="0"/>
    <x v="591"/>
    <n v="1"/>
    <n v="8"/>
    <n v="5"/>
    <n v="3"/>
    <n v="2"/>
    <s v="2:1"/>
    <n v="2"/>
  </r>
  <r>
    <x v="1"/>
    <x v="14"/>
    <x v="35"/>
    <x v="113"/>
    <x v="0"/>
    <x v="592"/>
    <n v="1"/>
    <n v="1"/>
    <n v="0"/>
    <n v="1"/>
    <n v="1"/>
    <s v="1:1"/>
    <n v="1"/>
  </r>
  <r>
    <x v="1"/>
    <x v="14"/>
    <x v="35"/>
    <x v="97"/>
    <x v="0"/>
    <x v="593"/>
    <n v="1"/>
    <n v="85"/>
    <n v="12"/>
    <n v="73"/>
    <n v="48"/>
    <s v="48:1"/>
    <n v="48"/>
  </r>
  <r>
    <x v="1"/>
    <x v="14"/>
    <x v="35"/>
    <x v="61"/>
    <x v="4"/>
    <x v="594"/>
    <n v="1"/>
    <n v="3"/>
    <n v="0"/>
    <n v="3"/>
    <n v="2"/>
    <s v="2:1"/>
    <n v="2"/>
  </r>
  <r>
    <x v="1"/>
    <x v="14"/>
    <x v="35"/>
    <x v="61"/>
    <x v="5"/>
    <x v="595"/>
    <n v="1"/>
    <n v="48"/>
    <n v="10"/>
    <n v="38"/>
    <n v="22"/>
    <s v="22:1"/>
    <n v="22"/>
  </r>
  <r>
    <x v="1"/>
    <x v="14"/>
    <x v="35"/>
    <x v="61"/>
    <x v="17"/>
    <x v="596"/>
    <n v="1"/>
    <n v="42"/>
    <n v="4"/>
    <n v="38"/>
    <n v="26"/>
    <s v="26:1"/>
    <n v="26"/>
  </r>
  <r>
    <x v="1"/>
    <x v="14"/>
    <x v="35"/>
    <x v="114"/>
    <x v="0"/>
    <x v="597"/>
    <n v="1"/>
    <n v="19"/>
    <n v="4"/>
    <n v="15"/>
    <n v="13"/>
    <s v="13:1"/>
    <n v="13"/>
  </r>
  <r>
    <x v="1"/>
    <x v="14"/>
    <x v="35"/>
    <x v="39"/>
    <x v="0"/>
    <x v="598"/>
    <n v="1"/>
    <n v="4"/>
    <n v="0"/>
    <n v="4"/>
    <n v="2"/>
    <s v="2:1"/>
    <n v="2"/>
  </r>
  <r>
    <x v="1"/>
    <x v="14"/>
    <x v="35"/>
    <x v="115"/>
    <x v="4"/>
    <x v="599"/>
    <n v="1"/>
    <n v="6"/>
    <n v="1"/>
    <n v="5"/>
    <n v="3"/>
    <s v="3:1"/>
    <n v="3"/>
  </r>
  <r>
    <x v="1"/>
    <x v="14"/>
    <x v="35"/>
    <x v="115"/>
    <x v="5"/>
    <x v="600"/>
    <n v="1"/>
    <n v="8"/>
    <n v="2"/>
    <n v="6"/>
    <n v="4"/>
    <s v="4:1"/>
    <n v="4"/>
  </r>
  <r>
    <x v="1"/>
    <x v="14"/>
    <x v="35"/>
    <x v="115"/>
    <x v="17"/>
    <x v="601"/>
    <n v="2"/>
    <n v="14"/>
    <n v="1"/>
    <n v="13"/>
    <n v="6"/>
    <s v="3:1"/>
    <n v="3"/>
  </r>
  <r>
    <x v="1"/>
    <x v="14"/>
    <x v="35"/>
    <x v="115"/>
    <x v="18"/>
    <x v="602"/>
    <n v="2"/>
    <n v="25"/>
    <n v="5"/>
    <n v="20"/>
    <n v="17"/>
    <s v="9:1"/>
    <n v="8.5"/>
  </r>
  <r>
    <x v="1"/>
    <x v="14"/>
    <x v="35"/>
    <x v="115"/>
    <x v="19"/>
    <x v="603"/>
    <n v="1"/>
    <n v="25"/>
    <n v="4"/>
    <n v="21"/>
    <n v="17"/>
    <s v="17:1"/>
    <n v="17"/>
  </r>
  <r>
    <x v="1"/>
    <x v="14"/>
    <x v="35"/>
    <x v="115"/>
    <x v="20"/>
    <x v="604"/>
    <n v="1"/>
    <n v="13"/>
    <n v="1"/>
    <n v="12"/>
    <n v="11"/>
    <s v="11:1"/>
    <n v="11"/>
  </r>
  <r>
    <x v="1"/>
    <x v="14"/>
    <x v="35"/>
    <x v="115"/>
    <x v="21"/>
    <x v="605"/>
    <n v="1"/>
    <n v="53"/>
    <n v="14"/>
    <n v="39"/>
    <n v="26"/>
    <s v="26:1"/>
    <n v="26"/>
  </r>
  <r>
    <x v="1"/>
    <x v="14"/>
    <x v="35"/>
    <x v="115"/>
    <x v="22"/>
    <x v="606"/>
    <n v="1"/>
    <n v="41"/>
    <n v="11"/>
    <n v="30"/>
    <n v="13"/>
    <s v="13:1"/>
    <n v="13"/>
  </r>
  <r>
    <x v="1"/>
    <x v="14"/>
    <x v="35"/>
    <x v="86"/>
    <x v="4"/>
    <x v="607"/>
    <n v="3"/>
    <n v="219"/>
    <n v="0"/>
    <n v="219"/>
    <n v="152"/>
    <s v="51:1"/>
    <n v="50.666666666666664"/>
  </r>
  <r>
    <x v="1"/>
    <x v="14"/>
    <x v="35"/>
    <x v="86"/>
    <x v="5"/>
    <x v="608"/>
    <n v="3"/>
    <n v="208"/>
    <n v="1"/>
    <n v="207"/>
    <n v="140"/>
    <s v="47:1"/>
    <n v="46.666666666666664"/>
  </r>
  <r>
    <x v="1"/>
    <x v="14"/>
    <x v="35"/>
    <x v="86"/>
    <x v="17"/>
    <x v="609"/>
    <n v="1"/>
    <n v="3"/>
    <n v="0"/>
    <n v="3"/>
    <n v="3"/>
    <s v="3:1"/>
    <n v="3"/>
  </r>
  <r>
    <x v="1"/>
    <x v="14"/>
    <x v="35"/>
    <x v="86"/>
    <x v="18"/>
    <x v="610"/>
    <n v="1"/>
    <n v="2"/>
    <n v="0"/>
    <n v="2"/>
    <n v="1"/>
    <s v="1:1"/>
    <n v="1"/>
  </r>
  <r>
    <x v="1"/>
    <x v="14"/>
    <x v="36"/>
    <x v="54"/>
    <x v="4"/>
    <x v="611"/>
    <n v="1"/>
    <n v="9"/>
    <n v="1"/>
    <n v="8"/>
    <n v="6"/>
    <s v="6:1"/>
    <n v="6"/>
  </r>
  <r>
    <x v="1"/>
    <x v="14"/>
    <x v="36"/>
    <x v="54"/>
    <x v="5"/>
    <x v="612"/>
    <n v="1"/>
    <n v="21"/>
    <n v="2"/>
    <n v="19"/>
    <n v="10"/>
    <s v="10:1"/>
    <n v="10"/>
  </r>
  <r>
    <x v="1"/>
    <x v="14"/>
    <x v="36"/>
    <x v="69"/>
    <x v="4"/>
    <x v="613"/>
    <n v="1"/>
    <n v="14"/>
    <n v="0"/>
    <n v="14"/>
    <n v="8"/>
    <s v="8:1"/>
    <n v="8"/>
  </r>
  <r>
    <x v="1"/>
    <x v="14"/>
    <x v="36"/>
    <x v="69"/>
    <x v="5"/>
    <x v="614"/>
    <n v="1"/>
    <n v="30"/>
    <n v="0"/>
    <n v="30"/>
    <n v="13"/>
    <s v="13:1"/>
    <n v="13"/>
  </r>
  <r>
    <x v="1"/>
    <x v="14"/>
    <x v="36"/>
    <x v="87"/>
    <x v="0"/>
    <x v="615"/>
    <n v="1"/>
    <n v="5"/>
    <n v="0"/>
    <n v="5"/>
    <n v="3"/>
    <s v="3:1"/>
    <n v="3"/>
  </r>
  <r>
    <x v="1"/>
    <x v="14"/>
    <x v="36"/>
    <x v="66"/>
    <x v="4"/>
    <x v="616"/>
    <n v="1"/>
    <n v="2"/>
    <n v="1"/>
    <n v="1"/>
    <n v="1"/>
    <s v="1:1"/>
    <n v="1"/>
  </r>
  <r>
    <x v="1"/>
    <x v="14"/>
    <x v="36"/>
    <x v="66"/>
    <x v="5"/>
    <x v="617"/>
    <n v="1"/>
    <n v="22"/>
    <n v="0"/>
    <n v="22"/>
    <n v="13"/>
    <s v="13:1"/>
    <n v="13"/>
  </r>
  <r>
    <x v="1"/>
    <x v="14"/>
    <x v="36"/>
    <x v="60"/>
    <x v="33"/>
    <x v="618"/>
    <n v="5"/>
    <n v="13"/>
    <n v="0"/>
    <n v="13"/>
    <n v="9"/>
    <s v="2:1"/>
    <n v="1.8"/>
  </r>
  <r>
    <x v="1"/>
    <x v="14"/>
    <x v="36"/>
    <x v="60"/>
    <x v="34"/>
    <x v="619"/>
    <n v="5"/>
    <n v="15"/>
    <n v="0"/>
    <n v="15"/>
    <n v="6"/>
    <s v="1:1"/>
    <n v="1.2"/>
  </r>
  <r>
    <x v="1"/>
    <x v="14"/>
    <x v="36"/>
    <x v="60"/>
    <x v="35"/>
    <x v="620"/>
    <n v="1"/>
    <n v="2"/>
    <n v="0"/>
    <n v="2"/>
    <n v="0"/>
    <s v="0:1"/>
    <n v="0"/>
  </r>
  <r>
    <x v="1"/>
    <x v="14"/>
    <x v="36"/>
    <x v="40"/>
    <x v="4"/>
    <x v="621"/>
    <n v="1"/>
    <n v="3"/>
    <n v="2"/>
    <n v="1"/>
    <n v="1"/>
    <s v="1:1"/>
    <n v="1"/>
  </r>
  <r>
    <x v="1"/>
    <x v="14"/>
    <x v="36"/>
    <x v="40"/>
    <x v="5"/>
    <x v="622"/>
    <n v="1"/>
    <n v="1"/>
    <n v="1"/>
    <n v="0"/>
    <n v="0"/>
    <s v="0:1"/>
    <n v="0"/>
  </r>
  <r>
    <x v="1"/>
    <x v="14"/>
    <x v="36"/>
    <x v="116"/>
    <x v="0"/>
    <x v="623"/>
    <n v="1"/>
    <n v="8"/>
    <n v="1"/>
    <n v="7"/>
    <n v="5"/>
    <s v="5:1"/>
    <n v="5"/>
  </r>
  <r>
    <x v="1"/>
    <x v="14"/>
    <x v="36"/>
    <x v="117"/>
    <x v="4"/>
    <x v="624"/>
    <n v="2"/>
    <n v="32"/>
    <n v="2"/>
    <n v="30"/>
    <n v="29"/>
    <s v="15:1"/>
    <n v="14.5"/>
  </r>
  <r>
    <x v="1"/>
    <x v="14"/>
    <x v="36"/>
    <x v="117"/>
    <x v="5"/>
    <x v="625"/>
    <n v="1"/>
    <n v="8"/>
    <n v="0"/>
    <n v="8"/>
    <n v="4"/>
    <s v="4:1"/>
    <n v="4"/>
  </r>
  <r>
    <x v="1"/>
    <x v="14"/>
    <x v="36"/>
    <x v="117"/>
    <x v="17"/>
    <x v="626"/>
    <n v="1"/>
    <n v="19"/>
    <n v="1"/>
    <n v="18"/>
    <n v="12"/>
    <s v="12:1"/>
    <n v="12"/>
  </r>
  <r>
    <x v="1"/>
    <x v="14"/>
    <x v="36"/>
    <x v="117"/>
    <x v="18"/>
    <x v="627"/>
    <n v="1"/>
    <n v="13"/>
    <n v="0"/>
    <n v="13"/>
    <n v="10"/>
    <s v="10:1"/>
    <n v="10"/>
  </r>
  <r>
    <x v="1"/>
    <x v="14"/>
    <x v="36"/>
    <x v="117"/>
    <x v="19"/>
    <x v="628"/>
    <n v="1"/>
    <n v="3"/>
    <n v="1"/>
    <n v="2"/>
    <n v="2"/>
    <s v="2:1"/>
    <n v="2"/>
  </r>
  <r>
    <x v="1"/>
    <x v="14"/>
    <x v="36"/>
    <x v="117"/>
    <x v="20"/>
    <x v="629"/>
    <n v="1"/>
    <n v="13"/>
    <n v="1"/>
    <n v="12"/>
    <n v="6"/>
    <s v="6:1"/>
    <n v="6"/>
  </r>
  <r>
    <x v="1"/>
    <x v="14"/>
    <x v="36"/>
    <x v="117"/>
    <x v="21"/>
    <x v="630"/>
    <n v="1"/>
    <n v="4"/>
    <n v="2"/>
    <n v="2"/>
    <n v="1"/>
    <s v="1:1"/>
    <n v="1"/>
  </r>
  <r>
    <x v="1"/>
    <x v="14"/>
    <x v="36"/>
    <x v="117"/>
    <x v="22"/>
    <x v="631"/>
    <n v="1"/>
    <n v="4"/>
    <n v="0"/>
    <n v="4"/>
    <n v="3"/>
    <s v="3:1"/>
    <n v="3"/>
  </r>
  <r>
    <x v="1"/>
    <x v="14"/>
    <x v="36"/>
    <x v="117"/>
    <x v="23"/>
    <x v="632"/>
    <n v="1"/>
    <n v="48"/>
    <n v="0"/>
    <n v="48"/>
    <n v="37"/>
    <s v="37:1"/>
    <n v="37"/>
  </r>
  <r>
    <x v="1"/>
    <x v="14"/>
    <x v="36"/>
    <x v="50"/>
    <x v="13"/>
    <x v="633"/>
    <n v="1"/>
    <n v="23"/>
    <n v="3"/>
    <n v="20"/>
    <n v="9"/>
    <s v="9:1"/>
    <n v="9"/>
  </r>
  <r>
    <x v="1"/>
    <x v="14"/>
    <x v="36"/>
    <x v="86"/>
    <x v="4"/>
    <x v="634"/>
    <n v="12"/>
    <n v="120"/>
    <n v="0"/>
    <n v="120"/>
    <n v="96"/>
    <s v="8:1"/>
    <n v="8"/>
  </r>
  <r>
    <x v="1"/>
    <x v="14"/>
    <x v="36"/>
    <x v="86"/>
    <x v="5"/>
    <x v="635"/>
    <n v="12"/>
    <n v="127"/>
    <n v="0"/>
    <n v="127"/>
    <n v="103"/>
    <s v="9:1"/>
    <n v="8.5833333333333339"/>
  </r>
  <r>
    <x v="1"/>
    <x v="14"/>
    <x v="36"/>
    <x v="86"/>
    <x v="17"/>
    <x v="636"/>
    <n v="3"/>
    <n v="34"/>
    <n v="0"/>
    <n v="34"/>
    <n v="15"/>
    <s v="5:1"/>
    <n v="5"/>
  </r>
  <r>
    <x v="1"/>
    <x v="14"/>
    <x v="36"/>
    <x v="86"/>
    <x v="18"/>
    <x v="637"/>
    <n v="4"/>
    <n v="3"/>
    <n v="0"/>
    <n v="3"/>
    <n v="2"/>
    <s v="1:1"/>
    <n v="0.5"/>
  </r>
  <r>
    <x v="1"/>
    <x v="14"/>
    <x v="36"/>
    <x v="86"/>
    <x v="19"/>
    <x v="638"/>
    <n v="4"/>
    <n v="6"/>
    <n v="0"/>
    <n v="6"/>
    <n v="6"/>
    <s v="2:1"/>
    <n v="1.5"/>
  </r>
  <r>
    <x v="2"/>
    <x v="15"/>
    <x v="14"/>
    <x v="118"/>
    <x v="4"/>
    <x v="639"/>
    <n v="1"/>
    <n v="20"/>
    <n v="4"/>
    <n v="16"/>
    <n v="10"/>
    <s v="10:1"/>
    <n v="10"/>
  </r>
  <r>
    <x v="2"/>
    <x v="15"/>
    <x v="14"/>
    <x v="118"/>
    <x v="5"/>
    <x v="640"/>
    <n v="1"/>
    <n v="172"/>
    <n v="107"/>
    <n v="65"/>
    <n v="49"/>
    <s v="49:1"/>
    <n v="49"/>
  </r>
  <r>
    <x v="2"/>
    <x v="15"/>
    <x v="14"/>
    <x v="119"/>
    <x v="4"/>
    <x v="641"/>
    <n v="1"/>
    <n v="47"/>
    <n v="12"/>
    <n v="35"/>
    <n v="28"/>
    <s v="28:1"/>
    <n v="28"/>
  </r>
  <r>
    <x v="2"/>
    <x v="15"/>
    <x v="14"/>
    <x v="119"/>
    <x v="5"/>
    <x v="642"/>
    <n v="1"/>
    <n v="170"/>
    <n v="63"/>
    <n v="107"/>
    <n v="88"/>
    <s v="88:1"/>
    <n v="88"/>
  </r>
  <r>
    <x v="2"/>
    <x v="15"/>
    <x v="14"/>
    <x v="119"/>
    <x v="17"/>
    <x v="643"/>
    <n v="2"/>
    <n v="136"/>
    <n v="63"/>
    <n v="73"/>
    <n v="54"/>
    <s v="27:1"/>
    <n v="27"/>
  </r>
  <r>
    <x v="2"/>
    <x v="15"/>
    <x v="14"/>
    <x v="120"/>
    <x v="4"/>
    <x v="644"/>
    <n v="1"/>
    <n v="186"/>
    <n v="1"/>
    <n v="185"/>
    <n v="92"/>
    <s v="92:1"/>
    <n v="92"/>
  </r>
  <r>
    <x v="2"/>
    <x v="15"/>
    <x v="14"/>
    <x v="120"/>
    <x v="5"/>
    <x v="645"/>
    <n v="1"/>
    <n v="27"/>
    <n v="1"/>
    <n v="26"/>
    <n v="15"/>
    <s v="15:1"/>
    <n v="15"/>
  </r>
  <r>
    <x v="2"/>
    <x v="15"/>
    <x v="14"/>
    <x v="120"/>
    <x v="17"/>
    <x v="646"/>
    <n v="1"/>
    <n v="54"/>
    <n v="0"/>
    <n v="54"/>
    <n v="32"/>
    <s v="32:1"/>
    <n v="32"/>
  </r>
  <r>
    <x v="2"/>
    <x v="15"/>
    <x v="14"/>
    <x v="120"/>
    <x v="18"/>
    <x v="647"/>
    <n v="1"/>
    <n v="4"/>
    <n v="0"/>
    <n v="4"/>
    <n v="4"/>
    <s v="4:1"/>
    <n v="4"/>
  </r>
  <r>
    <x v="2"/>
    <x v="15"/>
    <x v="14"/>
    <x v="121"/>
    <x v="4"/>
    <x v="648"/>
    <n v="1"/>
    <n v="39"/>
    <n v="4"/>
    <n v="35"/>
    <n v="18"/>
    <s v="18:1"/>
    <n v="18"/>
  </r>
  <r>
    <x v="2"/>
    <x v="15"/>
    <x v="14"/>
    <x v="121"/>
    <x v="5"/>
    <x v="649"/>
    <n v="1"/>
    <n v="2"/>
    <n v="0"/>
    <n v="2"/>
    <n v="0"/>
    <s v="0:1"/>
    <n v="0"/>
  </r>
  <r>
    <x v="2"/>
    <x v="15"/>
    <x v="14"/>
    <x v="121"/>
    <x v="17"/>
    <x v="650"/>
    <n v="1"/>
    <n v="14"/>
    <n v="0"/>
    <n v="14"/>
    <n v="8"/>
    <s v="8:1"/>
    <n v="8"/>
  </r>
  <r>
    <x v="2"/>
    <x v="15"/>
    <x v="14"/>
    <x v="122"/>
    <x v="4"/>
    <x v="651"/>
    <n v="1"/>
    <n v="3"/>
    <n v="0"/>
    <n v="3"/>
    <n v="2"/>
    <s v="2:1"/>
    <n v="2"/>
  </r>
  <r>
    <x v="2"/>
    <x v="15"/>
    <x v="14"/>
    <x v="122"/>
    <x v="5"/>
    <x v="652"/>
    <n v="2"/>
    <n v="5"/>
    <n v="1"/>
    <n v="4"/>
    <n v="3"/>
    <s v="2:1"/>
    <n v="1.5"/>
  </r>
  <r>
    <x v="2"/>
    <x v="15"/>
    <x v="14"/>
    <x v="122"/>
    <x v="17"/>
    <x v="653"/>
    <n v="2"/>
    <n v="36"/>
    <n v="2"/>
    <n v="34"/>
    <n v="9"/>
    <s v="5:1"/>
    <n v="4.5"/>
  </r>
  <r>
    <x v="2"/>
    <x v="15"/>
    <x v="14"/>
    <x v="122"/>
    <x v="18"/>
    <x v="654"/>
    <n v="1"/>
    <n v="23"/>
    <n v="2"/>
    <n v="21"/>
    <n v="12"/>
    <s v="12:1"/>
    <n v="12"/>
  </r>
  <r>
    <x v="2"/>
    <x v="15"/>
    <x v="14"/>
    <x v="122"/>
    <x v="19"/>
    <x v="655"/>
    <n v="1"/>
    <n v="16"/>
    <n v="1"/>
    <n v="15"/>
    <n v="11"/>
    <s v="11:1"/>
    <n v="11"/>
  </r>
  <r>
    <x v="2"/>
    <x v="15"/>
    <x v="14"/>
    <x v="123"/>
    <x v="4"/>
    <x v="656"/>
    <n v="1"/>
    <n v="16"/>
    <n v="1"/>
    <n v="15"/>
    <n v="6"/>
    <s v="6:1"/>
    <n v="6"/>
  </r>
  <r>
    <x v="2"/>
    <x v="15"/>
    <x v="14"/>
    <x v="123"/>
    <x v="5"/>
    <x v="657"/>
    <n v="1"/>
    <n v="2"/>
    <n v="0"/>
    <n v="2"/>
    <n v="1"/>
    <s v="1:1"/>
    <n v="1"/>
  </r>
  <r>
    <x v="2"/>
    <x v="15"/>
    <x v="14"/>
    <x v="123"/>
    <x v="17"/>
    <x v="658"/>
    <n v="1"/>
    <n v="4"/>
    <n v="2"/>
    <n v="2"/>
    <n v="2"/>
    <s v="2:1"/>
    <n v="2"/>
  </r>
  <r>
    <x v="2"/>
    <x v="15"/>
    <x v="14"/>
    <x v="123"/>
    <x v="18"/>
    <x v="659"/>
    <n v="1"/>
    <n v="7"/>
    <n v="1"/>
    <n v="6"/>
    <n v="3"/>
    <s v="3:1"/>
    <n v="3"/>
  </r>
  <r>
    <x v="2"/>
    <x v="15"/>
    <x v="14"/>
    <x v="123"/>
    <x v="19"/>
    <x v="660"/>
    <n v="2"/>
    <n v="15"/>
    <n v="0"/>
    <n v="15"/>
    <n v="8"/>
    <s v="4:1"/>
    <n v="4"/>
  </r>
  <r>
    <x v="2"/>
    <x v="15"/>
    <x v="14"/>
    <x v="123"/>
    <x v="20"/>
    <x v="661"/>
    <n v="1"/>
    <n v="22"/>
    <n v="2"/>
    <n v="20"/>
    <n v="14"/>
    <s v="14:1"/>
    <n v="14"/>
  </r>
  <r>
    <x v="2"/>
    <x v="15"/>
    <x v="14"/>
    <x v="124"/>
    <x v="4"/>
    <x v="662"/>
    <n v="1"/>
    <n v="10"/>
    <n v="3"/>
    <n v="7"/>
    <n v="4"/>
    <s v="4:1"/>
    <n v="4"/>
  </r>
  <r>
    <x v="2"/>
    <x v="15"/>
    <x v="14"/>
    <x v="124"/>
    <x v="5"/>
    <x v="663"/>
    <n v="1"/>
    <n v="35"/>
    <n v="6"/>
    <n v="29"/>
    <n v="21"/>
    <s v="21:1"/>
    <n v="21"/>
  </r>
  <r>
    <x v="2"/>
    <x v="15"/>
    <x v="14"/>
    <x v="125"/>
    <x v="4"/>
    <x v="664"/>
    <n v="1"/>
    <n v="0"/>
    <n v="0"/>
    <n v="0"/>
    <n v="0"/>
    <s v="0:1"/>
    <n v="0"/>
  </r>
  <r>
    <x v="2"/>
    <x v="15"/>
    <x v="14"/>
    <x v="125"/>
    <x v="5"/>
    <x v="665"/>
    <n v="1"/>
    <n v="1"/>
    <n v="1"/>
    <n v="0"/>
    <n v="0"/>
    <s v="0:1"/>
    <n v="0"/>
  </r>
  <r>
    <x v="2"/>
    <x v="15"/>
    <x v="14"/>
    <x v="126"/>
    <x v="0"/>
    <x v="666"/>
    <n v="1"/>
    <n v="21"/>
    <n v="7"/>
    <n v="14"/>
    <n v="7"/>
    <s v="7:1"/>
    <n v="7"/>
  </r>
  <r>
    <x v="2"/>
    <x v="15"/>
    <x v="14"/>
    <x v="127"/>
    <x v="0"/>
    <x v="667"/>
    <n v="1"/>
    <n v="54"/>
    <n v="38"/>
    <n v="16"/>
    <n v="13"/>
    <s v="13:1"/>
    <n v="13"/>
  </r>
  <r>
    <x v="2"/>
    <x v="15"/>
    <x v="14"/>
    <x v="128"/>
    <x v="6"/>
    <x v="668"/>
    <n v="2"/>
    <n v="0"/>
    <n v="0"/>
    <n v="0"/>
    <n v="0"/>
    <s v="0:1"/>
    <n v="0"/>
  </r>
  <r>
    <x v="2"/>
    <x v="15"/>
    <x v="14"/>
    <x v="128"/>
    <x v="7"/>
    <x v="669"/>
    <n v="1"/>
    <n v="0"/>
    <n v="0"/>
    <n v="0"/>
    <n v="0"/>
    <s v="0:1"/>
    <n v="0"/>
  </r>
  <r>
    <x v="2"/>
    <x v="15"/>
    <x v="14"/>
    <x v="128"/>
    <x v="26"/>
    <x v="670"/>
    <n v="1"/>
    <n v="5"/>
    <n v="0"/>
    <n v="5"/>
    <n v="3"/>
    <s v="3:1"/>
    <n v="3"/>
  </r>
  <r>
    <x v="2"/>
    <x v="15"/>
    <x v="14"/>
    <x v="128"/>
    <x v="27"/>
    <x v="671"/>
    <n v="1"/>
    <n v="2"/>
    <n v="0"/>
    <n v="2"/>
    <n v="2"/>
    <s v="2:1"/>
    <n v="2"/>
  </r>
  <r>
    <x v="2"/>
    <x v="15"/>
    <x v="14"/>
    <x v="128"/>
    <x v="55"/>
    <x v="672"/>
    <n v="1"/>
    <n v="4"/>
    <n v="0"/>
    <n v="4"/>
    <n v="3"/>
    <s v="3:1"/>
    <n v="3"/>
  </r>
  <r>
    <x v="2"/>
    <x v="15"/>
    <x v="15"/>
    <x v="50"/>
    <x v="6"/>
    <x v="673"/>
    <n v="3"/>
    <n v="3"/>
    <n v="0"/>
    <n v="3"/>
    <n v="3"/>
    <s v="1:1"/>
    <n v="1"/>
  </r>
  <r>
    <x v="2"/>
    <x v="15"/>
    <x v="15"/>
    <x v="50"/>
    <x v="7"/>
    <x v="674"/>
    <n v="3"/>
    <n v="2"/>
    <n v="1"/>
    <n v="1"/>
    <n v="1"/>
    <s v="0:1"/>
    <n v="0.33333333333333331"/>
  </r>
  <r>
    <x v="2"/>
    <x v="15"/>
    <x v="15"/>
    <x v="50"/>
    <x v="26"/>
    <x v="675"/>
    <n v="3"/>
    <n v="9"/>
    <n v="1"/>
    <n v="8"/>
    <n v="7"/>
    <s v="2:1"/>
    <n v="2.3333333333333335"/>
  </r>
  <r>
    <x v="2"/>
    <x v="15"/>
    <x v="15"/>
    <x v="50"/>
    <x v="27"/>
    <x v="676"/>
    <n v="5"/>
    <n v="9"/>
    <n v="3"/>
    <n v="6"/>
    <n v="6"/>
    <s v="1:1"/>
    <n v="1.2"/>
  </r>
  <r>
    <x v="2"/>
    <x v="15"/>
    <x v="15"/>
    <x v="50"/>
    <x v="55"/>
    <x v="677"/>
    <n v="4"/>
    <n v="25"/>
    <n v="2"/>
    <n v="23"/>
    <n v="17"/>
    <s v="4:1"/>
    <n v="4.25"/>
  </r>
  <r>
    <x v="2"/>
    <x v="15"/>
    <x v="14"/>
    <x v="51"/>
    <x v="8"/>
    <x v="678"/>
    <n v="1"/>
    <n v="1"/>
    <n v="1"/>
    <n v="0"/>
    <n v="0"/>
    <s v="0:1"/>
    <n v="0"/>
  </r>
  <r>
    <x v="2"/>
    <x v="15"/>
    <x v="14"/>
    <x v="51"/>
    <x v="9"/>
    <x v="679"/>
    <n v="1"/>
    <n v="6"/>
    <n v="2"/>
    <n v="4"/>
    <n v="4"/>
    <s v="4:1"/>
    <n v="4"/>
  </r>
  <r>
    <x v="2"/>
    <x v="15"/>
    <x v="14"/>
    <x v="51"/>
    <x v="10"/>
    <x v="680"/>
    <n v="2"/>
    <n v="9"/>
    <n v="6"/>
    <n v="3"/>
    <n v="3"/>
    <s v="2:1"/>
    <n v="1.5"/>
  </r>
  <r>
    <x v="2"/>
    <x v="15"/>
    <x v="14"/>
    <x v="51"/>
    <x v="11"/>
    <x v="681"/>
    <n v="1"/>
    <n v="22"/>
    <n v="11"/>
    <n v="11"/>
    <n v="9"/>
    <s v="9:1"/>
    <n v="9"/>
  </r>
  <r>
    <x v="2"/>
    <x v="15"/>
    <x v="37"/>
    <x v="52"/>
    <x v="0"/>
    <x v="682"/>
    <n v="2"/>
    <n v="68"/>
    <n v="23"/>
    <n v="45"/>
    <n v="22"/>
    <s v="11:1"/>
    <n v="11"/>
  </r>
  <r>
    <x v="2"/>
    <x v="15"/>
    <x v="37"/>
    <x v="129"/>
    <x v="0"/>
    <x v="683"/>
    <n v="2"/>
    <n v="5"/>
    <n v="3"/>
    <n v="2"/>
    <n v="2"/>
    <s v="1:1"/>
    <n v="1"/>
  </r>
  <r>
    <x v="2"/>
    <x v="15"/>
    <x v="37"/>
    <x v="51"/>
    <x v="8"/>
    <x v="684"/>
    <n v="1"/>
    <n v="4"/>
    <n v="4"/>
    <n v="0"/>
    <n v="0"/>
    <s v="0:1"/>
    <n v="0"/>
  </r>
  <r>
    <x v="2"/>
    <x v="15"/>
    <x v="37"/>
    <x v="51"/>
    <x v="9"/>
    <x v="685"/>
    <n v="1"/>
    <n v="19"/>
    <n v="17"/>
    <n v="2"/>
    <n v="1"/>
    <s v="1:1"/>
    <n v="1"/>
  </r>
  <r>
    <x v="2"/>
    <x v="15"/>
    <x v="38"/>
    <x v="52"/>
    <x v="0"/>
    <x v="686"/>
    <n v="1"/>
    <n v="9"/>
    <n v="0"/>
    <n v="9"/>
    <n v="1"/>
    <s v="1:1"/>
    <n v="1"/>
  </r>
  <r>
    <x v="2"/>
    <x v="15"/>
    <x v="38"/>
    <x v="69"/>
    <x v="4"/>
    <x v="687"/>
    <n v="1"/>
    <n v="4"/>
    <n v="1"/>
    <n v="3"/>
    <n v="3"/>
    <s v="3:1"/>
    <n v="3"/>
  </r>
  <r>
    <x v="2"/>
    <x v="15"/>
    <x v="38"/>
    <x v="69"/>
    <x v="5"/>
    <x v="688"/>
    <n v="1"/>
    <n v="11"/>
    <n v="2"/>
    <n v="9"/>
    <n v="7"/>
    <s v="7:1"/>
    <n v="7"/>
  </r>
  <r>
    <x v="2"/>
    <x v="15"/>
    <x v="38"/>
    <x v="69"/>
    <x v="17"/>
    <x v="689"/>
    <n v="1"/>
    <n v="2"/>
    <n v="0"/>
    <n v="2"/>
    <n v="1"/>
    <s v="1:1"/>
    <n v="1"/>
  </r>
  <r>
    <x v="2"/>
    <x v="15"/>
    <x v="38"/>
    <x v="80"/>
    <x v="0"/>
    <x v="690"/>
    <n v="1"/>
    <n v="21"/>
    <n v="8"/>
    <n v="13"/>
    <n v="7"/>
    <s v="7:1"/>
    <n v="7"/>
  </r>
  <r>
    <x v="2"/>
    <x v="15"/>
    <x v="38"/>
    <x v="54"/>
    <x v="0"/>
    <x v="691"/>
    <n v="1"/>
    <n v="87"/>
    <n v="8"/>
    <n v="79"/>
    <n v="50"/>
    <s v="50:1"/>
    <n v="50"/>
  </r>
  <r>
    <x v="2"/>
    <x v="15"/>
    <x v="38"/>
    <x v="56"/>
    <x v="0"/>
    <x v="692"/>
    <n v="1"/>
    <n v="46"/>
    <n v="13"/>
    <n v="33"/>
    <n v="24"/>
    <s v="24:1"/>
    <n v="24"/>
  </r>
  <r>
    <x v="2"/>
    <x v="15"/>
    <x v="38"/>
    <x v="65"/>
    <x v="0"/>
    <x v="693"/>
    <n v="1"/>
    <n v="16"/>
    <n v="3"/>
    <n v="13"/>
    <n v="7"/>
    <s v="7:1"/>
    <n v="7"/>
  </r>
  <r>
    <x v="2"/>
    <x v="15"/>
    <x v="38"/>
    <x v="61"/>
    <x v="0"/>
    <x v="694"/>
    <n v="1"/>
    <n v="8"/>
    <n v="2"/>
    <n v="6"/>
    <n v="5"/>
    <s v="5:1"/>
    <n v="5"/>
  </r>
  <r>
    <x v="2"/>
    <x v="15"/>
    <x v="38"/>
    <x v="57"/>
    <x v="0"/>
    <x v="695"/>
    <n v="1"/>
    <n v="36"/>
    <n v="10"/>
    <n v="26"/>
    <n v="15"/>
    <s v="15:1"/>
    <n v="15"/>
  </r>
  <r>
    <x v="2"/>
    <x v="15"/>
    <x v="38"/>
    <x v="66"/>
    <x v="4"/>
    <x v="696"/>
    <n v="1"/>
    <n v="10"/>
    <n v="2"/>
    <n v="8"/>
    <n v="8"/>
    <s v="8:1"/>
    <n v="8"/>
  </r>
  <r>
    <x v="2"/>
    <x v="15"/>
    <x v="38"/>
    <x v="66"/>
    <x v="5"/>
    <x v="697"/>
    <n v="1"/>
    <n v="17"/>
    <n v="4"/>
    <n v="13"/>
    <n v="9"/>
    <s v="9:1"/>
    <n v="9"/>
  </r>
  <r>
    <x v="2"/>
    <x v="15"/>
    <x v="38"/>
    <x v="50"/>
    <x v="47"/>
    <x v="698"/>
    <n v="1"/>
    <n v="31"/>
    <n v="7"/>
    <n v="24"/>
    <n v="11"/>
    <s v="11:1"/>
    <n v="11"/>
  </r>
  <r>
    <x v="2"/>
    <x v="15"/>
    <x v="38"/>
    <x v="51"/>
    <x v="13"/>
    <x v="699"/>
    <n v="1"/>
    <n v="37"/>
    <n v="26"/>
    <n v="11"/>
    <n v="7"/>
    <s v="7:1"/>
    <n v="7"/>
  </r>
  <r>
    <x v="2"/>
    <x v="15"/>
    <x v="39"/>
    <x v="69"/>
    <x v="4"/>
    <x v="700"/>
    <n v="1"/>
    <n v="2"/>
    <n v="0"/>
    <n v="2"/>
    <n v="2"/>
    <s v="2:1"/>
    <n v="2"/>
  </r>
  <r>
    <x v="2"/>
    <x v="15"/>
    <x v="39"/>
    <x v="69"/>
    <x v="5"/>
    <x v="701"/>
    <n v="1"/>
    <n v="13"/>
    <n v="1"/>
    <n v="12"/>
    <n v="9"/>
    <s v="9:1"/>
    <n v="9"/>
  </r>
  <r>
    <x v="2"/>
    <x v="15"/>
    <x v="39"/>
    <x v="130"/>
    <x v="0"/>
    <x v="702"/>
    <n v="1"/>
    <n v="12"/>
    <n v="1"/>
    <n v="11"/>
    <n v="6"/>
    <s v="6:1"/>
    <n v="6"/>
  </r>
  <r>
    <x v="2"/>
    <x v="15"/>
    <x v="39"/>
    <x v="95"/>
    <x v="0"/>
    <x v="703"/>
    <n v="2"/>
    <n v="44"/>
    <n v="3"/>
    <n v="41"/>
    <n v="29"/>
    <s v="15:1"/>
    <n v="14.5"/>
  </r>
  <r>
    <x v="2"/>
    <x v="15"/>
    <x v="39"/>
    <x v="87"/>
    <x v="4"/>
    <x v="704"/>
    <n v="3"/>
    <n v="69"/>
    <n v="9"/>
    <n v="60"/>
    <n v="47"/>
    <s v="16:1"/>
    <n v="15.666666666666666"/>
  </r>
  <r>
    <x v="2"/>
    <x v="15"/>
    <x v="39"/>
    <x v="87"/>
    <x v="5"/>
    <x v="705"/>
    <n v="2"/>
    <n v="119"/>
    <n v="23"/>
    <n v="96"/>
    <n v="78"/>
    <s v="39:1"/>
    <n v="39"/>
  </r>
  <r>
    <x v="2"/>
    <x v="15"/>
    <x v="39"/>
    <x v="129"/>
    <x v="4"/>
    <x v="706"/>
    <n v="1"/>
    <n v="1"/>
    <n v="0"/>
    <n v="1"/>
    <n v="1"/>
    <s v="1:1"/>
    <n v="1"/>
  </r>
  <r>
    <x v="2"/>
    <x v="15"/>
    <x v="39"/>
    <x v="129"/>
    <x v="5"/>
    <x v="707"/>
    <n v="1"/>
    <n v="3"/>
    <n v="0"/>
    <n v="3"/>
    <n v="1"/>
    <s v="1:1"/>
    <n v="1"/>
  </r>
  <r>
    <x v="2"/>
    <x v="15"/>
    <x v="39"/>
    <x v="129"/>
    <x v="17"/>
    <x v="708"/>
    <n v="1"/>
    <n v="17"/>
    <n v="9"/>
    <n v="8"/>
    <n v="6"/>
    <s v="6:1"/>
    <n v="6"/>
  </r>
  <r>
    <x v="2"/>
    <x v="15"/>
    <x v="39"/>
    <x v="129"/>
    <x v="18"/>
    <x v="709"/>
    <n v="1"/>
    <n v="28"/>
    <n v="12"/>
    <n v="16"/>
    <n v="10"/>
    <s v="10:1"/>
    <n v="10"/>
  </r>
  <r>
    <x v="2"/>
    <x v="15"/>
    <x v="39"/>
    <x v="54"/>
    <x v="4"/>
    <x v="710"/>
    <n v="1"/>
    <n v="13"/>
    <n v="9"/>
    <n v="4"/>
    <n v="3"/>
    <s v="3:1"/>
    <n v="3"/>
  </r>
  <r>
    <x v="2"/>
    <x v="15"/>
    <x v="39"/>
    <x v="54"/>
    <x v="5"/>
    <x v="711"/>
    <n v="1"/>
    <n v="22"/>
    <n v="8"/>
    <n v="14"/>
    <n v="12"/>
    <s v="12:1"/>
    <n v="12"/>
  </r>
  <r>
    <x v="2"/>
    <x v="15"/>
    <x v="39"/>
    <x v="54"/>
    <x v="17"/>
    <x v="712"/>
    <n v="1"/>
    <n v="27"/>
    <n v="9"/>
    <n v="18"/>
    <n v="14"/>
    <s v="14:1"/>
    <n v="14"/>
  </r>
  <r>
    <x v="2"/>
    <x v="15"/>
    <x v="39"/>
    <x v="54"/>
    <x v="18"/>
    <x v="713"/>
    <n v="1"/>
    <n v="3"/>
    <n v="1"/>
    <n v="2"/>
    <n v="1"/>
    <s v="1:1"/>
    <n v="1"/>
  </r>
  <r>
    <x v="2"/>
    <x v="15"/>
    <x v="39"/>
    <x v="54"/>
    <x v="19"/>
    <x v="714"/>
    <n v="1"/>
    <n v="12"/>
    <n v="7"/>
    <n v="5"/>
    <n v="3"/>
    <s v="3:1"/>
    <n v="3"/>
  </r>
  <r>
    <x v="2"/>
    <x v="15"/>
    <x v="39"/>
    <x v="40"/>
    <x v="4"/>
    <x v="715"/>
    <n v="4"/>
    <n v="26"/>
    <n v="11"/>
    <n v="15"/>
    <n v="10"/>
    <s v="3:1"/>
    <n v="2.5"/>
  </r>
  <r>
    <x v="2"/>
    <x v="15"/>
    <x v="39"/>
    <x v="40"/>
    <x v="5"/>
    <x v="716"/>
    <n v="3"/>
    <n v="1"/>
    <n v="0"/>
    <n v="1"/>
    <n v="1"/>
    <s v="0:1"/>
    <n v="0.33333333333333331"/>
  </r>
  <r>
    <x v="2"/>
    <x v="15"/>
    <x v="39"/>
    <x v="40"/>
    <x v="17"/>
    <x v="717"/>
    <n v="1"/>
    <n v="1"/>
    <n v="1"/>
    <n v="0"/>
    <n v="0"/>
    <s v="0:1"/>
    <n v="0"/>
  </r>
  <r>
    <x v="2"/>
    <x v="15"/>
    <x v="39"/>
    <x v="40"/>
    <x v="18"/>
    <x v="718"/>
    <n v="2"/>
    <n v="1"/>
    <n v="1"/>
    <n v="0"/>
    <n v="0"/>
    <s v="0:1"/>
    <n v="0"/>
  </r>
  <r>
    <x v="2"/>
    <x v="15"/>
    <x v="39"/>
    <x v="40"/>
    <x v="19"/>
    <x v="719"/>
    <n v="1"/>
    <n v="3"/>
    <n v="2"/>
    <n v="1"/>
    <n v="1"/>
    <s v="1:1"/>
    <n v="1"/>
  </r>
  <r>
    <x v="2"/>
    <x v="15"/>
    <x v="39"/>
    <x v="40"/>
    <x v="20"/>
    <x v="720"/>
    <n v="4"/>
    <n v="7"/>
    <n v="3"/>
    <n v="4"/>
    <n v="4"/>
    <s v="1:1"/>
    <n v="1"/>
  </r>
  <r>
    <x v="2"/>
    <x v="15"/>
    <x v="39"/>
    <x v="105"/>
    <x v="0"/>
    <x v="721"/>
    <n v="1"/>
    <n v="2"/>
    <n v="1"/>
    <n v="1"/>
    <n v="1"/>
    <s v="1:1"/>
    <n v="1"/>
  </r>
  <r>
    <x v="2"/>
    <x v="15"/>
    <x v="39"/>
    <x v="131"/>
    <x v="4"/>
    <x v="722"/>
    <n v="1"/>
    <n v="73"/>
    <n v="32"/>
    <n v="41"/>
    <n v="33"/>
    <s v="33:1"/>
    <n v="33"/>
  </r>
  <r>
    <x v="2"/>
    <x v="15"/>
    <x v="39"/>
    <x v="131"/>
    <x v="5"/>
    <x v="723"/>
    <n v="1"/>
    <n v="9"/>
    <n v="7"/>
    <n v="2"/>
    <n v="2"/>
    <s v="2:1"/>
    <n v="2"/>
  </r>
  <r>
    <x v="2"/>
    <x v="15"/>
    <x v="39"/>
    <x v="131"/>
    <x v="17"/>
    <x v="724"/>
    <n v="1"/>
    <n v="13"/>
    <n v="8"/>
    <n v="5"/>
    <n v="4"/>
    <s v="4:1"/>
    <n v="4"/>
  </r>
  <r>
    <x v="2"/>
    <x v="15"/>
    <x v="39"/>
    <x v="57"/>
    <x v="4"/>
    <x v="725"/>
    <n v="1"/>
    <n v="1"/>
    <n v="0"/>
    <n v="1"/>
    <n v="1"/>
    <s v="1:1"/>
    <n v="1"/>
  </r>
  <r>
    <x v="2"/>
    <x v="15"/>
    <x v="39"/>
    <x v="57"/>
    <x v="5"/>
    <x v="726"/>
    <n v="1"/>
    <n v="11"/>
    <n v="2"/>
    <n v="9"/>
    <n v="7"/>
    <s v="7:1"/>
    <n v="7"/>
  </r>
  <r>
    <x v="2"/>
    <x v="15"/>
    <x v="39"/>
    <x v="57"/>
    <x v="17"/>
    <x v="727"/>
    <n v="1"/>
    <n v="19"/>
    <n v="7"/>
    <n v="12"/>
    <n v="9"/>
    <s v="9:1"/>
    <n v="9"/>
  </r>
  <r>
    <x v="2"/>
    <x v="15"/>
    <x v="39"/>
    <x v="57"/>
    <x v="18"/>
    <x v="728"/>
    <n v="1"/>
    <n v="25"/>
    <n v="11"/>
    <n v="14"/>
    <n v="9"/>
    <s v="9:1"/>
    <n v="9"/>
  </r>
  <r>
    <x v="2"/>
    <x v="15"/>
    <x v="39"/>
    <x v="50"/>
    <x v="47"/>
    <x v="729"/>
    <n v="2"/>
    <n v="49"/>
    <n v="32"/>
    <n v="17"/>
    <n v="12"/>
    <s v="6:1"/>
    <n v="6"/>
  </r>
  <r>
    <x v="2"/>
    <x v="15"/>
    <x v="39"/>
    <x v="86"/>
    <x v="0"/>
    <x v="730"/>
    <n v="3"/>
    <n v="29"/>
    <n v="7"/>
    <n v="22"/>
    <n v="15"/>
    <s v="5:1"/>
    <n v="5"/>
  </r>
  <r>
    <x v="2"/>
    <x v="15"/>
    <x v="40"/>
    <x v="40"/>
    <x v="4"/>
    <x v="731"/>
    <n v="1"/>
    <n v="4"/>
    <n v="1"/>
    <n v="3"/>
    <n v="3"/>
    <s v="3:1"/>
    <n v="3"/>
  </r>
  <r>
    <x v="2"/>
    <x v="15"/>
    <x v="40"/>
    <x v="40"/>
    <x v="5"/>
    <x v="732"/>
    <n v="4"/>
    <n v="20"/>
    <n v="4"/>
    <n v="16"/>
    <n v="11"/>
    <s v="3:1"/>
    <n v="2.75"/>
  </r>
  <r>
    <x v="2"/>
    <x v="15"/>
    <x v="40"/>
    <x v="40"/>
    <x v="17"/>
    <x v="733"/>
    <n v="1"/>
    <n v="8"/>
    <n v="5"/>
    <n v="3"/>
    <n v="2"/>
    <s v="2:1"/>
    <n v="2"/>
  </r>
  <r>
    <x v="2"/>
    <x v="15"/>
    <x v="40"/>
    <x v="40"/>
    <x v="18"/>
    <x v="734"/>
    <n v="1"/>
    <n v="2"/>
    <n v="0"/>
    <n v="2"/>
    <n v="2"/>
    <s v="2:1"/>
    <n v="2"/>
  </r>
  <r>
    <x v="2"/>
    <x v="15"/>
    <x v="40"/>
    <x v="40"/>
    <x v="19"/>
    <x v="735"/>
    <n v="3"/>
    <n v="68"/>
    <n v="34"/>
    <n v="34"/>
    <n v="25"/>
    <s v="8:1"/>
    <n v="8.3333333333333339"/>
  </r>
  <r>
    <x v="2"/>
    <x v="15"/>
    <x v="40"/>
    <x v="51"/>
    <x v="8"/>
    <x v="736"/>
    <n v="1"/>
    <n v="0"/>
    <n v="0"/>
    <n v="0"/>
    <n v="0"/>
    <s v="0:1"/>
    <n v="0"/>
  </r>
  <r>
    <x v="2"/>
    <x v="15"/>
    <x v="40"/>
    <x v="51"/>
    <x v="9"/>
    <x v="737"/>
    <n v="1"/>
    <n v="3"/>
    <n v="2"/>
    <n v="1"/>
    <n v="1"/>
    <s v="1:1"/>
    <n v="1"/>
  </r>
  <r>
    <x v="2"/>
    <x v="15"/>
    <x v="41"/>
    <x v="69"/>
    <x v="4"/>
    <x v="738"/>
    <n v="1"/>
    <n v="9"/>
    <n v="0"/>
    <n v="9"/>
    <n v="5"/>
    <s v="5:1"/>
    <n v="5"/>
  </r>
  <r>
    <x v="2"/>
    <x v="15"/>
    <x v="41"/>
    <x v="69"/>
    <x v="5"/>
    <x v="739"/>
    <n v="2"/>
    <n v="11"/>
    <n v="0"/>
    <n v="11"/>
    <n v="6"/>
    <s v="3:1"/>
    <n v="3"/>
  </r>
  <r>
    <x v="2"/>
    <x v="15"/>
    <x v="41"/>
    <x v="69"/>
    <x v="17"/>
    <x v="740"/>
    <n v="2"/>
    <n v="8"/>
    <n v="0"/>
    <n v="8"/>
    <n v="5"/>
    <s v="3:1"/>
    <n v="2.5"/>
  </r>
  <r>
    <x v="2"/>
    <x v="15"/>
    <x v="41"/>
    <x v="130"/>
    <x v="4"/>
    <x v="741"/>
    <n v="1"/>
    <n v="6"/>
    <n v="1"/>
    <n v="5"/>
    <n v="4"/>
    <s v="4:1"/>
    <n v="4"/>
  </r>
  <r>
    <x v="2"/>
    <x v="15"/>
    <x v="41"/>
    <x v="130"/>
    <x v="5"/>
    <x v="742"/>
    <n v="1"/>
    <n v="7"/>
    <n v="0"/>
    <n v="7"/>
    <n v="4"/>
    <s v="4:1"/>
    <n v="4"/>
  </r>
  <r>
    <x v="2"/>
    <x v="15"/>
    <x v="41"/>
    <x v="95"/>
    <x v="0"/>
    <x v="743"/>
    <n v="1"/>
    <n v="17"/>
    <n v="0"/>
    <n v="17"/>
    <n v="10"/>
    <s v="10:1"/>
    <n v="10"/>
  </r>
  <r>
    <x v="2"/>
    <x v="15"/>
    <x v="41"/>
    <x v="87"/>
    <x v="4"/>
    <x v="744"/>
    <n v="1"/>
    <n v="90"/>
    <n v="1"/>
    <n v="89"/>
    <n v="52"/>
    <s v="52:1"/>
    <n v="52"/>
  </r>
  <r>
    <x v="2"/>
    <x v="15"/>
    <x v="41"/>
    <x v="87"/>
    <x v="5"/>
    <x v="745"/>
    <n v="1"/>
    <n v="28"/>
    <n v="0"/>
    <n v="28"/>
    <n v="22"/>
    <s v="22:1"/>
    <n v="22"/>
  </r>
  <r>
    <x v="2"/>
    <x v="15"/>
    <x v="41"/>
    <x v="132"/>
    <x v="4"/>
    <x v="746"/>
    <n v="1"/>
    <n v="152"/>
    <n v="0"/>
    <n v="152"/>
    <n v="96"/>
    <s v="96:1"/>
    <n v="96"/>
  </r>
  <r>
    <x v="2"/>
    <x v="15"/>
    <x v="41"/>
    <x v="132"/>
    <x v="5"/>
    <x v="747"/>
    <n v="1"/>
    <n v="45"/>
    <n v="2"/>
    <n v="43"/>
    <n v="26"/>
    <s v="26:1"/>
    <n v="26"/>
  </r>
  <r>
    <x v="2"/>
    <x v="15"/>
    <x v="41"/>
    <x v="90"/>
    <x v="0"/>
    <x v="748"/>
    <n v="1"/>
    <n v="24"/>
    <n v="1"/>
    <n v="23"/>
    <n v="14"/>
    <s v="14:1"/>
    <n v="14"/>
  </r>
  <r>
    <x v="2"/>
    <x v="15"/>
    <x v="41"/>
    <x v="133"/>
    <x v="0"/>
    <x v="749"/>
    <n v="1"/>
    <n v="6"/>
    <n v="0"/>
    <n v="6"/>
    <n v="3"/>
    <s v="3:1"/>
    <n v="3"/>
  </r>
  <r>
    <x v="2"/>
    <x v="15"/>
    <x v="41"/>
    <x v="54"/>
    <x v="4"/>
    <x v="750"/>
    <n v="1"/>
    <n v="4"/>
    <n v="0"/>
    <n v="4"/>
    <n v="2"/>
    <s v="2:1"/>
    <n v="2"/>
  </r>
  <r>
    <x v="2"/>
    <x v="15"/>
    <x v="41"/>
    <x v="54"/>
    <x v="5"/>
    <x v="751"/>
    <n v="1"/>
    <n v="5"/>
    <n v="0"/>
    <n v="5"/>
    <n v="1"/>
    <s v="1:1"/>
    <n v="1"/>
  </r>
  <r>
    <x v="2"/>
    <x v="15"/>
    <x v="41"/>
    <x v="54"/>
    <x v="17"/>
    <x v="752"/>
    <n v="1"/>
    <n v="42"/>
    <n v="0"/>
    <n v="42"/>
    <n v="29"/>
    <s v="29:1"/>
    <n v="29"/>
  </r>
  <r>
    <x v="2"/>
    <x v="15"/>
    <x v="41"/>
    <x v="40"/>
    <x v="4"/>
    <x v="753"/>
    <n v="2"/>
    <n v="12"/>
    <n v="9"/>
    <n v="3"/>
    <n v="3"/>
    <s v="2:1"/>
    <n v="1.5"/>
  </r>
  <r>
    <x v="2"/>
    <x v="15"/>
    <x v="41"/>
    <x v="40"/>
    <x v="5"/>
    <x v="754"/>
    <n v="2"/>
    <n v="2"/>
    <n v="1"/>
    <n v="1"/>
    <n v="1"/>
    <s v="1:1"/>
    <n v="0.5"/>
  </r>
  <r>
    <x v="2"/>
    <x v="15"/>
    <x v="41"/>
    <x v="40"/>
    <x v="17"/>
    <x v="755"/>
    <n v="1"/>
    <n v="1"/>
    <n v="0"/>
    <n v="1"/>
    <n v="0"/>
    <s v="0:1"/>
    <n v="0"/>
  </r>
  <r>
    <x v="2"/>
    <x v="15"/>
    <x v="41"/>
    <x v="40"/>
    <x v="18"/>
    <x v="756"/>
    <n v="1"/>
    <n v="1"/>
    <n v="1"/>
    <n v="0"/>
    <n v="0"/>
    <s v="0:1"/>
    <n v="0"/>
  </r>
  <r>
    <x v="2"/>
    <x v="15"/>
    <x v="41"/>
    <x v="40"/>
    <x v="19"/>
    <x v="757"/>
    <n v="2"/>
    <n v="5"/>
    <n v="4"/>
    <n v="1"/>
    <n v="1"/>
    <s v="1:1"/>
    <n v="0.5"/>
  </r>
  <r>
    <x v="2"/>
    <x v="15"/>
    <x v="41"/>
    <x v="40"/>
    <x v="20"/>
    <x v="758"/>
    <n v="2"/>
    <n v="2"/>
    <n v="2"/>
    <n v="0"/>
    <n v="0"/>
    <s v="0:1"/>
    <n v="0"/>
  </r>
  <r>
    <x v="2"/>
    <x v="15"/>
    <x v="41"/>
    <x v="63"/>
    <x v="4"/>
    <x v="759"/>
    <n v="1"/>
    <n v="3"/>
    <n v="0"/>
    <n v="3"/>
    <n v="2"/>
    <s v="2:1"/>
    <n v="2"/>
  </r>
  <r>
    <x v="2"/>
    <x v="15"/>
    <x v="41"/>
    <x v="63"/>
    <x v="5"/>
    <x v="760"/>
    <n v="1"/>
    <n v="12"/>
    <n v="0"/>
    <n v="12"/>
    <n v="8"/>
    <s v="8:1"/>
    <n v="8"/>
  </r>
  <r>
    <x v="2"/>
    <x v="15"/>
    <x v="41"/>
    <x v="91"/>
    <x v="0"/>
    <x v="761"/>
    <n v="1"/>
    <n v="13"/>
    <n v="1"/>
    <n v="12"/>
    <n v="4"/>
    <s v="4:1"/>
    <n v="4"/>
  </r>
  <r>
    <x v="2"/>
    <x v="15"/>
    <x v="41"/>
    <x v="129"/>
    <x v="4"/>
    <x v="762"/>
    <n v="2"/>
    <n v="8"/>
    <n v="7"/>
    <n v="1"/>
    <n v="0"/>
    <s v="0:1"/>
    <n v="0"/>
  </r>
  <r>
    <x v="2"/>
    <x v="15"/>
    <x v="41"/>
    <x v="129"/>
    <x v="5"/>
    <x v="763"/>
    <n v="2"/>
    <n v="12"/>
    <n v="5"/>
    <n v="7"/>
    <n v="7"/>
    <s v="4:1"/>
    <n v="3.5"/>
  </r>
  <r>
    <x v="2"/>
    <x v="15"/>
    <x v="41"/>
    <x v="71"/>
    <x v="4"/>
    <x v="764"/>
    <n v="1"/>
    <n v="2"/>
    <n v="1"/>
    <n v="1"/>
    <n v="1"/>
    <s v="1:1"/>
    <n v="1"/>
  </r>
  <r>
    <x v="2"/>
    <x v="15"/>
    <x v="41"/>
    <x v="71"/>
    <x v="5"/>
    <x v="765"/>
    <n v="1"/>
    <n v="18"/>
    <n v="9"/>
    <n v="9"/>
    <n v="8"/>
    <s v="8:1"/>
    <n v="8"/>
  </r>
  <r>
    <x v="2"/>
    <x v="15"/>
    <x v="41"/>
    <x v="71"/>
    <x v="17"/>
    <x v="766"/>
    <n v="1"/>
    <n v="25"/>
    <n v="18"/>
    <n v="7"/>
    <n v="6"/>
    <s v="6:1"/>
    <n v="6"/>
  </r>
  <r>
    <x v="2"/>
    <x v="15"/>
    <x v="41"/>
    <x v="71"/>
    <x v="18"/>
    <x v="767"/>
    <n v="1"/>
    <n v="11"/>
    <n v="10"/>
    <n v="1"/>
    <n v="1"/>
    <s v="1:1"/>
    <n v="1"/>
  </r>
  <r>
    <x v="2"/>
    <x v="15"/>
    <x v="41"/>
    <x v="71"/>
    <x v="19"/>
    <x v="768"/>
    <n v="1"/>
    <n v="2"/>
    <n v="1"/>
    <n v="1"/>
    <n v="1"/>
    <s v="1:1"/>
    <n v="1"/>
  </r>
  <r>
    <x v="2"/>
    <x v="15"/>
    <x v="41"/>
    <x v="71"/>
    <x v="20"/>
    <x v="769"/>
    <n v="1"/>
    <n v="42"/>
    <n v="28"/>
    <n v="14"/>
    <n v="14"/>
    <s v="14:1"/>
    <n v="14"/>
  </r>
  <r>
    <x v="2"/>
    <x v="15"/>
    <x v="41"/>
    <x v="71"/>
    <x v="21"/>
    <x v="770"/>
    <n v="1"/>
    <n v="61"/>
    <n v="34"/>
    <n v="27"/>
    <n v="21"/>
    <s v="21:1"/>
    <n v="21"/>
  </r>
  <r>
    <x v="2"/>
    <x v="15"/>
    <x v="41"/>
    <x v="65"/>
    <x v="0"/>
    <x v="771"/>
    <n v="1"/>
    <n v="52"/>
    <n v="39"/>
    <n v="13"/>
    <n v="10"/>
    <s v="10:1"/>
    <n v="10"/>
  </r>
  <r>
    <x v="2"/>
    <x v="15"/>
    <x v="41"/>
    <x v="57"/>
    <x v="56"/>
    <x v="772"/>
    <n v="1"/>
    <n v="2"/>
    <n v="2"/>
    <n v="0"/>
    <n v="0"/>
    <s v="0:1"/>
    <n v="0"/>
  </r>
  <r>
    <x v="2"/>
    <x v="15"/>
    <x v="41"/>
    <x v="57"/>
    <x v="57"/>
    <x v="773"/>
    <n v="1"/>
    <n v="9"/>
    <n v="8"/>
    <n v="1"/>
    <n v="1"/>
    <s v="1:1"/>
    <n v="1"/>
  </r>
  <r>
    <x v="2"/>
    <x v="15"/>
    <x v="41"/>
    <x v="57"/>
    <x v="58"/>
    <x v="774"/>
    <n v="1"/>
    <n v="21"/>
    <n v="19"/>
    <n v="2"/>
    <n v="2"/>
    <s v="2:1"/>
    <n v="2"/>
  </r>
  <r>
    <x v="2"/>
    <x v="15"/>
    <x v="41"/>
    <x v="57"/>
    <x v="59"/>
    <x v="775"/>
    <n v="1"/>
    <n v="60"/>
    <n v="43"/>
    <n v="17"/>
    <n v="15"/>
    <s v="15:1"/>
    <n v="15"/>
  </r>
  <r>
    <x v="2"/>
    <x v="15"/>
    <x v="41"/>
    <x v="61"/>
    <x v="4"/>
    <x v="776"/>
    <n v="1"/>
    <n v="48"/>
    <n v="41"/>
    <n v="7"/>
    <n v="5"/>
    <s v="5:1"/>
    <n v="5"/>
  </r>
  <r>
    <x v="2"/>
    <x v="15"/>
    <x v="41"/>
    <x v="61"/>
    <x v="5"/>
    <x v="777"/>
    <n v="1"/>
    <n v="21"/>
    <n v="21"/>
    <n v="0"/>
    <n v="0"/>
    <s v="0:1"/>
    <n v="0"/>
  </r>
  <r>
    <x v="2"/>
    <x v="15"/>
    <x v="41"/>
    <x v="134"/>
    <x v="4"/>
    <x v="778"/>
    <n v="1"/>
    <n v="3"/>
    <n v="3"/>
    <n v="0"/>
    <n v="0"/>
    <s v="0:1"/>
    <n v="0"/>
  </r>
  <r>
    <x v="2"/>
    <x v="15"/>
    <x v="41"/>
    <x v="134"/>
    <x v="5"/>
    <x v="779"/>
    <n v="1"/>
    <n v="7"/>
    <n v="5"/>
    <n v="2"/>
    <n v="1"/>
    <s v="1:1"/>
    <n v="1"/>
  </r>
  <r>
    <x v="2"/>
    <x v="15"/>
    <x v="41"/>
    <x v="118"/>
    <x v="4"/>
    <x v="780"/>
    <n v="1"/>
    <n v="1"/>
    <n v="1"/>
    <n v="0"/>
    <n v="0"/>
    <s v="0:1"/>
    <n v="0"/>
  </r>
  <r>
    <x v="2"/>
    <x v="15"/>
    <x v="41"/>
    <x v="118"/>
    <x v="5"/>
    <x v="781"/>
    <n v="1"/>
    <n v="59"/>
    <n v="39"/>
    <n v="20"/>
    <n v="17"/>
    <s v="17:1"/>
    <n v="17"/>
  </r>
  <r>
    <x v="2"/>
    <x v="15"/>
    <x v="41"/>
    <x v="51"/>
    <x v="8"/>
    <x v="782"/>
    <n v="2"/>
    <n v="1"/>
    <n v="1"/>
    <n v="0"/>
    <n v="0"/>
    <s v="0:1"/>
    <n v="0"/>
  </r>
  <r>
    <x v="2"/>
    <x v="15"/>
    <x v="41"/>
    <x v="51"/>
    <x v="9"/>
    <x v="783"/>
    <n v="2"/>
    <n v="4"/>
    <n v="3"/>
    <n v="1"/>
    <n v="1"/>
    <s v="1:1"/>
    <n v="0.5"/>
  </r>
  <r>
    <x v="2"/>
    <x v="15"/>
    <x v="41"/>
    <x v="51"/>
    <x v="10"/>
    <x v="784"/>
    <n v="1"/>
    <n v="5"/>
    <n v="2"/>
    <n v="3"/>
    <n v="3"/>
    <s v="3:1"/>
    <n v="3"/>
  </r>
  <r>
    <x v="2"/>
    <x v="15"/>
    <x v="41"/>
    <x v="51"/>
    <x v="11"/>
    <x v="785"/>
    <n v="1"/>
    <n v="11"/>
    <n v="7"/>
    <n v="4"/>
    <n v="4"/>
    <s v="4:1"/>
    <n v="4"/>
  </r>
  <r>
    <x v="2"/>
    <x v="15"/>
    <x v="41"/>
    <x v="51"/>
    <x v="48"/>
    <x v="786"/>
    <n v="1"/>
    <n v="16"/>
    <n v="12"/>
    <n v="4"/>
    <n v="4"/>
    <s v="4:1"/>
    <n v="4"/>
  </r>
  <r>
    <x v="2"/>
    <x v="15"/>
    <x v="41"/>
    <x v="51"/>
    <x v="49"/>
    <x v="787"/>
    <n v="1"/>
    <n v="33"/>
    <n v="19"/>
    <n v="14"/>
    <n v="11"/>
    <s v="11:1"/>
    <n v="11"/>
  </r>
  <r>
    <x v="2"/>
    <x v="15"/>
    <x v="41"/>
    <x v="86"/>
    <x v="4"/>
    <x v="788"/>
    <n v="1"/>
    <n v="21"/>
    <n v="14"/>
    <n v="7"/>
    <n v="4"/>
    <s v="4:1"/>
    <n v="4"/>
  </r>
  <r>
    <x v="2"/>
    <x v="15"/>
    <x v="41"/>
    <x v="86"/>
    <x v="5"/>
    <x v="789"/>
    <n v="1"/>
    <n v="17"/>
    <n v="3"/>
    <n v="14"/>
    <n v="11"/>
    <s v="11:1"/>
    <n v="11"/>
  </r>
  <r>
    <x v="2"/>
    <x v="15"/>
    <x v="41"/>
    <x v="86"/>
    <x v="17"/>
    <x v="790"/>
    <n v="3"/>
    <n v="239"/>
    <n v="68"/>
    <n v="171"/>
    <n v="123"/>
    <s v="41:1"/>
    <n v="41"/>
  </r>
  <r>
    <x v="2"/>
    <x v="15"/>
    <x v="41"/>
    <x v="86"/>
    <x v="18"/>
    <x v="791"/>
    <n v="3"/>
    <n v="255"/>
    <n v="52"/>
    <n v="203"/>
    <n v="142"/>
    <s v="47:1"/>
    <n v="47.333333333333336"/>
  </r>
  <r>
    <x v="2"/>
    <x v="15"/>
    <x v="41"/>
    <x v="86"/>
    <x v="19"/>
    <x v="792"/>
    <n v="4"/>
    <n v="30"/>
    <n v="12"/>
    <n v="18"/>
    <n v="15"/>
    <s v="4:1"/>
    <n v="3.75"/>
  </r>
  <r>
    <x v="2"/>
    <x v="15"/>
    <x v="41"/>
    <x v="86"/>
    <x v="20"/>
    <x v="793"/>
    <n v="3"/>
    <n v="26"/>
    <n v="8"/>
    <n v="18"/>
    <n v="13"/>
    <s v="4:1"/>
    <n v="4.333333333333333"/>
  </r>
  <r>
    <x v="2"/>
    <x v="15"/>
    <x v="41"/>
    <x v="86"/>
    <x v="21"/>
    <x v="794"/>
    <n v="5"/>
    <n v="50"/>
    <n v="21"/>
    <n v="29"/>
    <n v="20"/>
    <s v="4:1"/>
    <n v="4"/>
  </r>
  <r>
    <x v="2"/>
    <x v="15"/>
    <x v="42"/>
    <x v="69"/>
    <x v="4"/>
    <x v="795"/>
    <n v="1"/>
    <n v="4"/>
    <n v="1"/>
    <n v="3"/>
    <n v="2"/>
    <s v="2:1"/>
    <n v="2"/>
  </r>
  <r>
    <x v="2"/>
    <x v="15"/>
    <x v="42"/>
    <x v="69"/>
    <x v="5"/>
    <x v="796"/>
    <n v="1"/>
    <n v="9"/>
    <n v="3"/>
    <n v="6"/>
    <n v="5"/>
    <s v="5:1"/>
    <n v="5"/>
  </r>
  <r>
    <x v="2"/>
    <x v="15"/>
    <x v="42"/>
    <x v="95"/>
    <x v="4"/>
    <x v="797"/>
    <n v="1"/>
    <n v="3"/>
    <n v="1"/>
    <n v="2"/>
    <n v="2"/>
    <s v="2:1"/>
    <n v="2"/>
  </r>
  <r>
    <x v="2"/>
    <x v="15"/>
    <x v="42"/>
    <x v="95"/>
    <x v="5"/>
    <x v="798"/>
    <n v="1"/>
    <n v="5"/>
    <n v="2"/>
    <n v="3"/>
    <n v="3"/>
    <s v="3:1"/>
    <n v="3"/>
  </r>
  <r>
    <x v="2"/>
    <x v="15"/>
    <x v="42"/>
    <x v="133"/>
    <x v="0"/>
    <x v="799"/>
    <n v="1"/>
    <n v="327"/>
    <n v="112"/>
    <n v="215"/>
    <n v="137"/>
    <s v="137:1"/>
    <n v="137"/>
  </r>
  <r>
    <x v="2"/>
    <x v="15"/>
    <x v="42"/>
    <x v="135"/>
    <x v="0"/>
    <x v="800"/>
    <n v="1"/>
    <n v="54"/>
    <n v="16"/>
    <n v="38"/>
    <n v="30"/>
    <s v="30:1"/>
    <n v="30"/>
  </r>
  <r>
    <x v="2"/>
    <x v="15"/>
    <x v="42"/>
    <x v="54"/>
    <x v="4"/>
    <x v="801"/>
    <n v="1"/>
    <n v="13"/>
    <n v="2"/>
    <n v="11"/>
    <n v="8"/>
    <s v="8:1"/>
    <n v="8"/>
  </r>
  <r>
    <x v="2"/>
    <x v="15"/>
    <x v="42"/>
    <x v="54"/>
    <x v="5"/>
    <x v="802"/>
    <n v="1"/>
    <n v="42"/>
    <n v="23"/>
    <n v="19"/>
    <n v="15"/>
    <s v="15:1"/>
    <n v="15"/>
  </r>
  <r>
    <x v="2"/>
    <x v="15"/>
    <x v="42"/>
    <x v="40"/>
    <x v="4"/>
    <x v="803"/>
    <n v="1"/>
    <n v="2"/>
    <n v="1"/>
    <n v="1"/>
    <n v="1"/>
    <s v="1:1"/>
    <n v="1"/>
  </r>
  <r>
    <x v="2"/>
    <x v="15"/>
    <x v="42"/>
    <x v="40"/>
    <x v="5"/>
    <x v="804"/>
    <n v="2"/>
    <n v="17"/>
    <n v="8"/>
    <n v="9"/>
    <n v="4"/>
    <s v="2:1"/>
    <n v="2"/>
  </r>
  <r>
    <x v="2"/>
    <x v="15"/>
    <x v="42"/>
    <x v="40"/>
    <x v="17"/>
    <x v="805"/>
    <n v="2"/>
    <n v="59"/>
    <n v="32"/>
    <n v="27"/>
    <n v="16"/>
    <s v="8:1"/>
    <n v="8"/>
  </r>
  <r>
    <x v="2"/>
    <x v="15"/>
    <x v="42"/>
    <x v="40"/>
    <x v="18"/>
    <x v="806"/>
    <n v="1"/>
    <n v="2"/>
    <n v="0"/>
    <n v="2"/>
    <n v="2"/>
    <s v="2:1"/>
    <n v="2"/>
  </r>
  <r>
    <x v="2"/>
    <x v="15"/>
    <x v="42"/>
    <x v="71"/>
    <x v="4"/>
    <x v="807"/>
    <n v="1"/>
    <n v="31"/>
    <n v="17"/>
    <n v="14"/>
    <n v="10"/>
    <s v="10:1"/>
    <n v="10"/>
  </r>
  <r>
    <x v="2"/>
    <x v="15"/>
    <x v="42"/>
    <x v="71"/>
    <x v="5"/>
    <x v="808"/>
    <n v="1"/>
    <n v="98"/>
    <n v="43"/>
    <n v="55"/>
    <n v="42"/>
    <s v="42:1"/>
    <n v="42"/>
  </r>
  <r>
    <x v="2"/>
    <x v="15"/>
    <x v="42"/>
    <x v="118"/>
    <x v="4"/>
    <x v="809"/>
    <n v="1"/>
    <n v="23"/>
    <n v="14"/>
    <n v="9"/>
    <n v="5"/>
    <s v="5:1"/>
    <n v="5"/>
  </r>
  <r>
    <x v="2"/>
    <x v="15"/>
    <x v="42"/>
    <x v="118"/>
    <x v="5"/>
    <x v="810"/>
    <n v="1"/>
    <n v="71"/>
    <n v="15"/>
    <n v="56"/>
    <n v="23"/>
    <s v="23:1"/>
    <n v="23"/>
  </r>
  <r>
    <x v="2"/>
    <x v="15"/>
    <x v="42"/>
    <x v="51"/>
    <x v="13"/>
    <x v="811"/>
    <n v="1"/>
    <n v="31"/>
    <n v="17"/>
    <n v="14"/>
    <n v="11"/>
    <s v="11:1"/>
    <n v="11"/>
  </r>
  <r>
    <x v="2"/>
    <x v="15"/>
    <x v="43"/>
    <x v="69"/>
    <x v="4"/>
    <x v="812"/>
    <n v="1"/>
    <n v="4"/>
    <n v="2"/>
    <n v="2"/>
    <n v="2"/>
    <s v="2:1"/>
    <n v="2"/>
  </r>
  <r>
    <x v="2"/>
    <x v="15"/>
    <x v="43"/>
    <x v="69"/>
    <x v="5"/>
    <x v="813"/>
    <n v="1"/>
    <n v="11"/>
    <n v="1"/>
    <n v="10"/>
    <n v="9"/>
    <s v="9:1"/>
    <n v="9"/>
  </r>
  <r>
    <x v="2"/>
    <x v="15"/>
    <x v="43"/>
    <x v="95"/>
    <x v="4"/>
    <x v="814"/>
    <n v="1"/>
    <n v="11"/>
    <n v="3"/>
    <n v="8"/>
    <n v="2"/>
    <s v="2:1"/>
    <n v="2"/>
  </r>
  <r>
    <x v="2"/>
    <x v="15"/>
    <x v="43"/>
    <x v="95"/>
    <x v="5"/>
    <x v="815"/>
    <n v="1"/>
    <n v="0"/>
    <n v="0"/>
    <n v="0"/>
    <n v="0"/>
    <s v="0:1"/>
    <n v="0"/>
  </r>
  <r>
    <x v="2"/>
    <x v="15"/>
    <x v="43"/>
    <x v="40"/>
    <x v="4"/>
    <x v="816"/>
    <n v="2"/>
    <n v="74"/>
    <n v="55"/>
    <n v="19"/>
    <n v="13"/>
    <s v="7:1"/>
    <n v="6.5"/>
  </r>
  <r>
    <x v="2"/>
    <x v="15"/>
    <x v="43"/>
    <x v="40"/>
    <x v="5"/>
    <x v="817"/>
    <n v="2"/>
    <n v="100"/>
    <n v="48"/>
    <n v="52"/>
    <n v="31"/>
    <s v="16:1"/>
    <n v="15.5"/>
  </r>
  <r>
    <x v="2"/>
    <x v="15"/>
    <x v="43"/>
    <x v="40"/>
    <x v="17"/>
    <x v="818"/>
    <n v="2"/>
    <n v="12"/>
    <n v="6"/>
    <n v="6"/>
    <n v="5"/>
    <s v="3:1"/>
    <n v="2.5"/>
  </r>
  <r>
    <x v="2"/>
    <x v="15"/>
    <x v="43"/>
    <x v="40"/>
    <x v="18"/>
    <x v="819"/>
    <n v="1"/>
    <n v="2"/>
    <n v="1"/>
    <n v="1"/>
    <n v="1"/>
    <s v="1:1"/>
    <n v="1"/>
  </r>
  <r>
    <x v="2"/>
    <x v="15"/>
    <x v="43"/>
    <x v="57"/>
    <x v="60"/>
    <x v="820"/>
    <n v="1"/>
    <n v="0"/>
    <n v="0"/>
    <n v="0"/>
    <n v="0"/>
    <s v="0:1"/>
    <n v="0"/>
  </r>
  <r>
    <x v="2"/>
    <x v="15"/>
    <x v="43"/>
    <x v="57"/>
    <x v="61"/>
    <x v="821"/>
    <n v="1"/>
    <n v="12"/>
    <n v="1"/>
    <n v="11"/>
    <n v="7"/>
    <s v="7:1"/>
    <n v="7"/>
  </r>
  <r>
    <x v="2"/>
    <x v="15"/>
    <x v="43"/>
    <x v="57"/>
    <x v="62"/>
    <x v="822"/>
    <n v="1"/>
    <n v="4"/>
    <n v="0"/>
    <n v="4"/>
    <n v="3"/>
    <s v="3:1"/>
    <n v="3"/>
  </r>
  <r>
    <x v="2"/>
    <x v="15"/>
    <x v="43"/>
    <x v="57"/>
    <x v="63"/>
    <x v="823"/>
    <n v="1"/>
    <n v="94"/>
    <n v="16"/>
    <n v="78"/>
    <n v="40"/>
    <s v="40:1"/>
    <n v="40"/>
  </r>
  <r>
    <x v="2"/>
    <x v="15"/>
    <x v="43"/>
    <x v="57"/>
    <x v="64"/>
    <x v="824"/>
    <n v="1"/>
    <n v="1"/>
    <n v="1"/>
    <n v="0"/>
    <n v="0"/>
    <s v="0:1"/>
    <n v="0"/>
  </r>
  <r>
    <x v="2"/>
    <x v="15"/>
    <x v="43"/>
    <x v="136"/>
    <x v="0"/>
    <x v="825"/>
    <n v="1"/>
    <n v="1"/>
    <n v="0"/>
    <n v="1"/>
    <n v="0"/>
    <s v="0:1"/>
    <n v="0"/>
  </r>
  <r>
    <x v="2"/>
    <x v="15"/>
    <x v="43"/>
    <x v="110"/>
    <x v="0"/>
    <x v="826"/>
    <n v="1"/>
    <n v="23"/>
    <n v="3"/>
    <n v="20"/>
    <n v="15"/>
    <s v="15:1"/>
    <n v="15"/>
  </r>
  <r>
    <x v="2"/>
    <x v="15"/>
    <x v="43"/>
    <x v="50"/>
    <x v="48"/>
    <x v="827"/>
    <n v="1"/>
    <n v="3"/>
    <n v="0"/>
    <n v="3"/>
    <n v="2"/>
    <s v="2:1"/>
    <n v="2"/>
  </r>
  <r>
    <x v="2"/>
    <x v="15"/>
    <x v="43"/>
    <x v="50"/>
    <x v="49"/>
    <x v="828"/>
    <n v="1"/>
    <n v="57"/>
    <n v="12"/>
    <n v="45"/>
    <n v="32"/>
    <s v="32:1"/>
    <n v="32"/>
  </r>
  <r>
    <x v="2"/>
    <x v="15"/>
    <x v="43"/>
    <x v="51"/>
    <x v="8"/>
    <x v="829"/>
    <n v="1"/>
    <n v="1"/>
    <n v="0"/>
    <n v="1"/>
    <n v="1"/>
    <s v="1:1"/>
    <n v="1"/>
  </r>
  <r>
    <x v="2"/>
    <x v="15"/>
    <x v="43"/>
    <x v="51"/>
    <x v="9"/>
    <x v="830"/>
    <n v="1"/>
    <n v="2"/>
    <n v="1"/>
    <n v="1"/>
    <n v="1"/>
    <s v="1:1"/>
    <n v="1"/>
  </r>
  <r>
    <x v="2"/>
    <x v="15"/>
    <x v="43"/>
    <x v="51"/>
    <x v="13"/>
    <x v="831"/>
    <n v="1"/>
    <n v="40"/>
    <n v="20"/>
    <n v="20"/>
    <n v="17"/>
    <s v="17:1"/>
    <n v="17"/>
  </r>
  <r>
    <x v="2"/>
    <x v="15"/>
    <x v="44"/>
    <x v="100"/>
    <x v="4"/>
    <x v="832"/>
    <n v="1"/>
    <n v="10"/>
    <n v="3"/>
    <n v="7"/>
    <n v="3"/>
    <s v="3:1"/>
    <n v="3"/>
  </r>
  <r>
    <x v="2"/>
    <x v="15"/>
    <x v="44"/>
    <x v="100"/>
    <x v="5"/>
    <x v="833"/>
    <n v="1"/>
    <n v="12"/>
    <n v="0"/>
    <n v="12"/>
    <n v="8"/>
    <s v="8:1"/>
    <n v="8"/>
  </r>
  <r>
    <x v="2"/>
    <x v="15"/>
    <x v="44"/>
    <x v="101"/>
    <x v="4"/>
    <x v="834"/>
    <n v="1"/>
    <n v="6"/>
    <n v="0"/>
    <n v="6"/>
    <n v="3"/>
    <s v="3:1"/>
    <n v="3"/>
  </r>
  <r>
    <x v="2"/>
    <x v="15"/>
    <x v="44"/>
    <x v="101"/>
    <x v="5"/>
    <x v="835"/>
    <n v="1"/>
    <n v="16"/>
    <n v="3"/>
    <n v="13"/>
    <n v="11"/>
    <s v="11:1"/>
    <n v="11"/>
  </r>
  <r>
    <x v="2"/>
    <x v="15"/>
    <x v="44"/>
    <x v="137"/>
    <x v="0"/>
    <x v="836"/>
    <n v="1"/>
    <n v="13"/>
    <n v="1"/>
    <n v="12"/>
    <n v="8"/>
    <s v="8:1"/>
    <n v="8"/>
  </r>
  <r>
    <x v="2"/>
    <x v="15"/>
    <x v="44"/>
    <x v="138"/>
    <x v="0"/>
    <x v="837"/>
    <n v="1"/>
    <n v="16"/>
    <n v="6"/>
    <n v="10"/>
    <n v="7"/>
    <s v="7:1"/>
    <n v="7"/>
  </r>
  <r>
    <x v="2"/>
    <x v="15"/>
    <x v="44"/>
    <x v="40"/>
    <x v="4"/>
    <x v="838"/>
    <n v="2"/>
    <n v="10"/>
    <n v="6"/>
    <n v="4"/>
    <n v="3"/>
    <s v="2:1"/>
    <n v="1.5"/>
  </r>
  <r>
    <x v="2"/>
    <x v="15"/>
    <x v="44"/>
    <x v="40"/>
    <x v="5"/>
    <x v="839"/>
    <n v="3"/>
    <n v="28"/>
    <n v="24"/>
    <n v="4"/>
    <n v="4"/>
    <s v="1:1"/>
    <n v="1.3333333333333333"/>
  </r>
  <r>
    <x v="2"/>
    <x v="15"/>
    <x v="44"/>
    <x v="40"/>
    <x v="17"/>
    <x v="840"/>
    <n v="2"/>
    <n v="17"/>
    <n v="12"/>
    <n v="5"/>
    <n v="5"/>
    <s v="3:1"/>
    <n v="2.5"/>
  </r>
  <r>
    <x v="2"/>
    <x v="15"/>
    <x v="44"/>
    <x v="40"/>
    <x v="18"/>
    <x v="841"/>
    <n v="1"/>
    <n v="2"/>
    <n v="2"/>
    <n v="0"/>
    <n v="0"/>
    <s v="0:1"/>
    <n v="0"/>
  </r>
  <r>
    <x v="2"/>
    <x v="15"/>
    <x v="44"/>
    <x v="139"/>
    <x v="0"/>
    <x v="842"/>
    <n v="1"/>
    <n v="13"/>
    <n v="1"/>
    <n v="12"/>
    <n v="7"/>
    <s v="7:1"/>
    <n v="7"/>
  </r>
  <r>
    <x v="2"/>
    <x v="15"/>
    <x v="44"/>
    <x v="140"/>
    <x v="0"/>
    <x v="843"/>
    <n v="1"/>
    <n v="8"/>
    <n v="0"/>
    <n v="8"/>
    <n v="6"/>
    <s v="6:1"/>
    <n v="6"/>
  </r>
  <r>
    <x v="2"/>
    <x v="15"/>
    <x v="44"/>
    <x v="57"/>
    <x v="4"/>
    <x v="844"/>
    <n v="1"/>
    <n v="7"/>
    <n v="3"/>
    <n v="4"/>
    <n v="3"/>
    <s v="3:1"/>
    <n v="3"/>
  </r>
  <r>
    <x v="2"/>
    <x v="15"/>
    <x v="44"/>
    <x v="57"/>
    <x v="5"/>
    <x v="845"/>
    <n v="1"/>
    <n v="74"/>
    <n v="15"/>
    <n v="59"/>
    <n v="34"/>
    <s v="34:1"/>
    <n v="34"/>
  </r>
  <r>
    <x v="2"/>
    <x v="15"/>
    <x v="44"/>
    <x v="57"/>
    <x v="17"/>
    <x v="846"/>
    <n v="1"/>
    <n v="16"/>
    <n v="1"/>
    <n v="15"/>
    <n v="10"/>
    <s v="10:1"/>
    <n v="10"/>
  </r>
  <r>
    <x v="2"/>
    <x v="15"/>
    <x v="44"/>
    <x v="57"/>
    <x v="18"/>
    <x v="847"/>
    <n v="1"/>
    <n v="10"/>
    <n v="1"/>
    <n v="9"/>
    <n v="2"/>
    <s v="2:1"/>
    <n v="2"/>
  </r>
  <r>
    <x v="2"/>
    <x v="15"/>
    <x v="44"/>
    <x v="57"/>
    <x v="19"/>
    <x v="848"/>
    <n v="1"/>
    <n v="119"/>
    <n v="15"/>
    <n v="104"/>
    <n v="62"/>
    <s v="62:1"/>
    <n v="62"/>
  </r>
  <r>
    <x v="2"/>
    <x v="15"/>
    <x v="44"/>
    <x v="109"/>
    <x v="4"/>
    <x v="849"/>
    <n v="1"/>
    <n v="11"/>
    <n v="2"/>
    <n v="9"/>
    <n v="6"/>
    <s v="6:1"/>
    <n v="6"/>
  </r>
  <r>
    <x v="2"/>
    <x v="15"/>
    <x v="44"/>
    <x v="109"/>
    <x v="5"/>
    <x v="850"/>
    <n v="1"/>
    <n v="29"/>
    <n v="5"/>
    <n v="24"/>
    <n v="16"/>
    <s v="16:1"/>
    <n v="16"/>
  </r>
  <r>
    <x v="2"/>
    <x v="15"/>
    <x v="44"/>
    <x v="50"/>
    <x v="48"/>
    <x v="851"/>
    <n v="1"/>
    <n v="12"/>
    <n v="4"/>
    <n v="8"/>
    <n v="4"/>
    <s v="4:1"/>
    <n v="4"/>
  </r>
  <r>
    <x v="2"/>
    <x v="15"/>
    <x v="44"/>
    <x v="50"/>
    <x v="49"/>
    <x v="852"/>
    <n v="1"/>
    <n v="30"/>
    <n v="14"/>
    <n v="16"/>
    <n v="11"/>
    <s v="11:1"/>
    <n v="11"/>
  </r>
  <r>
    <x v="2"/>
    <x v="15"/>
    <x v="44"/>
    <x v="51"/>
    <x v="53"/>
    <x v="853"/>
    <n v="1"/>
    <n v="4"/>
    <n v="4"/>
    <n v="0"/>
    <n v="0"/>
    <s v="0:1"/>
    <n v="0"/>
  </r>
  <r>
    <x v="2"/>
    <x v="15"/>
    <x v="44"/>
    <x v="86"/>
    <x v="4"/>
    <x v="854"/>
    <n v="2"/>
    <n v="27"/>
    <n v="0"/>
    <n v="27"/>
    <n v="20"/>
    <s v="10:1"/>
    <n v="10"/>
  </r>
  <r>
    <x v="2"/>
    <x v="15"/>
    <x v="44"/>
    <x v="86"/>
    <x v="5"/>
    <x v="855"/>
    <n v="1"/>
    <n v="24"/>
    <n v="0"/>
    <n v="24"/>
    <n v="14"/>
    <s v="14:1"/>
    <n v="14"/>
  </r>
  <r>
    <x v="2"/>
    <x v="15"/>
    <x v="44"/>
    <x v="86"/>
    <x v="17"/>
    <x v="856"/>
    <n v="3"/>
    <n v="35"/>
    <n v="2"/>
    <n v="33"/>
    <n v="27"/>
    <s v="9:1"/>
    <n v="9"/>
  </r>
  <r>
    <x v="2"/>
    <x v="15"/>
    <x v="44"/>
    <x v="86"/>
    <x v="18"/>
    <x v="857"/>
    <n v="2"/>
    <n v="37"/>
    <n v="0"/>
    <n v="37"/>
    <n v="23"/>
    <s v="12:1"/>
    <n v="11.5"/>
  </r>
  <r>
    <x v="2"/>
    <x v="15"/>
    <x v="44"/>
    <x v="86"/>
    <x v="19"/>
    <x v="858"/>
    <n v="3"/>
    <n v="231"/>
    <n v="3"/>
    <n v="228"/>
    <n v="151"/>
    <s v="50:1"/>
    <n v="50.333333333333336"/>
  </r>
  <r>
    <x v="2"/>
    <x v="15"/>
    <x v="44"/>
    <x v="86"/>
    <x v="20"/>
    <x v="859"/>
    <n v="2"/>
    <n v="266"/>
    <n v="1"/>
    <n v="265"/>
    <n v="159"/>
    <s v="80:1"/>
    <n v="79.5"/>
  </r>
  <r>
    <x v="2"/>
    <x v="15"/>
    <x v="44"/>
    <x v="86"/>
    <x v="21"/>
    <x v="860"/>
    <n v="3"/>
    <n v="23"/>
    <n v="4"/>
    <n v="19"/>
    <n v="15"/>
    <s v="5:1"/>
    <n v="5"/>
  </r>
  <r>
    <x v="2"/>
    <x v="15"/>
    <x v="45"/>
    <x v="141"/>
    <x v="0"/>
    <x v="861"/>
    <n v="1"/>
    <n v="27"/>
    <n v="0"/>
    <n v="27"/>
    <n v="19"/>
    <s v="19:1"/>
    <n v="19"/>
  </r>
  <r>
    <x v="2"/>
    <x v="15"/>
    <x v="45"/>
    <x v="142"/>
    <x v="0"/>
    <x v="862"/>
    <n v="1"/>
    <n v="138"/>
    <n v="3"/>
    <n v="135"/>
    <n v="77"/>
    <s v="77:1"/>
    <n v="77"/>
  </r>
  <r>
    <x v="2"/>
    <x v="15"/>
    <x v="45"/>
    <x v="40"/>
    <x v="4"/>
    <x v="863"/>
    <n v="1"/>
    <n v="8"/>
    <n v="1"/>
    <n v="7"/>
    <n v="5"/>
    <s v="5:1"/>
    <n v="5"/>
  </r>
  <r>
    <x v="2"/>
    <x v="15"/>
    <x v="45"/>
    <x v="40"/>
    <x v="5"/>
    <x v="864"/>
    <n v="1"/>
    <n v="32"/>
    <n v="11"/>
    <n v="21"/>
    <n v="13"/>
    <s v="13:1"/>
    <n v="13"/>
  </r>
  <r>
    <x v="2"/>
    <x v="15"/>
    <x v="45"/>
    <x v="40"/>
    <x v="17"/>
    <x v="865"/>
    <n v="3"/>
    <n v="11"/>
    <n v="0"/>
    <n v="11"/>
    <n v="4"/>
    <s v="1:1"/>
    <n v="1.3333333333333333"/>
  </r>
  <r>
    <x v="2"/>
    <x v="15"/>
    <x v="45"/>
    <x v="40"/>
    <x v="18"/>
    <x v="866"/>
    <n v="2"/>
    <n v="18"/>
    <n v="2"/>
    <n v="16"/>
    <n v="11"/>
    <s v="6:1"/>
    <n v="5.5"/>
  </r>
  <r>
    <x v="2"/>
    <x v="15"/>
    <x v="45"/>
    <x v="40"/>
    <x v="19"/>
    <x v="867"/>
    <n v="2"/>
    <n v="8"/>
    <n v="1"/>
    <n v="7"/>
    <n v="4"/>
    <s v="2:1"/>
    <n v="2"/>
  </r>
  <r>
    <x v="2"/>
    <x v="15"/>
    <x v="45"/>
    <x v="40"/>
    <x v="20"/>
    <x v="868"/>
    <n v="1"/>
    <n v="18"/>
    <n v="11"/>
    <n v="7"/>
    <n v="5"/>
    <s v="5:1"/>
    <n v="5"/>
  </r>
  <r>
    <x v="2"/>
    <x v="15"/>
    <x v="45"/>
    <x v="40"/>
    <x v="21"/>
    <x v="869"/>
    <n v="2"/>
    <n v="16"/>
    <n v="1"/>
    <n v="15"/>
    <n v="7"/>
    <s v="4:1"/>
    <n v="3.5"/>
  </r>
  <r>
    <x v="2"/>
    <x v="15"/>
    <x v="45"/>
    <x v="40"/>
    <x v="22"/>
    <x v="870"/>
    <n v="2"/>
    <n v="42"/>
    <n v="9"/>
    <n v="33"/>
    <n v="22"/>
    <s v="11:1"/>
    <n v="11"/>
  </r>
  <r>
    <x v="2"/>
    <x v="15"/>
    <x v="45"/>
    <x v="40"/>
    <x v="23"/>
    <x v="871"/>
    <n v="1"/>
    <n v="45"/>
    <n v="5"/>
    <n v="40"/>
    <n v="23"/>
    <s v="23:1"/>
    <n v="23"/>
  </r>
  <r>
    <x v="2"/>
    <x v="15"/>
    <x v="45"/>
    <x v="60"/>
    <x v="0"/>
    <x v="872"/>
    <n v="1"/>
    <n v="17"/>
    <n v="0"/>
    <n v="17"/>
    <n v="8"/>
    <s v="8:1"/>
    <n v="8"/>
  </r>
  <r>
    <x v="2"/>
    <x v="15"/>
    <x v="45"/>
    <x v="129"/>
    <x v="4"/>
    <x v="873"/>
    <n v="3"/>
    <n v="83"/>
    <n v="1"/>
    <n v="82"/>
    <n v="50"/>
    <s v="17:1"/>
    <n v="16.666666666666668"/>
  </r>
  <r>
    <x v="2"/>
    <x v="15"/>
    <x v="45"/>
    <x v="129"/>
    <x v="5"/>
    <x v="874"/>
    <n v="3"/>
    <n v="75"/>
    <n v="0"/>
    <n v="75"/>
    <n v="51"/>
    <s v="17:1"/>
    <n v="17"/>
  </r>
  <r>
    <x v="2"/>
    <x v="15"/>
    <x v="45"/>
    <x v="50"/>
    <x v="6"/>
    <x v="875"/>
    <n v="1"/>
    <n v="0"/>
    <n v="0"/>
    <n v="0"/>
    <n v="0"/>
    <s v="0:1"/>
    <n v="0"/>
  </r>
  <r>
    <x v="2"/>
    <x v="15"/>
    <x v="45"/>
    <x v="50"/>
    <x v="7"/>
    <x v="876"/>
    <n v="1"/>
    <n v="0"/>
    <n v="0"/>
    <n v="0"/>
    <n v="0"/>
    <s v="0:1"/>
    <n v="0"/>
  </r>
  <r>
    <x v="2"/>
    <x v="15"/>
    <x v="45"/>
    <x v="50"/>
    <x v="26"/>
    <x v="877"/>
    <n v="1"/>
    <n v="3"/>
    <n v="2"/>
    <n v="1"/>
    <n v="1"/>
    <s v="1:1"/>
    <n v="1"/>
  </r>
  <r>
    <x v="2"/>
    <x v="15"/>
    <x v="45"/>
    <x v="50"/>
    <x v="65"/>
    <x v="878"/>
    <n v="1"/>
    <n v="22"/>
    <n v="5"/>
    <n v="17"/>
    <n v="3"/>
    <s v="3:1"/>
    <n v="3"/>
  </r>
  <r>
    <x v="2"/>
    <x v="15"/>
    <x v="45"/>
    <x v="50"/>
    <x v="66"/>
    <x v="879"/>
    <n v="1"/>
    <n v="13"/>
    <n v="3"/>
    <n v="10"/>
    <n v="6"/>
    <s v="6:1"/>
    <n v="6"/>
  </r>
  <r>
    <x v="2"/>
    <x v="15"/>
    <x v="45"/>
    <x v="51"/>
    <x v="53"/>
    <x v="880"/>
    <n v="1"/>
    <n v="0"/>
    <n v="0"/>
    <n v="0"/>
    <n v="0"/>
    <s v="0:1"/>
    <n v="0"/>
  </r>
  <r>
    <x v="2"/>
    <x v="15"/>
    <x v="45"/>
    <x v="86"/>
    <x v="4"/>
    <x v="881"/>
    <n v="3"/>
    <n v="32"/>
    <n v="2"/>
    <n v="30"/>
    <n v="25"/>
    <s v="8:1"/>
    <n v="8.3333333333333339"/>
  </r>
  <r>
    <x v="2"/>
    <x v="15"/>
    <x v="45"/>
    <x v="86"/>
    <x v="5"/>
    <x v="882"/>
    <n v="2"/>
    <n v="32"/>
    <n v="2"/>
    <n v="30"/>
    <n v="23"/>
    <s v="12:1"/>
    <n v="11.5"/>
  </r>
  <r>
    <x v="2"/>
    <x v="15"/>
    <x v="45"/>
    <x v="86"/>
    <x v="17"/>
    <x v="883"/>
    <n v="9"/>
    <n v="39"/>
    <n v="1"/>
    <n v="38"/>
    <n v="30"/>
    <s v="3:1"/>
    <n v="3.3333333333333335"/>
  </r>
  <r>
    <x v="2"/>
    <x v="15"/>
    <x v="45"/>
    <x v="86"/>
    <x v="18"/>
    <x v="884"/>
    <n v="9"/>
    <n v="61"/>
    <n v="1"/>
    <n v="60"/>
    <n v="48"/>
    <s v="5:1"/>
    <n v="5.333333333333333"/>
  </r>
  <r>
    <x v="2"/>
    <x v="15"/>
    <x v="45"/>
    <x v="86"/>
    <x v="19"/>
    <x v="885"/>
    <n v="9"/>
    <n v="231"/>
    <n v="3"/>
    <n v="228"/>
    <n v="183"/>
    <s v="20:1"/>
    <n v="20.333333333333332"/>
  </r>
  <r>
    <x v="2"/>
    <x v="15"/>
    <x v="45"/>
    <x v="86"/>
    <x v="20"/>
    <x v="886"/>
    <n v="7"/>
    <n v="258"/>
    <n v="3"/>
    <n v="255"/>
    <n v="182"/>
    <s v="26:1"/>
    <n v="26"/>
  </r>
  <r>
    <x v="2"/>
    <x v="15"/>
    <x v="45"/>
    <x v="86"/>
    <x v="21"/>
    <x v="887"/>
    <n v="5"/>
    <n v="46"/>
    <n v="22"/>
    <n v="24"/>
    <n v="18"/>
    <s v="4:1"/>
    <n v="3.6"/>
  </r>
  <r>
    <x v="2"/>
    <x v="15"/>
    <x v="46"/>
    <x v="40"/>
    <x v="4"/>
    <x v="888"/>
    <n v="2"/>
    <n v="4"/>
    <n v="1"/>
    <n v="3"/>
    <n v="2"/>
    <s v="1:1"/>
    <n v="1"/>
  </r>
  <r>
    <x v="2"/>
    <x v="15"/>
    <x v="46"/>
    <x v="40"/>
    <x v="5"/>
    <x v="889"/>
    <n v="2"/>
    <n v="5"/>
    <n v="4"/>
    <n v="1"/>
    <n v="1"/>
    <s v="1:1"/>
    <n v="0.5"/>
  </r>
  <r>
    <x v="2"/>
    <x v="15"/>
    <x v="46"/>
    <x v="40"/>
    <x v="17"/>
    <x v="890"/>
    <n v="1"/>
    <n v="7"/>
    <n v="7"/>
    <n v="0"/>
    <n v="0"/>
    <s v="0:1"/>
    <n v="0"/>
  </r>
  <r>
    <x v="2"/>
    <x v="15"/>
    <x v="46"/>
    <x v="51"/>
    <x v="8"/>
    <x v="891"/>
    <n v="1"/>
    <n v="2"/>
    <n v="2"/>
    <n v="0"/>
    <n v="0"/>
    <s v="0:1"/>
    <n v="0"/>
  </r>
  <r>
    <x v="2"/>
    <x v="15"/>
    <x v="46"/>
    <x v="51"/>
    <x v="9"/>
    <x v="892"/>
    <n v="1"/>
    <n v="1"/>
    <n v="1"/>
    <n v="0"/>
    <n v="0"/>
    <s v="0:1"/>
    <n v="0"/>
  </r>
  <r>
    <x v="2"/>
    <x v="15"/>
    <x v="46"/>
    <x v="51"/>
    <x v="13"/>
    <x v="893"/>
    <n v="1"/>
    <n v="36"/>
    <n v="19"/>
    <n v="17"/>
    <n v="11"/>
    <s v="11:1"/>
    <n v="11"/>
  </r>
  <r>
    <x v="3"/>
    <x v="16"/>
    <x v="14"/>
    <x v="69"/>
    <x v="67"/>
    <x v="894"/>
    <n v="2"/>
    <n v="19"/>
    <n v="3"/>
    <n v="16"/>
    <n v="14"/>
    <s v="7:1"/>
    <n v="7"/>
  </r>
  <r>
    <x v="3"/>
    <x v="16"/>
    <x v="14"/>
    <x v="143"/>
    <x v="0"/>
    <x v="895"/>
    <n v="1"/>
    <n v="4"/>
    <n v="1"/>
    <n v="3"/>
    <n v="3"/>
    <s v="3:1"/>
    <n v="3"/>
  </r>
  <r>
    <x v="3"/>
    <x v="16"/>
    <x v="14"/>
    <x v="144"/>
    <x v="0"/>
    <x v="896"/>
    <n v="1"/>
    <n v="12"/>
    <n v="0"/>
    <n v="12"/>
    <n v="6"/>
    <s v="6:1"/>
    <n v="6"/>
  </r>
  <r>
    <x v="3"/>
    <x v="16"/>
    <x v="14"/>
    <x v="145"/>
    <x v="0"/>
    <x v="897"/>
    <n v="1"/>
    <n v="6"/>
    <n v="0"/>
    <n v="6"/>
    <n v="2"/>
    <s v="2:1"/>
    <n v="2"/>
  </r>
  <r>
    <x v="3"/>
    <x v="16"/>
    <x v="14"/>
    <x v="146"/>
    <x v="0"/>
    <x v="898"/>
    <n v="1"/>
    <n v="4"/>
    <n v="0"/>
    <n v="4"/>
    <n v="4"/>
    <s v="4:1"/>
    <n v="4"/>
  </r>
  <r>
    <x v="3"/>
    <x v="16"/>
    <x v="14"/>
    <x v="147"/>
    <x v="0"/>
    <x v="899"/>
    <n v="1"/>
    <n v="154"/>
    <n v="1"/>
    <n v="153"/>
    <n v="87"/>
    <s v="87:1"/>
    <n v="87"/>
  </r>
  <r>
    <x v="3"/>
    <x v="16"/>
    <x v="14"/>
    <x v="148"/>
    <x v="0"/>
    <x v="900"/>
    <n v="1"/>
    <n v="37"/>
    <n v="1"/>
    <n v="36"/>
    <n v="24"/>
    <s v="24:1"/>
    <n v="24"/>
  </r>
  <r>
    <x v="3"/>
    <x v="16"/>
    <x v="14"/>
    <x v="149"/>
    <x v="0"/>
    <x v="901"/>
    <n v="1"/>
    <n v="47"/>
    <n v="0"/>
    <n v="47"/>
    <n v="26"/>
    <s v="26:1"/>
    <n v="26"/>
  </r>
  <r>
    <x v="3"/>
    <x v="16"/>
    <x v="14"/>
    <x v="150"/>
    <x v="0"/>
    <x v="902"/>
    <n v="1"/>
    <n v="29"/>
    <n v="2"/>
    <n v="27"/>
    <n v="17"/>
    <s v="17:1"/>
    <n v="17"/>
  </r>
  <r>
    <x v="3"/>
    <x v="16"/>
    <x v="14"/>
    <x v="151"/>
    <x v="0"/>
    <x v="903"/>
    <n v="1"/>
    <n v="17"/>
    <n v="0"/>
    <n v="17"/>
    <n v="15"/>
    <s v="15:1"/>
    <n v="15"/>
  </r>
  <r>
    <x v="3"/>
    <x v="16"/>
    <x v="14"/>
    <x v="152"/>
    <x v="4"/>
    <x v="904"/>
    <n v="1"/>
    <n v="13"/>
    <n v="1"/>
    <n v="12"/>
    <n v="8"/>
    <s v="8:1"/>
    <n v="8"/>
  </r>
  <r>
    <x v="3"/>
    <x v="16"/>
    <x v="14"/>
    <x v="152"/>
    <x v="5"/>
    <x v="905"/>
    <n v="1"/>
    <n v="21"/>
    <n v="2"/>
    <n v="19"/>
    <n v="11"/>
    <s v="11:1"/>
    <n v="11"/>
  </r>
  <r>
    <x v="3"/>
    <x v="16"/>
    <x v="14"/>
    <x v="152"/>
    <x v="17"/>
    <x v="906"/>
    <n v="1"/>
    <n v="50"/>
    <n v="0"/>
    <n v="50"/>
    <n v="33"/>
    <s v="33:1"/>
    <n v="33"/>
  </r>
  <r>
    <x v="3"/>
    <x v="16"/>
    <x v="14"/>
    <x v="153"/>
    <x v="4"/>
    <x v="907"/>
    <n v="2"/>
    <n v="27"/>
    <n v="0"/>
    <n v="27"/>
    <n v="20"/>
    <s v="10:1"/>
    <n v="10"/>
  </r>
  <r>
    <x v="3"/>
    <x v="16"/>
    <x v="14"/>
    <x v="153"/>
    <x v="5"/>
    <x v="908"/>
    <n v="1"/>
    <n v="6"/>
    <n v="0"/>
    <n v="6"/>
    <n v="4"/>
    <s v="4:1"/>
    <n v="4"/>
  </r>
  <r>
    <x v="3"/>
    <x v="16"/>
    <x v="14"/>
    <x v="153"/>
    <x v="17"/>
    <x v="909"/>
    <n v="2"/>
    <n v="5"/>
    <n v="0"/>
    <n v="5"/>
    <n v="4"/>
    <s v="2:1"/>
    <n v="2"/>
  </r>
  <r>
    <x v="3"/>
    <x v="16"/>
    <x v="14"/>
    <x v="154"/>
    <x v="4"/>
    <x v="910"/>
    <n v="1"/>
    <n v="10"/>
    <n v="2"/>
    <n v="8"/>
    <n v="5"/>
    <s v="5:1"/>
    <n v="5"/>
  </r>
  <r>
    <x v="3"/>
    <x v="16"/>
    <x v="14"/>
    <x v="154"/>
    <x v="5"/>
    <x v="911"/>
    <n v="1"/>
    <n v="89"/>
    <n v="6"/>
    <n v="83"/>
    <n v="52"/>
    <s v="52:1"/>
    <n v="52"/>
  </r>
  <r>
    <x v="3"/>
    <x v="16"/>
    <x v="14"/>
    <x v="154"/>
    <x v="17"/>
    <x v="912"/>
    <n v="1"/>
    <n v="5"/>
    <n v="2"/>
    <n v="3"/>
    <n v="3"/>
    <s v="3:1"/>
    <n v="3"/>
  </r>
  <r>
    <x v="3"/>
    <x v="16"/>
    <x v="14"/>
    <x v="155"/>
    <x v="4"/>
    <x v="913"/>
    <n v="1"/>
    <n v="4"/>
    <n v="1"/>
    <n v="3"/>
    <n v="0"/>
    <s v="0:1"/>
    <n v="0"/>
  </r>
  <r>
    <x v="3"/>
    <x v="16"/>
    <x v="14"/>
    <x v="155"/>
    <x v="5"/>
    <x v="914"/>
    <n v="1"/>
    <n v="6"/>
    <n v="2"/>
    <n v="4"/>
    <n v="3"/>
    <s v="3:1"/>
    <n v="3"/>
  </r>
  <r>
    <x v="3"/>
    <x v="16"/>
    <x v="14"/>
    <x v="155"/>
    <x v="17"/>
    <x v="915"/>
    <n v="1"/>
    <n v="6"/>
    <n v="0"/>
    <n v="6"/>
    <n v="6"/>
    <s v="6:1"/>
    <n v="6"/>
  </r>
  <r>
    <x v="3"/>
    <x v="16"/>
    <x v="14"/>
    <x v="156"/>
    <x v="0"/>
    <x v="916"/>
    <n v="1"/>
    <n v="0"/>
    <n v="0"/>
    <n v="0"/>
    <n v="0"/>
    <s v="0:1"/>
    <n v="0"/>
  </r>
  <r>
    <x v="3"/>
    <x v="16"/>
    <x v="14"/>
    <x v="157"/>
    <x v="0"/>
    <x v="917"/>
    <n v="2"/>
    <n v="32"/>
    <n v="1"/>
    <n v="31"/>
    <n v="21"/>
    <s v="11:1"/>
    <n v="10.5"/>
  </r>
  <r>
    <x v="3"/>
    <x v="16"/>
    <x v="14"/>
    <x v="48"/>
    <x v="4"/>
    <x v="918"/>
    <n v="1"/>
    <n v="14"/>
    <n v="1"/>
    <n v="13"/>
    <n v="7"/>
    <s v="7:1"/>
    <n v="7"/>
  </r>
  <r>
    <x v="3"/>
    <x v="16"/>
    <x v="14"/>
    <x v="48"/>
    <x v="5"/>
    <x v="919"/>
    <n v="1"/>
    <n v="37"/>
    <n v="3"/>
    <n v="34"/>
    <n v="25"/>
    <s v="25:1"/>
    <n v="25"/>
  </r>
  <r>
    <x v="3"/>
    <x v="16"/>
    <x v="14"/>
    <x v="158"/>
    <x v="0"/>
    <x v="920"/>
    <n v="1"/>
    <n v="121"/>
    <n v="3"/>
    <n v="118"/>
    <n v="60"/>
    <s v="60:1"/>
    <n v="60"/>
  </r>
  <r>
    <x v="3"/>
    <x v="16"/>
    <x v="14"/>
    <x v="159"/>
    <x v="0"/>
    <x v="921"/>
    <n v="1"/>
    <n v="33"/>
    <n v="1"/>
    <n v="32"/>
    <n v="17"/>
    <s v="17:1"/>
    <n v="17"/>
  </r>
  <r>
    <x v="3"/>
    <x v="16"/>
    <x v="14"/>
    <x v="160"/>
    <x v="0"/>
    <x v="922"/>
    <n v="1"/>
    <n v="7"/>
    <n v="2"/>
    <n v="5"/>
    <n v="5"/>
    <s v="5:1"/>
    <n v="5"/>
  </r>
  <r>
    <x v="3"/>
    <x v="16"/>
    <x v="14"/>
    <x v="161"/>
    <x v="0"/>
    <x v="923"/>
    <n v="1"/>
    <n v="205"/>
    <n v="6"/>
    <n v="199"/>
    <n v="128"/>
    <s v="128:1"/>
    <n v="128"/>
  </r>
  <r>
    <x v="3"/>
    <x v="16"/>
    <x v="14"/>
    <x v="162"/>
    <x v="4"/>
    <x v="924"/>
    <n v="1"/>
    <n v="99"/>
    <n v="22"/>
    <n v="77"/>
    <n v="41"/>
    <s v="41:1"/>
    <n v="41"/>
  </r>
  <r>
    <x v="3"/>
    <x v="16"/>
    <x v="14"/>
    <x v="162"/>
    <x v="5"/>
    <x v="925"/>
    <n v="1"/>
    <n v="12"/>
    <n v="6"/>
    <n v="6"/>
    <n v="1"/>
    <s v="1:1"/>
    <n v="1"/>
  </r>
  <r>
    <x v="3"/>
    <x v="16"/>
    <x v="14"/>
    <x v="163"/>
    <x v="0"/>
    <x v="926"/>
    <n v="1"/>
    <n v="71"/>
    <n v="24"/>
    <n v="47"/>
    <n v="25"/>
    <s v="25:1"/>
    <n v="25"/>
  </r>
  <r>
    <x v="3"/>
    <x v="16"/>
    <x v="14"/>
    <x v="164"/>
    <x v="4"/>
    <x v="927"/>
    <n v="1"/>
    <n v="46"/>
    <n v="5"/>
    <n v="41"/>
    <n v="25"/>
    <s v="25:1"/>
    <n v="25"/>
  </r>
  <r>
    <x v="3"/>
    <x v="16"/>
    <x v="14"/>
    <x v="164"/>
    <x v="5"/>
    <x v="928"/>
    <n v="1"/>
    <n v="23"/>
    <n v="6"/>
    <n v="17"/>
    <n v="8"/>
    <s v="8:1"/>
    <n v="8"/>
  </r>
  <r>
    <x v="3"/>
    <x v="16"/>
    <x v="14"/>
    <x v="164"/>
    <x v="17"/>
    <x v="929"/>
    <n v="1"/>
    <n v="2"/>
    <n v="0"/>
    <n v="2"/>
    <n v="2"/>
    <s v="2:1"/>
    <n v="2"/>
  </r>
  <r>
    <x v="3"/>
    <x v="16"/>
    <x v="14"/>
    <x v="164"/>
    <x v="18"/>
    <x v="930"/>
    <n v="1"/>
    <n v="1"/>
    <n v="0"/>
    <n v="1"/>
    <n v="1"/>
    <s v="1:1"/>
    <n v="1"/>
  </r>
  <r>
    <x v="3"/>
    <x v="16"/>
    <x v="14"/>
    <x v="164"/>
    <x v="19"/>
    <x v="931"/>
    <n v="1"/>
    <n v="0"/>
    <n v="0"/>
    <n v="0"/>
    <n v="0"/>
    <s v="0:1"/>
    <n v="0"/>
  </r>
  <r>
    <x v="3"/>
    <x v="16"/>
    <x v="14"/>
    <x v="164"/>
    <x v="20"/>
    <x v="932"/>
    <n v="1"/>
    <n v="17"/>
    <n v="4"/>
    <n v="13"/>
    <n v="6"/>
    <s v="6:1"/>
    <n v="6"/>
  </r>
  <r>
    <x v="3"/>
    <x v="16"/>
    <x v="14"/>
    <x v="165"/>
    <x v="4"/>
    <x v="933"/>
    <n v="3"/>
    <n v="56"/>
    <n v="5"/>
    <n v="51"/>
    <n v="33"/>
    <s v="11:1"/>
    <n v="11"/>
  </r>
  <r>
    <x v="3"/>
    <x v="16"/>
    <x v="14"/>
    <x v="165"/>
    <x v="5"/>
    <x v="934"/>
    <n v="3"/>
    <n v="19"/>
    <n v="1"/>
    <n v="18"/>
    <n v="15"/>
    <s v="5:1"/>
    <n v="5"/>
  </r>
  <r>
    <x v="3"/>
    <x v="16"/>
    <x v="14"/>
    <x v="165"/>
    <x v="17"/>
    <x v="935"/>
    <n v="2"/>
    <n v="42"/>
    <n v="10"/>
    <n v="32"/>
    <n v="20"/>
    <s v="10:1"/>
    <n v="10"/>
  </r>
  <r>
    <x v="3"/>
    <x v="16"/>
    <x v="14"/>
    <x v="165"/>
    <x v="18"/>
    <x v="936"/>
    <n v="1"/>
    <n v="46"/>
    <n v="2"/>
    <n v="44"/>
    <n v="29"/>
    <s v="29:1"/>
    <n v="29"/>
  </r>
  <r>
    <x v="3"/>
    <x v="16"/>
    <x v="14"/>
    <x v="166"/>
    <x v="4"/>
    <x v="937"/>
    <n v="1"/>
    <n v="7"/>
    <n v="2"/>
    <n v="5"/>
    <n v="5"/>
    <s v="5:1"/>
    <n v="5"/>
  </r>
  <r>
    <x v="3"/>
    <x v="16"/>
    <x v="14"/>
    <x v="166"/>
    <x v="5"/>
    <x v="938"/>
    <n v="1"/>
    <n v="17"/>
    <n v="0"/>
    <n v="17"/>
    <n v="10"/>
    <s v="10:1"/>
    <n v="10"/>
  </r>
  <r>
    <x v="3"/>
    <x v="16"/>
    <x v="14"/>
    <x v="166"/>
    <x v="17"/>
    <x v="939"/>
    <n v="1"/>
    <n v="5"/>
    <n v="0"/>
    <n v="5"/>
    <n v="4"/>
    <s v="4:1"/>
    <n v="4"/>
  </r>
  <r>
    <x v="3"/>
    <x v="16"/>
    <x v="14"/>
    <x v="166"/>
    <x v="18"/>
    <x v="940"/>
    <n v="1"/>
    <n v="11"/>
    <n v="1"/>
    <n v="10"/>
    <n v="8"/>
    <s v="8:1"/>
    <n v="8"/>
  </r>
  <r>
    <x v="3"/>
    <x v="16"/>
    <x v="14"/>
    <x v="166"/>
    <x v="19"/>
    <x v="941"/>
    <n v="1"/>
    <n v="1"/>
    <n v="0"/>
    <n v="1"/>
    <n v="1"/>
    <s v="1:1"/>
    <n v="1"/>
  </r>
  <r>
    <x v="3"/>
    <x v="16"/>
    <x v="14"/>
    <x v="167"/>
    <x v="4"/>
    <x v="942"/>
    <n v="1"/>
    <n v="1"/>
    <n v="1"/>
    <n v="0"/>
    <n v="0"/>
    <s v="0:1"/>
    <n v="0"/>
  </r>
  <r>
    <x v="3"/>
    <x v="16"/>
    <x v="14"/>
    <x v="167"/>
    <x v="5"/>
    <x v="943"/>
    <n v="1"/>
    <n v="2"/>
    <n v="1"/>
    <n v="1"/>
    <n v="0"/>
    <s v="0:1"/>
    <n v="0"/>
  </r>
  <r>
    <x v="3"/>
    <x v="16"/>
    <x v="14"/>
    <x v="167"/>
    <x v="17"/>
    <x v="944"/>
    <n v="2"/>
    <n v="53"/>
    <n v="6"/>
    <n v="47"/>
    <n v="23"/>
    <s v="12:1"/>
    <n v="11.5"/>
  </r>
  <r>
    <x v="3"/>
    <x v="16"/>
    <x v="14"/>
    <x v="167"/>
    <x v="18"/>
    <x v="945"/>
    <n v="3"/>
    <n v="188"/>
    <n v="106"/>
    <n v="82"/>
    <n v="62"/>
    <s v="21:1"/>
    <n v="20.666666666666668"/>
  </r>
  <r>
    <x v="3"/>
    <x v="16"/>
    <x v="14"/>
    <x v="168"/>
    <x v="4"/>
    <x v="946"/>
    <n v="1"/>
    <n v="3"/>
    <n v="3"/>
    <n v="0"/>
    <n v="0"/>
    <s v="0:1"/>
    <n v="0"/>
  </r>
  <r>
    <x v="3"/>
    <x v="16"/>
    <x v="14"/>
    <x v="168"/>
    <x v="5"/>
    <x v="947"/>
    <n v="1"/>
    <n v="2"/>
    <n v="1"/>
    <n v="1"/>
    <n v="1"/>
    <s v="1:1"/>
    <n v="1"/>
  </r>
  <r>
    <x v="3"/>
    <x v="16"/>
    <x v="14"/>
    <x v="169"/>
    <x v="4"/>
    <x v="948"/>
    <n v="1"/>
    <n v="6"/>
    <n v="5"/>
    <n v="1"/>
    <n v="1"/>
    <s v="1:1"/>
    <n v="1"/>
  </r>
  <r>
    <x v="3"/>
    <x v="16"/>
    <x v="14"/>
    <x v="169"/>
    <x v="5"/>
    <x v="949"/>
    <n v="2"/>
    <n v="36"/>
    <n v="27"/>
    <n v="9"/>
    <n v="9"/>
    <s v="5:1"/>
    <n v="4.5"/>
  </r>
  <r>
    <x v="3"/>
    <x v="16"/>
    <x v="14"/>
    <x v="170"/>
    <x v="4"/>
    <x v="950"/>
    <n v="1"/>
    <n v="1"/>
    <n v="0"/>
    <n v="1"/>
    <n v="1"/>
    <s v="1:1"/>
    <n v="1"/>
  </r>
  <r>
    <x v="3"/>
    <x v="16"/>
    <x v="14"/>
    <x v="170"/>
    <x v="5"/>
    <x v="951"/>
    <n v="1"/>
    <n v="9"/>
    <n v="1"/>
    <n v="8"/>
    <n v="3"/>
    <s v="3:1"/>
    <n v="3"/>
  </r>
  <r>
    <x v="3"/>
    <x v="16"/>
    <x v="14"/>
    <x v="170"/>
    <x v="17"/>
    <x v="952"/>
    <n v="1"/>
    <n v="0"/>
    <n v="0"/>
    <n v="0"/>
    <n v="0"/>
    <s v="0:1"/>
    <n v="0"/>
  </r>
  <r>
    <x v="3"/>
    <x v="16"/>
    <x v="14"/>
    <x v="170"/>
    <x v="18"/>
    <x v="953"/>
    <n v="1"/>
    <n v="1"/>
    <n v="0"/>
    <n v="1"/>
    <n v="1"/>
    <s v="1:1"/>
    <n v="1"/>
  </r>
  <r>
    <x v="3"/>
    <x v="16"/>
    <x v="14"/>
    <x v="170"/>
    <x v="19"/>
    <x v="954"/>
    <n v="1"/>
    <n v="25"/>
    <n v="10"/>
    <n v="15"/>
    <n v="11"/>
    <s v="11:1"/>
    <n v="11"/>
  </r>
  <r>
    <x v="3"/>
    <x v="16"/>
    <x v="14"/>
    <x v="171"/>
    <x v="4"/>
    <x v="955"/>
    <n v="1"/>
    <n v="14"/>
    <n v="11"/>
    <n v="3"/>
    <n v="0"/>
    <s v="0:1"/>
    <n v="0"/>
  </r>
  <r>
    <x v="3"/>
    <x v="16"/>
    <x v="14"/>
    <x v="171"/>
    <x v="5"/>
    <x v="956"/>
    <n v="1"/>
    <n v="3"/>
    <n v="1"/>
    <n v="2"/>
    <n v="2"/>
    <s v="2:1"/>
    <n v="2"/>
  </r>
  <r>
    <x v="3"/>
    <x v="16"/>
    <x v="14"/>
    <x v="171"/>
    <x v="17"/>
    <x v="957"/>
    <n v="1"/>
    <n v="1"/>
    <n v="1"/>
    <n v="0"/>
    <n v="0"/>
    <s v="0:1"/>
    <n v="0"/>
  </r>
  <r>
    <x v="3"/>
    <x v="16"/>
    <x v="14"/>
    <x v="171"/>
    <x v="18"/>
    <x v="958"/>
    <n v="1"/>
    <n v="1"/>
    <n v="0"/>
    <n v="1"/>
    <n v="1"/>
    <s v="1:1"/>
    <n v="1"/>
  </r>
  <r>
    <x v="3"/>
    <x v="16"/>
    <x v="14"/>
    <x v="171"/>
    <x v="19"/>
    <x v="959"/>
    <n v="1"/>
    <n v="3"/>
    <n v="2"/>
    <n v="1"/>
    <n v="1"/>
    <s v="1:1"/>
    <n v="1"/>
  </r>
  <r>
    <x v="3"/>
    <x v="16"/>
    <x v="14"/>
    <x v="171"/>
    <x v="20"/>
    <x v="960"/>
    <n v="2"/>
    <n v="45"/>
    <n v="33"/>
    <n v="12"/>
    <n v="11"/>
    <s v="6:1"/>
    <n v="5.5"/>
  </r>
  <r>
    <x v="3"/>
    <x v="16"/>
    <x v="14"/>
    <x v="126"/>
    <x v="4"/>
    <x v="961"/>
    <n v="1"/>
    <n v="1"/>
    <n v="0"/>
    <n v="1"/>
    <n v="1"/>
    <s v="1:1"/>
    <n v="1"/>
  </r>
  <r>
    <x v="3"/>
    <x v="16"/>
    <x v="14"/>
    <x v="126"/>
    <x v="5"/>
    <x v="962"/>
    <n v="1"/>
    <n v="2"/>
    <n v="2"/>
    <n v="0"/>
    <n v="0"/>
    <s v="0:1"/>
    <n v="0"/>
  </r>
  <r>
    <x v="3"/>
    <x v="16"/>
    <x v="14"/>
    <x v="126"/>
    <x v="17"/>
    <x v="963"/>
    <n v="4"/>
    <n v="77"/>
    <n v="26"/>
    <n v="51"/>
    <n v="39"/>
    <s v="10:1"/>
    <n v="9.75"/>
  </r>
  <r>
    <x v="3"/>
    <x v="16"/>
    <x v="14"/>
    <x v="172"/>
    <x v="4"/>
    <x v="964"/>
    <n v="1"/>
    <n v="2"/>
    <n v="1"/>
    <n v="1"/>
    <n v="1"/>
    <s v="1:1"/>
    <n v="1"/>
  </r>
  <r>
    <x v="3"/>
    <x v="16"/>
    <x v="14"/>
    <x v="172"/>
    <x v="5"/>
    <x v="965"/>
    <n v="1"/>
    <n v="1"/>
    <n v="1"/>
    <n v="0"/>
    <n v="0"/>
    <s v="0:1"/>
    <n v="0"/>
  </r>
  <r>
    <x v="3"/>
    <x v="16"/>
    <x v="14"/>
    <x v="128"/>
    <x v="6"/>
    <x v="966"/>
    <n v="2"/>
    <n v="6"/>
    <n v="0"/>
    <n v="6"/>
    <n v="5"/>
    <s v="3:1"/>
    <n v="2.5"/>
  </r>
  <r>
    <x v="3"/>
    <x v="16"/>
    <x v="14"/>
    <x v="128"/>
    <x v="7"/>
    <x v="967"/>
    <n v="1"/>
    <n v="13"/>
    <n v="0"/>
    <n v="13"/>
    <n v="7"/>
    <s v="7:1"/>
    <n v="7"/>
  </r>
  <r>
    <x v="3"/>
    <x v="16"/>
    <x v="14"/>
    <x v="128"/>
    <x v="48"/>
    <x v="968"/>
    <n v="1"/>
    <n v="1"/>
    <n v="0"/>
    <n v="1"/>
    <n v="0"/>
    <s v="0:1"/>
    <n v="0"/>
  </r>
  <r>
    <x v="3"/>
    <x v="16"/>
    <x v="14"/>
    <x v="128"/>
    <x v="49"/>
    <x v="969"/>
    <n v="1"/>
    <n v="9"/>
    <n v="0"/>
    <n v="9"/>
    <n v="6"/>
    <s v="6:1"/>
    <n v="6"/>
  </r>
  <r>
    <x v="3"/>
    <x v="16"/>
    <x v="14"/>
    <x v="128"/>
    <x v="50"/>
    <x v="970"/>
    <n v="1"/>
    <n v="11"/>
    <n v="0"/>
    <n v="11"/>
    <n v="7"/>
    <s v="7:1"/>
    <n v="7"/>
  </r>
  <r>
    <x v="3"/>
    <x v="16"/>
    <x v="14"/>
    <x v="128"/>
    <x v="68"/>
    <x v="971"/>
    <n v="1"/>
    <n v="66"/>
    <n v="0"/>
    <n v="66"/>
    <n v="37"/>
    <s v="37:1"/>
    <n v="37"/>
  </r>
  <r>
    <x v="3"/>
    <x v="16"/>
    <x v="14"/>
    <x v="128"/>
    <x v="69"/>
    <x v="972"/>
    <n v="1"/>
    <n v="19"/>
    <n v="1"/>
    <n v="18"/>
    <n v="12"/>
    <s v="12:1"/>
    <n v="12"/>
  </r>
  <r>
    <x v="3"/>
    <x v="16"/>
    <x v="47"/>
    <x v="50"/>
    <x v="6"/>
    <x v="973"/>
    <n v="5"/>
    <n v="12"/>
    <n v="0"/>
    <n v="12"/>
    <n v="7"/>
    <s v="1:1"/>
    <n v="1.4"/>
  </r>
  <r>
    <x v="3"/>
    <x v="16"/>
    <x v="47"/>
    <x v="50"/>
    <x v="7"/>
    <x v="974"/>
    <n v="5"/>
    <n v="23"/>
    <n v="0"/>
    <n v="23"/>
    <n v="18"/>
    <s v="4:1"/>
    <n v="3.6"/>
  </r>
  <r>
    <x v="3"/>
    <x v="16"/>
    <x v="47"/>
    <x v="50"/>
    <x v="26"/>
    <x v="975"/>
    <n v="20"/>
    <n v="24"/>
    <n v="0"/>
    <n v="24"/>
    <n v="16"/>
    <s v="1:1"/>
    <n v="0.8"/>
  </r>
  <r>
    <x v="3"/>
    <x v="16"/>
    <x v="47"/>
    <x v="50"/>
    <x v="27"/>
    <x v="976"/>
    <n v="19"/>
    <n v="48"/>
    <n v="1"/>
    <n v="47"/>
    <n v="36"/>
    <s v="2:1"/>
    <n v="1.8947368421052631"/>
  </r>
  <r>
    <x v="3"/>
    <x v="16"/>
    <x v="47"/>
    <x v="50"/>
    <x v="55"/>
    <x v="977"/>
    <n v="8"/>
    <n v="13"/>
    <n v="0"/>
    <n v="13"/>
    <n v="10"/>
    <s v="1:1"/>
    <n v="1.25"/>
  </r>
  <r>
    <x v="3"/>
    <x v="16"/>
    <x v="14"/>
    <x v="51"/>
    <x v="8"/>
    <x v="978"/>
    <n v="1"/>
    <n v="1"/>
    <n v="0"/>
    <n v="1"/>
    <n v="0"/>
    <s v="0:1"/>
    <n v="0"/>
  </r>
  <r>
    <x v="3"/>
    <x v="16"/>
    <x v="14"/>
    <x v="51"/>
    <x v="9"/>
    <x v="979"/>
    <n v="1"/>
    <n v="1"/>
    <n v="0"/>
    <n v="1"/>
    <n v="1"/>
    <s v="1:1"/>
    <n v="1"/>
  </r>
  <r>
    <x v="3"/>
    <x v="16"/>
    <x v="14"/>
    <x v="51"/>
    <x v="10"/>
    <x v="980"/>
    <n v="3"/>
    <n v="1"/>
    <n v="0"/>
    <n v="1"/>
    <n v="0"/>
    <s v="0:1"/>
    <n v="0"/>
  </r>
  <r>
    <x v="3"/>
    <x v="16"/>
    <x v="48"/>
    <x v="69"/>
    <x v="0"/>
    <x v="981"/>
    <n v="1"/>
    <n v="43"/>
    <n v="0"/>
    <n v="43"/>
    <n v="33"/>
    <s v="33:1"/>
    <n v="33"/>
  </r>
  <r>
    <x v="3"/>
    <x v="16"/>
    <x v="48"/>
    <x v="173"/>
    <x v="4"/>
    <x v="982"/>
    <n v="1"/>
    <n v="7"/>
    <n v="0"/>
    <n v="7"/>
    <n v="6"/>
    <s v="6:1"/>
    <n v="6"/>
  </r>
  <r>
    <x v="3"/>
    <x v="16"/>
    <x v="48"/>
    <x v="173"/>
    <x v="5"/>
    <x v="983"/>
    <n v="1"/>
    <n v="17"/>
    <n v="0"/>
    <n v="17"/>
    <n v="14"/>
    <s v="14:1"/>
    <n v="14"/>
  </r>
  <r>
    <x v="3"/>
    <x v="16"/>
    <x v="48"/>
    <x v="50"/>
    <x v="13"/>
    <x v="984"/>
    <n v="2"/>
    <n v="105"/>
    <n v="2"/>
    <n v="103"/>
    <n v="69"/>
    <s v="35:1"/>
    <n v="34.5"/>
  </r>
  <r>
    <x v="3"/>
    <x v="16"/>
    <x v="18"/>
    <x v="174"/>
    <x v="0"/>
    <x v="985"/>
    <n v="1"/>
    <n v="5"/>
    <n v="1"/>
    <n v="4"/>
    <n v="1"/>
    <s v="1:1"/>
    <n v="1"/>
  </r>
  <r>
    <x v="3"/>
    <x v="16"/>
    <x v="18"/>
    <x v="175"/>
    <x v="0"/>
    <x v="986"/>
    <n v="1"/>
    <n v="7"/>
    <n v="1"/>
    <n v="6"/>
    <n v="6"/>
    <s v="6:1"/>
    <n v="6"/>
  </r>
  <r>
    <x v="3"/>
    <x v="16"/>
    <x v="18"/>
    <x v="176"/>
    <x v="0"/>
    <x v="987"/>
    <n v="1"/>
    <n v="11"/>
    <n v="1"/>
    <n v="10"/>
    <n v="9"/>
    <s v="9:1"/>
    <n v="9"/>
  </r>
  <r>
    <x v="3"/>
    <x v="16"/>
    <x v="18"/>
    <x v="177"/>
    <x v="0"/>
    <x v="988"/>
    <n v="1"/>
    <n v="8"/>
    <n v="2"/>
    <n v="6"/>
    <n v="5"/>
    <s v="5:1"/>
    <n v="5"/>
  </r>
  <r>
    <x v="3"/>
    <x v="16"/>
    <x v="18"/>
    <x v="80"/>
    <x v="4"/>
    <x v="989"/>
    <n v="1"/>
    <n v="17"/>
    <n v="13"/>
    <n v="4"/>
    <n v="3"/>
    <s v="3:1"/>
    <n v="3"/>
  </r>
  <r>
    <x v="3"/>
    <x v="16"/>
    <x v="18"/>
    <x v="80"/>
    <x v="5"/>
    <x v="990"/>
    <n v="1"/>
    <n v="93"/>
    <n v="47"/>
    <n v="46"/>
    <n v="33"/>
    <s v="33:1"/>
    <n v="33"/>
  </r>
  <r>
    <x v="3"/>
    <x v="16"/>
    <x v="18"/>
    <x v="178"/>
    <x v="0"/>
    <x v="991"/>
    <n v="1"/>
    <n v="49"/>
    <n v="14"/>
    <n v="35"/>
    <n v="28"/>
    <s v="28:1"/>
    <n v="28"/>
  </r>
  <r>
    <x v="3"/>
    <x v="16"/>
    <x v="18"/>
    <x v="54"/>
    <x v="4"/>
    <x v="992"/>
    <n v="1"/>
    <n v="11"/>
    <n v="4"/>
    <n v="7"/>
    <n v="7"/>
    <s v="7:1"/>
    <n v="7"/>
  </r>
  <r>
    <x v="3"/>
    <x v="16"/>
    <x v="18"/>
    <x v="54"/>
    <x v="5"/>
    <x v="993"/>
    <n v="1"/>
    <n v="79"/>
    <n v="22"/>
    <n v="57"/>
    <n v="34"/>
    <s v="34:1"/>
    <n v="34"/>
  </r>
  <r>
    <x v="3"/>
    <x v="16"/>
    <x v="18"/>
    <x v="179"/>
    <x v="4"/>
    <x v="994"/>
    <n v="1"/>
    <n v="17"/>
    <n v="7"/>
    <n v="10"/>
    <n v="5"/>
    <s v="5:1"/>
    <n v="5"/>
  </r>
  <r>
    <x v="3"/>
    <x v="16"/>
    <x v="18"/>
    <x v="179"/>
    <x v="5"/>
    <x v="995"/>
    <n v="2"/>
    <n v="120"/>
    <n v="24"/>
    <n v="96"/>
    <n v="82"/>
    <s v="41:1"/>
    <n v="41"/>
  </r>
  <r>
    <x v="3"/>
    <x v="16"/>
    <x v="18"/>
    <x v="60"/>
    <x v="0"/>
    <x v="996"/>
    <n v="1"/>
    <n v="3"/>
    <n v="2"/>
    <n v="1"/>
    <n v="0"/>
    <s v="0:1"/>
    <n v="0"/>
  </r>
  <r>
    <x v="3"/>
    <x v="16"/>
    <x v="18"/>
    <x v="180"/>
    <x v="0"/>
    <x v="997"/>
    <n v="1"/>
    <n v="0"/>
    <n v="0"/>
    <n v="0"/>
    <n v="0"/>
    <s v="0:1"/>
    <n v="0"/>
  </r>
  <r>
    <x v="3"/>
    <x v="16"/>
    <x v="18"/>
    <x v="181"/>
    <x v="0"/>
    <x v="998"/>
    <n v="1"/>
    <n v="2"/>
    <n v="2"/>
    <n v="0"/>
    <n v="0"/>
    <s v="0:1"/>
    <n v="0"/>
  </r>
  <r>
    <x v="3"/>
    <x v="16"/>
    <x v="18"/>
    <x v="182"/>
    <x v="0"/>
    <x v="999"/>
    <n v="1"/>
    <n v="0"/>
    <n v="0"/>
    <n v="0"/>
    <n v="0"/>
    <s v="0:1"/>
    <n v="0"/>
  </r>
  <r>
    <x v="3"/>
    <x v="16"/>
    <x v="18"/>
    <x v="183"/>
    <x v="0"/>
    <x v="1000"/>
    <n v="1"/>
    <n v="0"/>
    <n v="0"/>
    <n v="0"/>
    <n v="0"/>
    <s v="0:1"/>
    <n v="0"/>
  </r>
  <r>
    <x v="3"/>
    <x v="16"/>
    <x v="18"/>
    <x v="184"/>
    <x v="0"/>
    <x v="1001"/>
    <n v="1"/>
    <n v="1"/>
    <n v="0"/>
    <n v="1"/>
    <n v="0"/>
    <s v="0:1"/>
    <n v="0"/>
  </r>
  <r>
    <x v="3"/>
    <x v="16"/>
    <x v="18"/>
    <x v="71"/>
    <x v="0"/>
    <x v="1002"/>
    <n v="1"/>
    <n v="17"/>
    <n v="1"/>
    <n v="16"/>
    <n v="12"/>
    <s v="12:1"/>
    <n v="12"/>
  </r>
  <r>
    <x v="3"/>
    <x v="16"/>
    <x v="18"/>
    <x v="185"/>
    <x v="0"/>
    <x v="1003"/>
    <n v="1"/>
    <n v="12"/>
    <n v="0"/>
    <n v="12"/>
    <n v="11"/>
    <s v="11:1"/>
    <n v="11"/>
  </r>
  <r>
    <x v="3"/>
    <x v="16"/>
    <x v="18"/>
    <x v="56"/>
    <x v="0"/>
    <x v="1004"/>
    <n v="1"/>
    <n v="133"/>
    <n v="46"/>
    <n v="87"/>
    <n v="55"/>
    <s v="55:1"/>
    <n v="55"/>
  </r>
  <r>
    <x v="3"/>
    <x v="16"/>
    <x v="18"/>
    <x v="65"/>
    <x v="0"/>
    <x v="1005"/>
    <n v="1"/>
    <n v="25"/>
    <n v="2"/>
    <n v="23"/>
    <n v="20"/>
    <s v="20:1"/>
    <n v="20"/>
  </r>
  <r>
    <x v="3"/>
    <x v="16"/>
    <x v="18"/>
    <x v="105"/>
    <x v="0"/>
    <x v="1006"/>
    <n v="1"/>
    <n v="15"/>
    <n v="3"/>
    <n v="12"/>
    <n v="8"/>
    <s v="8:1"/>
    <n v="8"/>
  </r>
  <r>
    <x v="3"/>
    <x v="16"/>
    <x v="18"/>
    <x v="61"/>
    <x v="4"/>
    <x v="1007"/>
    <n v="2"/>
    <n v="59"/>
    <n v="18"/>
    <n v="41"/>
    <n v="32"/>
    <s v="16:1"/>
    <n v="16"/>
  </r>
  <r>
    <x v="3"/>
    <x v="16"/>
    <x v="18"/>
    <x v="61"/>
    <x v="5"/>
    <x v="1008"/>
    <n v="1"/>
    <n v="150"/>
    <n v="37"/>
    <n v="113"/>
    <n v="70"/>
    <s v="70:1"/>
    <n v="70"/>
  </r>
  <r>
    <x v="3"/>
    <x v="16"/>
    <x v="18"/>
    <x v="61"/>
    <x v="17"/>
    <x v="1009"/>
    <n v="1"/>
    <n v="2"/>
    <n v="0"/>
    <n v="2"/>
    <n v="1"/>
    <s v="1:1"/>
    <n v="1"/>
  </r>
  <r>
    <x v="3"/>
    <x v="16"/>
    <x v="18"/>
    <x v="66"/>
    <x v="0"/>
    <x v="1010"/>
    <n v="1"/>
    <n v="22"/>
    <n v="5"/>
    <n v="17"/>
    <n v="14"/>
    <s v="14:1"/>
    <n v="14"/>
  </r>
  <r>
    <x v="3"/>
    <x v="16"/>
    <x v="18"/>
    <x v="112"/>
    <x v="4"/>
    <x v="1011"/>
    <n v="1"/>
    <n v="17"/>
    <n v="4"/>
    <n v="13"/>
    <n v="8"/>
    <s v="8:1"/>
    <n v="8"/>
  </r>
  <r>
    <x v="3"/>
    <x v="16"/>
    <x v="18"/>
    <x v="112"/>
    <x v="5"/>
    <x v="1012"/>
    <n v="1"/>
    <n v="19"/>
    <n v="8"/>
    <n v="11"/>
    <n v="5"/>
    <s v="5:1"/>
    <n v="5"/>
  </r>
  <r>
    <x v="3"/>
    <x v="16"/>
    <x v="18"/>
    <x v="50"/>
    <x v="13"/>
    <x v="1013"/>
    <n v="1"/>
    <n v="7"/>
    <n v="0"/>
    <n v="7"/>
    <n v="5"/>
    <s v="5:1"/>
    <n v="5"/>
  </r>
  <r>
    <x v="3"/>
    <x v="16"/>
    <x v="18"/>
    <x v="51"/>
    <x v="8"/>
    <x v="1014"/>
    <n v="1"/>
    <n v="5"/>
    <n v="0"/>
    <n v="5"/>
    <n v="4"/>
    <s v="4:1"/>
    <n v="4"/>
  </r>
  <r>
    <x v="3"/>
    <x v="16"/>
    <x v="18"/>
    <x v="51"/>
    <x v="9"/>
    <x v="1015"/>
    <n v="1"/>
    <n v="8"/>
    <n v="0"/>
    <n v="8"/>
    <n v="7"/>
    <s v="7:1"/>
    <n v="7"/>
  </r>
  <r>
    <x v="3"/>
    <x v="16"/>
    <x v="18"/>
    <x v="186"/>
    <x v="4"/>
    <x v="1016"/>
    <n v="1"/>
    <n v="68"/>
    <n v="20"/>
    <n v="48"/>
    <n v="27"/>
    <s v="27:1"/>
    <n v="27"/>
  </r>
  <r>
    <x v="3"/>
    <x v="16"/>
    <x v="18"/>
    <x v="186"/>
    <x v="5"/>
    <x v="1017"/>
    <n v="1"/>
    <n v="2"/>
    <n v="2"/>
    <n v="0"/>
    <n v="0"/>
    <s v="0:1"/>
    <n v="0"/>
  </r>
  <r>
    <x v="3"/>
    <x v="16"/>
    <x v="49"/>
    <x v="50"/>
    <x v="48"/>
    <x v="1018"/>
    <n v="1"/>
    <n v="45"/>
    <n v="0"/>
    <n v="45"/>
    <n v="28"/>
    <s v="28:1"/>
    <n v="28"/>
  </r>
  <r>
    <x v="3"/>
    <x v="16"/>
    <x v="49"/>
    <x v="50"/>
    <x v="49"/>
    <x v="1019"/>
    <n v="1"/>
    <n v="30"/>
    <n v="0"/>
    <n v="30"/>
    <n v="16"/>
    <s v="16:1"/>
    <n v="16"/>
  </r>
  <r>
    <x v="3"/>
    <x v="16"/>
    <x v="49"/>
    <x v="86"/>
    <x v="4"/>
    <x v="1020"/>
    <n v="2"/>
    <n v="18"/>
    <n v="0"/>
    <n v="18"/>
    <n v="12"/>
    <s v="6:1"/>
    <n v="6"/>
  </r>
  <r>
    <x v="3"/>
    <x v="16"/>
    <x v="49"/>
    <x v="86"/>
    <x v="5"/>
    <x v="1021"/>
    <n v="1"/>
    <n v="20"/>
    <n v="0"/>
    <n v="20"/>
    <n v="15"/>
    <s v="15:1"/>
    <n v="15"/>
  </r>
  <r>
    <x v="3"/>
    <x v="16"/>
    <x v="49"/>
    <x v="86"/>
    <x v="17"/>
    <x v="1022"/>
    <n v="1"/>
    <n v="409"/>
    <n v="1"/>
    <n v="408"/>
    <n v="275"/>
    <s v="275:1"/>
    <n v="275"/>
  </r>
  <r>
    <x v="3"/>
    <x v="16"/>
    <x v="49"/>
    <x v="86"/>
    <x v="18"/>
    <x v="1023"/>
    <n v="1"/>
    <n v="13"/>
    <n v="0"/>
    <n v="13"/>
    <n v="11"/>
    <s v="11:1"/>
    <n v="11"/>
  </r>
  <r>
    <x v="3"/>
    <x v="16"/>
    <x v="49"/>
    <x v="86"/>
    <x v="19"/>
    <x v="1024"/>
    <n v="1"/>
    <n v="8"/>
    <n v="1"/>
    <n v="7"/>
    <n v="4"/>
    <s v="4:1"/>
    <n v="4"/>
  </r>
  <r>
    <x v="3"/>
    <x v="16"/>
    <x v="50"/>
    <x v="52"/>
    <x v="0"/>
    <x v="1025"/>
    <n v="1"/>
    <n v="10"/>
    <n v="1"/>
    <n v="9"/>
    <n v="7"/>
    <s v="7:1"/>
    <n v="7"/>
  </r>
  <r>
    <x v="3"/>
    <x v="16"/>
    <x v="50"/>
    <x v="62"/>
    <x v="0"/>
    <x v="1026"/>
    <n v="1"/>
    <n v="4"/>
    <n v="0"/>
    <n v="4"/>
    <n v="4"/>
    <s v="4:1"/>
    <n v="4"/>
  </r>
  <r>
    <x v="3"/>
    <x v="16"/>
    <x v="50"/>
    <x v="187"/>
    <x v="0"/>
    <x v="1027"/>
    <n v="1"/>
    <n v="24"/>
    <n v="3"/>
    <n v="21"/>
    <n v="17"/>
    <s v="17:1"/>
    <n v="17"/>
  </r>
  <r>
    <x v="3"/>
    <x v="16"/>
    <x v="50"/>
    <x v="63"/>
    <x v="0"/>
    <x v="1028"/>
    <n v="1"/>
    <n v="83"/>
    <n v="1"/>
    <n v="82"/>
    <n v="56"/>
    <s v="56:1"/>
    <n v="56"/>
  </r>
  <r>
    <x v="3"/>
    <x v="16"/>
    <x v="50"/>
    <x v="71"/>
    <x v="0"/>
    <x v="1029"/>
    <n v="1"/>
    <n v="15"/>
    <n v="2"/>
    <n v="13"/>
    <n v="10"/>
    <s v="10:1"/>
    <n v="10"/>
  </r>
  <r>
    <x v="3"/>
    <x v="16"/>
    <x v="50"/>
    <x v="152"/>
    <x v="0"/>
    <x v="1030"/>
    <n v="1"/>
    <n v="0"/>
    <n v="0"/>
    <n v="0"/>
    <n v="0"/>
    <s v="0:1"/>
    <n v="0"/>
  </r>
  <r>
    <x v="3"/>
    <x v="16"/>
    <x v="50"/>
    <x v="188"/>
    <x v="0"/>
    <x v="1031"/>
    <n v="1"/>
    <n v="17"/>
    <n v="1"/>
    <n v="16"/>
    <n v="8"/>
    <s v="8:1"/>
    <n v="8"/>
  </r>
  <r>
    <x v="3"/>
    <x v="16"/>
    <x v="50"/>
    <x v="110"/>
    <x v="0"/>
    <x v="1032"/>
    <n v="1"/>
    <n v="38"/>
    <n v="1"/>
    <n v="37"/>
    <n v="22"/>
    <s v="22:1"/>
    <n v="22"/>
  </r>
  <r>
    <x v="3"/>
    <x v="16"/>
    <x v="51"/>
    <x v="189"/>
    <x v="0"/>
    <x v="1033"/>
    <n v="1"/>
    <n v="7"/>
    <n v="0"/>
    <n v="7"/>
    <n v="4"/>
    <s v="4:1"/>
    <n v="4"/>
  </r>
  <r>
    <x v="3"/>
    <x v="16"/>
    <x v="51"/>
    <x v="62"/>
    <x v="4"/>
    <x v="1034"/>
    <n v="1"/>
    <n v="28"/>
    <n v="2"/>
    <n v="26"/>
    <n v="21"/>
    <s v="21:1"/>
    <n v="21"/>
  </r>
  <r>
    <x v="3"/>
    <x v="16"/>
    <x v="51"/>
    <x v="62"/>
    <x v="5"/>
    <x v="1035"/>
    <n v="1"/>
    <n v="31"/>
    <n v="5"/>
    <n v="26"/>
    <n v="19"/>
    <s v="19:1"/>
    <n v="19"/>
  </r>
  <r>
    <x v="3"/>
    <x v="16"/>
    <x v="51"/>
    <x v="190"/>
    <x v="0"/>
    <x v="1036"/>
    <n v="1"/>
    <n v="27"/>
    <n v="4"/>
    <n v="23"/>
    <n v="17"/>
    <s v="17:1"/>
    <n v="17"/>
  </r>
  <r>
    <x v="3"/>
    <x v="16"/>
    <x v="51"/>
    <x v="80"/>
    <x v="0"/>
    <x v="1037"/>
    <n v="1"/>
    <n v="43"/>
    <n v="4"/>
    <n v="39"/>
    <n v="29"/>
    <s v="29:1"/>
    <n v="29"/>
  </r>
  <r>
    <x v="3"/>
    <x v="16"/>
    <x v="51"/>
    <x v="54"/>
    <x v="4"/>
    <x v="1038"/>
    <n v="2"/>
    <n v="15"/>
    <n v="1"/>
    <n v="14"/>
    <n v="11"/>
    <s v="6:1"/>
    <n v="5.5"/>
  </r>
  <r>
    <x v="3"/>
    <x v="16"/>
    <x v="51"/>
    <x v="54"/>
    <x v="5"/>
    <x v="1039"/>
    <n v="1"/>
    <n v="9"/>
    <n v="1"/>
    <n v="8"/>
    <n v="3"/>
    <s v="3:1"/>
    <n v="3"/>
  </r>
  <r>
    <x v="3"/>
    <x v="16"/>
    <x v="51"/>
    <x v="54"/>
    <x v="17"/>
    <x v="1040"/>
    <n v="2"/>
    <n v="41"/>
    <n v="5"/>
    <n v="36"/>
    <n v="24"/>
    <s v="12:1"/>
    <n v="12"/>
  </r>
  <r>
    <x v="3"/>
    <x v="16"/>
    <x v="51"/>
    <x v="56"/>
    <x v="0"/>
    <x v="1041"/>
    <n v="1"/>
    <n v="25"/>
    <n v="4"/>
    <n v="21"/>
    <n v="13"/>
    <s v="13:1"/>
    <n v="13"/>
  </r>
  <r>
    <x v="3"/>
    <x v="16"/>
    <x v="51"/>
    <x v="105"/>
    <x v="4"/>
    <x v="1042"/>
    <n v="1"/>
    <n v="12"/>
    <n v="5"/>
    <n v="7"/>
    <n v="4"/>
    <s v="4:1"/>
    <n v="4"/>
  </r>
  <r>
    <x v="3"/>
    <x v="16"/>
    <x v="51"/>
    <x v="105"/>
    <x v="5"/>
    <x v="1043"/>
    <n v="1"/>
    <n v="17"/>
    <n v="6"/>
    <n v="11"/>
    <n v="9"/>
    <s v="9:1"/>
    <n v="9"/>
  </r>
  <r>
    <x v="3"/>
    <x v="16"/>
    <x v="51"/>
    <x v="191"/>
    <x v="0"/>
    <x v="1044"/>
    <n v="1"/>
    <n v="9"/>
    <n v="0"/>
    <n v="9"/>
    <n v="7"/>
    <s v="7:1"/>
    <n v="7"/>
  </r>
  <r>
    <x v="3"/>
    <x v="16"/>
    <x v="51"/>
    <x v="66"/>
    <x v="4"/>
    <x v="1045"/>
    <n v="1"/>
    <n v="5"/>
    <n v="0"/>
    <n v="5"/>
    <n v="4"/>
    <s v="4:1"/>
    <n v="4"/>
  </r>
  <r>
    <x v="3"/>
    <x v="16"/>
    <x v="51"/>
    <x v="66"/>
    <x v="5"/>
    <x v="1046"/>
    <n v="1"/>
    <n v="36"/>
    <n v="1"/>
    <n v="35"/>
    <n v="21"/>
    <s v="21:1"/>
    <n v="21"/>
  </r>
  <r>
    <x v="3"/>
    <x v="16"/>
    <x v="51"/>
    <x v="60"/>
    <x v="4"/>
    <x v="1047"/>
    <n v="1"/>
    <n v="7"/>
    <n v="0"/>
    <n v="7"/>
    <n v="4"/>
    <s v="4:1"/>
    <n v="4"/>
  </r>
  <r>
    <x v="3"/>
    <x v="16"/>
    <x v="51"/>
    <x v="60"/>
    <x v="5"/>
    <x v="1048"/>
    <n v="1"/>
    <n v="5"/>
    <n v="0"/>
    <n v="5"/>
    <n v="3"/>
    <s v="3:1"/>
    <n v="3"/>
  </r>
  <r>
    <x v="3"/>
    <x v="16"/>
    <x v="51"/>
    <x v="192"/>
    <x v="4"/>
    <x v="1049"/>
    <n v="1"/>
    <n v="0"/>
    <n v="0"/>
    <n v="0"/>
    <n v="0"/>
    <s v="0:1"/>
    <n v="0"/>
  </r>
  <r>
    <x v="3"/>
    <x v="16"/>
    <x v="51"/>
    <x v="192"/>
    <x v="5"/>
    <x v="1050"/>
    <n v="1"/>
    <n v="27"/>
    <n v="0"/>
    <n v="27"/>
    <n v="12"/>
    <s v="12:1"/>
    <n v="12"/>
  </r>
  <r>
    <x v="3"/>
    <x v="16"/>
    <x v="51"/>
    <x v="86"/>
    <x v="4"/>
    <x v="1051"/>
    <n v="1"/>
    <n v="97"/>
    <n v="1"/>
    <n v="96"/>
    <n v="57"/>
    <s v="57:1"/>
    <n v="57"/>
  </r>
  <r>
    <x v="3"/>
    <x v="16"/>
    <x v="51"/>
    <x v="86"/>
    <x v="5"/>
    <x v="1052"/>
    <n v="1"/>
    <n v="103"/>
    <n v="0"/>
    <n v="103"/>
    <n v="64"/>
    <s v="64:1"/>
    <n v="64"/>
  </r>
  <r>
    <x v="3"/>
    <x v="16"/>
    <x v="51"/>
    <x v="86"/>
    <x v="17"/>
    <x v="1053"/>
    <n v="2"/>
    <n v="16"/>
    <n v="1"/>
    <n v="15"/>
    <n v="10"/>
    <s v="5:1"/>
    <n v="5"/>
  </r>
  <r>
    <x v="3"/>
    <x v="16"/>
    <x v="51"/>
    <x v="86"/>
    <x v="18"/>
    <x v="1054"/>
    <n v="1"/>
    <n v="26"/>
    <n v="0"/>
    <n v="26"/>
    <n v="19"/>
    <s v="19:1"/>
    <n v="19"/>
  </r>
  <r>
    <x v="3"/>
    <x v="16"/>
    <x v="52"/>
    <x v="69"/>
    <x v="4"/>
    <x v="1055"/>
    <n v="2"/>
    <n v="10"/>
    <n v="0"/>
    <n v="10"/>
    <n v="7"/>
    <s v="4:1"/>
    <n v="3.5"/>
  </r>
  <r>
    <x v="3"/>
    <x v="16"/>
    <x v="52"/>
    <x v="69"/>
    <x v="5"/>
    <x v="1056"/>
    <n v="1"/>
    <n v="22"/>
    <n v="0"/>
    <n v="22"/>
    <n v="7"/>
    <s v="7:1"/>
    <n v="7"/>
  </r>
  <r>
    <x v="3"/>
    <x v="16"/>
    <x v="52"/>
    <x v="69"/>
    <x v="17"/>
    <x v="1057"/>
    <n v="2"/>
    <n v="14"/>
    <n v="0"/>
    <n v="14"/>
    <n v="10"/>
    <s v="5:1"/>
    <n v="5"/>
  </r>
  <r>
    <x v="3"/>
    <x v="16"/>
    <x v="52"/>
    <x v="52"/>
    <x v="0"/>
    <x v="1058"/>
    <n v="1"/>
    <n v="17"/>
    <n v="0"/>
    <n v="17"/>
    <n v="9"/>
    <s v="9:1"/>
    <n v="9"/>
  </r>
  <r>
    <x v="3"/>
    <x v="16"/>
    <x v="52"/>
    <x v="62"/>
    <x v="0"/>
    <x v="1059"/>
    <n v="1"/>
    <n v="16"/>
    <n v="0"/>
    <n v="16"/>
    <n v="7"/>
    <s v="7:1"/>
    <n v="7"/>
  </r>
  <r>
    <x v="3"/>
    <x v="16"/>
    <x v="52"/>
    <x v="39"/>
    <x v="0"/>
    <x v="1060"/>
    <n v="1"/>
    <n v="11"/>
    <n v="0"/>
    <n v="11"/>
    <n v="6"/>
    <s v="6:1"/>
    <n v="6"/>
  </r>
  <r>
    <x v="3"/>
    <x v="16"/>
    <x v="52"/>
    <x v="54"/>
    <x v="4"/>
    <x v="1061"/>
    <n v="1"/>
    <n v="17"/>
    <n v="0"/>
    <n v="17"/>
    <n v="12"/>
    <s v="12:1"/>
    <n v="12"/>
  </r>
  <r>
    <x v="3"/>
    <x v="16"/>
    <x v="52"/>
    <x v="54"/>
    <x v="5"/>
    <x v="1062"/>
    <n v="1"/>
    <n v="27"/>
    <n v="0"/>
    <n v="27"/>
    <n v="21"/>
    <s v="21:1"/>
    <n v="21"/>
  </r>
  <r>
    <x v="3"/>
    <x v="16"/>
    <x v="52"/>
    <x v="60"/>
    <x v="4"/>
    <x v="1063"/>
    <n v="1"/>
    <n v="35"/>
    <n v="1"/>
    <n v="34"/>
    <n v="19"/>
    <s v="19:1"/>
    <n v="19"/>
  </r>
  <r>
    <x v="3"/>
    <x v="16"/>
    <x v="52"/>
    <x v="60"/>
    <x v="5"/>
    <x v="1064"/>
    <n v="1"/>
    <n v="117"/>
    <n v="1"/>
    <n v="116"/>
    <n v="68"/>
    <s v="68:1"/>
    <n v="68"/>
  </r>
  <r>
    <x v="3"/>
    <x v="16"/>
    <x v="52"/>
    <x v="66"/>
    <x v="0"/>
    <x v="1065"/>
    <n v="2"/>
    <n v="12"/>
    <n v="1"/>
    <n v="11"/>
    <n v="7"/>
    <s v="4:1"/>
    <n v="3.5"/>
  </r>
  <r>
    <x v="3"/>
    <x v="16"/>
    <x v="52"/>
    <x v="50"/>
    <x v="47"/>
    <x v="1066"/>
    <n v="1"/>
    <n v="4"/>
    <n v="0"/>
    <n v="4"/>
    <n v="1"/>
    <s v="1:1"/>
    <n v="1"/>
  </r>
  <r>
    <x v="3"/>
    <x v="16"/>
    <x v="52"/>
    <x v="50"/>
    <x v="13"/>
    <x v="1067"/>
    <n v="1"/>
    <n v="36"/>
    <n v="1"/>
    <n v="35"/>
    <n v="16"/>
    <s v="16:1"/>
    <n v="16"/>
  </r>
  <r>
    <x v="3"/>
    <x v="16"/>
    <x v="52"/>
    <x v="86"/>
    <x v="4"/>
    <x v="1068"/>
    <n v="1"/>
    <n v="153"/>
    <n v="12"/>
    <n v="141"/>
    <n v="96"/>
    <s v="96:1"/>
    <n v="96"/>
  </r>
  <r>
    <x v="3"/>
    <x v="16"/>
    <x v="52"/>
    <x v="86"/>
    <x v="5"/>
    <x v="1069"/>
    <n v="1"/>
    <n v="23"/>
    <n v="3"/>
    <n v="20"/>
    <n v="14"/>
    <s v="14:1"/>
    <n v="14"/>
  </r>
  <r>
    <x v="3"/>
    <x v="16"/>
    <x v="53"/>
    <x v="60"/>
    <x v="4"/>
    <x v="1070"/>
    <n v="1"/>
    <n v="1"/>
    <n v="0"/>
    <n v="1"/>
    <n v="1"/>
    <s v="1:1"/>
    <n v="1"/>
  </r>
  <r>
    <x v="3"/>
    <x v="16"/>
    <x v="53"/>
    <x v="60"/>
    <x v="5"/>
    <x v="1071"/>
    <n v="1"/>
    <n v="5"/>
    <n v="0"/>
    <n v="5"/>
    <n v="5"/>
    <s v="5:1"/>
    <n v="5"/>
  </r>
  <r>
    <x v="3"/>
    <x v="16"/>
    <x v="53"/>
    <x v="60"/>
    <x v="17"/>
    <x v="1072"/>
    <n v="1"/>
    <n v="4"/>
    <n v="0"/>
    <n v="4"/>
    <n v="2"/>
    <s v="2:1"/>
    <n v="2"/>
  </r>
  <r>
    <x v="3"/>
    <x v="16"/>
    <x v="53"/>
    <x v="60"/>
    <x v="18"/>
    <x v="1073"/>
    <n v="1"/>
    <n v="40"/>
    <n v="3"/>
    <n v="37"/>
    <n v="17"/>
    <s v="17:1"/>
    <n v="17"/>
  </r>
  <r>
    <x v="3"/>
    <x v="16"/>
    <x v="53"/>
    <x v="40"/>
    <x v="4"/>
    <x v="1074"/>
    <n v="2"/>
    <n v="6"/>
    <n v="6"/>
    <n v="0"/>
    <n v="0"/>
    <s v="0:1"/>
    <n v="0"/>
  </r>
  <r>
    <x v="3"/>
    <x v="16"/>
    <x v="53"/>
    <x v="40"/>
    <x v="5"/>
    <x v="1075"/>
    <n v="2"/>
    <n v="14"/>
    <n v="11"/>
    <n v="3"/>
    <n v="2"/>
    <s v="1:1"/>
    <n v="1"/>
  </r>
  <r>
    <x v="3"/>
    <x v="16"/>
    <x v="53"/>
    <x v="40"/>
    <x v="17"/>
    <x v="1076"/>
    <n v="1"/>
    <n v="3"/>
    <n v="0"/>
    <n v="3"/>
    <n v="2"/>
    <s v="2:1"/>
    <n v="2"/>
  </r>
  <r>
    <x v="3"/>
    <x v="16"/>
    <x v="53"/>
    <x v="40"/>
    <x v="18"/>
    <x v="1077"/>
    <n v="1"/>
    <n v="1"/>
    <n v="1"/>
    <n v="0"/>
    <n v="0"/>
    <s v="0:1"/>
    <n v="0"/>
  </r>
  <r>
    <x v="3"/>
    <x v="16"/>
    <x v="53"/>
    <x v="50"/>
    <x v="47"/>
    <x v="1078"/>
    <n v="1"/>
    <n v="2"/>
    <n v="0"/>
    <n v="2"/>
    <n v="0"/>
    <s v="0:1"/>
    <n v="0"/>
  </r>
  <r>
    <x v="3"/>
    <x v="16"/>
    <x v="54"/>
    <x v="95"/>
    <x v="4"/>
    <x v="1079"/>
    <n v="1"/>
    <n v="15"/>
    <n v="0"/>
    <n v="15"/>
    <n v="8"/>
    <s v="8:1"/>
    <n v="8"/>
  </r>
  <r>
    <x v="3"/>
    <x v="16"/>
    <x v="54"/>
    <x v="95"/>
    <x v="5"/>
    <x v="1080"/>
    <n v="1"/>
    <n v="2"/>
    <n v="0"/>
    <n v="2"/>
    <n v="1"/>
    <s v="1:1"/>
    <n v="1"/>
  </r>
  <r>
    <x v="3"/>
    <x v="16"/>
    <x v="54"/>
    <x v="87"/>
    <x v="0"/>
    <x v="1081"/>
    <n v="1"/>
    <n v="3"/>
    <n v="0"/>
    <n v="3"/>
    <n v="3"/>
    <s v="3:1"/>
    <n v="3"/>
  </r>
  <r>
    <x v="3"/>
    <x v="16"/>
    <x v="54"/>
    <x v="193"/>
    <x v="0"/>
    <x v="1082"/>
    <n v="1"/>
    <n v="12"/>
    <n v="1"/>
    <n v="11"/>
    <n v="7"/>
    <s v="7:1"/>
    <n v="7"/>
  </r>
  <r>
    <x v="3"/>
    <x v="16"/>
    <x v="54"/>
    <x v="194"/>
    <x v="0"/>
    <x v="1083"/>
    <n v="1"/>
    <n v="7"/>
    <n v="0"/>
    <n v="7"/>
    <n v="2"/>
    <s v="2:1"/>
    <n v="2"/>
  </r>
  <r>
    <x v="3"/>
    <x v="16"/>
    <x v="54"/>
    <x v="195"/>
    <x v="0"/>
    <x v="1084"/>
    <n v="1"/>
    <n v="6"/>
    <n v="1"/>
    <n v="5"/>
    <n v="3"/>
    <s v="3:1"/>
    <n v="3"/>
  </r>
  <r>
    <x v="3"/>
    <x v="16"/>
    <x v="54"/>
    <x v="80"/>
    <x v="0"/>
    <x v="1085"/>
    <n v="2"/>
    <n v="23"/>
    <n v="6"/>
    <n v="17"/>
    <n v="13"/>
    <s v="7:1"/>
    <n v="6.5"/>
  </r>
  <r>
    <x v="3"/>
    <x v="16"/>
    <x v="54"/>
    <x v="54"/>
    <x v="4"/>
    <x v="1086"/>
    <n v="2"/>
    <n v="13"/>
    <n v="4"/>
    <n v="9"/>
    <n v="7"/>
    <s v="4:1"/>
    <n v="3.5"/>
  </r>
  <r>
    <x v="3"/>
    <x v="16"/>
    <x v="54"/>
    <x v="54"/>
    <x v="5"/>
    <x v="1087"/>
    <n v="1"/>
    <n v="1"/>
    <n v="1"/>
    <n v="0"/>
    <n v="0"/>
    <s v="0:1"/>
    <n v="0"/>
  </r>
  <r>
    <x v="3"/>
    <x v="16"/>
    <x v="54"/>
    <x v="63"/>
    <x v="0"/>
    <x v="1088"/>
    <n v="1"/>
    <n v="11"/>
    <n v="7"/>
    <n v="4"/>
    <n v="4"/>
    <s v="4:1"/>
    <n v="4"/>
  </r>
  <r>
    <x v="3"/>
    <x v="16"/>
    <x v="54"/>
    <x v="196"/>
    <x v="0"/>
    <x v="1089"/>
    <n v="1"/>
    <n v="15"/>
    <n v="4"/>
    <n v="11"/>
    <n v="7"/>
    <s v="7:1"/>
    <n v="7"/>
  </r>
  <r>
    <x v="3"/>
    <x v="16"/>
    <x v="54"/>
    <x v="173"/>
    <x v="0"/>
    <x v="1090"/>
    <n v="1"/>
    <n v="97"/>
    <n v="53"/>
    <n v="44"/>
    <n v="32"/>
    <s v="32:1"/>
    <n v="32"/>
  </r>
  <r>
    <x v="3"/>
    <x v="16"/>
    <x v="54"/>
    <x v="105"/>
    <x v="0"/>
    <x v="1091"/>
    <n v="1"/>
    <n v="69"/>
    <n v="27"/>
    <n v="42"/>
    <n v="19"/>
    <s v="19:1"/>
    <n v="19"/>
  </r>
  <r>
    <x v="3"/>
    <x v="16"/>
    <x v="54"/>
    <x v="61"/>
    <x v="4"/>
    <x v="1092"/>
    <n v="3"/>
    <n v="117"/>
    <n v="49"/>
    <n v="68"/>
    <n v="47"/>
    <s v="16:1"/>
    <n v="15.666666666666666"/>
  </r>
  <r>
    <x v="3"/>
    <x v="16"/>
    <x v="54"/>
    <x v="61"/>
    <x v="5"/>
    <x v="1093"/>
    <n v="1"/>
    <n v="2"/>
    <n v="1"/>
    <n v="1"/>
    <n v="0"/>
    <s v="0:1"/>
    <n v="0"/>
  </r>
  <r>
    <x v="3"/>
    <x v="16"/>
    <x v="54"/>
    <x v="46"/>
    <x v="0"/>
    <x v="1094"/>
    <n v="2"/>
    <n v="11"/>
    <n v="0"/>
    <n v="11"/>
    <n v="3"/>
    <s v="2:1"/>
    <n v="1.5"/>
  </r>
  <r>
    <x v="3"/>
    <x v="16"/>
    <x v="54"/>
    <x v="66"/>
    <x v="4"/>
    <x v="1095"/>
    <n v="2"/>
    <n v="53"/>
    <n v="40"/>
    <n v="13"/>
    <n v="9"/>
    <s v="5:1"/>
    <n v="4.5"/>
  </r>
  <r>
    <x v="3"/>
    <x v="16"/>
    <x v="54"/>
    <x v="66"/>
    <x v="5"/>
    <x v="1096"/>
    <n v="3"/>
    <n v="182"/>
    <n v="71"/>
    <n v="111"/>
    <n v="70"/>
    <s v="23:1"/>
    <n v="23.333333333333332"/>
  </r>
  <r>
    <x v="3"/>
    <x v="16"/>
    <x v="54"/>
    <x v="112"/>
    <x v="0"/>
    <x v="1097"/>
    <n v="2"/>
    <n v="31"/>
    <n v="19"/>
    <n v="12"/>
    <n v="10"/>
    <s v="5:1"/>
    <n v="5"/>
  </r>
  <r>
    <x v="3"/>
    <x v="16"/>
    <x v="54"/>
    <x v="40"/>
    <x v="4"/>
    <x v="1098"/>
    <n v="1"/>
    <n v="9"/>
    <n v="4"/>
    <n v="5"/>
    <n v="1"/>
    <s v="1:1"/>
    <n v="1"/>
  </r>
  <r>
    <x v="3"/>
    <x v="16"/>
    <x v="54"/>
    <x v="40"/>
    <x v="5"/>
    <x v="1099"/>
    <n v="1"/>
    <n v="0"/>
    <n v="0"/>
    <n v="0"/>
    <n v="0"/>
    <s v="0:1"/>
    <n v="0"/>
  </r>
  <r>
    <x v="3"/>
    <x v="16"/>
    <x v="54"/>
    <x v="40"/>
    <x v="17"/>
    <x v="1100"/>
    <n v="1"/>
    <n v="10"/>
    <n v="7"/>
    <n v="3"/>
    <n v="3"/>
    <s v="3:1"/>
    <n v="3"/>
  </r>
  <r>
    <x v="3"/>
    <x v="16"/>
    <x v="54"/>
    <x v="40"/>
    <x v="18"/>
    <x v="1101"/>
    <n v="2"/>
    <n v="37"/>
    <n v="28"/>
    <n v="9"/>
    <n v="9"/>
    <s v="5:1"/>
    <n v="4.5"/>
  </r>
  <r>
    <x v="3"/>
    <x v="16"/>
    <x v="55"/>
    <x v="69"/>
    <x v="4"/>
    <x v="1102"/>
    <n v="2"/>
    <n v="7"/>
    <n v="1"/>
    <n v="6"/>
    <n v="3"/>
    <s v="2:1"/>
    <n v="1.5"/>
  </r>
  <r>
    <x v="3"/>
    <x v="16"/>
    <x v="55"/>
    <x v="69"/>
    <x v="5"/>
    <x v="1103"/>
    <n v="2"/>
    <n v="15"/>
    <n v="1"/>
    <n v="14"/>
    <n v="9"/>
    <s v="5:1"/>
    <n v="4.5"/>
  </r>
  <r>
    <x v="3"/>
    <x v="16"/>
    <x v="55"/>
    <x v="87"/>
    <x v="0"/>
    <x v="1104"/>
    <n v="2"/>
    <n v="64"/>
    <n v="14"/>
    <n v="50"/>
    <n v="39"/>
    <s v="20:1"/>
    <n v="19.5"/>
  </r>
  <r>
    <x v="3"/>
    <x v="16"/>
    <x v="55"/>
    <x v="88"/>
    <x v="4"/>
    <x v="1105"/>
    <n v="1"/>
    <n v="16"/>
    <n v="1"/>
    <n v="15"/>
    <n v="12"/>
    <s v="12:1"/>
    <n v="12"/>
  </r>
  <r>
    <x v="3"/>
    <x v="16"/>
    <x v="55"/>
    <x v="88"/>
    <x v="5"/>
    <x v="1106"/>
    <n v="1"/>
    <n v="50"/>
    <n v="16"/>
    <n v="34"/>
    <n v="20"/>
    <s v="20:1"/>
    <n v="20"/>
  </r>
  <r>
    <x v="3"/>
    <x v="16"/>
    <x v="55"/>
    <x v="88"/>
    <x v="17"/>
    <x v="1107"/>
    <n v="1"/>
    <n v="10"/>
    <n v="4"/>
    <n v="6"/>
    <n v="5"/>
    <s v="5:1"/>
    <n v="5"/>
  </r>
  <r>
    <x v="3"/>
    <x v="16"/>
    <x v="55"/>
    <x v="88"/>
    <x v="18"/>
    <x v="1108"/>
    <n v="1"/>
    <n v="30"/>
    <n v="3"/>
    <n v="27"/>
    <n v="16"/>
    <s v="16:1"/>
    <n v="16"/>
  </r>
  <r>
    <x v="3"/>
    <x v="16"/>
    <x v="55"/>
    <x v="54"/>
    <x v="4"/>
    <x v="1109"/>
    <n v="2"/>
    <n v="22"/>
    <n v="4"/>
    <n v="18"/>
    <n v="13"/>
    <s v="7:1"/>
    <n v="6.5"/>
  </r>
  <r>
    <x v="3"/>
    <x v="16"/>
    <x v="55"/>
    <x v="54"/>
    <x v="5"/>
    <x v="1110"/>
    <n v="2"/>
    <n v="12"/>
    <n v="1"/>
    <n v="11"/>
    <n v="6"/>
    <s v="3:1"/>
    <n v="3"/>
  </r>
  <r>
    <x v="3"/>
    <x v="16"/>
    <x v="55"/>
    <x v="54"/>
    <x v="17"/>
    <x v="1111"/>
    <n v="2"/>
    <n v="15"/>
    <n v="3"/>
    <n v="12"/>
    <n v="6"/>
    <s v="3:1"/>
    <n v="3"/>
  </r>
  <r>
    <x v="3"/>
    <x v="16"/>
    <x v="55"/>
    <x v="54"/>
    <x v="18"/>
    <x v="1112"/>
    <n v="2"/>
    <n v="9"/>
    <n v="2"/>
    <n v="7"/>
    <n v="4"/>
    <s v="2:1"/>
    <n v="2"/>
  </r>
  <r>
    <x v="3"/>
    <x v="16"/>
    <x v="55"/>
    <x v="63"/>
    <x v="4"/>
    <x v="1113"/>
    <n v="2"/>
    <n v="57"/>
    <n v="8"/>
    <n v="49"/>
    <n v="31"/>
    <s v="16:1"/>
    <n v="15.5"/>
  </r>
  <r>
    <x v="3"/>
    <x v="16"/>
    <x v="55"/>
    <x v="63"/>
    <x v="5"/>
    <x v="1114"/>
    <n v="2"/>
    <n v="20"/>
    <n v="3"/>
    <n v="17"/>
    <n v="10"/>
    <s v="5:1"/>
    <n v="5"/>
  </r>
  <r>
    <x v="3"/>
    <x v="16"/>
    <x v="55"/>
    <x v="92"/>
    <x v="4"/>
    <x v="1115"/>
    <n v="2"/>
    <n v="9"/>
    <n v="2"/>
    <n v="7"/>
    <n v="4"/>
    <s v="2:1"/>
    <n v="2"/>
  </r>
  <r>
    <x v="3"/>
    <x v="16"/>
    <x v="55"/>
    <x v="92"/>
    <x v="5"/>
    <x v="1116"/>
    <n v="1"/>
    <n v="5"/>
    <n v="1"/>
    <n v="4"/>
    <n v="4"/>
    <s v="4:1"/>
    <n v="4"/>
  </r>
  <r>
    <x v="3"/>
    <x v="16"/>
    <x v="55"/>
    <x v="131"/>
    <x v="0"/>
    <x v="1117"/>
    <n v="1"/>
    <n v="36"/>
    <n v="3"/>
    <n v="33"/>
    <n v="13"/>
    <s v="13:1"/>
    <n v="13"/>
  </r>
  <r>
    <x v="3"/>
    <x v="16"/>
    <x v="55"/>
    <x v="65"/>
    <x v="4"/>
    <x v="1118"/>
    <n v="1"/>
    <n v="8"/>
    <n v="0"/>
    <n v="8"/>
    <n v="3"/>
    <s v="3:1"/>
    <n v="3"/>
  </r>
  <r>
    <x v="3"/>
    <x v="16"/>
    <x v="55"/>
    <x v="65"/>
    <x v="5"/>
    <x v="1119"/>
    <n v="1"/>
    <n v="21"/>
    <n v="0"/>
    <n v="21"/>
    <n v="5"/>
    <s v="5:1"/>
    <n v="5"/>
  </r>
  <r>
    <x v="3"/>
    <x v="16"/>
    <x v="55"/>
    <x v="65"/>
    <x v="17"/>
    <x v="1120"/>
    <n v="2"/>
    <n v="11"/>
    <n v="0"/>
    <n v="11"/>
    <n v="5"/>
    <s v="3:1"/>
    <n v="2.5"/>
  </r>
  <r>
    <x v="3"/>
    <x v="16"/>
    <x v="55"/>
    <x v="65"/>
    <x v="18"/>
    <x v="1121"/>
    <n v="1"/>
    <n v="24"/>
    <n v="12"/>
    <n v="12"/>
    <n v="7"/>
    <s v="7:1"/>
    <n v="7"/>
  </r>
  <r>
    <x v="3"/>
    <x v="16"/>
    <x v="55"/>
    <x v="65"/>
    <x v="19"/>
    <x v="1122"/>
    <n v="1"/>
    <n v="1"/>
    <n v="1"/>
    <n v="0"/>
    <n v="0"/>
    <s v="0:1"/>
    <n v="0"/>
  </r>
  <r>
    <x v="3"/>
    <x v="16"/>
    <x v="55"/>
    <x v="57"/>
    <x v="4"/>
    <x v="1123"/>
    <n v="1"/>
    <n v="4"/>
    <n v="1"/>
    <n v="3"/>
    <n v="2"/>
    <s v="2:1"/>
    <n v="2"/>
  </r>
  <r>
    <x v="3"/>
    <x v="16"/>
    <x v="55"/>
    <x v="57"/>
    <x v="5"/>
    <x v="1124"/>
    <n v="1"/>
    <n v="15"/>
    <n v="7"/>
    <n v="8"/>
    <n v="3"/>
    <s v="3:1"/>
    <n v="3"/>
  </r>
  <r>
    <x v="3"/>
    <x v="16"/>
    <x v="55"/>
    <x v="57"/>
    <x v="17"/>
    <x v="1125"/>
    <n v="1"/>
    <n v="10"/>
    <n v="4"/>
    <n v="6"/>
    <n v="6"/>
    <s v="6:1"/>
    <n v="6"/>
  </r>
  <r>
    <x v="3"/>
    <x v="16"/>
    <x v="55"/>
    <x v="57"/>
    <x v="18"/>
    <x v="1126"/>
    <n v="1"/>
    <n v="29"/>
    <n v="19"/>
    <n v="10"/>
    <n v="8"/>
    <s v="8:1"/>
    <n v="8"/>
  </r>
  <r>
    <x v="3"/>
    <x v="16"/>
    <x v="55"/>
    <x v="197"/>
    <x v="4"/>
    <x v="1127"/>
    <n v="1"/>
    <n v="6"/>
    <n v="2"/>
    <n v="4"/>
    <n v="4"/>
    <s v="4:1"/>
    <n v="4"/>
  </r>
  <r>
    <x v="3"/>
    <x v="16"/>
    <x v="55"/>
    <x v="197"/>
    <x v="5"/>
    <x v="1128"/>
    <n v="1"/>
    <n v="6"/>
    <n v="5"/>
    <n v="1"/>
    <n v="1"/>
    <s v="1:1"/>
    <n v="1"/>
  </r>
  <r>
    <x v="3"/>
    <x v="16"/>
    <x v="55"/>
    <x v="39"/>
    <x v="4"/>
    <x v="1129"/>
    <n v="1"/>
    <n v="29"/>
    <n v="25"/>
    <n v="4"/>
    <n v="4"/>
    <s v="4:1"/>
    <n v="4"/>
  </r>
  <r>
    <x v="3"/>
    <x v="16"/>
    <x v="55"/>
    <x v="39"/>
    <x v="5"/>
    <x v="1130"/>
    <n v="1"/>
    <n v="12"/>
    <n v="3"/>
    <n v="9"/>
    <n v="5"/>
    <s v="5:1"/>
    <n v="5"/>
  </r>
  <r>
    <x v="3"/>
    <x v="16"/>
    <x v="55"/>
    <x v="198"/>
    <x v="4"/>
    <x v="1131"/>
    <n v="1"/>
    <n v="16"/>
    <n v="3"/>
    <n v="13"/>
    <n v="7"/>
    <s v="7:1"/>
    <n v="7"/>
  </r>
  <r>
    <x v="3"/>
    <x v="16"/>
    <x v="55"/>
    <x v="198"/>
    <x v="5"/>
    <x v="1132"/>
    <n v="2"/>
    <n v="15"/>
    <n v="1"/>
    <n v="14"/>
    <n v="8"/>
    <s v="4:1"/>
    <n v="4"/>
  </r>
  <r>
    <x v="3"/>
    <x v="16"/>
    <x v="55"/>
    <x v="198"/>
    <x v="17"/>
    <x v="1133"/>
    <n v="1"/>
    <n v="51"/>
    <n v="47"/>
    <n v="4"/>
    <n v="2"/>
    <s v="2:1"/>
    <n v="2"/>
  </r>
  <r>
    <x v="3"/>
    <x v="16"/>
    <x v="55"/>
    <x v="199"/>
    <x v="0"/>
    <x v="1134"/>
    <n v="1"/>
    <n v="32"/>
    <n v="24"/>
    <n v="8"/>
    <n v="7"/>
    <s v="7:1"/>
    <n v="7"/>
  </r>
  <r>
    <x v="3"/>
    <x v="16"/>
    <x v="55"/>
    <x v="200"/>
    <x v="4"/>
    <x v="1135"/>
    <n v="3"/>
    <n v="15"/>
    <n v="1"/>
    <n v="14"/>
    <n v="7"/>
    <s v="2:1"/>
    <n v="2.3333333333333335"/>
  </r>
  <r>
    <x v="3"/>
    <x v="16"/>
    <x v="55"/>
    <x v="200"/>
    <x v="5"/>
    <x v="1136"/>
    <n v="1"/>
    <n v="14"/>
    <n v="12"/>
    <n v="2"/>
    <n v="2"/>
    <s v="2:1"/>
    <n v="2"/>
  </r>
  <r>
    <x v="3"/>
    <x v="16"/>
    <x v="55"/>
    <x v="200"/>
    <x v="17"/>
    <x v="1137"/>
    <n v="1"/>
    <n v="9"/>
    <n v="9"/>
    <n v="0"/>
    <n v="0"/>
    <s v="0:1"/>
    <n v="0"/>
  </r>
  <r>
    <x v="3"/>
    <x v="16"/>
    <x v="55"/>
    <x v="200"/>
    <x v="18"/>
    <x v="1138"/>
    <n v="2"/>
    <n v="16"/>
    <n v="11"/>
    <n v="5"/>
    <n v="4"/>
    <s v="2:1"/>
    <n v="2"/>
  </r>
  <r>
    <x v="3"/>
    <x v="16"/>
    <x v="55"/>
    <x v="200"/>
    <x v="19"/>
    <x v="1139"/>
    <n v="3"/>
    <n v="73"/>
    <n v="4"/>
    <n v="69"/>
    <n v="32"/>
    <s v="11:1"/>
    <n v="10.666666666666666"/>
  </r>
  <r>
    <x v="3"/>
    <x v="16"/>
    <x v="55"/>
    <x v="50"/>
    <x v="47"/>
    <x v="1140"/>
    <n v="1"/>
    <n v="0"/>
    <n v="0"/>
    <n v="0"/>
    <n v="0"/>
    <s v="0:1"/>
    <n v="0"/>
  </r>
  <r>
    <x v="3"/>
    <x v="16"/>
    <x v="55"/>
    <x v="50"/>
    <x v="48"/>
    <x v="1141"/>
    <n v="1"/>
    <n v="8"/>
    <n v="0"/>
    <n v="8"/>
    <n v="5"/>
    <s v="5:1"/>
    <n v="5"/>
  </r>
  <r>
    <x v="3"/>
    <x v="16"/>
    <x v="55"/>
    <x v="50"/>
    <x v="49"/>
    <x v="1142"/>
    <n v="1"/>
    <n v="28"/>
    <n v="2"/>
    <n v="26"/>
    <n v="10"/>
    <s v="10:1"/>
    <n v="10"/>
  </r>
  <r>
    <x v="3"/>
    <x v="16"/>
    <x v="56"/>
    <x v="93"/>
    <x v="0"/>
    <x v="1143"/>
    <n v="1"/>
    <n v="40"/>
    <n v="7"/>
    <n v="33"/>
    <n v="22"/>
    <s v="22:1"/>
    <n v="22"/>
  </r>
  <r>
    <x v="3"/>
    <x v="16"/>
    <x v="56"/>
    <x v="188"/>
    <x v="4"/>
    <x v="1144"/>
    <n v="1"/>
    <n v="7"/>
    <n v="2"/>
    <n v="5"/>
    <n v="4"/>
    <s v="4:1"/>
    <n v="4"/>
  </r>
  <r>
    <x v="3"/>
    <x v="16"/>
    <x v="56"/>
    <x v="188"/>
    <x v="5"/>
    <x v="1145"/>
    <n v="1"/>
    <n v="33"/>
    <n v="5"/>
    <n v="28"/>
    <n v="15"/>
    <s v="15:1"/>
    <n v="15"/>
  </r>
  <r>
    <x v="3"/>
    <x v="16"/>
    <x v="56"/>
    <x v="192"/>
    <x v="0"/>
    <x v="1146"/>
    <n v="1"/>
    <n v="42"/>
    <n v="3"/>
    <n v="39"/>
    <n v="25"/>
    <s v="25:1"/>
    <n v="25"/>
  </r>
  <r>
    <x v="3"/>
    <x v="16"/>
    <x v="56"/>
    <x v="201"/>
    <x v="0"/>
    <x v="1147"/>
    <n v="1"/>
    <n v="2"/>
    <n v="0"/>
    <n v="2"/>
    <n v="2"/>
    <s v="2:1"/>
    <n v="2"/>
  </r>
  <r>
    <x v="3"/>
    <x v="16"/>
    <x v="56"/>
    <x v="40"/>
    <x v="4"/>
    <x v="1148"/>
    <n v="5"/>
    <n v="88"/>
    <n v="48"/>
    <n v="40"/>
    <n v="25"/>
    <s v="5:1"/>
    <n v="5"/>
  </r>
  <r>
    <x v="3"/>
    <x v="16"/>
    <x v="56"/>
    <x v="40"/>
    <x v="5"/>
    <x v="1149"/>
    <n v="4"/>
    <n v="17"/>
    <n v="13"/>
    <n v="4"/>
    <n v="4"/>
    <s v="1:1"/>
    <n v="1"/>
  </r>
  <r>
    <x v="3"/>
    <x v="16"/>
    <x v="56"/>
    <x v="50"/>
    <x v="13"/>
    <x v="1150"/>
    <n v="1"/>
    <n v="3"/>
    <n v="0"/>
    <n v="3"/>
    <n v="3"/>
    <s v="3:1"/>
    <n v="3"/>
  </r>
  <r>
    <x v="3"/>
    <x v="16"/>
    <x v="56"/>
    <x v="86"/>
    <x v="4"/>
    <x v="1151"/>
    <n v="2"/>
    <n v="17"/>
    <n v="2"/>
    <n v="15"/>
    <n v="11"/>
    <s v="6:1"/>
    <n v="5.5"/>
  </r>
  <r>
    <x v="3"/>
    <x v="16"/>
    <x v="56"/>
    <x v="86"/>
    <x v="5"/>
    <x v="1152"/>
    <n v="4"/>
    <n v="20"/>
    <n v="2"/>
    <n v="18"/>
    <n v="14"/>
    <s v="4:1"/>
    <n v="3.5"/>
  </r>
  <r>
    <x v="3"/>
    <x v="16"/>
    <x v="56"/>
    <x v="86"/>
    <x v="17"/>
    <x v="1153"/>
    <n v="3"/>
    <n v="23"/>
    <n v="4"/>
    <n v="19"/>
    <n v="12"/>
    <s v="4:1"/>
    <n v="4"/>
  </r>
  <r>
    <x v="3"/>
    <x v="16"/>
    <x v="56"/>
    <x v="86"/>
    <x v="18"/>
    <x v="1154"/>
    <n v="2"/>
    <n v="159"/>
    <n v="3"/>
    <n v="156"/>
    <n v="114"/>
    <s v="57:1"/>
    <n v="57"/>
  </r>
  <r>
    <x v="3"/>
    <x v="16"/>
    <x v="56"/>
    <x v="86"/>
    <x v="19"/>
    <x v="1155"/>
    <n v="1"/>
    <n v="299"/>
    <n v="10"/>
    <n v="289"/>
    <n v="174"/>
    <s v="174:1"/>
    <n v="174"/>
  </r>
  <r>
    <x v="3"/>
    <x v="16"/>
    <x v="57"/>
    <x v="95"/>
    <x v="4"/>
    <x v="1156"/>
    <n v="1"/>
    <n v="6"/>
    <n v="0"/>
    <n v="6"/>
    <n v="3"/>
    <s v="3:1"/>
    <n v="3"/>
  </r>
  <r>
    <x v="3"/>
    <x v="16"/>
    <x v="57"/>
    <x v="95"/>
    <x v="5"/>
    <x v="1157"/>
    <n v="1"/>
    <n v="15"/>
    <n v="2"/>
    <n v="13"/>
    <n v="11"/>
    <s v="11:1"/>
    <n v="11"/>
  </r>
  <r>
    <x v="3"/>
    <x v="16"/>
    <x v="57"/>
    <x v="60"/>
    <x v="4"/>
    <x v="1158"/>
    <n v="1"/>
    <n v="2"/>
    <n v="0"/>
    <n v="2"/>
    <n v="2"/>
    <s v="2:1"/>
    <n v="2"/>
  </r>
  <r>
    <x v="3"/>
    <x v="16"/>
    <x v="57"/>
    <x v="60"/>
    <x v="5"/>
    <x v="1159"/>
    <n v="1"/>
    <n v="54"/>
    <n v="1"/>
    <n v="53"/>
    <n v="34"/>
    <s v="34:1"/>
    <n v="34"/>
  </r>
  <r>
    <x v="3"/>
    <x v="16"/>
    <x v="57"/>
    <x v="60"/>
    <x v="17"/>
    <x v="1160"/>
    <n v="1"/>
    <n v="13"/>
    <n v="0"/>
    <n v="13"/>
    <n v="6"/>
    <s v="6:1"/>
    <n v="6"/>
  </r>
  <r>
    <x v="3"/>
    <x v="16"/>
    <x v="57"/>
    <x v="57"/>
    <x v="4"/>
    <x v="1161"/>
    <n v="1"/>
    <n v="4"/>
    <n v="0"/>
    <n v="4"/>
    <n v="4"/>
    <s v="4:1"/>
    <n v="4"/>
  </r>
  <r>
    <x v="3"/>
    <x v="16"/>
    <x v="57"/>
    <x v="57"/>
    <x v="5"/>
    <x v="1162"/>
    <n v="1"/>
    <n v="25"/>
    <n v="2"/>
    <n v="23"/>
    <n v="19"/>
    <s v="19:1"/>
    <n v="19"/>
  </r>
  <r>
    <x v="3"/>
    <x v="16"/>
    <x v="57"/>
    <x v="57"/>
    <x v="17"/>
    <x v="1163"/>
    <n v="1"/>
    <n v="32"/>
    <n v="0"/>
    <n v="32"/>
    <n v="18"/>
    <s v="18:1"/>
    <n v="18"/>
  </r>
  <r>
    <x v="3"/>
    <x v="16"/>
    <x v="57"/>
    <x v="48"/>
    <x v="0"/>
    <x v="1164"/>
    <n v="1"/>
    <n v="31"/>
    <n v="0"/>
    <n v="31"/>
    <n v="20"/>
    <s v="20:1"/>
    <n v="20"/>
  </r>
  <r>
    <x v="3"/>
    <x v="16"/>
    <x v="57"/>
    <x v="110"/>
    <x v="0"/>
    <x v="1165"/>
    <n v="1"/>
    <n v="5"/>
    <n v="0"/>
    <n v="5"/>
    <n v="3"/>
    <s v="3:1"/>
    <n v="3"/>
  </r>
  <r>
    <x v="3"/>
    <x v="16"/>
    <x v="57"/>
    <x v="198"/>
    <x v="0"/>
    <x v="1166"/>
    <n v="1"/>
    <n v="5"/>
    <n v="0"/>
    <n v="5"/>
    <n v="2"/>
    <s v="2:1"/>
    <n v="2"/>
  </r>
  <r>
    <x v="3"/>
    <x v="16"/>
    <x v="57"/>
    <x v="105"/>
    <x v="0"/>
    <x v="1167"/>
    <n v="1"/>
    <n v="8"/>
    <n v="1"/>
    <n v="7"/>
    <n v="5"/>
    <s v="5:1"/>
    <n v="5"/>
  </r>
  <r>
    <x v="3"/>
    <x v="16"/>
    <x v="57"/>
    <x v="40"/>
    <x v="4"/>
    <x v="1168"/>
    <n v="1"/>
    <n v="2"/>
    <n v="0"/>
    <n v="2"/>
    <n v="0"/>
    <s v="0:1"/>
    <n v="0"/>
  </r>
  <r>
    <x v="3"/>
    <x v="16"/>
    <x v="57"/>
    <x v="40"/>
    <x v="5"/>
    <x v="1169"/>
    <n v="1"/>
    <n v="0"/>
    <n v="0"/>
    <n v="0"/>
    <n v="0"/>
    <s v="0:1"/>
    <n v="0"/>
  </r>
  <r>
    <x v="3"/>
    <x v="16"/>
    <x v="57"/>
    <x v="40"/>
    <x v="17"/>
    <x v="1170"/>
    <n v="1"/>
    <n v="0"/>
    <n v="0"/>
    <n v="0"/>
    <n v="0"/>
    <s v="0:1"/>
    <n v="0"/>
  </r>
  <r>
    <x v="3"/>
    <x v="16"/>
    <x v="58"/>
    <x v="95"/>
    <x v="4"/>
    <x v="1171"/>
    <n v="1"/>
    <n v="1"/>
    <n v="0"/>
    <n v="1"/>
    <n v="1"/>
    <s v="1:1"/>
    <n v="1"/>
  </r>
  <r>
    <x v="3"/>
    <x v="16"/>
    <x v="58"/>
    <x v="95"/>
    <x v="5"/>
    <x v="1172"/>
    <n v="1"/>
    <n v="8"/>
    <n v="0"/>
    <n v="8"/>
    <n v="6"/>
    <s v="6:1"/>
    <n v="6"/>
  </r>
  <r>
    <x v="3"/>
    <x v="16"/>
    <x v="58"/>
    <x v="95"/>
    <x v="17"/>
    <x v="1173"/>
    <n v="1"/>
    <n v="5"/>
    <n v="0"/>
    <n v="5"/>
    <n v="5"/>
    <s v="5:1"/>
    <n v="5"/>
  </r>
  <r>
    <x v="3"/>
    <x v="16"/>
    <x v="58"/>
    <x v="95"/>
    <x v="18"/>
    <x v="1174"/>
    <n v="2"/>
    <n v="22"/>
    <n v="0"/>
    <n v="22"/>
    <n v="15"/>
    <s v="8:1"/>
    <n v="7.5"/>
  </r>
  <r>
    <x v="3"/>
    <x v="16"/>
    <x v="58"/>
    <x v="88"/>
    <x v="4"/>
    <x v="1175"/>
    <n v="1"/>
    <n v="1"/>
    <n v="0"/>
    <n v="1"/>
    <n v="1"/>
    <s v="1:1"/>
    <n v="1"/>
  </r>
  <r>
    <x v="3"/>
    <x v="16"/>
    <x v="58"/>
    <x v="88"/>
    <x v="5"/>
    <x v="1176"/>
    <n v="1"/>
    <n v="8"/>
    <n v="0"/>
    <n v="8"/>
    <n v="2"/>
    <s v="2:1"/>
    <n v="2"/>
  </r>
  <r>
    <x v="3"/>
    <x v="16"/>
    <x v="58"/>
    <x v="89"/>
    <x v="0"/>
    <x v="1177"/>
    <n v="1"/>
    <n v="6"/>
    <n v="0"/>
    <n v="6"/>
    <n v="1"/>
    <s v="1:1"/>
    <n v="1"/>
  </r>
  <r>
    <x v="3"/>
    <x v="16"/>
    <x v="58"/>
    <x v="57"/>
    <x v="4"/>
    <x v="1178"/>
    <n v="1"/>
    <n v="26"/>
    <n v="0"/>
    <n v="26"/>
    <n v="15"/>
    <s v="15:1"/>
    <n v="15"/>
  </r>
  <r>
    <x v="3"/>
    <x v="16"/>
    <x v="58"/>
    <x v="57"/>
    <x v="5"/>
    <x v="1179"/>
    <n v="1"/>
    <n v="3"/>
    <n v="0"/>
    <n v="3"/>
    <n v="0"/>
    <s v="0:1"/>
    <n v="0"/>
  </r>
  <r>
    <x v="3"/>
    <x v="16"/>
    <x v="58"/>
    <x v="57"/>
    <x v="17"/>
    <x v="1180"/>
    <n v="2"/>
    <n v="34"/>
    <n v="0"/>
    <n v="34"/>
    <n v="24"/>
    <s v="12:1"/>
    <n v="12"/>
  </r>
  <r>
    <x v="3"/>
    <x v="16"/>
    <x v="58"/>
    <x v="129"/>
    <x v="4"/>
    <x v="1181"/>
    <n v="1"/>
    <n v="1"/>
    <n v="0"/>
    <n v="1"/>
    <n v="0"/>
    <s v="0:1"/>
    <n v="0"/>
  </r>
  <r>
    <x v="3"/>
    <x v="16"/>
    <x v="58"/>
    <x v="129"/>
    <x v="5"/>
    <x v="1182"/>
    <n v="1"/>
    <n v="10"/>
    <n v="0"/>
    <n v="10"/>
    <n v="8"/>
    <s v="8:1"/>
    <n v="8"/>
  </r>
  <r>
    <x v="3"/>
    <x v="16"/>
    <x v="58"/>
    <x v="66"/>
    <x v="4"/>
    <x v="1183"/>
    <n v="1"/>
    <n v="11"/>
    <n v="0"/>
    <n v="11"/>
    <n v="8"/>
    <s v="8:1"/>
    <n v="8"/>
  </r>
  <r>
    <x v="3"/>
    <x v="16"/>
    <x v="58"/>
    <x v="66"/>
    <x v="5"/>
    <x v="1184"/>
    <n v="1"/>
    <n v="3"/>
    <n v="0"/>
    <n v="3"/>
    <n v="3"/>
    <s v="3:1"/>
    <n v="3"/>
  </r>
  <r>
    <x v="3"/>
    <x v="16"/>
    <x v="58"/>
    <x v="65"/>
    <x v="0"/>
    <x v="1185"/>
    <n v="1"/>
    <n v="3"/>
    <n v="0"/>
    <n v="3"/>
    <n v="1"/>
    <s v="1:1"/>
    <n v="1"/>
  </r>
  <r>
    <x v="3"/>
    <x v="16"/>
    <x v="58"/>
    <x v="196"/>
    <x v="4"/>
    <x v="1186"/>
    <n v="1"/>
    <n v="1"/>
    <n v="0"/>
    <n v="1"/>
    <n v="1"/>
    <s v="1:1"/>
    <n v="1"/>
  </r>
  <r>
    <x v="3"/>
    <x v="16"/>
    <x v="58"/>
    <x v="196"/>
    <x v="5"/>
    <x v="1187"/>
    <n v="1"/>
    <n v="15"/>
    <n v="0"/>
    <n v="15"/>
    <n v="9"/>
    <s v="9:1"/>
    <n v="9"/>
  </r>
  <r>
    <x v="3"/>
    <x v="16"/>
    <x v="58"/>
    <x v="54"/>
    <x v="0"/>
    <x v="1188"/>
    <n v="1"/>
    <n v="1"/>
    <n v="0"/>
    <n v="1"/>
    <n v="1"/>
    <s v="1:1"/>
    <n v="1"/>
  </r>
  <r>
    <x v="3"/>
    <x v="16"/>
    <x v="58"/>
    <x v="71"/>
    <x v="0"/>
    <x v="1189"/>
    <n v="1"/>
    <n v="2"/>
    <n v="0"/>
    <n v="2"/>
    <n v="2"/>
    <s v="2:1"/>
    <n v="2"/>
  </r>
  <r>
    <x v="3"/>
    <x v="16"/>
    <x v="58"/>
    <x v="110"/>
    <x v="0"/>
    <x v="1190"/>
    <n v="1"/>
    <n v="5"/>
    <n v="0"/>
    <n v="5"/>
    <n v="2"/>
    <s v="2:1"/>
    <n v="2"/>
  </r>
  <r>
    <x v="3"/>
    <x v="16"/>
    <x v="58"/>
    <x v="202"/>
    <x v="0"/>
    <x v="1191"/>
    <n v="1"/>
    <n v="3"/>
    <n v="0"/>
    <n v="3"/>
    <n v="3"/>
    <s v="3:1"/>
    <n v="3"/>
  </r>
  <r>
    <x v="3"/>
    <x v="16"/>
    <x v="58"/>
    <x v="40"/>
    <x v="4"/>
    <x v="1192"/>
    <n v="2"/>
    <n v="1"/>
    <n v="0"/>
    <n v="1"/>
    <n v="1"/>
    <s v="1:1"/>
    <n v="0.5"/>
  </r>
  <r>
    <x v="3"/>
    <x v="16"/>
    <x v="58"/>
    <x v="40"/>
    <x v="5"/>
    <x v="1193"/>
    <n v="1"/>
    <n v="8"/>
    <n v="0"/>
    <n v="8"/>
    <n v="3"/>
    <s v="3:1"/>
    <n v="3"/>
  </r>
  <r>
    <x v="3"/>
    <x v="16"/>
    <x v="58"/>
    <x v="40"/>
    <x v="17"/>
    <x v="1194"/>
    <n v="1"/>
    <n v="2"/>
    <n v="0"/>
    <n v="2"/>
    <n v="0"/>
    <s v="0:1"/>
    <n v="0"/>
  </r>
  <r>
    <x v="3"/>
    <x v="16"/>
    <x v="58"/>
    <x v="40"/>
    <x v="18"/>
    <x v="1195"/>
    <n v="2"/>
    <n v="3"/>
    <n v="0"/>
    <n v="3"/>
    <n v="2"/>
    <s v="1:1"/>
    <n v="1"/>
  </r>
  <r>
    <x v="3"/>
    <x v="16"/>
    <x v="58"/>
    <x v="40"/>
    <x v="19"/>
    <x v="1196"/>
    <n v="1"/>
    <n v="3"/>
    <n v="0"/>
    <n v="3"/>
    <n v="0"/>
    <s v="0:1"/>
    <n v="0"/>
  </r>
  <r>
    <x v="3"/>
    <x v="16"/>
    <x v="58"/>
    <x v="40"/>
    <x v="20"/>
    <x v="1197"/>
    <n v="1"/>
    <n v="6"/>
    <n v="0"/>
    <n v="6"/>
    <n v="3"/>
    <s v="3:1"/>
    <n v="3"/>
  </r>
  <r>
    <x v="3"/>
    <x v="16"/>
    <x v="58"/>
    <x v="40"/>
    <x v="21"/>
    <x v="1198"/>
    <n v="1"/>
    <n v="0"/>
    <n v="0"/>
    <n v="0"/>
    <n v="0"/>
    <s v="0:1"/>
    <n v="0"/>
  </r>
  <r>
    <x v="3"/>
    <x v="16"/>
    <x v="58"/>
    <x v="50"/>
    <x v="47"/>
    <x v="1199"/>
    <n v="1"/>
    <n v="0"/>
    <n v="0"/>
    <n v="0"/>
    <n v="0"/>
    <s v="0:1"/>
    <n v="0"/>
  </r>
  <r>
    <x v="3"/>
    <x v="16"/>
    <x v="58"/>
    <x v="50"/>
    <x v="48"/>
    <x v="1200"/>
    <n v="1"/>
    <n v="4"/>
    <n v="0"/>
    <n v="4"/>
    <n v="1"/>
    <s v="1:1"/>
    <n v="1"/>
  </r>
  <r>
    <x v="3"/>
    <x v="16"/>
    <x v="58"/>
    <x v="50"/>
    <x v="49"/>
    <x v="1201"/>
    <n v="1"/>
    <n v="9"/>
    <n v="0"/>
    <n v="9"/>
    <n v="5"/>
    <s v="5:1"/>
    <n v="5"/>
  </r>
  <r>
    <x v="3"/>
    <x v="16"/>
    <x v="58"/>
    <x v="50"/>
    <x v="50"/>
    <x v="1202"/>
    <n v="1"/>
    <n v="1"/>
    <n v="0"/>
    <n v="1"/>
    <n v="0"/>
    <s v="0:1"/>
    <n v="0"/>
  </r>
  <r>
    <x v="3"/>
    <x v="16"/>
    <x v="58"/>
    <x v="50"/>
    <x v="68"/>
    <x v="1203"/>
    <n v="1"/>
    <n v="19"/>
    <n v="0"/>
    <n v="19"/>
    <n v="7"/>
    <s v="7:1"/>
    <n v="7"/>
  </r>
  <r>
    <x v="3"/>
    <x v="16"/>
    <x v="58"/>
    <x v="50"/>
    <x v="69"/>
    <x v="1204"/>
    <n v="1"/>
    <n v="8"/>
    <n v="0"/>
    <n v="8"/>
    <n v="6"/>
    <s v="6:1"/>
    <n v="6"/>
  </r>
  <r>
    <x v="3"/>
    <x v="16"/>
    <x v="59"/>
    <x v="40"/>
    <x v="4"/>
    <x v="1205"/>
    <n v="1"/>
    <n v="0"/>
    <n v="0"/>
    <n v="0"/>
    <n v="0"/>
    <s v="0:1"/>
    <n v="0"/>
  </r>
  <r>
    <x v="3"/>
    <x v="16"/>
    <x v="59"/>
    <x v="40"/>
    <x v="5"/>
    <x v="1206"/>
    <n v="1"/>
    <n v="6"/>
    <n v="0"/>
    <n v="6"/>
    <n v="2"/>
    <s v="2:1"/>
    <n v="2"/>
  </r>
  <r>
    <x v="3"/>
    <x v="16"/>
    <x v="59"/>
    <x v="40"/>
    <x v="17"/>
    <x v="1207"/>
    <n v="1"/>
    <n v="15"/>
    <n v="1"/>
    <n v="14"/>
    <n v="7"/>
    <s v="7:1"/>
    <n v="7"/>
  </r>
  <r>
    <x v="3"/>
    <x v="16"/>
    <x v="59"/>
    <x v="86"/>
    <x v="4"/>
    <x v="1208"/>
    <n v="2"/>
    <n v="14"/>
    <n v="0"/>
    <n v="14"/>
    <n v="12"/>
    <s v="6:1"/>
    <n v="6"/>
  </r>
  <r>
    <x v="3"/>
    <x v="16"/>
    <x v="59"/>
    <x v="86"/>
    <x v="5"/>
    <x v="1209"/>
    <n v="1"/>
    <n v="7"/>
    <n v="0"/>
    <n v="7"/>
    <n v="5"/>
    <s v="5:1"/>
    <n v="5"/>
  </r>
  <r>
    <x v="3"/>
    <x v="16"/>
    <x v="59"/>
    <x v="86"/>
    <x v="17"/>
    <x v="1210"/>
    <n v="2"/>
    <n v="18"/>
    <n v="0"/>
    <n v="18"/>
    <n v="14"/>
    <s v="7:1"/>
    <n v="7"/>
  </r>
  <r>
    <x v="3"/>
    <x v="16"/>
    <x v="59"/>
    <x v="86"/>
    <x v="18"/>
    <x v="1211"/>
    <n v="1"/>
    <n v="11"/>
    <n v="0"/>
    <n v="11"/>
    <n v="8"/>
    <s v="8:1"/>
    <n v="8"/>
  </r>
  <r>
    <x v="3"/>
    <x v="16"/>
    <x v="59"/>
    <x v="86"/>
    <x v="19"/>
    <x v="1212"/>
    <n v="2"/>
    <n v="128"/>
    <n v="3"/>
    <n v="125"/>
    <n v="77"/>
    <s v="39:1"/>
    <n v="38.5"/>
  </r>
  <r>
    <x v="3"/>
    <x v="16"/>
    <x v="59"/>
    <x v="86"/>
    <x v="20"/>
    <x v="1213"/>
    <n v="2"/>
    <n v="134"/>
    <n v="1"/>
    <n v="133"/>
    <n v="78"/>
    <s v="39:1"/>
    <n v="39"/>
  </r>
  <r>
    <x v="3"/>
    <x v="16"/>
    <x v="59"/>
    <x v="86"/>
    <x v="21"/>
    <x v="1214"/>
    <n v="1"/>
    <n v="8"/>
    <n v="1"/>
    <n v="7"/>
    <n v="6"/>
    <s v="6:1"/>
    <n v="6"/>
  </r>
  <r>
    <x v="3"/>
    <x v="16"/>
    <x v="59"/>
    <x v="86"/>
    <x v="22"/>
    <x v="1215"/>
    <n v="1"/>
    <n v="11"/>
    <n v="0"/>
    <n v="11"/>
    <n v="9"/>
    <s v="9:1"/>
    <n v="9"/>
  </r>
  <r>
    <x v="3"/>
    <x v="16"/>
    <x v="60"/>
    <x v="69"/>
    <x v="4"/>
    <x v="1216"/>
    <n v="2"/>
    <n v="18"/>
    <n v="0"/>
    <n v="18"/>
    <n v="13"/>
    <s v="7:1"/>
    <n v="6.5"/>
  </r>
  <r>
    <x v="3"/>
    <x v="16"/>
    <x v="60"/>
    <x v="69"/>
    <x v="5"/>
    <x v="1217"/>
    <n v="1"/>
    <n v="0"/>
    <n v="0"/>
    <n v="0"/>
    <n v="0"/>
    <s v="0:1"/>
    <n v="0"/>
  </r>
  <r>
    <x v="3"/>
    <x v="16"/>
    <x v="60"/>
    <x v="69"/>
    <x v="17"/>
    <x v="1218"/>
    <n v="1"/>
    <n v="4"/>
    <n v="0"/>
    <n v="4"/>
    <n v="4"/>
    <s v="4:1"/>
    <n v="4"/>
  </r>
  <r>
    <x v="3"/>
    <x v="16"/>
    <x v="60"/>
    <x v="69"/>
    <x v="18"/>
    <x v="1219"/>
    <n v="1"/>
    <n v="1"/>
    <n v="0"/>
    <n v="1"/>
    <n v="1"/>
    <s v="1:1"/>
    <n v="1"/>
  </r>
  <r>
    <x v="3"/>
    <x v="16"/>
    <x v="60"/>
    <x v="87"/>
    <x v="0"/>
    <x v="1220"/>
    <n v="1"/>
    <n v="20"/>
    <n v="0"/>
    <n v="20"/>
    <n v="15"/>
    <s v="15:1"/>
    <n v="15"/>
  </r>
  <r>
    <x v="3"/>
    <x v="16"/>
    <x v="60"/>
    <x v="194"/>
    <x v="0"/>
    <x v="1221"/>
    <n v="1"/>
    <n v="7"/>
    <n v="0"/>
    <n v="7"/>
    <n v="2"/>
    <s v="2:1"/>
    <n v="2"/>
  </r>
  <r>
    <x v="3"/>
    <x v="16"/>
    <x v="60"/>
    <x v="71"/>
    <x v="0"/>
    <x v="1222"/>
    <n v="3"/>
    <n v="21"/>
    <n v="0"/>
    <n v="21"/>
    <n v="18"/>
    <s v="6:1"/>
    <n v="6"/>
  </r>
  <r>
    <x v="3"/>
    <x v="16"/>
    <x v="60"/>
    <x v="46"/>
    <x v="0"/>
    <x v="1223"/>
    <n v="1"/>
    <n v="4"/>
    <n v="0"/>
    <n v="4"/>
    <n v="3"/>
    <s v="3:1"/>
    <n v="3"/>
  </r>
  <r>
    <x v="3"/>
    <x v="16"/>
    <x v="60"/>
    <x v="196"/>
    <x v="4"/>
    <x v="1224"/>
    <n v="1"/>
    <n v="1"/>
    <n v="0"/>
    <n v="1"/>
    <n v="0"/>
    <s v="0:1"/>
    <n v="0"/>
  </r>
  <r>
    <x v="3"/>
    <x v="16"/>
    <x v="60"/>
    <x v="196"/>
    <x v="5"/>
    <x v="1225"/>
    <n v="1"/>
    <n v="4"/>
    <n v="0"/>
    <n v="4"/>
    <n v="2"/>
    <s v="2:1"/>
    <n v="2"/>
  </r>
  <r>
    <x v="3"/>
    <x v="16"/>
    <x v="60"/>
    <x v="66"/>
    <x v="0"/>
    <x v="1226"/>
    <n v="1"/>
    <n v="10"/>
    <n v="0"/>
    <n v="10"/>
    <n v="5"/>
    <s v="5:1"/>
    <n v="5"/>
  </r>
  <r>
    <x v="3"/>
    <x v="16"/>
    <x v="60"/>
    <x v="109"/>
    <x v="4"/>
    <x v="1227"/>
    <n v="1"/>
    <n v="17"/>
    <n v="0"/>
    <n v="17"/>
    <n v="10"/>
    <s v="10:1"/>
    <n v="10"/>
  </r>
  <r>
    <x v="3"/>
    <x v="16"/>
    <x v="60"/>
    <x v="109"/>
    <x v="5"/>
    <x v="1228"/>
    <n v="2"/>
    <n v="16"/>
    <n v="1"/>
    <n v="15"/>
    <n v="9"/>
    <s v="5:1"/>
    <n v="4.5"/>
  </r>
  <r>
    <x v="3"/>
    <x v="16"/>
    <x v="60"/>
    <x v="65"/>
    <x v="0"/>
    <x v="1229"/>
    <n v="2"/>
    <n v="9"/>
    <n v="0"/>
    <n v="9"/>
    <n v="5"/>
    <s v="3:1"/>
    <n v="2.5"/>
  </r>
  <r>
    <x v="3"/>
    <x v="16"/>
    <x v="60"/>
    <x v="203"/>
    <x v="0"/>
    <x v="1230"/>
    <n v="1"/>
    <n v="24"/>
    <n v="0"/>
    <n v="24"/>
    <n v="20"/>
    <s v="20:1"/>
    <n v="20"/>
  </r>
  <r>
    <x v="3"/>
    <x v="16"/>
    <x v="60"/>
    <x v="110"/>
    <x v="4"/>
    <x v="1231"/>
    <n v="1"/>
    <n v="0"/>
    <n v="0"/>
    <n v="0"/>
    <n v="0"/>
    <s v="0:1"/>
    <n v="0"/>
  </r>
  <r>
    <x v="3"/>
    <x v="16"/>
    <x v="60"/>
    <x v="110"/>
    <x v="5"/>
    <x v="1232"/>
    <n v="1"/>
    <n v="6"/>
    <n v="0"/>
    <n v="6"/>
    <n v="4"/>
    <s v="4:1"/>
    <n v="4"/>
  </r>
  <r>
    <x v="3"/>
    <x v="16"/>
    <x v="60"/>
    <x v="204"/>
    <x v="0"/>
    <x v="1233"/>
    <n v="2"/>
    <n v="43"/>
    <n v="0"/>
    <n v="43"/>
    <n v="25"/>
    <s v="13:1"/>
    <n v="12.5"/>
  </r>
  <r>
    <x v="3"/>
    <x v="16"/>
    <x v="60"/>
    <x v="141"/>
    <x v="0"/>
    <x v="1234"/>
    <n v="2"/>
    <n v="5"/>
    <n v="0"/>
    <n v="5"/>
    <n v="1"/>
    <s v="1:1"/>
    <n v="0.5"/>
  </r>
  <r>
    <x v="3"/>
    <x v="16"/>
    <x v="60"/>
    <x v="40"/>
    <x v="4"/>
    <x v="1235"/>
    <n v="2"/>
    <n v="1"/>
    <n v="0"/>
    <n v="1"/>
    <n v="1"/>
    <s v="1:1"/>
    <n v="0.5"/>
  </r>
  <r>
    <x v="3"/>
    <x v="16"/>
    <x v="60"/>
    <x v="40"/>
    <x v="5"/>
    <x v="1236"/>
    <n v="1"/>
    <n v="5"/>
    <n v="1"/>
    <n v="4"/>
    <n v="3"/>
    <s v="3:1"/>
    <n v="3"/>
  </r>
  <r>
    <x v="3"/>
    <x v="16"/>
    <x v="60"/>
    <x v="40"/>
    <x v="17"/>
    <x v="1237"/>
    <n v="2"/>
    <n v="0"/>
    <n v="0"/>
    <n v="0"/>
    <n v="0"/>
    <s v="0:1"/>
    <n v="0"/>
  </r>
  <r>
    <x v="3"/>
    <x v="16"/>
    <x v="60"/>
    <x v="40"/>
    <x v="18"/>
    <x v="1238"/>
    <n v="1"/>
    <n v="10"/>
    <n v="2"/>
    <n v="8"/>
    <n v="4"/>
    <s v="4:1"/>
    <n v="4"/>
  </r>
  <r>
    <x v="3"/>
    <x v="16"/>
    <x v="60"/>
    <x v="40"/>
    <x v="19"/>
    <x v="1239"/>
    <n v="1"/>
    <n v="4"/>
    <n v="0"/>
    <n v="4"/>
    <n v="0"/>
    <s v="0:1"/>
    <n v="0"/>
  </r>
  <r>
    <x v="3"/>
    <x v="16"/>
    <x v="60"/>
    <x v="40"/>
    <x v="20"/>
    <x v="1240"/>
    <n v="2"/>
    <n v="1"/>
    <n v="0"/>
    <n v="1"/>
    <n v="1"/>
    <s v="1:1"/>
    <n v="0.5"/>
  </r>
  <r>
    <x v="3"/>
    <x v="16"/>
    <x v="60"/>
    <x v="50"/>
    <x v="13"/>
    <x v="1241"/>
    <n v="1"/>
    <n v="28"/>
    <n v="0"/>
    <n v="28"/>
    <n v="13"/>
    <s v="13:1"/>
    <n v="13"/>
  </r>
  <r>
    <x v="3"/>
    <x v="16"/>
    <x v="60"/>
    <x v="86"/>
    <x v="4"/>
    <x v="1242"/>
    <n v="4"/>
    <n v="36"/>
    <n v="1"/>
    <n v="35"/>
    <n v="27"/>
    <s v="7:1"/>
    <n v="6.75"/>
  </r>
  <r>
    <x v="3"/>
    <x v="16"/>
    <x v="60"/>
    <x v="86"/>
    <x v="5"/>
    <x v="1243"/>
    <n v="3"/>
    <n v="23"/>
    <n v="0"/>
    <n v="23"/>
    <n v="16"/>
    <s v="5:1"/>
    <n v="5.333333333333333"/>
  </r>
  <r>
    <x v="3"/>
    <x v="16"/>
    <x v="60"/>
    <x v="86"/>
    <x v="17"/>
    <x v="1244"/>
    <n v="2"/>
    <n v="169"/>
    <n v="1"/>
    <n v="168"/>
    <n v="120"/>
    <s v="60:1"/>
    <n v="60"/>
  </r>
  <r>
    <x v="3"/>
    <x v="16"/>
    <x v="61"/>
    <x v="95"/>
    <x v="4"/>
    <x v="1245"/>
    <n v="1"/>
    <n v="10"/>
    <n v="0"/>
    <n v="10"/>
    <n v="5"/>
    <s v="5:1"/>
    <n v="5"/>
  </r>
  <r>
    <x v="3"/>
    <x v="16"/>
    <x v="61"/>
    <x v="95"/>
    <x v="5"/>
    <x v="1246"/>
    <n v="1"/>
    <n v="13"/>
    <n v="0"/>
    <n v="13"/>
    <n v="10"/>
    <s v="10:1"/>
    <n v="10"/>
  </r>
  <r>
    <x v="3"/>
    <x v="16"/>
    <x v="61"/>
    <x v="87"/>
    <x v="0"/>
    <x v="1247"/>
    <n v="1"/>
    <n v="6"/>
    <n v="1"/>
    <n v="5"/>
    <n v="4"/>
    <s v="4:1"/>
    <n v="4"/>
  </r>
  <r>
    <x v="3"/>
    <x v="16"/>
    <x v="61"/>
    <x v="54"/>
    <x v="4"/>
    <x v="1248"/>
    <n v="1"/>
    <n v="5"/>
    <n v="0"/>
    <n v="5"/>
    <n v="2"/>
    <s v="2:1"/>
    <n v="2"/>
  </r>
  <r>
    <x v="3"/>
    <x v="16"/>
    <x v="61"/>
    <x v="54"/>
    <x v="5"/>
    <x v="1249"/>
    <n v="1"/>
    <n v="7"/>
    <n v="0"/>
    <n v="7"/>
    <n v="6"/>
    <s v="6:1"/>
    <n v="6"/>
  </r>
  <r>
    <x v="3"/>
    <x v="16"/>
    <x v="61"/>
    <x v="61"/>
    <x v="4"/>
    <x v="1250"/>
    <n v="1"/>
    <n v="5"/>
    <n v="0"/>
    <n v="5"/>
    <n v="3"/>
    <s v="3:1"/>
    <n v="3"/>
  </r>
  <r>
    <x v="3"/>
    <x v="16"/>
    <x v="61"/>
    <x v="61"/>
    <x v="5"/>
    <x v="1251"/>
    <n v="1"/>
    <n v="5"/>
    <n v="0"/>
    <n v="5"/>
    <n v="4"/>
    <s v="4:1"/>
    <n v="4"/>
  </r>
  <r>
    <x v="3"/>
    <x v="16"/>
    <x v="61"/>
    <x v="57"/>
    <x v="0"/>
    <x v="1252"/>
    <n v="1"/>
    <n v="3"/>
    <n v="0"/>
    <n v="3"/>
    <n v="1"/>
    <s v="1:1"/>
    <n v="1"/>
  </r>
  <r>
    <x v="3"/>
    <x v="16"/>
    <x v="61"/>
    <x v="205"/>
    <x v="0"/>
    <x v="1253"/>
    <n v="1"/>
    <n v="8"/>
    <n v="0"/>
    <n v="8"/>
    <n v="3"/>
    <s v="3:1"/>
    <n v="3"/>
  </r>
  <r>
    <x v="3"/>
    <x v="16"/>
    <x v="61"/>
    <x v="40"/>
    <x v="4"/>
    <x v="1254"/>
    <n v="1"/>
    <n v="5"/>
    <n v="3"/>
    <n v="2"/>
    <n v="1"/>
    <s v="1:1"/>
    <n v="1"/>
  </r>
  <r>
    <x v="3"/>
    <x v="16"/>
    <x v="61"/>
    <x v="40"/>
    <x v="5"/>
    <x v="1255"/>
    <n v="2"/>
    <n v="12"/>
    <n v="1"/>
    <n v="11"/>
    <n v="7"/>
    <s v="4:1"/>
    <n v="3.5"/>
  </r>
  <r>
    <x v="3"/>
    <x v="16"/>
    <x v="61"/>
    <x v="40"/>
    <x v="17"/>
    <x v="1256"/>
    <n v="1"/>
    <n v="4"/>
    <n v="0"/>
    <n v="4"/>
    <n v="2"/>
    <s v="2:1"/>
    <n v="2"/>
  </r>
  <r>
    <x v="3"/>
    <x v="16"/>
    <x v="61"/>
    <x v="40"/>
    <x v="18"/>
    <x v="1257"/>
    <n v="3"/>
    <n v="9"/>
    <n v="0"/>
    <n v="9"/>
    <n v="8"/>
    <s v="3:1"/>
    <n v="2.6666666666666665"/>
  </r>
  <r>
    <x v="3"/>
    <x v="16"/>
    <x v="61"/>
    <x v="40"/>
    <x v="19"/>
    <x v="1258"/>
    <n v="4"/>
    <n v="70"/>
    <n v="9"/>
    <n v="61"/>
    <n v="37"/>
    <s v="9:1"/>
    <n v="9.25"/>
  </r>
  <r>
    <x v="3"/>
    <x v="16"/>
    <x v="61"/>
    <x v="51"/>
    <x v="13"/>
    <x v="1259"/>
    <n v="1"/>
    <n v="46"/>
    <n v="0"/>
    <n v="46"/>
    <n v="24"/>
    <s v="24:1"/>
    <n v="24"/>
  </r>
  <r>
    <x v="3"/>
    <x v="16"/>
    <x v="61"/>
    <x v="86"/>
    <x v="0"/>
    <x v="1260"/>
    <n v="1"/>
    <n v="5"/>
    <n v="0"/>
    <n v="5"/>
    <n v="2"/>
    <s v="2:1"/>
    <n v="2"/>
  </r>
  <r>
    <x v="3"/>
    <x v="16"/>
    <x v="62"/>
    <x v="206"/>
    <x v="0"/>
    <x v="1261"/>
    <n v="1"/>
    <n v="7"/>
    <n v="2"/>
    <n v="5"/>
    <n v="3"/>
    <s v="3:1"/>
    <n v="3"/>
  </r>
  <r>
    <x v="3"/>
    <x v="16"/>
    <x v="62"/>
    <x v="207"/>
    <x v="0"/>
    <x v="1262"/>
    <n v="1"/>
    <n v="14"/>
    <n v="7"/>
    <n v="7"/>
    <n v="3"/>
    <s v="3:1"/>
    <n v="3"/>
  </r>
  <r>
    <x v="3"/>
    <x v="16"/>
    <x v="62"/>
    <x v="54"/>
    <x v="4"/>
    <x v="1263"/>
    <n v="1"/>
    <n v="22"/>
    <n v="1"/>
    <n v="21"/>
    <n v="16"/>
    <s v="16:1"/>
    <n v="16"/>
  </r>
  <r>
    <x v="3"/>
    <x v="16"/>
    <x v="62"/>
    <x v="54"/>
    <x v="5"/>
    <x v="1264"/>
    <n v="1"/>
    <n v="34"/>
    <n v="13"/>
    <n v="21"/>
    <n v="10"/>
    <s v="10:1"/>
    <n v="10"/>
  </r>
  <r>
    <x v="3"/>
    <x v="16"/>
    <x v="62"/>
    <x v="54"/>
    <x v="17"/>
    <x v="1265"/>
    <n v="1"/>
    <n v="42"/>
    <n v="25"/>
    <n v="17"/>
    <n v="15"/>
    <s v="15:1"/>
    <n v="15"/>
  </r>
  <r>
    <x v="3"/>
    <x v="16"/>
    <x v="62"/>
    <x v="179"/>
    <x v="0"/>
    <x v="1266"/>
    <n v="1"/>
    <n v="19"/>
    <n v="7"/>
    <n v="12"/>
    <n v="10"/>
    <s v="10:1"/>
    <n v="10"/>
  </r>
  <r>
    <x v="3"/>
    <x v="16"/>
    <x v="62"/>
    <x v="208"/>
    <x v="0"/>
    <x v="1267"/>
    <n v="1"/>
    <n v="29"/>
    <n v="6"/>
    <n v="23"/>
    <n v="14"/>
    <s v="14:1"/>
    <n v="14"/>
  </r>
  <r>
    <x v="3"/>
    <x v="16"/>
    <x v="62"/>
    <x v="40"/>
    <x v="4"/>
    <x v="1268"/>
    <n v="1"/>
    <n v="0"/>
    <n v="0"/>
    <n v="0"/>
    <n v="0"/>
    <s v="0:1"/>
    <n v="0"/>
  </r>
  <r>
    <x v="3"/>
    <x v="16"/>
    <x v="62"/>
    <x v="40"/>
    <x v="5"/>
    <x v="1269"/>
    <n v="1"/>
    <n v="7"/>
    <n v="3"/>
    <n v="4"/>
    <n v="4"/>
    <s v="4:1"/>
    <n v="4"/>
  </r>
  <r>
    <x v="3"/>
    <x v="16"/>
    <x v="62"/>
    <x v="40"/>
    <x v="17"/>
    <x v="1270"/>
    <n v="1"/>
    <n v="1"/>
    <n v="1"/>
    <n v="0"/>
    <n v="0"/>
    <s v="0:1"/>
    <n v="0"/>
  </r>
  <r>
    <x v="3"/>
    <x v="16"/>
    <x v="62"/>
    <x v="40"/>
    <x v="18"/>
    <x v="1271"/>
    <n v="1"/>
    <n v="12"/>
    <n v="1"/>
    <n v="11"/>
    <n v="6"/>
    <s v="6:1"/>
    <n v="6"/>
  </r>
  <r>
    <x v="3"/>
    <x v="16"/>
    <x v="62"/>
    <x v="40"/>
    <x v="19"/>
    <x v="1272"/>
    <n v="1"/>
    <n v="14"/>
    <n v="1"/>
    <n v="13"/>
    <n v="13"/>
    <s v="13:1"/>
    <n v="13"/>
  </r>
  <r>
    <x v="3"/>
    <x v="16"/>
    <x v="62"/>
    <x v="50"/>
    <x v="48"/>
    <x v="1273"/>
    <n v="1"/>
    <n v="1"/>
    <n v="0"/>
    <n v="1"/>
    <n v="1"/>
    <s v="1:1"/>
    <n v="1"/>
  </r>
  <r>
    <x v="3"/>
    <x v="16"/>
    <x v="62"/>
    <x v="50"/>
    <x v="49"/>
    <x v="1274"/>
    <n v="1"/>
    <n v="11"/>
    <n v="0"/>
    <n v="11"/>
    <n v="3"/>
    <s v="3:1"/>
    <n v="3"/>
  </r>
  <r>
    <x v="3"/>
    <x v="16"/>
    <x v="62"/>
    <x v="51"/>
    <x v="53"/>
    <x v="1275"/>
    <n v="1"/>
    <n v="4"/>
    <n v="0"/>
    <n v="4"/>
    <n v="4"/>
    <s v="4:1"/>
    <n v="4"/>
  </r>
  <r>
    <x v="3"/>
    <x v="16"/>
    <x v="62"/>
    <x v="51"/>
    <x v="13"/>
    <x v="1276"/>
    <n v="1"/>
    <n v="13"/>
    <n v="0"/>
    <n v="13"/>
    <n v="10"/>
    <s v="10:1"/>
    <n v="10"/>
  </r>
  <r>
    <x v="3"/>
    <x v="16"/>
    <x v="62"/>
    <x v="86"/>
    <x v="4"/>
    <x v="1277"/>
    <n v="3"/>
    <n v="26"/>
    <n v="0"/>
    <n v="26"/>
    <n v="23"/>
    <s v="8:1"/>
    <n v="7.666666666666667"/>
  </r>
  <r>
    <x v="3"/>
    <x v="16"/>
    <x v="62"/>
    <x v="86"/>
    <x v="5"/>
    <x v="1278"/>
    <n v="3"/>
    <n v="169"/>
    <n v="16"/>
    <n v="153"/>
    <n v="104"/>
    <s v="35:1"/>
    <n v="34.666666666666664"/>
  </r>
  <r>
    <x v="3"/>
    <x v="16"/>
    <x v="62"/>
    <x v="86"/>
    <x v="17"/>
    <x v="1279"/>
    <n v="2"/>
    <n v="54"/>
    <n v="7"/>
    <n v="47"/>
    <n v="36"/>
    <s v="18:1"/>
    <n v="18"/>
  </r>
  <r>
    <x v="3"/>
    <x v="16"/>
    <x v="62"/>
    <x v="86"/>
    <x v="18"/>
    <x v="1280"/>
    <n v="2"/>
    <n v="141"/>
    <n v="32"/>
    <n v="109"/>
    <n v="73"/>
    <s v="37:1"/>
    <n v="36.5"/>
  </r>
  <r>
    <x v="3"/>
    <x v="16"/>
    <x v="62"/>
    <x v="86"/>
    <x v="19"/>
    <x v="1281"/>
    <n v="2"/>
    <n v="17"/>
    <n v="1"/>
    <n v="16"/>
    <n v="13"/>
    <s v="7:1"/>
    <n v="6.5"/>
  </r>
  <r>
    <x v="3"/>
    <x v="16"/>
    <x v="62"/>
    <x v="86"/>
    <x v="20"/>
    <x v="1282"/>
    <n v="2"/>
    <n v="30"/>
    <n v="8"/>
    <n v="22"/>
    <n v="16"/>
    <s v="8:1"/>
    <n v="8"/>
  </r>
  <r>
    <x v="3"/>
    <x v="16"/>
    <x v="62"/>
    <x v="86"/>
    <x v="21"/>
    <x v="1283"/>
    <n v="2"/>
    <n v="19"/>
    <n v="3"/>
    <n v="16"/>
    <n v="12"/>
    <s v="6:1"/>
    <n v="6"/>
  </r>
  <r>
    <x v="3"/>
    <x v="16"/>
    <x v="63"/>
    <x v="209"/>
    <x v="0"/>
    <x v="1284"/>
    <n v="1"/>
    <n v="3"/>
    <n v="0"/>
    <n v="3"/>
    <n v="0"/>
    <s v="0:1"/>
    <n v="0"/>
  </r>
  <r>
    <x v="3"/>
    <x v="16"/>
    <x v="63"/>
    <x v="210"/>
    <x v="0"/>
    <x v="1285"/>
    <n v="1"/>
    <n v="1"/>
    <n v="1"/>
    <n v="0"/>
    <n v="0"/>
    <s v="0:1"/>
    <n v="0"/>
  </r>
  <r>
    <x v="3"/>
    <x v="16"/>
    <x v="63"/>
    <x v="211"/>
    <x v="0"/>
    <x v="1286"/>
    <n v="1"/>
    <n v="44"/>
    <n v="21"/>
    <n v="23"/>
    <n v="18"/>
    <s v="18:1"/>
    <n v="18"/>
  </r>
  <r>
    <x v="3"/>
    <x v="16"/>
    <x v="63"/>
    <x v="212"/>
    <x v="0"/>
    <x v="1287"/>
    <n v="1"/>
    <n v="4"/>
    <n v="3"/>
    <n v="1"/>
    <n v="1"/>
    <s v="1:1"/>
    <n v="1"/>
  </r>
  <r>
    <x v="3"/>
    <x v="16"/>
    <x v="63"/>
    <x v="213"/>
    <x v="0"/>
    <x v="1288"/>
    <n v="1"/>
    <n v="13"/>
    <n v="5"/>
    <n v="8"/>
    <n v="8"/>
    <s v="8:1"/>
    <n v="8"/>
  </r>
  <r>
    <x v="3"/>
    <x v="16"/>
    <x v="63"/>
    <x v="214"/>
    <x v="0"/>
    <x v="1289"/>
    <n v="1"/>
    <n v="56"/>
    <n v="14"/>
    <n v="42"/>
    <n v="25"/>
    <s v="25:1"/>
    <n v="25"/>
  </r>
  <r>
    <x v="4"/>
    <x v="17"/>
    <x v="14"/>
    <x v="69"/>
    <x v="0"/>
    <x v="1290"/>
    <n v="1"/>
    <n v="108"/>
    <n v="0"/>
    <n v="108"/>
    <n v="69"/>
    <s v="69:1"/>
    <n v="69"/>
  </r>
  <r>
    <x v="4"/>
    <x v="17"/>
    <x v="14"/>
    <x v="46"/>
    <x v="0"/>
    <x v="1291"/>
    <n v="2"/>
    <n v="143"/>
    <n v="0"/>
    <n v="143"/>
    <n v="83"/>
    <s v="42:1"/>
    <n v="41.5"/>
  </r>
  <r>
    <x v="4"/>
    <x v="17"/>
    <x v="14"/>
    <x v="215"/>
    <x v="0"/>
    <x v="1292"/>
    <n v="1"/>
    <n v="14"/>
    <n v="1"/>
    <n v="13"/>
    <n v="8"/>
    <s v="8:1"/>
    <n v="8"/>
  </r>
  <r>
    <x v="4"/>
    <x v="17"/>
    <x v="14"/>
    <x v="216"/>
    <x v="4"/>
    <x v="1293"/>
    <n v="1"/>
    <n v="53"/>
    <n v="1"/>
    <n v="52"/>
    <n v="38"/>
    <s v="38:1"/>
    <n v="38"/>
  </r>
  <r>
    <x v="4"/>
    <x v="17"/>
    <x v="14"/>
    <x v="216"/>
    <x v="5"/>
    <x v="1294"/>
    <n v="1"/>
    <n v="9"/>
    <n v="0"/>
    <n v="9"/>
    <n v="3"/>
    <s v="3:1"/>
    <n v="3"/>
  </r>
  <r>
    <x v="4"/>
    <x v="17"/>
    <x v="14"/>
    <x v="217"/>
    <x v="0"/>
    <x v="1295"/>
    <n v="1"/>
    <n v="14"/>
    <n v="0"/>
    <n v="14"/>
    <n v="6"/>
    <s v="6:1"/>
    <n v="6"/>
  </r>
  <r>
    <x v="4"/>
    <x v="17"/>
    <x v="14"/>
    <x v="218"/>
    <x v="0"/>
    <x v="1296"/>
    <n v="1"/>
    <n v="29"/>
    <n v="0"/>
    <n v="29"/>
    <n v="15"/>
    <s v="15:1"/>
    <n v="15"/>
  </r>
  <r>
    <x v="4"/>
    <x v="17"/>
    <x v="14"/>
    <x v="219"/>
    <x v="0"/>
    <x v="1297"/>
    <n v="1"/>
    <n v="10"/>
    <n v="0"/>
    <n v="10"/>
    <n v="5"/>
    <s v="5:1"/>
    <n v="5"/>
  </r>
  <r>
    <x v="4"/>
    <x v="17"/>
    <x v="14"/>
    <x v="71"/>
    <x v="0"/>
    <x v="1298"/>
    <n v="2"/>
    <n v="56"/>
    <n v="1"/>
    <n v="55"/>
    <n v="34"/>
    <s v="17:1"/>
    <n v="17"/>
  </r>
  <r>
    <x v="4"/>
    <x v="17"/>
    <x v="14"/>
    <x v="93"/>
    <x v="0"/>
    <x v="1299"/>
    <n v="1"/>
    <n v="26"/>
    <n v="0"/>
    <n v="26"/>
    <n v="17"/>
    <s v="17:1"/>
    <n v="17"/>
  </r>
  <r>
    <x v="4"/>
    <x v="17"/>
    <x v="14"/>
    <x v="57"/>
    <x v="0"/>
    <x v="1300"/>
    <n v="2"/>
    <n v="49"/>
    <n v="0"/>
    <n v="49"/>
    <n v="37"/>
    <s v="19:1"/>
    <n v="18.5"/>
  </r>
  <r>
    <x v="4"/>
    <x v="17"/>
    <x v="14"/>
    <x v="44"/>
    <x v="0"/>
    <x v="1301"/>
    <n v="3"/>
    <n v="14"/>
    <n v="0"/>
    <n v="14"/>
    <n v="11"/>
    <s v="4:1"/>
    <n v="3.6666666666666665"/>
  </r>
  <r>
    <x v="4"/>
    <x v="17"/>
    <x v="14"/>
    <x v="220"/>
    <x v="0"/>
    <x v="1302"/>
    <n v="2"/>
    <n v="1"/>
    <n v="0"/>
    <n v="1"/>
    <n v="0"/>
    <s v="0:1"/>
    <n v="0"/>
  </r>
  <r>
    <x v="4"/>
    <x v="17"/>
    <x v="14"/>
    <x v="221"/>
    <x v="4"/>
    <x v="1303"/>
    <n v="2"/>
    <n v="0"/>
    <n v="0"/>
    <n v="0"/>
    <n v="0"/>
    <s v="0:1"/>
    <n v="0"/>
  </r>
  <r>
    <x v="4"/>
    <x v="17"/>
    <x v="14"/>
    <x v="221"/>
    <x v="5"/>
    <x v="1304"/>
    <n v="1"/>
    <n v="8"/>
    <n v="1"/>
    <n v="7"/>
    <n v="3"/>
    <s v="3:1"/>
    <n v="3"/>
  </r>
  <r>
    <x v="4"/>
    <x v="17"/>
    <x v="14"/>
    <x v="221"/>
    <x v="17"/>
    <x v="1305"/>
    <n v="3"/>
    <n v="23"/>
    <n v="0"/>
    <n v="23"/>
    <n v="14"/>
    <s v="5:1"/>
    <n v="4.666666666666667"/>
  </r>
  <r>
    <x v="4"/>
    <x v="17"/>
    <x v="14"/>
    <x v="221"/>
    <x v="18"/>
    <x v="1306"/>
    <n v="2"/>
    <n v="19"/>
    <n v="1"/>
    <n v="18"/>
    <n v="12"/>
    <s v="6:1"/>
    <n v="6"/>
  </r>
  <r>
    <x v="4"/>
    <x v="17"/>
    <x v="14"/>
    <x v="221"/>
    <x v="19"/>
    <x v="1307"/>
    <n v="1"/>
    <n v="9"/>
    <n v="0"/>
    <n v="9"/>
    <n v="8"/>
    <s v="8:1"/>
    <n v="8"/>
  </r>
  <r>
    <x v="4"/>
    <x v="17"/>
    <x v="14"/>
    <x v="221"/>
    <x v="20"/>
    <x v="1308"/>
    <n v="1"/>
    <n v="39"/>
    <n v="2"/>
    <n v="37"/>
    <n v="15"/>
    <s v="15:1"/>
    <n v="15"/>
  </r>
  <r>
    <x v="4"/>
    <x v="17"/>
    <x v="14"/>
    <x v="221"/>
    <x v="21"/>
    <x v="1309"/>
    <n v="2"/>
    <n v="3"/>
    <n v="0"/>
    <n v="3"/>
    <n v="0"/>
    <s v="0:1"/>
    <n v="0"/>
  </r>
  <r>
    <x v="4"/>
    <x v="17"/>
    <x v="14"/>
    <x v="50"/>
    <x v="6"/>
    <x v="1310"/>
    <n v="2"/>
    <n v="19"/>
    <n v="0"/>
    <n v="19"/>
    <n v="16"/>
    <s v="8:1"/>
    <n v="8"/>
  </r>
  <r>
    <x v="4"/>
    <x v="17"/>
    <x v="14"/>
    <x v="50"/>
    <x v="7"/>
    <x v="1311"/>
    <n v="1"/>
    <n v="34"/>
    <n v="0"/>
    <n v="34"/>
    <n v="22"/>
    <s v="22:1"/>
    <n v="22"/>
  </r>
  <r>
    <x v="4"/>
    <x v="17"/>
    <x v="14"/>
    <x v="50"/>
    <x v="48"/>
    <x v="1312"/>
    <n v="1"/>
    <n v="4"/>
    <n v="0"/>
    <n v="4"/>
    <n v="2"/>
    <s v="2:1"/>
    <n v="2"/>
  </r>
  <r>
    <x v="4"/>
    <x v="17"/>
    <x v="14"/>
    <x v="50"/>
    <x v="49"/>
    <x v="1313"/>
    <n v="1"/>
    <n v="17"/>
    <n v="0"/>
    <n v="17"/>
    <n v="8"/>
    <s v="8:1"/>
    <n v="8"/>
  </r>
  <r>
    <x v="4"/>
    <x v="17"/>
    <x v="15"/>
    <x v="50"/>
    <x v="6"/>
    <x v="1314"/>
    <n v="3"/>
    <n v="9"/>
    <n v="0"/>
    <n v="9"/>
    <n v="8"/>
    <s v="3:1"/>
    <n v="2.6666666666666665"/>
  </r>
  <r>
    <x v="4"/>
    <x v="17"/>
    <x v="15"/>
    <x v="50"/>
    <x v="7"/>
    <x v="1315"/>
    <n v="10"/>
    <n v="60"/>
    <n v="3"/>
    <n v="57"/>
    <n v="39"/>
    <s v="4:1"/>
    <n v="3.9"/>
  </r>
  <r>
    <x v="4"/>
    <x v="17"/>
    <x v="64"/>
    <x v="50"/>
    <x v="48"/>
    <x v="1316"/>
    <n v="1"/>
    <n v="22"/>
    <n v="0"/>
    <n v="22"/>
    <n v="11"/>
    <s v="11:1"/>
    <n v="11"/>
  </r>
  <r>
    <x v="4"/>
    <x v="17"/>
    <x v="64"/>
    <x v="50"/>
    <x v="49"/>
    <x v="1317"/>
    <n v="1"/>
    <n v="18"/>
    <n v="2"/>
    <n v="16"/>
    <n v="8"/>
    <s v="8:1"/>
    <n v="8"/>
  </r>
  <r>
    <x v="4"/>
    <x v="17"/>
    <x v="64"/>
    <x v="50"/>
    <x v="70"/>
    <x v="1318"/>
    <n v="1"/>
    <n v="11"/>
    <n v="3"/>
    <n v="8"/>
    <n v="7"/>
    <s v="7:1"/>
    <n v="7"/>
  </r>
  <r>
    <x v="4"/>
    <x v="17"/>
    <x v="65"/>
    <x v="52"/>
    <x v="0"/>
    <x v="1319"/>
    <n v="1"/>
    <n v="46"/>
    <n v="4"/>
    <n v="42"/>
    <n v="29"/>
    <s v="29:1"/>
    <n v="29"/>
  </r>
  <r>
    <x v="4"/>
    <x v="17"/>
    <x v="65"/>
    <x v="222"/>
    <x v="0"/>
    <x v="1320"/>
    <n v="1"/>
    <n v="14"/>
    <n v="5"/>
    <n v="9"/>
    <n v="8"/>
    <s v="8:1"/>
    <n v="8"/>
  </r>
  <r>
    <x v="4"/>
    <x v="17"/>
    <x v="65"/>
    <x v="223"/>
    <x v="4"/>
    <x v="1321"/>
    <n v="1"/>
    <n v="3"/>
    <n v="1"/>
    <n v="2"/>
    <n v="0"/>
    <s v="0:1"/>
    <n v="0"/>
  </r>
  <r>
    <x v="4"/>
    <x v="17"/>
    <x v="65"/>
    <x v="223"/>
    <x v="5"/>
    <x v="1322"/>
    <n v="1"/>
    <n v="8"/>
    <n v="0"/>
    <n v="8"/>
    <n v="7"/>
    <s v="7:1"/>
    <n v="7"/>
  </r>
  <r>
    <x v="4"/>
    <x v="17"/>
    <x v="65"/>
    <x v="223"/>
    <x v="17"/>
    <x v="1323"/>
    <n v="1"/>
    <n v="9"/>
    <n v="5"/>
    <n v="4"/>
    <n v="3"/>
    <s v="3:1"/>
    <n v="3"/>
  </r>
  <r>
    <x v="4"/>
    <x v="17"/>
    <x v="65"/>
    <x v="177"/>
    <x v="0"/>
    <x v="1324"/>
    <n v="1"/>
    <n v="49"/>
    <n v="10"/>
    <n v="39"/>
    <n v="26"/>
    <s v="26:1"/>
    <n v="26"/>
  </r>
  <r>
    <x v="4"/>
    <x v="17"/>
    <x v="65"/>
    <x v="62"/>
    <x v="0"/>
    <x v="1325"/>
    <n v="1"/>
    <n v="8"/>
    <n v="2"/>
    <n v="6"/>
    <n v="4"/>
    <s v="4:1"/>
    <n v="4"/>
  </r>
  <r>
    <x v="4"/>
    <x v="17"/>
    <x v="65"/>
    <x v="54"/>
    <x v="4"/>
    <x v="1326"/>
    <n v="1"/>
    <n v="6"/>
    <n v="1"/>
    <n v="5"/>
    <n v="3"/>
    <s v="3:1"/>
    <n v="3"/>
  </r>
  <r>
    <x v="4"/>
    <x v="17"/>
    <x v="65"/>
    <x v="54"/>
    <x v="5"/>
    <x v="1327"/>
    <n v="1"/>
    <n v="32"/>
    <n v="3"/>
    <n v="29"/>
    <n v="22"/>
    <s v="22:1"/>
    <n v="22"/>
  </r>
  <r>
    <x v="4"/>
    <x v="17"/>
    <x v="65"/>
    <x v="54"/>
    <x v="17"/>
    <x v="1328"/>
    <n v="1"/>
    <n v="12"/>
    <n v="0"/>
    <n v="12"/>
    <n v="11"/>
    <s v="11:1"/>
    <n v="11"/>
  </r>
  <r>
    <x v="4"/>
    <x v="17"/>
    <x v="65"/>
    <x v="224"/>
    <x v="0"/>
    <x v="1329"/>
    <n v="1"/>
    <n v="38"/>
    <n v="4"/>
    <n v="34"/>
    <n v="22"/>
    <s v="22:1"/>
    <n v="22"/>
  </r>
  <r>
    <x v="4"/>
    <x v="17"/>
    <x v="65"/>
    <x v="91"/>
    <x v="0"/>
    <x v="1330"/>
    <n v="1"/>
    <n v="8"/>
    <n v="2"/>
    <n v="6"/>
    <n v="4"/>
    <s v="4:1"/>
    <n v="4"/>
  </r>
  <r>
    <x v="4"/>
    <x v="17"/>
    <x v="65"/>
    <x v="71"/>
    <x v="0"/>
    <x v="1331"/>
    <n v="1"/>
    <n v="23"/>
    <n v="6"/>
    <n v="17"/>
    <n v="10"/>
    <s v="10:1"/>
    <n v="10"/>
  </r>
  <r>
    <x v="4"/>
    <x v="17"/>
    <x v="65"/>
    <x v="56"/>
    <x v="0"/>
    <x v="1332"/>
    <n v="1"/>
    <n v="134"/>
    <n v="12"/>
    <n v="122"/>
    <n v="79"/>
    <s v="79:1"/>
    <n v="79"/>
  </r>
  <r>
    <x v="4"/>
    <x v="17"/>
    <x v="65"/>
    <x v="118"/>
    <x v="0"/>
    <x v="1333"/>
    <n v="1"/>
    <n v="31"/>
    <n v="2"/>
    <n v="29"/>
    <n v="19"/>
    <s v="19:1"/>
    <n v="19"/>
  </r>
  <r>
    <x v="4"/>
    <x v="17"/>
    <x v="65"/>
    <x v="58"/>
    <x v="0"/>
    <x v="1334"/>
    <n v="1"/>
    <n v="115"/>
    <n v="19"/>
    <n v="96"/>
    <n v="60"/>
    <s v="60:1"/>
    <n v="60"/>
  </r>
  <r>
    <x v="4"/>
    <x v="17"/>
    <x v="66"/>
    <x v="52"/>
    <x v="4"/>
    <x v="1335"/>
    <n v="1"/>
    <n v="1"/>
    <n v="0"/>
    <n v="1"/>
    <n v="1"/>
    <s v="1:1"/>
    <n v="1"/>
  </r>
  <r>
    <x v="4"/>
    <x v="17"/>
    <x v="66"/>
    <x v="52"/>
    <x v="5"/>
    <x v="1336"/>
    <n v="1"/>
    <n v="17"/>
    <n v="0"/>
    <n v="17"/>
    <n v="10"/>
    <s v="10:1"/>
    <n v="10"/>
  </r>
  <r>
    <x v="4"/>
    <x v="17"/>
    <x v="66"/>
    <x v="78"/>
    <x v="4"/>
    <x v="1337"/>
    <n v="1"/>
    <n v="7"/>
    <n v="0"/>
    <n v="7"/>
    <n v="4"/>
    <s v="4:1"/>
    <n v="4"/>
  </r>
  <r>
    <x v="4"/>
    <x v="17"/>
    <x v="66"/>
    <x v="78"/>
    <x v="5"/>
    <x v="1338"/>
    <n v="1"/>
    <n v="5"/>
    <n v="0"/>
    <n v="5"/>
    <n v="2"/>
    <s v="2:1"/>
    <n v="2"/>
  </r>
  <r>
    <x v="4"/>
    <x v="17"/>
    <x v="66"/>
    <x v="61"/>
    <x v="0"/>
    <x v="1339"/>
    <n v="1"/>
    <n v="5"/>
    <n v="0"/>
    <n v="5"/>
    <n v="2"/>
    <s v="2:1"/>
    <n v="2"/>
  </r>
  <r>
    <x v="4"/>
    <x v="17"/>
    <x v="66"/>
    <x v="58"/>
    <x v="4"/>
    <x v="1340"/>
    <n v="1"/>
    <n v="4"/>
    <n v="0"/>
    <n v="4"/>
    <n v="1"/>
    <s v="1:1"/>
    <n v="1"/>
  </r>
  <r>
    <x v="4"/>
    <x v="17"/>
    <x v="66"/>
    <x v="58"/>
    <x v="5"/>
    <x v="1341"/>
    <n v="1"/>
    <n v="39"/>
    <n v="1"/>
    <n v="38"/>
    <n v="27"/>
    <s v="27:1"/>
    <n v="27"/>
  </r>
  <r>
    <x v="4"/>
    <x v="17"/>
    <x v="66"/>
    <x v="50"/>
    <x v="13"/>
    <x v="1342"/>
    <n v="1"/>
    <n v="42"/>
    <n v="6"/>
    <n v="36"/>
    <n v="29"/>
    <s v="29:1"/>
    <n v="29"/>
  </r>
  <r>
    <x v="4"/>
    <x v="17"/>
    <x v="66"/>
    <x v="51"/>
    <x v="53"/>
    <x v="1343"/>
    <n v="1"/>
    <n v="4"/>
    <n v="0"/>
    <n v="4"/>
    <n v="2"/>
    <s v="2:1"/>
    <n v="2"/>
  </r>
  <r>
    <x v="4"/>
    <x v="17"/>
    <x v="66"/>
    <x v="51"/>
    <x v="13"/>
    <x v="1344"/>
    <n v="1"/>
    <n v="44"/>
    <n v="0"/>
    <n v="44"/>
    <n v="31"/>
    <s v="31:1"/>
    <n v="31"/>
  </r>
  <r>
    <x v="4"/>
    <x v="17"/>
    <x v="66"/>
    <x v="51"/>
    <x v="37"/>
    <x v="1345"/>
    <n v="1"/>
    <n v="16"/>
    <n v="0"/>
    <n v="16"/>
    <n v="11"/>
    <s v="11:1"/>
    <n v="11"/>
  </r>
  <r>
    <x v="4"/>
    <x v="17"/>
    <x v="67"/>
    <x v="225"/>
    <x v="0"/>
    <x v="1346"/>
    <n v="1"/>
    <n v="28"/>
    <n v="2"/>
    <n v="26"/>
    <n v="20"/>
    <s v="20:1"/>
    <n v="20"/>
  </r>
  <r>
    <x v="4"/>
    <x v="17"/>
    <x v="67"/>
    <x v="81"/>
    <x v="0"/>
    <x v="1347"/>
    <n v="1"/>
    <n v="28"/>
    <n v="1"/>
    <n v="27"/>
    <n v="16"/>
    <s v="16:1"/>
    <n v="16"/>
  </r>
  <r>
    <x v="4"/>
    <x v="17"/>
    <x v="67"/>
    <x v="226"/>
    <x v="0"/>
    <x v="1348"/>
    <n v="1"/>
    <n v="35"/>
    <n v="1"/>
    <n v="34"/>
    <n v="22"/>
    <s v="22:1"/>
    <n v="22"/>
  </r>
  <r>
    <x v="4"/>
    <x v="17"/>
    <x v="67"/>
    <x v="39"/>
    <x v="0"/>
    <x v="1349"/>
    <n v="1"/>
    <n v="38"/>
    <n v="1"/>
    <n v="37"/>
    <n v="23"/>
    <s v="23:1"/>
    <n v="23"/>
  </r>
  <r>
    <x v="4"/>
    <x v="17"/>
    <x v="67"/>
    <x v="54"/>
    <x v="4"/>
    <x v="1350"/>
    <n v="1"/>
    <n v="21"/>
    <n v="0"/>
    <n v="21"/>
    <n v="15"/>
    <s v="15:1"/>
    <n v="15"/>
  </r>
  <r>
    <x v="4"/>
    <x v="17"/>
    <x v="67"/>
    <x v="54"/>
    <x v="5"/>
    <x v="1351"/>
    <n v="1"/>
    <n v="48"/>
    <n v="0"/>
    <n v="48"/>
    <n v="36"/>
    <s v="36:1"/>
    <n v="36"/>
  </r>
  <r>
    <x v="4"/>
    <x v="17"/>
    <x v="67"/>
    <x v="224"/>
    <x v="4"/>
    <x v="1352"/>
    <n v="1"/>
    <n v="40"/>
    <n v="0"/>
    <n v="40"/>
    <n v="33"/>
    <s v="33:1"/>
    <n v="33"/>
  </r>
  <r>
    <x v="4"/>
    <x v="17"/>
    <x v="67"/>
    <x v="224"/>
    <x v="5"/>
    <x v="1353"/>
    <n v="1"/>
    <n v="84"/>
    <n v="5"/>
    <n v="79"/>
    <n v="55"/>
    <s v="55:1"/>
    <n v="55"/>
  </r>
  <r>
    <x v="4"/>
    <x v="17"/>
    <x v="67"/>
    <x v="224"/>
    <x v="17"/>
    <x v="1354"/>
    <n v="1"/>
    <n v="8"/>
    <n v="0"/>
    <n v="8"/>
    <n v="6"/>
    <s v="6:1"/>
    <n v="6"/>
  </r>
  <r>
    <x v="4"/>
    <x v="17"/>
    <x v="67"/>
    <x v="71"/>
    <x v="4"/>
    <x v="1355"/>
    <n v="1"/>
    <n v="10"/>
    <n v="0"/>
    <n v="10"/>
    <n v="8"/>
    <s v="8:1"/>
    <n v="8"/>
  </r>
  <r>
    <x v="4"/>
    <x v="17"/>
    <x v="67"/>
    <x v="71"/>
    <x v="5"/>
    <x v="1356"/>
    <n v="1"/>
    <n v="17"/>
    <n v="0"/>
    <n v="17"/>
    <n v="13"/>
    <s v="13:1"/>
    <n v="13"/>
  </r>
  <r>
    <x v="4"/>
    <x v="17"/>
    <x v="67"/>
    <x v="71"/>
    <x v="17"/>
    <x v="1357"/>
    <n v="1"/>
    <n v="38"/>
    <n v="1"/>
    <n v="37"/>
    <n v="30"/>
    <s v="30:1"/>
    <n v="30"/>
  </r>
  <r>
    <x v="4"/>
    <x v="17"/>
    <x v="67"/>
    <x v="185"/>
    <x v="0"/>
    <x v="1358"/>
    <n v="1"/>
    <n v="99"/>
    <n v="2"/>
    <n v="97"/>
    <n v="63"/>
    <s v="63:1"/>
    <n v="63"/>
  </r>
  <r>
    <x v="4"/>
    <x v="17"/>
    <x v="67"/>
    <x v="93"/>
    <x v="0"/>
    <x v="1359"/>
    <n v="1"/>
    <n v="49"/>
    <n v="1"/>
    <n v="48"/>
    <n v="26"/>
    <s v="26:1"/>
    <n v="26"/>
  </r>
  <r>
    <x v="4"/>
    <x v="17"/>
    <x v="67"/>
    <x v="118"/>
    <x v="0"/>
    <x v="1360"/>
    <n v="1"/>
    <n v="44"/>
    <n v="1"/>
    <n v="43"/>
    <n v="27"/>
    <s v="27:1"/>
    <n v="27"/>
  </r>
  <r>
    <x v="4"/>
    <x v="17"/>
    <x v="67"/>
    <x v="65"/>
    <x v="4"/>
    <x v="1361"/>
    <n v="1"/>
    <n v="6"/>
    <n v="0"/>
    <n v="6"/>
    <n v="3"/>
    <s v="3:1"/>
    <n v="3"/>
  </r>
  <r>
    <x v="4"/>
    <x v="17"/>
    <x v="67"/>
    <x v="65"/>
    <x v="5"/>
    <x v="1362"/>
    <n v="1"/>
    <n v="7"/>
    <n v="0"/>
    <n v="7"/>
    <n v="6"/>
    <s v="6:1"/>
    <n v="6"/>
  </r>
  <r>
    <x v="4"/>
    <x v="17"/>
    <x v="67"/>
    <x v="57"/>
    <x v="71"/>
    <x v="1363"/>
    <n v="1"/>
    <n v="9"/>
    <n v="0"/>
    <n v="9"/>
    <n v="4"/>
    <s v="4:1"/>
    <n v="4"/>
  </r>
  <r>
    <x v="4"/>
    <x v="17"/>
    <x v="67"/>
    <x v="57"/>
    <x v="72"/>
    <x v="1364"/>
    <n v="1"/>
    <n v="4"/>
    <n v="0"/>
    <n v="4"/>
    <n v="2"/>
    <s v="2:1"/>
    <n v="2"/>
  </r>
  <r>
    <x v="4"/>
    <x v="17"/>
    <x v="67"/>
    <x v="57"/>
    <x v="73"/>
    <x v="1365"/>
    <n v="1"/>
    <n v="24"/>
    <n v="0"/>
    <n v="24"/>
    <n v="13"/>
    <s v="13:1"/>
    <n v="13"/>
  </r>
  <r>
    <x v="4"/>
    <x v="17"/>
    <x v="67"/>
    <x v="57"/>
    <x v="74"/>
    <x v="1366"/>
    <n v="1"/>
    <n v="33"/>
    <n v="0"/>
    <n v="33"/>
    <n v="28"/>
    <s v="28:1"/>
    <n v="28"/>
  </r>
  <r>
    <x v="4"/>
    <x v="17"/>
    <x v="67"/>
    <x v="227"/>
    <x v="0"/>
    <x v="1367"/>
    <n v="1"/>
    <n v="34"/>
    <n v="0"/>
    <n v="34"/>
    <n v="20"/>
    <s v="20:1"/>
    <n v="20"/>
  </r>
  <r>
    <x v="4"/>
    <x v="17"/>
    <x v="67"/>
    <x v="228"/>
    <x v="4"/>
    <x v="1368"/>
    <n v="1"/>
    <n v="3"/>
    <n v="0"/>
    <n v="3"/>
    <n v="3"/>
    <s v="3:1"/>
    <n v="3"/>
  </r>
  <r>
    <x v="4"/>
    <x v="17"/>
    <x v="67"/>
    <x v="228"/>
    <x v="5"/>
    <x v="1369"/>
    <n v="1"/>
    <n v="3"/>
    <n v="0"/>
    <n v="3"/>
    <n v="1"/>
    <s v="1:1"/>
    <n v="1"/>
  </r>
  <r>
    <x v="4"/>
    <x v="17"/>
    <x v="67"/>
    <x v="58"/>
    <x v="0"/>
    <x v="1370"/>
    <n v="1"/>
    <n v="10"/>
    <n v="0"/>
    <n v="10"/>
    <n v="6"/>
    <s v="6:1"/>
    <n v="6"/>
  </r>
  <r>
    <x v="4"/>
    <x v="17"/>
    <x v="67"/>
    <x v="229"/>
    <x v="0"/>
    <x v="1371"/>
    <n v="1"/>
    <n v="1"/>
    <n v="0"/>
    <n v="1"/>
    <n v="1"/>
    <s v="1:1"/>
    <n v="1"/>
  </r>
  <r>
    <x v="4"/>
    <x v="17"/>
    <x v="67"/>
    <x v="230"/>
    <x v="4"/>
    <x v="1372"/>
    <n v="1"/>
    <n v="2"/>
    <n v="0"/>
    <n v="2"/>
    <n v="0"/>
    <s v="0:1"/>
    <n v="0"/>
  </r>
  <r>
    <x v="4"/>
    <x v="17"/>
    <x v="67"/>
    <x v="230"/>
    <x v="5"/>
    <x v="1373"/>
    <n v="1"/>
    <n v="2"/>
    <n v="0"/>
    <n v="2"/>
    <n v="1"/>
    <s v="1:1"/>
    <n v="1"/>
  </r>
  <r>
    <x v="4"/>
    <x v="17"/>
    <x v="67"/>
    <x v="199"/>
    <x v="0"/>
    <x v="1374"/>
    <n v="1"/>
    <n v="23"/>
    <n v="0"/>
    <n v="23"/>
    <n v="16"/>
    <s v="16:1"/>
    <n v="16"/>
  </r>
  <r>
    <x v="4"/>
    <x v="17"/>
    <x v="67"/>
    <x v="231"/>
    <x v="4"/>
    <x v="1375"/>
    <n v="1"/>
    <n v="10"/>
    <n v="0"/>
    <n v="10"/>
    <n v="9"/>
    <s v="9:1"/>
    <n v="9"/>
  </r>
  <r>
    <x v="4"/>
    <x v="17"/>
    <x v="67"/>
    <x v="231"/>
    <x v="5"/>
    <x v="1376"/>
    <n v="1"/>
    <n v="36"/>
    <n v="3"/>
    <n v="33"/>
    <n v="16"/>
    <s v="16:1"/>
    <n v="16"/>
  </r>
  <r>
    <x v="4"/>
    <x v="17"/>
    <x v="67"/>
    <x v="232"/>
    <x v="4"/>
    <x v="1377"/>
    <n v="1"/>
    <n v="1"/>
    <n v="0"/>
    <n v="1"/>
    <n v="1"/>
    <s v="1:1"/>
    <n v="1"/>
  </r>
  <r>
    <x v="4"/>
    <x v="17"/>
    <x v="67"/>
    <x v="232"/>
    <x v="5"/>
    <x v="1378"/>
    <n v="1"/>
    <n v="8"/>
    <n v="0"/>
    <n v="8"/>
    <n v="6"/>
    <s v="6:1"/>
    <n v="6"/>
  </r>
  <r>
    <x v="4"/>
    <x v="17"/>
    <x v="67"/>
    <x v="232"/>
    <x v="17"/>
    <x v="1379"/>
    <n v="1"/>
    <n v="7"/>
    <n v="0"/>
    <n v="7"/>
    <n v="4"/>
    <s v="4:1"/>
    <n v="4"/>
  </r>
  <r>
    <x v="4"/>
    <x v="17"/>
    <x v="67"/>
    <x v="232"/>
    <x v="18"/>
    <x v="1380"/>
    <n v="1"/>
    <n v="13"/>
    <n v="0"/>
    <n v="13"/>
    <n v="7"/>
    <s v="7:1"/>
    <n v="7"/>
  </r>
  <r>
    <x v="4"/>
    <x v="17"/>
    <x v="67"/>
    <x v="232"/>
    <x v="19"/>
    <x v="1381"/>
    <n v="1"/>
    <n v="8"/>
    <n v="0"/>
    <n v="8"/>
    <n v="2"/>
    <s v="2:1"/>
    <n v="2"/>
  </r>
  <r>
    <x v="4"/>
    <x v="17"/>
    <x v="67"/>
    <x v="232"/>
    <x v="20"/>
    <x v="1382"/>
    <n v="1"/>
    <n v="1"/>
    <n v="0"/>
    <n v="1"/>
    <n v="1"/>
    <s v="1:1"/>
    <n v="1"/>
  </r>
  <r>
    <x v="4"/>
    <x v="17"/>
    <x v="67"/>
    <x v="50"/>
    <x v="47"/>
    <x v="1383"/>
    <n v="1"/>
    <n v="86"/>
    <n v="2"/>
    <n v="84"/>
    <n v="25"/>
    <s v="25:1"/>
    <n v="25"/>
  </r>
  <r>
    <x v="4"/>
    <x v="17"/>
    <x v="67"/>
    <x v="50"/>
    <x v="70"/>
    <x v="1384"/>
    <n v="1"/>
    <n v="6"/>
    <n v="0"/>
    <n v="6"/>
    <n v="3"/>
    <s v="3:1"/>
    <n v="3"/>
  </r>
  <r>
    <x v="4"/>
    <x v="17"/>
    <x v="67"/>
    <x v="233"/>
    <x v="4"/>
    <x v="1385"/>
    <n v="1"/>
    <n v="13"/>
    <n v="3"/>
    <n v="10"/>
    <n v="9"/>
    <s v="9:1"/>
    <n v="9"/>
  </r>
  <r>
    <x v="4"/>
    <x v="17"/>
    <x v="67"/>
    <x v="233"/>
    <x v="5"/>
    <x v="1386"/>
    <n v="1"/>
    <n v="15"/>
    <n v="4"/>
    <n v="11"/>
    <n v="10"/>
    <s v="10:1"/>
    <n v="10"/>
  </r>
  <r>
    <x v="4"/>
    <x v="17"/>
    <x v="67"/>
    <x v="233"/>
    <x v="17"/>
    <x v="1387"/>
    <n v="1"/>
    <n v="7"/>
    <n v="1"/>
    <n v="6"/>
    <n v="5"/>
    <s v="5:1"/>
    <n v="5"/>
  </r>
  <r>
    <x v="4"/>
    <x v="17"/>
    <x v="67"/>
    <x v="233"/>
    <x v="18"/>
    <x v="1388"/>
    <n v="1"/>
    <n v="287"/>
    <n v="50"/>
    <n v="237"/>
    <n v="168"/>
    <s v="168:1"/>
    <n v="168"/>
  </r>
  <r>
    <x v="4"/>
    <x v="17"/>
    <x v="67"/>
    <x v="233"/>
    <x v="19"/>
    <x v="1389"/>
    <n v="1"/>
    <n v="2"/>
    <n v="0"/>
    <n v="2"/>
    <n v="2"/>
    <s v="2:1"/>
    <n v="2"/>
  </r>
  <r>
    <x v="4"/>
    <x v="17"/>
    <x v="67"/>
    <x v="234"/>
    <x v="4"/>
    <x v="1390"/>
    <n v="1"/>
    <n v="9"/>
    <n v="0"/>
    <n v="9"/>
    <n v="9"/>
    <s v="9:1"/>
    <n v="9"/>
  </r>
  <r>
    <x v="4"/>
    <x v="17"/>
    <x v="67"/>
    <x v="234"/>
    <x v="5"/>
    <x v="1391"/>
    <n v="1"/>
    <n v="14"/>
    <n v="1"/>
    <n v="13"/>
    <n v="11"/>
    <s v="11:1"/>
    <n v="11"/>
  </r>
  <r>
    <x v="4"/>
    <x v="17"/>
    <x v="67"/>
    <x v="234"/>
    <x v="17"/>
    <x v="1392"/>
    <n v="1"/>
    <n v="8"/>
    <n v="1"/>
    <n v="7"/>
    <n v="4"/>
    <s v="4:1"/>
    <n v="4"/>
  </r>
  <r>
    <x v="4"/>
    <x v="17"/>
    <x v="67"/>
    <x v="234"/>
    <x v="18"/>
    <x v="1393"/>
    <n v="1"/>
    <n v="60"/>
    <n v="17"/>
    <n v="43"/>
    <n v="22"/>
    <s v="22:1"/>
    <n v="22"/>
  </r>
  <r>
    <x v="4"/>
    <x v="17"/>
    <x v="67"/>
    <x v="235"/>
    <x v="4"/>
    <x v="1394"/>
    <n v="1"/>
    <n v="1"/>
    <n v="0"/>
    <n v="1"/>
    <n v="1"/>
    <s v="1:1"/>
    <n v="1"/>
  </r>
  <r>
    <x v="4"/>
    <x v="17"/>
    <x v="67"/>
    <x v="235"/>
    <x v="5"/>
    <x v="1395"/>
    <n v="1"/>
    <n v="3"/>
    <n v="2"/>
    <n v="1"/>
    <n v="1"/>
    <s v="1:1"/>
    <n v="1"/>
  </r>
  <r>
    <x v="4"/>
    <x v="17"/>
    <x v="67"/>
    <x v="236"/>
    <x v="4"/>
    <x v="1396"/>
    <n v="1"/>
    <n v="9"/>
    <n v="3"/>
    <n v="6"/>
    <n v="5"/>
    <s v="5:1"/>
    <n v="5"/>
  </r>
  <r>
    <x v="4"/>
    <x v="17"/>
    <x v="67"/>
    <x v="236"/>
    <x v="5"/>
    <x v="1397"/>
    <n v="1"/>
    <n v="11"/>
    <n v="2"/>
    <n v="9"/>
    <n v="9"/>
    <s v="9:1"/>
    <n v="9"/>
  </r>
  <r>
    <x v="4"/>
    <x v="17"/>
    <x v="67"/>
    <x v="236"/>
    <x v="17"/>
    <x v="1398"/>
    <n v="1"/>
    <n v="263"/>
    <n v="48"/>
    <n v="215"/>
    <n v="161"/>
    <s v="161:1"/>
    <n v="161"/>
  </r>
  <r>
    <x v="4"/>
    <x v="17"/>
    <x v="67"/>
    <x v="236"/>
    <x v="18"/>
    <x v="1399"/>
    <n v="1"/>
    <n v="2"/>
    <n v="0"/>
    <n v="2"/>
    <n v="2"/>
    <s v="2:1"/>
    <n v="2"/>
  </r>
  <r>
    <x v="4"/>
    <x v="17"/>
    <x v="67"/>
    <x v="237"/>
    <x v="4"/>
    <x v="1400"/>
    <n v="1"/>
    <n v="9"/>
    <n v="1"/>
    <n v="8"/>
    <n v="6"/>
    <s v="6:1"/>
    <n v="6"/>
  </r>
  <r>
    <x v="4"/>
    <x v="17"/>
    <x v="67"/>
    <x v="237"/>
    <x v="5"/>
    <x v="1401"/>
    <n v="1"/>
    <n v="21"/>
    <n v="8"/>
    <n v="13"/>
    <n v="11"/>
    <s v="11:1"/>
    <n v="11"/>
  </r>
  <r>
    <x v="4"/>
    <x v="17"/>
    <x v="67"/>
    <x v="237"/>
    <x v="17"/>
    <x v="1402"/>
    <n v="1"/>
    <n v="291"/>
    <n v="56"/>
    <n v="235"/>
    <n v="153"/>
    <s v="153:1"/>
    <n v="153"/>
  </r>
  <r>
    <x v="4"/>
    <x v="17"/>
    <x v="67"/>
    <x v="237"/>
    <x v="18"/>
    <x v="1403"/>
    <n v="1"/>
    <n v="2"/>
    <n v="1"/>
    <n v="1"/>
    <n v="1"/>
    <s v="1:1"/>
    <n v="1"/>
  </r>
  <r>
    <x v="4"/>
    <x v="17"/>
    <x v="68"/>
    <x v="69"/>
    <x v="0"/>
    <x v="1404"/>
    <n v="1"/>
    <n v="25"/>
    <n v="5"/>
    <n v="20"/>
    <n v="14"/>
    <s v="14:1"/>
    <n v="14"/>
  </r>
  <r>
    <x v="4"/>
    <x v="17"/>
    <x v="68"/>
    <x v="107"/>
    <x v="4"/>
    <x v="1405"/>
    <n v="1"/>
    <n v="26"/>
    <n v="3"/>
    <n v="23"/>
    <n v="10"/>
    <s v="10:1"/>
    <n v="10"/>
  </r>
  <r>
    <x v="4"/>
    <x v="17"/>
    <x v="68"/>
    <x v="107"/>
    <x v="5"/>
    <x v="1406"/>
    <n v="1"/>
    <n v="5"/>
    <n v="0"/>
    <n v="5"/>
    <n v="5"/>
    <s v="5:1"/>
    <n v="5"/>
  </r>
  <r>
    <x v="4"/>
    <x v="17"/>
    <x v="68"/>
    <x v="95"/>
    <x v="4"/>
    <x v="1407"/>
    <n v="1"/>
    <n v="1"/>
    <n v="1"/>
    <n v="0"/>
    <n v="0"/>
    <s v="0:1"/>
    <n v="0"/>
  </r>
  <r>
    <x v="4"/>
    <x v="17"/>
    <x v="68"/>
    <x v="95"/>
    <x v="5"/>
    <x v="1408"/>
    <n v="1"/>
    <n v="1"/>
    <n v="0"/>
    <n v="1"/>
    <n v="1"/>
    <s v="1:1"/>
    <n v="1"/>
  </r>
  <r>
    <x v="4"/>
    <x v="17"/>
    <x v="68"/>
    <x v="238"/>
    <x v="4"/>
    <x v="1409"/>
    <n v="1"/>
    <n v="4"/>
    <n v="0"/>
    <n v="4"/>
    <n v="3"/>
    <s v="3:1"/>
    <n v="3"/>
  </r>
  <r>
    <x v="4"/>
    <x v="17"/>
    <x v="68"/>
    <x v="238"/>
    <x v="5"/>
    <x v="1410"/>
    <n v="1"/>
    <n v="5"/>
    <n v="0"/>
    <n v="5"/>
    <n v="4"/>
    <s v="4:1"/>
    <n v="4"/>
  </r>
  <r>
    <x v="4"/>
    <x v="17"/>
    <x v="68"/>
    <x v="238"/>
    <x v="17"/>
    <x v="1411"/>
    <n v="1"/>
    <n v="20"/>
    <n v="2"/>
    <n v="18"/>
    <n v="10"/>
    <s v="10:1"/>
    <n v="10"/>
  </r>
  <r>
    <x v="4"/>
    <x v="17"/>
    <x v="68"/>
    <x v="88"/>
    <x v="4"/>
    <x v="1412"/>
    <n v="1"/>
    <n v="2"/>
    <n v="0"/>
    <n v="2"/>
    <n v="2"/>
    <s v="2:1"/>
    <n v="2"/>
  </r>
  <r>
    <x v="4"/>
    <x v="17"/>
    <x v="68"/>
    <x v="88"/>
    <x v="5"/>
    <x v="1413"/>
    <n v="1"/>
    <n v="5"/>
    <n v="4"/>
    <n v="1"/>
    <n v="0"/>
    <s v="0:1"/>
    <n v="0"/>
  </r>
  <r>
    <x v="4"/>
    <x v="17"/>
    <x v="68"/>
    <x v="90"/>
    <x v="0"/>
    <x v="1414"/>
    <n v="1"/>
    <n v="5"/>
    <n v="0"/>
    <n v="5"/>
    <n v="4"/>
    <s v="4:1"/>
    <n v="4"/>
  </r>
  <r>
    <x v="4"/>
    <x v="17"/>
    <x v="68"/>
    <x v="141"/>
    <x v="4"/>
    <x v="1415"/>
    <n v="1"/>
    <n v="2"/>
    <n v="0"/>
    <n v="2"/>
    <n v="2"/>
    <s v="2:1"/>
    <n v="2"/>
  </r>
  <r>
    <x v="4"/>
    <x v="17"/>
    <x v="68"/>
    <x v="141"/>
    <x v="5"/>
    <x v="1416"/>
    <n v="1"/>
    <n v="13"/>
    <n v="2"/>
    <n v="11"/>
    <n v="7"/>
    <s v="7:1"/>
    <n v="7"/>
  </r>
  <r>
    <x v="4"/>
    <x v="17"/>
    <x v="68"/>
    <x v="239"/>
    <x v="0"/>
    <x v="1417"/>
    <n v="1"/>
    <n v="14"/>
    <n v="0"/>
    <n v="14"/>
    <n v="7"/>
    <s v="7:1"/>
    <n v="7"/>
  </r>
  <r>
    <x v="4"/>
    <x v="17"/>
    <x v="68"/>
    <x v="240"/>
    <x v="0"/>
    <x v="1418"/>
    <n v="1"/>
    <n v="12"/>
    <n v="3"/>
    <n v="9"/>
    <n v="6"/>
    <s v="6:1"/>
    <n v="6"/>
  </r>
  <r>
    <x v="4"/>
    <x v="17"/>
    <x v="68"/>
    <x v="54"/>
    <x v="4"/>
    <x v="1419"/>
    <n v="2"/>
    <n v="291"/>
    <n v="58"/>
    <n v="233"/>
    <n v="156"/>
    <s v="78:1"/>
    <n v="78"/>
  </r>
  <r>
    <x v="4"/>
    <x v="17"/>
    <x v="68"/>
    <x v="54"/>
    <x v="5"/>
    <x v="1420"/>
    <n v="2"/>
    <n v="400"/>
    <n v="85"/>
    <n v="315"/>
    <n v="220"/>
    <s v="110:1"/>
    <n v="110"/>
  </r>
  <r>
    <x v="4"/>
    <x v="17"/>
    <x v="68"/>
    <x v="241"/>
    <x v="4"/>
    <x v="1421"/>
    <n v="1"/>
    <n v="6"/>
    <n v="0"/>
    <n v="6"/>
    <n v="2"/>
    <s v="2:1"/>
    <n v="2"/>
  </r>
  <r>
    <x v="4"/>
    <x v="17"/>
    <x v="68"/>
    <x v="241"/>
    <x v="5"/>
    <x v="1422"/>
    <n v="1"/>
    <n v="9"/>
    <n v="5"/>
    <n v="4"/>
    <n v="3"/>
    <s v="3:1"/>
    <n v="3"/>
  </r>
  <r>
    <x v="4"/>
    <x v="17"/>
    <x v="68"/>
    <x v="91"/>
    <x v="0"/>
    <x v="1423"/>
    <n v="1"/>
    <n v="15"/>
    <n v="0"/>
    <n v="15"/>
    <n v="11"/>
    <s v="11:1"/>
    <n v="11"/>
  </r>
  <r>
    <x v="4"/>
    <x v="17"/>
    <x v="68"/>
    <x v="71"/>
    <x v="4"/>
    <x v="1424"/>
    <n v="1"/>
    <n v="18"/>
    <n v="0"/>
    <n v="18"/>
    <n v="9"/>
    <s v="9:1"/>
    <n v="9"/>
  </r>
  <r>
    <x v="4"/>
    <x v="17"/>
    <x v="68"/>
    <x v="71"/>
    <x v="5"/>
    <x v="1425"/>
    <n v="1"/>
    <n v="14"/>
    <n v="1"/>
    <n v="13"/>
    <n v="9"/>
    <s v="9:1"/>
    <n v="9"/>
  </r>
  <r>
    <x v="4"/>
    <x v="17"/>
    <x v="68"/>
    <x v="185"/>
    <x v="0"/>
    <x v="1426"/>
    <n v="1"/>
    <n v="17"/>
    <n v="1"/>
    <n v="16"/>
    <n v="12"/>
    <s v="12:1"/>
    <n v="12"/>
  </r>
  <r>
    <x v="4"/>
    <x v="17"/>
    <x v="68"/>
    <x v="242"/>
    <x v="0"/>
    <x v="1427"/>
    <n v="2"/>
    <n v="27"/>
    <n v="1"/>
    <n v="26"/>
    <n v="17"/>
    <s v="9:1"/>
    <n v="8.5"/>
  </r>
  <r>
    <x v="4"/>
    <x v="17"/>
    <x v="68"/>
    <x v="196"/>
    <x v="0"/>
    <x v="1428"/>
    <n v="2"/>
    <n v="18"/>
    <n v="0"/>
    <n v="18"/>
    <n v="9"/>
    <s v="5:1"/>
    <n v="4.5"/>
  </r>
  <r>
    <x v="4"/>
    <x v="17"/>
    <x v="68"/>
    <x v="65"/>
    <x v="4"/>
    <x v="1429"/>
    <n v="1"/>
    <n v="5"/>
    <n v="0"/>
    <n v="5"/>
    <n v="5"/>
    <s v="5:1"/>
    <n v="5"/>
  </r>
  <r>
    <x v="4"/>
    <x v="17"/>
    <x v="68"/>
    <x v="65"/>
    <x v="5"/>
    <x v="1430"/>
    <n v="1"/>
    <n v="7"/>
    <n v="0"/>
    <n v="7"/>
    <n v="5"/>
    <s v="5:1"/>
    <n v="5"/>
  </r>
  <r>
    <x v="4"/>
    <x v="17"/>
    <x v="68"/>
    <x v="57"/>
    <x v="75"/>
    <x v="1431"/>
    <n v="1"/>
    <n v="25"/>
    <n v="0"/>
    <n v="25"/>
    <n v="14"/>
    <s v="14:1"/>
    <n v="14"/>
  </r>
  <r>
    <x v="4"/>
    <x v="17"/>
    <x v="68"/>
    <x v="57"/>
    <x v="76"/>
    <x v="1432"/>
    <n v="1"/>
    <n v="10"/>
    <n v="0"/>
    <n v="10"/>
    <n v="6"/>
    <s v="6:1"/>
    <n v="6"/>
  </r>
  <r>
    <x v="4"/>
    <x v="17"/>
    <x v="68"/>
    <x v="57"/>
    <x v="77"/>
    <x v="1433"/>
    <n v="1"/>
    <n v="4"/>
    <n v="0"/>
    <n v="4"/>
    <n v="1"/>
    <s v="1:1"/>
    <n v="1"/>
  </r>
  <r>
    <x v="4"/>
    <x v="17"/>
    <x v="68"/>
    <x v="61"/>
    <x v="4"/>
    <x v="1434"/>
    <n v="1"/>
    <n v="18"/>
    <n v="0"/>
    <n v="18"/>
    <n v="12"/>
    <s v="12:1"/>
    <n v="12"/>
  </r>
  <r>
    <x v="4"/>
    <x v="17"/>
    <x v="68"/>
    <x v="61"/>
    <x v="5"/>
    <x v="1435"/>
    <n v="1"/>
    <n v="15"/>
    <n v="0"/>
    <n v="15"/>
    <n v="11"/>
    <s v="11:1"/>
    <n v="11"/>
  </r>
  <r>
    <x v="4"/>
    <x v="17"/>
    <x v="68"/>
    <x v="48"/>
    <x v="4"/>
    <x v="1436"/>
    <n v="1"/>
    <n v="6"/>
    <n v="0"/>
    <n v="6"/>
    <n v="4"/>
    <s v="4:1"/>
    <n v="4"/>
  </r>
  <r>
    <x v="4"/>
    <x v="17"/>
    <x v="68"/>
    <x v="48"/>
    <x v="5"/>
    <x v="1437"/>
    <n v="1"/>
    <n v="8"/>
    <n v="0"/>
    <n v="8"/>
    <n v="6"/>
    <s v="6:1"/>
    <n v="6"/>
  </r>
  <r>
    <x v="4"/>
    <x v="17"/>
    <x v="68"/>
    <x v="243"/>
    <x v="4"/>
    <x v="1438"/>
    <n v="1"/>
    <n v="13"/>
    <n v="0"/>
    <n v="13"/>
    <n v="10"/>
    <s v="10:1"/>
    <n v="10"/>
  </r>
  <r>
    <x v="4"/>
    <x v="17"/>
    <x v="68"/>
    <x v="243"/>
    <x v="5"/>
    <x v="1439"/>
    <n v="1"/>
    <n v="46"/>
    <n v="1"/>
    <n v="45"/>
    <n v="33"/>
    <s v="33:1"/>
    <n v="33"/>
  </r>
  <r>
    <x v="4"/>
    <x v="17"/>
    <x v="68"/>
    <x v="60"/>
    <x v="78"/>
    <x v="1440"/>
    <n v="1"/>
    <n v="4"/>
    <n v="0"/>
    <n v="4"/>
    <n v="4"/>
    <s v="4:1"/>
    <n v="4"/>
  </r>
  <r>
    <x v="4"/>
    <x v="17"/>
    <x v="68"/>
    <x v="60"/>
    <x v="79"/>
    <x v="1441"/>
    <n v="1"/>
    <n v="30"/>
    <n v="0"/>
    <n v="30"/>
    <n v="22"/>
    <s v="22:1"/>
    <n v="22"/>
  </r>
  <r>
    <x v="4"/>
    <x v="17"/>
    <x v="68"/>
    <x v="199"/>
    <x v="0"/>
    <x v="1442"/>
    <n v="1"/>
    <n v="14"/>
    <n v="0"/>
    <n v="14"/>
    <n v="9"/>
    <s v="9:1"/>
    <n v="9"/>
  </r>
  <r>
    <x v="4"/>
    <x v="17"/>
    <x v="68"/>
    <x v="50"/>
    <x v="48"/>
    <x v="1443"/>
    <n v="1"/>
    <n v="5"/>
    <n v="0"/>
    <n v="5"/>
    <n v="3"/>
    <s v="3:1"/>
    <n v="3"/>
  </r>
  <r>
    <x v="4"/>
    <x v="17"/>
    <x v="68"/>
    <x v="50"/>
    <x v="49"/>
    <x v="1444"/>
    <n v="1"/>
    <n v="8"/>
    <n v="1"/>
    <n v="7"/>
    <n v="5"/>
    <s v="5:1"/>
    <n v="5"/>
  </r>
  <r>
    <x v="4"/>
    <x v="17"/>
    <x v="68"/>
    <x v="50"/>
    <x v="50"/>
    <x v="1445"/>
    <n v="1"/>
    <n v="12"/>
    <n v="0"/>
    <n v="12"/>
    <n v="6"/>
    <s v="6:1"/>
    <n v="6"/>
  </r>
  <r>
    <x v="4"/>
    <x v="17"/>
    <x v="68"/>
    <x v="50"/>
    <x v="70"/>
    <x v="1446"/>
    <n v="1"/>
    <n v="5"/>
    <n v="0"/>
    <n v="5"/>
    <n v="5"/>
    <s v="5:1"/>
    <n v="5"/>
  </r>
  <r>
    <x v="4"/>
    <x v="17"/>
    <x v="68"/>
    <x v="51"/>
    <x v="8"/>
    <x v="1447"/>
    <n v="3"/>
    <n v="8"/>
    <n v="0"/>
    <n v="8"/>
    <n v="7"/>
    <s v="2:1"/>
    <n v="2.3333333333333335"/>
  </r>
  <r>
    <x v="4"/>
    <x v="17"/>
    <x v="68"/>
    <x v="51"/>
    <x v="9"/>
    <x v="1448"/>
    <n v="3"/>
    <n v="2"/>
    <n v="0"/>
    <n v="2"/>
    <n v="2"/>
    <s v="1:1"/>
    <n v="0.66666666666666663"/>
  </r>
  <r>
    <x v="4"/>
    <x v="17"/>
    <x v="68"/>
    <x v="51"/>
    <x v="37"/>
    <x v="1449"/>
    <n v="1"/>
    <n v="22"/>
    <n v="0"/>
    <n v="22"/>
    <n v="14"/>
    <s v="14:1"/>
    <n v="14"/>
  </r>
  <r>
    <x v="4"/>
    <x v="17"/>
    <x v="68"/>
    <x v="51"/>
    <x v="48"/>
    <x v="1450"/>
    <n v="1"/>
    <n v="4"/>
    <n v="1"/>
    <n v="3"/>
    <n v="3"/>
    <s v="3:1"/>
    <n v="3"/>
  </r>
  <r>
    <x v="4"/>
    <x v="17"/>
    <x v="68"/>
    <x v="51"/>
    <x v="49"/>
    <x v="1451"/>
    <n v="1"/>
    <n v="7"/>
    <n v="0"/>
    <n v="7"/>
    <n v="5"/>
    <s v="5:1"/>
    <n v="5"/>
  </r>
  <r>
    <x v="4"/>
    <x v="17"/>
    <x v="68"/>
    <x v="244"/>
    <x v="4"/>
    <x v="1452"/>
    <n v="1"/>
    <n v="4"/>
    <n v="0"/>
    <n v="4"/>
    <n v="4"/>
    <s v="4:1"/>
    <n v="4"/>
  </r>
  <r>
    <x v="4"/>
    <x v="17"/>
    <x v="68"/>
    <x v="244"/>
    <x v="5"/>
    <x v="1453"/>
    <n v="1"/>
    <n v="3"/>
    <n v="0"/>
    <n v="3"/>
    <n v="3"/>
    <s v="3:1"/>
    <n v="3"/>
  </r>
  <r>
    <x v="4"/>
    <x v="17"/>
    <x v="68"/>
    <x v="245"/>
    <x v="0"/>
    <x v="1454"/>
    <n v="1"/>
    <n v="2"/>
    <n v="0"/>
    <n v="2"/>
    <n v="1"/>
    <s v="1:1"/>
    <n v="1"/>
  </r>
  <r>
    <x v="4"/>
    <x v="17"/>
    <x v="68"/>
    <x v="246"/>
    <x v="4"/>
    <x v="1455"/>
    <n v="1"/>
    <n v="2"/>
    <n v="0"/>
    <n v="2"/>
    <n v="0"/>
    <s v="0:1"/>
    <n v="0"/>
  </r>
  <r>
    <x v="4"/>
    <x v="17"/>
    <x v="68"/>
    <x v="246"/>
    <x v="5"/>
    <x v="1456"/>
    <n v="1"/>
    <n v="2"/>
    <n v="0"/>
    <n v="2"/>
    <n v="2"/>
    <s v="2:1"/>
    <n v="2"/>
  </r>
  <r>
    <x v="4"/>
    <x v="17"/>
    <x v="68"/>
    <x v="247"/>
    <x v="4"/>
    <x v="1457"/>
    <n v="1"/>
    <n v="3"/>
    <n v="0"/>
    <n v="3"/>
    <n v="1"/>
    <s v="1:1"/>
    <n v="1"/>
  </r>
  <r>
    <x v="4"/>
    <x v="17"/>
    <x v="68"/>
    <x v="247"/>
    <x v="5"/>
    <x v="1458"/>
    <n v="1"/>
    <n v="1"/>
    <n v="0"/>
    <n v="1"/>
    <n v="0"/>
    <s v="0:1"/>
    <n v="0"/>
  </r>
  <r>
    <x v="4"/>
    <x v="17"/>
    <x v="68"/>
    <x v="248"/>
    <x v="4"/>
    <x v="1459"/>
    <n v="1"/>
    <n v="75"/>
    <n v="2"/>
    <n v="73"/>
    <n v="50"/>
    <s v="50:1"/>
    <n v="50"/>
  </r>
  <r>
    <x v="4"/>
    <x v="17"/>
    <x v="68"/>
    <x v="248"/>
    <x v="5"/>
    <x v="1460"/>
    <n v="1"/>
    <n v="3"/>
    <n v="0"/>
    <n v="3"/>
    <n v="1"/>
    <s v="1:1"/>
    <n v="1"/>
  </r>
  <r>
    <x v="4"/>
    <x v="17"/>
    <x v="68"/>
    <x v="249"/>
    <x v="0"/>
    <x v="1461"/>
    <n v="1"/>
    <n v="8"/>
    <n v="1"/>
    <n v="7"/>
    <n v="5"/>
    <s v="5:1"/>
    <n v="5"/>
  </r>
  <r>
    <x v="4"/>
    <x v="17"/>
    <x v="68"/>
    <x v="250"/>
    <x v="0"/>
    <x v="1462"/>
    <n v="1"/>
    <n v="1"/>
    <n v="0"/>
    <n v="1"/>
    <n v="1"/>
    <s v="1:1"/>
    <n v="1"/>
  </r>
  <r>
    <x v="4"/>
    <x v="17"/>
    <x v="69"/>
    <x v="95"/>
    <x v="4"/>
    <x v="1463"/>
    <n v="1"/>
    <n v="9"/>
    <n v="0"/>
    <n v="9"/>
    <n v="4"/>
    <s v="4:1"/>
    <n v="4"/>
  </r>
  <r>
    <x v="4"/>
    <x v="17"/>
    <x v="69"/>
    <x v="95"/>
    <x v="5"/>
    <x v="1464"/>
    <n v="1"/>
    <n v="7"/>
    <n v="0"/>
    <n v="7"/>
    <n v="6"/>
    <s v="6:1"/>
    <n v="6"/>
  </r>
  <r>
    <x v="4"/>
    <x v="17"/>
    <x v="69"/>
    <x v="54"/>
    <x v="0"/>
    <x v="1465"/>
    <n v="1"/>
    <n v="10"/>
    <n v="0"/>
    <n v="10"/>
    <n v="6"/>
    <s v="6:1"/>
    <n v="6"/>
  </r>
  <r>
    <x v="4"/>
    <x v="17"/>
    <x v="69"/>
    <x v="242"/>
    <x v="4"/>
    <x v="1466"/>
    <n v="1"/>
    <n v="33"/>
    <n v="0"/>
    <n v="33"/>
    <n v="27"/>
    <s v="27:1"/>
    <n v="27"/>
  </r>
  <r>
    <x v="4"/>
    <x v="17"/>
    <x v="69"/>
    <x v="242"/>
    <x v="5"/>
    <x v="1467"/>
    <n v="1"/>
    <n v="5"/>
    <n v="0"/>
    <n v="5"/>
    <n v="5"/>
    <s v="5:1"/>
    <n v="5"/>
  </r>
  <r>
    <x v="4"/>
    <x v="17"/>
    <x v="69"/>
    <x v="131"/>
    <x v="4"/>
    <x v="1468"/>
    <n v="1"/>
    <n v="9"/>
    <n v="0"/>
    <n v="9"/>
    <n v="7"/>
    <s v="7:1"/>
    <n v="7"/>
  </r>
  <r>
    <x v="4"/>
    <x v="17"/>
    <x v="69"/>
    <x v="131"/>
    <x v="5"/>
    <x v="1469"/>
    <n v="1"/>
    <n v="1"/>
    <n v="0"/>
    <n v="1"/>
    <n v="0"/>
    <s v="0:1"/>
    <n v="0"/>
  </r>
  <r>
    <x v="4"/>
    <x v="17"/>
    <x v="69"/>
    <x v="131"/>
    <x v="17"/>
    <x v="1470"/>
    <n v="1"/>
    <n v="2"/>
    <n v="0"/>
    <n v="2"/>
    <n v="1"/>
    <s v="1:1"/>
    <n v="1"/>
  </r>
  <r>
    <x v="4"/>
    <x v="17"/>
    <x v="69"/>
    <x v="131"/>
    <x v="18"/>
    <x v="1471"/>
    <n v="1"/>
    <n v="9"/>
    <n v="0"/>
    <n v="9"/>
    <n v="6"/>
    <s v="6:1"/>
    <n v="6"/>
  </r>
  <r>
    <x v="4"/>
    <x v="17"/>
    <x v="69"/>
    <x v="224"/>
    <x v="4"/>
    <x v="1472"/>
    <n v="1"/>
    <n v="11"/>
    <n v="0"/>
    <n v="11"/>
    <n v="9"/>
    <s v="9:1"/>
    <n v="9"/>
  </r>
  <r>
    <x v="4"/>
    <x v="17"/>
    <x v="69"/>
    <x v="224"/>
    <x v="5"/>
    <x v="1473"/>
    <n v="1"/>
    <n v="4"/>
    <n v="0"/>
    <n v="4"/>
    <n v="3"/>
    <s v="3:1"/>
    <n v="3"/>
  </r>
  <r>
    <x v="4"/>
    <x v="17"/>
    <x v="69"/>
    <x v="91"/>
    <x v="4"/>
    <x v="1474"/>
    <n v="1"/>
    <n v="13"/>
    <n v="0"/>
    <n v="13"/>
    <n v="7"/>
    <s v="7:1"/>
    <n v="7"/>
  </r>
  <r>
    <x v="4"/>
    <x v="17"/>
    <x v="69"/>
    <x v="91"/>
    <x v="5"/>
    <x v="1475"/>
    <n v="1"/>
    <n v="6"/>
    <n v="0"/>
    <n v="6"/>
    <n v="4"/>
    <s v="4:1"/>
    <n v="4"/>
  </r>
  <r>
    <x v="4"/>
    <x v="17"/>
    <x v="69"/>
    <x v="91"/>
    <x v="17"/>
    <x v="1476"/>
    <n v="1"/>
    <n v="31"/>
    <n v="0"/>
    <n v="31"/>
    <n v="20"/>
    <s v="20:1"/>
    <n v="20"/>
  </r>
  <r>
    <x v="4"/>
    <x v="17"/>
    <x v="69"/>
    <x v="46"/>
    <x v="0"/>
    <x v="1477"/>
    <n v="1"/>
    <n v="13"/>
    <n v="0"/>
    <n v="13"/>
    <n v="6"/>
    <s v="6:1"/>
    <n v="6"/>
  </r>
  <r>
    <x v="4"/>
    <x v="17"/>
    <x v="69"/>
    <x v="251"/>
    <x v="4"/>
    <x v="1478"/>
    <n v="1"/>
    <n v="6"/>
    <n v="0"/>
    <n v="6"/>
    <n v="3"/>
    <s v="3:1"/>
    <n v="3"/>
  </r>
  <r>
    <x v="4"/>
    <x v="17"/>
    <x v="69"/>
    <x v="251"/>
    <x v="5"/>
    <x v="1479"/>
    <n v="1"/>
    <n v="2"/>
    <n v="0"/>
    <n v="2"/>
    <n v="1"/>
    <s v="1:1"/>
    <n v="1"/>
  </r>
  <r>
    <x v="4"/>
    <x v="17"/>
    <x v="69"/>
    <x v="196"/>
    <x v="4"/>
    <x v="1480"/>
    <n v="1"/>
    <n v="5"/>
    <n v="0"/>
    <n v="5"/>
    <n v="4"/>
    <s v="4:1"/>
    <n v="4"/>
  </r>
  <r>
    <x v="4"/>
    <x v="17"/>
    <x v="69"/>
    <x v="196"/>
    <x v="5"/>
    <x v="1481"/>
    <n v="1"/>
    <n v="0"/>
    <n v="0"/>
    <n v="0"/>
    <n v="0"/>
    <s v="0:1"/>
    <n v="0"/>
  </r>
  <r>
    <x v="4"/>
    <x v="17"/>
    <x v="69"/>
    <x v="66"/>
    <x v="0"/>
    <x v="1482"/>
    <n v="1"/>
    <n v="24"/>
    <n v="0"/>
    <n v="24"/>
    <n v="19"/>
    <s v="19:1"/>
    <n v="19"/>
  </r>
  <r>
    <x v="4"/>
    <x v="17"/>
    <x v="69"/>
    <x v="50"/>
    <x v="48"/>
    <x v="1483"/>
    <n v="1"/>
    <n v="6"/>
    <n v="0"/>
    <n v="6"/>
    <n v="2"/>
    <s v="2:1"/>
    <n v="2"/>
  </r>
  <r>
    <x v="4"/>
    <x v="17"/>
    <x v="69"/>
    <x v="50"/>
    <x v="49"/>
    <x v="1484"/>
    <n v="1"/>
    <n v="1"/>
    <n v="0"/>
    <n v="1"/>
    <n v="1"/>
    <s v="1:1"/>
    <n v="1"/>
  </r>
  <r>
    <x v="4"/>
    <x v="17"/>
    <x v="69"/>
    <x v="50"/>
    <x v="70"/>
    <x v="1485"/>
    <n v="1"/>
    <n v="7"/>
    <n v="0"/>
    <n v="7"/>
    <n v="5"/>
    <s v="5:1"/>
    <n v="5"/>
  </r>
  <r>
    <x v="4"/>
    <x v="17"/>
    <x v="69"/>
    <x v="51"/>
    <x v="13"/>
    <x v="1486"/>
    <n v="3"/>
    <n v="58"/>
    <n v="1"/>
    <n v="57"/>
    <n v="40"/>
    <s v="13:1"/>
    <n v="13.333333333333334"/>
  </r>
  <r>
    <x v="4"/>
    <x v="17"/>
    <x v="69"/>
    <x v="51"/>
    <x v="8"/>
    <x v="1487"/>
    <n v="2"/>
    <n v="0"/>
    <n v="0"/>
    <n v="0"/>
    <n v="0"/>
    <s v="0:1"/>
    <n v="0"/>
  </r>
  <r>
    <x v="4"/>
    <x v="17"/>
    <x v="69"/>
    <x v="51"/>
    <x v="9"/>
    <x v="1488"/>
    <n v="2"/>
    <n v="0"/>
    <n v="0"/>
    <n v="0"/>
    <n v="0"/>
    <s v="0:1"/>
    <n v="0"/>
  </r>
  <r>
    <x v="4"/>
    <x v="17"/>
    <x v="69"/>
    <x v="51"/>
    <x v="10"/>
    <x v="1489"/>
    <n v="1"/>
    <n v="2"/>
    <n v="0"/>
    <n v="2"/>
    <n v="2"/>
    <s v="2:1"/>
    <n v="2"/>
  </r>
  <r>
    <x v="4"/>
    <x v="17"/>
    <x v="69"/>
    <x v="252"/>
    <x v="4"/>
    <x v="1490"/>
    <n v="1"/>
    <n v="44"/>
    <n v="19"/>
    <n v="25"/>
    <n v="18"/>
    <s v="18:1"/>
    <n v="18"/>
  </r>
  <r>
    <x v="4"/>
    <x v="17"/>
    <x v="69"/>
    <x v="252"/>
    <x v="5"/>
    <x v="1491"/>
    <n v="1"/>
    <n v="83"/>
    <n v="32"/>
    <n v="51"/>
    <n v="34"/>
    <s v="34:1"/>
    <n v="34"/>
  </r>
  <r>
    <x v="4"/>
    <x v="17"/>
    <x v="69"/>
    <x v="252"/>
    <x v="17"/>
    <x v="1492"/>
    <n v="1"/>
    <n v="3"/>
    <n v="3"/>
    <n v="0"/>
    <n v="0"/>
    <s v="0:1"/>
    <n v="0"/>
  </r>
  <r>
    <x v="4"/>
    <x v="17"/>
    <x v="69"/>
    <x v="252"/>
    <x v="18"/>
    <x v="1493"/>
    <n v="1"/>
    <n v="2"/>
    <n v="1"/>
    <n v="1"/>
    <n v="1"/>
    <s v="1:1"/>
    <n v="1"/>
  </r>
  <r>
    <x v="4"/>
    <x v="17"/>
    <x v="69"/>
    <x v="253"/>
    <x v="4"/>
    <x v="1494"/>
    <n v="1"/>
    <n v="15"/>
    <n v="4"/>
    <n v="11"/>
    <n v="10"/>
    <s v="10:1"/>
    <n v="10"/>
  </r>
  <r>
    <x v="4"/>
    <x v="17"/>
    <x v="69"/>
    <x v="253"/>
    <x v="5"/>
    <x v="1495"/>
    <n v="1"/>
    <n v="15"/>
    <n v="8"/>
    <n v="7"/>
    <n v="4"/>
    <s v="4:1"/>
    <n v="4"/>
  </r>
  <r>
    <x v="4"/>
    <x v="17"/>
    <x v="69"/>
    <x v="254"/>
    <x v="0"/>
    <x v="1496"/>
    <n v="1"/>
    <n v="5"/>
    <n v="2"/>
    <n v="3"/>
    <n v="3"/>
    <s v="3:1"/>
    <n v="3"/>
  </r>
  <r>
    <x v="4"/>
    <x v="17"/>
    <x v="69"/>
    <x v="255"/>
    <x v="0"/>
    <x v="1497"/>
    <n v="1"/>
    <n v="7"/>
    <n v="1"/>
    <n v="6"/>
    <n v="4"/>
    <s v="4:1"/>
    <n v="4"/>
  </r>
  <r>
    <x v="4"/>
    <x v="17"/>
    <x v="69"/>
    <x v="256"/>
    <x v="0"/>
    <x v="1498"/>
    <n v="1"/>
    <n v="7"/>
    <n v="6"/>
    <n v="1"/>
    <n v="1"/>
    <s v="1:1"/>
    <n v="1"/>
  </r>
  <r>
    <x v="4"/>
    <x v="17"/>
    <x v="69"/>
    <x v="257"/>
    <x v="0"/>
    <x v="1499"/>
    <n v="1"/>
    <n v="4"/>
    <n v="1"/>
    <n v="3"/>
    <n v="2"/>
    <s v="2:1"/>
    <n v="2"/>
  </r>
  <r>
    <x v="4"/>
    <x v="17"/>
    <x v="69"/>
    <x v="258"/>
    <x v="0"/>
    <x v="1500"/>
    <n v="1"/>
    <n v="8"/>
    <n v="1"/>
    <n v="7"/>
    <n v="6"/>
    <s v="6:1"/>
    <n v="6"/>
  </r>
  <r>
    <x v="4"/>
    <x v="17"/>
    <x v="69"/>
    <x v="259"/>
    <x v="0"/>
    <x v="1501"/>
    <n v="1"/>
    <n v="6"/>
    <n v="2"/>
    <n v="4"/>
    <n v="4"/>
    <s v="4:1"/>
    <n v="4"/>
  </r>
  <r>
    <x v="4"/>
    <x v="17"/>
    <x v="69"/>
    <x v="260"/>
    <x v="0"/>
    <x v="1502"/>
    <n v="1"/>
    <n v="13"/>
    <n v="7"/>
    <n v="6"/>
    <n v="6"/>
    <s v="6:1"/>
    <n v="6"/>
  </r>
  <r>
    <x v="4"/>
    <x v="17"/>
    <x v="70"/>
    <x v="69"/>
    <x v="0"/>
    <x v="1503"/>
    <n v="3"/>
    <n v="1"/>
    <n v="0"/>
    <n v="1"/>
    <n v="1"/>
    <s v="0:1"/>
    <n v="0.33333333333333331"/>
  </r>
  <r>
    <x v="4"/>
    <x v="17"/>
    <x v="70"/>
    <x v="95"/>
    <x v="0"/>
    <x v="1504"/>
    <n v="1"/>
    <n v="3"/>
    <n v="0"/>
    <n v="3"/>
    <n v="3"/>
    <s v="3:1"/>
    <n v="3"/>
  </r>
  <r>
    <x v="4"/>
    <x v="17"/>
    <x v="70"/>
    <x v="130"/>
    <x v="0"/>
    <x v="1505"/>
    <n v="1"/>
    <n v="15"/>
    <n v="0"/>
    <n v="15"/>
    <n v="10"/>
    <s v="10:1"/>
    <n v="10"/>
  </r>
  <r>
    <x v="4"/>
    <x v="17"/>
    <x v="70"/>
    <x v="54"/>
    <x v="0"/>
    <x v="1506"/>
    <n v="1"/>
    <n v="4"/>
    <n v="0"/>
    <n v="4"/>
    <n v="3"/>
    <s v="3:1"/>
    <n v="3"/>
  </r>
  <r>
    <x v="4"/>
    <x v="17"/>
    <x v="70"/>
    <x v="224"/>
    <x v="0"/>
    <x v="1507"/>
    <n v="1"/>
    <n v="16"/>
    <n v="1"/>
    <n v="15"/>
    <n v="13"/>
    <s v="13:1"/>
    <n v="13"/>
  </r>
  <r>
    <x v="4"/>
    <x v="17"/>
    <x v="70"/>
    <x v="91"/>
    <x v="0"/>
    <x v="1508"/>
    <n v="1"/>
    <n v="0"/>
    <n v="0"/>
    <n v="0"/>
    <n v="0"/>
    <s v="0:1"/>
    <n v="0"/>
  </r>
  <r>
    <x v="4"/>
    <x v="17"/>
    <x v="70"/>
    <x v="71"/>
    <x v="4"/>
    <x v="1509"/>
    <n v="1"/>
    <n v="1"/>
    <n v="0"/>
    <n v="1"/>
    <n v="1"/>
    <s v="1:1"/>
    <n v="1"/>
  </r>
  <r>
    <x v="4"/>
    <x v="17"/>
    <x v="70"/>
    <x v="71"/>
    <x v="5"/>
    <x v="1510"/>
    <n v="1"/>
    <n v="32"/>
    <n v="1"/>
    <n v="31"/>
    <n v="18"/>
    <s v="18:1"/>
    <n v="18"/>
  </r>
  <r>
    <x v="4"/>
    <x v="17"/>
    <x v="70"/>
    <x v="57"/>
    <x v="0"/>
    <x v="1511"/>
    <n v="1"/>
    <n v="7"/>
    <n v="0"/>
    <n v="7"/>
    <n v="5"/>
    <s v="5:1"/>
    <n v="5"/>
  </r>
  <r>
    <x v="4"/>
    <x v="17"/>
    <x v="70"/>
    <x v="61"/>
    <x v="0"/>
    <x v="1512"/>
    <n v="1"/>
    <n v="51"/>
    <n v="0"/>
    <n v="51"/>
    <n v="32"/>
    <s v="32:1"/>
    <n v="32"/>
  </r>
  <r>
    <x v="4"/>
    <x v="17"/>
    <x v="70"/>
    <x v="109"/>
    <x v="0"/>
    <x v="1513"/>
    <n v="1"/>
    <n v="70"/>
    <n v="5"/>
    <n v="65"/>
    <n v="43"/>
    <s v="43:1"/>
    <n v="43"/>
  </r>
  <r>
    <x v="4"/>
    <x v="17"/>
    <x v="70"/>
    <x v="105"/>
    <x v="0"/>
    <x v="1514"/>
    <n v="1"/>
    <n v="88"/>
    <n v="3"/>
    <n v="85"/>
    <n v="48"/>
    <s v="48:1"/>
    <n v="48"/>
  </r>
  <r>
    <x v="4"/>
    <x v="17"/>
    <x v="70"/>
    <x v="40"/>
    <x v="4"/>
    <x v="1515"/>
    <n v="1"/>
    <n v="1"/>
    <n v="0"/>
    <n v="1"/>
    <n v="0"/>
    <s v="0:1"/>
    <n v="0"/>
  </r>
  <r>
    <x v="4"/>
    <x v="17"/>
    <x v="70"/>
    <x v="40"/>
    <x v="5"/>
    <x v="1516"/>
    <n v="1"/>
    <n v="4"/>
    <n v="0"/>
    <n v="4"/>
    <n v="3"/>
    <s v="3:1"/>
    <n v="3"/>
  </r>
  <r>
    <x v="4"/>
    <x v="17"/>
    <x v="70"/>
    <x v="261"/>
    <x v="4"/>
    <x v="1517"/>
    <n v="4"/>
    <n v="97"/>
    <n v="8"/>
    <n v="89"/>
    <n v="60"/>
    <s v="15:1"/>
    <n v="15"/>
  </r>
  <r>
    <x v="4"/>
    <x v="17"/>
    <x v="70"/>
    <x v="261"/>
    <x v="5"/>
    <x v="1518"/>
    <n v="1"/>
    <n v="6"/>
    <n v="1"/>
    <n v="5"/>
    <n v="3"/>
    <s v="3:1"/>
    <n v="3"/>
  </r>
  <r>
    <x v="4"/>
    <x v="17"/>
    <x v="70"/>
    <x v="262"/>
    <x v="0"/>
    <x v="1519"/>
    <n v="1"/>
    <n v="22"/>
    <n v="2"/>
    <n v="20"/>
    <n v="9"/>
    <s v="9:1"/>
    <n v="9"/>
  </r>
  <r>
    <x v="4"/>
    <x v="17"/>
    <x v="70"/>
    <x v="263"/>
    <x v="4"/>
    <x v="1520"/>
    <n v="1"/>
    <n v="0"/>
    <n v="0"/>
    <n v="0"/>
    <n v="0"/>
    <s v="0:1"/>
    <n v="0"/>
  </r>
  <r>
    <x v="4"/>
    <x v="17"/>
    <x v="70"/>
    <x v="263"/>
    <x v="5"/>
    <x v="1521"/>
    <n v="1"/>
    <n v="3"/>
    <n v="1"/>
    <n v="2"/>
    <n v="2"/>
    <s v="2:1"/>
    <n v="2"/>
  </r>
  <r>
    <x v="4"/>
    <x v="17"/>
    <x v="70"/>
    <x v="264"/>
    <x v="0"/>
    <x v="1522"/>
    <n v="1"/>
    <n v="0"/>
    <n v="0"/>
    <n v="0"/>
    <n v="0"/>
    <s v="0:1"/>
    <n v="0"/>
  </r>
  <r>
    <x v="4"/>
    <x v="17"/>
    <x v="70"/>
    <x v="265"/>
    <x v="0"/>
    <x v="1523"/>
    <n v="1"/>
    <n v="11"/>
    <n v="0"/>
    <n v="11"/>
    <n v="7"/>
    <s v="7:1"/>
    <n v="7"/>
  </r>
  <r>
    <x v="4"/>
    <x v="17"/>
    <x v="70"/>
    <x v="84"/>
    <x v="4"/>
    <x v="1524"/>
    <n v="1"/>
    <n v="4"/>
    <n v="1"/>
    <n v="3"/>
    <n v="1"/>
    <s v="1:1"/>
    <n v="1"/>
  </r>
  <r>
    <x v="4"/>
    <x v="17"/>
    <x v="70"/>
    <x v="84"/>
    <x v="5"/>
    <x v="1525"/>
    <n v="1"/>
    <n v="35"/>
    <n v="3"/>
    <n v="32"/>
    <n v="19"/>
    <s v="19:1"/>
    <n v="19"/>
  </r>
  <r>
    <x v="4"/>
    <x v="17"/>
    <x v="70"/>
    <x v="50"/>
    <x v="6"/>
    <x v="1526"/>
    <n v="3"/>
    <n v="8"/>
    <n v="0"/>
    <n v="8"/>
    <n v="8"/>
    <s v="3:1"/>
    <n v="2.6666666666666665"/>
  </r>
  <r>
    <x v="4"/>
    <x v="17"/>
    <x v="70"/>
    <x v="50"/>
    <x v="7"/>
    <x v="1527"/>
    <n v="2"/>
    <n v="7"/>
    <n v="0"/>
    <n v="7"/>
    <n v="6"/>
    <s v="3:1"/>
    <n v="3"/>
  </r>
  <r>
    <x v="4"/>
    <x v="17"/>
    <x v="70"/>
    <x v="50"/>
    <x v="13"/>
    <x v="1528"/>
    <n v="1"/>
    <n v="18"/>
    <n v="4"/>
    <n v="14"/>
    <n v="9"/>
    <s v="9:1"/>
    <n v="9"/>
  </r>
  <r>
    <x v="4"/>
    <x v="17"/>
    <x v="70"/>
    <x v="50"/>
    <x v="47"/>
    <x v="1529"/>
    <n v="1"/>
    <n v="17"/>
    <n v="1"/>
    <n v="16"/>
    <n v="10"/>
    <s v="10:1"/>
    <n v="10"/>
  </r>
  <r>
    <x v="4"/>
    <x v="17"/>
    <x v="70"/>
    <x v="51"/>
    <x v="8"/>
    <x v="1530"/>
    <n v="1"/>
    <n v="1"/>
    <n v="0"/>
    <n v="1"/>
    <n v="1"/>
    <s v="1:1"/>
    <n v="1"/>
  </r>
  <r>
    <x v="4"/>
    <x v="17"/>
    <x v="70"/>
    <x v="51"/>
    <x v="9"/>
    <x v="1531"/>
    <n v="1"/>
    <n v="3"/>
    <n v="0"/>
    <n v="3"/>
    <n v="1"/>
    <s v="1:1"/>
    <n v="1"/>
  </r>
  <r>
    <x v="4"/>
    <x v="17"/>
    <x v="70"/>
    <x v="51"/>
    <x v="80"/>
    <x v="1532"/>
    <n v="1"/>
    <n v="15"/>
    <n v="0"/>
    <n v="15"/>
    <n v="10"/>
    <s v="10:1"/>
    <n v="10"/>
  </r>
  <r>
    <x v="4"/>
    <x v="17"/>
    <x v="70"/>
    <x v="86"/>
    <x v="4"/>
    <x v="1533"/>
    <n v="4"/>
    <n v="26"/>
    <n v="0"/>
    <n v="26"/>
    <n v="21"/>
    <s v="5:1"/>
    <n v="5.25"/>
  </r>
  <r>
    <x v="4"/>
    <x v="17"/>
    <x v="70"/>
    <x v="86"/>
    <x v="5"/>
    <x v="1534"/>
    <n v="2"/>
    <n v="9"/>
    <n v="0"/>
    <n v="9"/>
    <n v="6"/>
    <s v="3:1"/>
    <n v="3"/>
  </r>
  <r>
    <x v="4"/>
    <x v="17"/>
    <x v="70"/>
    <x v="86"/>
    <x v="17"/>
    <x v="1535"/>
    <n v="4"/>
    <n v="46"/>
    <n v="0"/>
    <n v="46"/>
    <n v="32"/>
    <s v="8:1"/>
    <n v="8"/>
  </r>
  <r>
    <x v="5"/>
    <x v="18"/>
    <x v="14"/>
    <x v="266"/>
    <x v="4"/>
    <x v="1536"/>
    <n v="1"/>
    <n v="6"/>
    <n v="0"/>
    <n v="6"/>
    <n v="5"/>
    <s v="5:1"/>
    <n v="5"/>
  </r>
  <r>
    <x v="5"/>
    <x v="18"/>
    <x v="14"/>
    <x v="266"/>
    <x v="5"/>
    <x v="1537"/>
    <n v="1"/>
    <n v="7"/>
    <n v="0"/>
    <n v="7"/>
    <n v="6"/>
    <s v="6:1"/>
    <n v="6"/>
  </r>
  <r>
    <x v="5"/>
    <x v="18"/>
    <x v="14"/>
    <x v="267"/>
    <x v="0"/>
    <x v="1538"/>
    <n v="1"/>
    <n v="17"/>
    <n v="0"/>
    <n v="17"/>
    <n v="14"/>
    <s v="14:1"/>
    <n v="14"/>
  </r>
  <r>
    <x v="5"/>
    <x v="18"/>
    <x v="14"/>
    <x v="268"/>
    <x v="0"/>
    <x v="1539"/>
    <n v="1"/>
    <n v="39"/>
    <n v="0"/>
    <n v="39"/>
    <n v="22"/>
    <s v="22:1"/>
    <n v="22"/>
  </r>
  <r>
    <x v="5"/>
    <x v="18"/>
    <x v="14"/>
    <x v="269"/>
    <x v="0"/>
    <x v="1540"/>
    <n v="1"/>
    <n v="55"/>
    <n v="2"/>
    <n v="53"/>
    <n v="32"/>
    <s v="32:1"/>
    <n v="32"/>
  </r>
  <r>
    <x v="5"/>
    <x v="18"/>
    <x v="14"/>
    <x v="270"/>
    <x v="0"/>
    <x v="1541"/>
    <n v="1"/>
    <n v="40"/>
    <n v="1"/>
    <n v="39"/>
    <n v="22"/>
    <s v="22:1"/>
    <n v="22"/>
  </r>
  <r>
    <x v="5"/>
    <x v="18"/>
    <x v="14"/>
    <x v="39"/>
    <x v="0"/>
    <x v="1542"/>
    <n v="1"/>
    <n v="44"/>
    <n v="0"/>
    <n v="44"/>
    <n v="20"/>
    <s v="20:1"/>
    <n v="20"/>
  </r>
  <r>
    <x v="5"/>
    <x v="18"/>
    <x v="14"/>
    <x v="199"/>
    <x v="0"/>
    <x v="1543"/>
    <n v="1"/>
    <n v="11"/>
    <n v="1"/>
    <n v="10"/>
    <n v="5"/>
    <s v="5:1"/>
    <n v="5"/>
  </r>
  <r>
    <x v="5"/>
    <x v="18"/>
    <x v="14"/>
    <x v="207"/>
    <x v="0"/>
    <x v="1544"/>
    <n v="1"/>
    <n v="75"/>
    <n v="2"/>
    <n v="73"/>
    <n v="51"/>
    <s v="51:1"/>
    <n v="51"/>
  </r>
  <r>
    <x v="5"/>
    <x v="18"/>
    <x v="14"/>
    <x v="271"/>
    <x v="4"/>
    <x v="1545"/>
    <n v="1"/>
    <n v="38"/>
    <n v="1"/>
    <n v="37"/>
    <n v="27"/>
    <s v="27:1"/>
    <n v="27"/>
  </r>
  <r>
    <x v="5"/>
    <x v="18"/>
    <x v="14"/>
    <x v="271"/>
    <x v="5"/>
    <x v="1546"/>
    <n v="1"/>
    <n v="72"/>
    <n v="0"/>
    <n v="72"/>
    <n v="44"/>
    <s v="44:1"/>
    <n v="44"/>
  </r>
  <r>
    <x v="5"/>
    <x v="18"/>
    <x v="14"/>
    <x v="272"/>
    <x v="4"/>
    <x v="1547"/>
    <n v="3"/>
    <n v="41"/>
    <n v="1"/>
    <n v="40"/>
    <n v="31"/>
    <s v="10:1"/>
    <n v="10.333333333333334"/>
  </r>
  <r>
    <x v="5"/>
    <x v="18"/>
    <x v="14"/>
    <x v="272"/>
    <x v="5"/>
    <x v="1548"/>
    <n v="3"/>
    <n v="45"/>
    <n v="2"/>
    <n v="43"/>
    <n v="32"/>
    <s v="11:1"/>
    <n v="10.666666666666666"/>
  </r>
  <r>
    <x v="5"/>
    <x v="18"/>
    <x v="14"/>
    <x v="272"/>
    <x v="17"/>
    <x v="1549"/>
    <n v="4"/>
    <n v="22"/>
    <n v="1"/>
    <n v="21"/>
    <n v="12"/>
    <s v="3:1"/>
    <n v="3"/>
  </r>
  <r>
    <x v="5"/>
    <x v="18"/>
    <x v="14"/>
    <x v="40"/>
    <x v="4"/>
    <x v="1550"/>
    <n v="2"/>
    <n v="5"/>
    <n v="0"/>
    <n v="5"/>
    <n v="3"/>
    <s v="2:1"/>
    <n v="1.5"/>
  </r>
  <r>
    <x v="5"/>
    <x v="18"/>
    <x v="14"/>
    <x v="40"/>
    <x v="5"/>
    <x v="1551"/>
    <n v="2"/>
    <n v="8"/>
    <n v="0"/>
    <n v="8"/>
    <n v="4"/>
    <s v="2:1"/>
    <n v="2"/>
  </r>
  <r>
    <x v="5"/>
    <x v="18"/>
    <x v="14"/>
    <x v="40"/>
    <x v="17"/>
    <x v="1552"/>
    <n v="1"/>
    <n v="4"/>
    <n v="1"/>
    <n v="3"/>
    <n v="2"/>
    <s v="2:1"/>
    <n v="2"/>
  </r>
  <r>
    <x v="5"/>
    <x v="18"/>
    <x v="14"/>
    <x v="40"/>
    <x v="18"/>
    <x v="1553"/>
    <n v="1"/>
    <n v="4"/>
    <n v="0"/>
    <n v="4"/>
    <n v="3"/>
    <s v="3:1"/>
    <n v="3"/>
  </r>
  <r>
    <x v="5"/>
    <x v="18"/>
    <x v="14"/>
    <x v="40"/>
    <x v="81"/>
    <x v="1554"/>
    <n v="5"/>
    <n v="32"/>
    <n v="0"/>
    <n v="32"/>
    <n v="24"/>
    <s v="5:1"/>
    <n v="4.8"/>
  </r>
  <r>
    <x v="5"/>
    <x v="18"/>
    <x v="14"/>
    <x v="40"/>
    <x v="82"/>
    <x v="1555"/>
    <n v="15"/>
    <n v="101"/>
    <n v="3"/>
    <n v="98"/>
    <n v="56"/>
    <s v="4:1"/>
    <n v="3.7333333333333334"/>
  </r>
  <r>
    <x v="5"/>
    <x v="18"/>
    <x v="14"/>
    <x v="40"/>
    <x v="83"/>
    <x v="1556"/>
    <n v="2"/>
    <n v="13"/>
    <n v="0"/>
    <n v="13"/>
    <n v="3"/>
    <s v="2:1"/>
    <n v="1.5"/>
  </r>
  <r>
    <x v="5"/>
    <x v="18"/>
    <x v="14"/>
    <x v="40"/>
    <x v="84"/>
    <x v="1557"/>
    <n v="1"/>
    <n v="17"/>
    <n v="0"/>
    <n v="17"/>
    <n v="4"/>
    <s v="4:1"/>
    <n v="4"/>
  </r>
  <r>
    <x v="5"/>
    <x v="18"/>
    <x v="14"/>
    <x v="40"/>
    <x v="85"/>
    <x v="1558"/>
    <n v="1"/>
    <n v="6"/>
    <n v="0"/>
    <n v="6"/>
    <n v="3"/>
    <s v="3:1"/>
    <n v="3"/>
  </r>
  <r>
    <x v="5"/>
    <x v="18"/>
    <x v="14"/>
    <x v="40"/>
    <x v="86"/>
    <x v="1559"/>
    <n v="1"/>
    <n v="13"/>
    <n v="7"/>
    <n v="6"/>
    <n v="2"/>
    <s v="2:1"/>
    <n v="2"/>
  </r>
  <r>
    <x v="5"/>
    <x v="18"/>
    <x v="14"/>
    <x v="40"/>
    <x v="87"/>
    <x v="1560"/>
    <n v="1"/>
    <n v="5"/>
    <n v="0"/>
    <n v="5"/>
    <n v="4"/>
    <s v="4:1"/>
    <n v="4"/>
  </r>
  <r>
    <x v="5"/>
    <x v="18"/>
    <x v="14"/>
    <x v="40"/>
    <x v="88"/>
    <x v="1561"/>
    <n v="8"/>
    <n v="59"/>
    <n v="5"/>
    <n v="54"/>
    <n v="37"/>
    <s v="5:1"/>
    <n v="4.625"/>
  </r>
  <r>
    <x v="5"/>
    <x v="18"/>
    <x v="14"/>
    <x v="40"/>
    <x v="89"/>
    <x v="1562"/>
    <n v="2"/>
    <n v="136"/>
    <n v="2"/>
    <n v="134"/>
    <n v="91"/>
    <s v="46:1"/>
    <n v="45.5"/>
  </r>
  <r>
    <x v="5"/>
    <x v="18"/>
    <x v="14"/>
    <x v="40"/>
    <x v="90"/>
    <x v="1563"/>
    <n v="1"/>
    <n v="12"/>
    <n v="0"/>
    <n v="12"/>
    <n v="6"/>
    <s v="6:1"/>
    <n v="6"/>
  </r>
  <r>
    <x v="5"/>
    <x v="18"/>
    <x v="14"/>
    <x v="40"/>
    <x v="91"/>
    <x v="1564"/>
    <n v="4"/>
    <n v="14"/>
    <n v="2"/>
    <n v="12"/>
    <n v="7"/>
    <s v="2:1"/>
    <n v="1.75"/>
  </r>
  <r>
    <x v="5"/>
    <x v="18"/>
    <x v="14"/>
    <x v="40"/>
    <x v="92"/>
    <x v="1565"/>
    <n v="3"/>
    <n v="7"/>
    <n v="1"/>
    <n v="6"/>
    <n v="4"/>
    <s v="1:1"/>
    <n v="1.3333333333333333"/>
  </r>
  <r>
    <x v="5"/>
    <x v="18"/>
    <x v="14"/>
    <x v="40"/>
    <x v="93"/>
    <x v="1566"/>
    <n v="4"/>
    <n v="17"/>
    <n v="1"/>
    <n v="16"/>
    <n v="9"/>
    <s v="2:1"/>
    <n v="2.25"/>
  </r>
  <r>
    <x v="5"/>
    <x v="18"/>
    <x v="14"/>
    <x v="40"/>
    <x v="94"/>
    <x v="1567"/>
    <n v="1"/>
    <n v="13"/>
    <n v="1"/>
    <n v="12"/>
    <n v="7"/>
    <s v="7:1"/>
    <n v="7"/>
  </r>
  <r>
    <x v="5"/>
    <x v="18"/>
    <x v="14"/>
    <x v="40"/>
    <x v="95"/>
    <x v="1568"/>
    <n v="2"/>
    <n v="18"/>
    <n v="0"/>
    <n v="18"/>
    <n v="7"/>
    <s v="4:1"/>
    <n v="3.5"/>
  </r>
  <r>
    <x v="5"/>
    <x v="18"/>
    <x v="14"/>
    <x v="40"/>
    <x v="96"/>
    <x v="1569"/>
    <n v="2"/>
    <n v="1"/>
    <n v="0"/>
    <n v="1"/>
    <n v="1"/>
    <s v="1:1"/>
    <n v="0.5"/>
  </r>
  <r>
    <x v="5"/>
    <x v="18"/>
    <x v="14"/>
    <x v="40"/>
    <x v="97"/>
    <x v="1570"/>
    <n v="2"/>
    <n v="3"/>
    <n v="0"/>
    <n v="3"/>
    <n v="2"/>
    <s v="1:1"/>
    <n v="1"/>
  </r>
  <r>
    <x v="5"/>
    <x v="18"/>
    <x v="14"/>
    <x v="40"/>
    <x v="98"/>
    <x v="1571"/>
    <n v="1"/>
    <n v="4"/>
    <n v="1"/>
    <n v="3"/>
    <n v="1"/>
    <s v="1:1"/>
    <n v="1"/>
  </r>
  <r>
    <x v="5"/>
    <x v="18"/>
    <x v="14"/>
    <x v="40"/>
    <x v="99"/>
    <x v="1572"/>
    <n v="1"/>
    <n v="3"/>
    <n v="0"/>
    <n v="3"/>
    <n v="2"/>
    <s v="2:1"/>
    <n v="2"/>
  </r>
  <r>
    <x v="5"/>
    <x v="18"/>
    <x v="14"/>
    <x v="40"/>
    <x v="100"/>
    <x v="1573"/>
    <n v="3"/>
    <n v="23"/>
    <n v="1"/>
    <n v="22"/>
    <n v="6"/>
    <s v="2:1"/>
    <n v="2"/>
  </r>
  <r>
    <x v="5"/>
    <x v="18"/>
    <x v="14"/>
    <x v="40"/>
    <x v="101"/>
    <x v="1574"/>
    <n v="1"/>
    <n v="68"/>
    <n v="3"/>
    <n v="65"/>
    <n v="28"/>
    <s v="28:1"/>
    <n v="28"/>
  </r>
  <r>
    <x v="5"/>
    <x v="18"/>
    <x v="14"/>
    <x v="40"/>
    <x v="102"/>
    <x v="1575"/>
    <n v="1"/>
    <n v="10"/>
    <n v="3"/>
    <n v="7"/>
    <n v="4"/>
    <s v="4:1"/>
    <n v="4"/>
  </r>
  <r>
    <x v="5"/>
    <x v="18"/>
    <x v="14"/>
    <x v="40"/>
    <x v="103"/>
    <x v="1576"/>
    <n v="2"/>
    <n v="5"/>
    <n v="1"/>
    <n v="4"/>
    <n v="3"/>
    <s v="2:1"/>
    <n v="1.5"/>
  </r>
  <r>
    <x v="5"/>
    <x v="18"/>
    <x v="14"/>
    <x v="40"/>
    <x v="104"/>
    <x v="1577"/>
    <n v="2"/>
    <n v="4"/>
    <n v="0"/>
    <n v="4"/>
    <n v="1"/>
    <s v="1:1"/>
    <n v="0.5"/>
  </r>
  <r>
    <x v="5"/>
    <x v="18"/>
    <x v="14"/>
    <x v="40"/>
    <x v="105"/>
    <x v="1578"/>
    <n v="2"/>
    <n v="7"/>
    <n v="1"/>
    <n v="6"/>
    <n v="3"/>
    <s v="2:1"/>
    <n v="1.5"/>
  </r>
  <r>
    <x v="5"/>
    <x v="18"/>
    <x v="14"/>
    <x v="40"/>
    <x v="106"/>
    <x v="1579"/>
    <n v="1"/>
    <n v="0"/>
    <n v="0"/>
    <n v="0"/>
    <n v="0"/>
    <s v="0:1"/>
    <n v="0"/>
  </r>
  <r>
    <x v="5"/>
    <x v="18"/>
    <x v="14"/>
    <x v="40"/>
    <x v="107"/>
    <x v="1580"/>
    <n v="2"/>
    <n v="68"/>
    <n v="4"/>
    <n v="64"/>
    <n v="36"/>
    <s v="18:1"/>
    <n v="18"/>
  </r>
  <r>
    <x v="5"/>
    <x v="18"/>
    <x v="14"/>
    <x v="273"/>
    <x v="4"/>
    <x v="1581"/>
    <n v="1"/>
    <n v="13"/>
    <n v="0"/>
    <n v="13"/>
    <n v="8"/>
    <s v="8:1"/>
    <n v="8"/>
  </r>
  <r>
    <x v="5"/>
    <x v="18"/>
    <x v="14"/>
    <x v="273"/>
    <x v="5"/>
    <x v="1582"/>
    <n v="1"/>
    <n v="30"/>
    <n v="1"/>
    <n v="29"/>
    <n v="22"/>
    <s v="22:1"/>
    <n v="22"/>
  </r>
  <r>
    <x v="5"/>
    <x v="18"/>
    <x v="14"/>
    <x v="92"/>
    <x v="4"/>
    <x v="1583"/>
    <n v="1"/>
    <n v="36"/>
    <n v="1"/>
    <n v="35"/>
    <n v="28"/>
    <s v="28:1"/>
    <n v="28"/>
  </r>
  <r>
    <x v="5"/>
    <x v="18"/>
    <x v="14"/>
    <x v="92"/>
    <x v="5"/>
    <x v="1584"/>
    <n v="1"/>
    <n v="109"/>
    <n v="1"/>
    <n v="108"/>
    <n v="80"/>
    <s v="80:1"/>
    <n v="80"/>
  </r>
  <r>
    <x v="5"/>
    <x v="18"/>
    <x v="14"/>
    <x v="274"/>
    <x v="4"/>
    <x v="1585"/>
    <n v="1"/>
    <n v="30"/>
    <n v="0"/>
    <n v="30"/>
    <n v="20"/>
    <s v="20:1"/>
    <n v="20"/>
  </r>
  <r>
    <x v="5"/>
    <x v="18"/>
    <x v="14"/>
    <x v="274"/>
    <x v="5"/>
    <x v="1586"/>
    <n v="1"/>
    <n v="26"/>
    <n v="0"/>
    <n v="26"/>
    <n v="19"/>
    <s v="19:1"/>
    <n v="19"/>
  </r>
  <r>
    <x v="5"/>
    <x v="18"/>
    <x v="14"/>
    <x v="275"/>
    <x v="4"/>
    <x v="1587"/>
    <n v="1"/>
    <n v="15"/>
    <n v="0"/>
    <n v="15"/>
    <n v="8"/>
    <s v="8:1"/>
    <n v="8"/>
  </r>
  <r>
    <x v="5"/>
    <x v="18"/>
    <x v="14"/>
    <x v="275"/>
    <x v="5"/>
    <x v="1588"/>
    <n v="1"/>
    <n v="13"/>
    <n v="0"/>
    <n v="13"/>
    <n v="12"/>
    <s v="12:1"/>
    <n v="12"/>
  </r>
  <r>
    <x v="5"/>
    <x v="18"/>
    <x v="14"/>
    <x v="276"/>
    <x v="4"/>
    <x v="1589"/>
    <n v="1"/>
    <n v="78"/>
    <n v="0"/>
    <n v="78"/>
    <n v="52"/>
    <s v="52:1"/>
    <n v="52"/>
  </r>
  <r>
    <x v="5"/>
    <x v="18"/>
    <x v="14"/>
    <x v="276"/>
    <x v="5"/>
    <x v="1590"/>
    <n v="1"/>
    <n v="69"/>
    <n v="0"/>
    <n v="69"/>
    <n v="48"/>
    <s v="48:1"/>
    <n v="48"/>
  </r>
  <r>
    <x v="5"/>
    <x v="18"/>
    <x v="14"/>
    <x v="277"/>
    <x v="4"/>
    <x v="1591"/>
    <n v="1"/>
    <n v="6"/>
    <n v="0"/>
    <n v="6"/>
    <n v="4"/>
    <s v="4:1"/>
    <n v="4"/>
  </r>
  <r>
    <x v="5"/>
    <x v="18"/>
    <x v="14"/>
    <x v="277"/>
    <x v="5"/>
    <x v="1592"/>
    <n v="1"/>
    <n v="8"/>
    <n v="0"/>
    <n v="8"/>
    <n v="7"/>
    <s v="7:1"/>
    <n v="7"/>
  </r>
  <r>
    <x v="5"/>
    <x v="18"/>
    <x v="14"/>
    <x v="278"/>
    <x v="4"/>
    <x v="1593"/>
    <n v="1"/>
    <n v="2"/>
    <n v="0"/>
    <n v="2"/>
    <n v="2"/>
    <s v="2:1"/>
    <n v="2"/>
  </r>
  <r>
    <x v="5"/>
    <x v="18"/>
    <x v="14"/>
    <x v="278"/>
    <x v="5"/>
    <x v="1594"/>
    <n v="1"/>
    <n v="5"/>
    <n v="0"/>
    <n v="5"/>
    <n v="5"/>
    <s v="5:1"/>
    <n v="5"/>
  </r>
  <r>
    <x v="5"/>
    <x v="18"/>
    <x v="14"/>
    <x v="279"/>
    <x v="4"/>
    <x v="1595"/>
    <n v="1"/>
    <n v="31"/>
    <n v="0"/>
    <n v="31"/>
    <n v="16"/>
    <s v="16:1"/>
    <n v="16"/>
  </r>
  <r>
    <x v="5"/>
    <x v="18"/>
    <x v="14"/>
    <x v="279"/>
    <x v="5"/>
    <x v="1596"/>
    <n v="1"/>
    <n v="33"/>
    <n v="0"/>
    <n v="33"/>
    <n v="22"/>
    <s v="22:1"/>
    <n v="22"/>
  </r>
  <r>
    <x v="5"/>
    <x v="18"/>
    <x v="14"/>
    <x v="280"/>
    <x v="4"/>
    <x v="1597"/>
    <n v="1"/>
    <n v="2"/>
    <n v="0"/>
    <n v="2"/>
    <n v="2"/>
    <s v="2:1"/>
    <n v="2"/>
  </r>
  <r>
    <x v="5"/>
    <x v="18"/>
    <x v="14"/>
    <x v="280"/>
    <x v="5"/>
    <x v="1598"/>
    <n v="1"/>
    <n v="4"/>
    <n v="0"/>
    <n v="4"/>
    <n v="3"/>
    <s v="3:1"/>
    <n v="3"/>
  </r>
  <r>
    <x v="5"/>
    <x v="18"/>
    <x v="14"/>
    <x v="281"/>
    <x v="4"/>
    <x v="1599"/>
    <n v="2"/>
    <n v="13"/>
    <n v="1"/>
    <n v="12"/>
    <n v="8"/>
    <s v="4:1"/>
    <n v="4"/>
  </r>
  <r>
    <x v="5"/>
    <x v="18"/>
    <x v="14"/>
    <x v="281"/>
    <x v="5"/>
    <x v="1600"/>
    <n v="2"/>
    <n v="41"/>
    <n v="1"/>
    <n v="40"/>
    <n v="30"/>
    <s v="15:1"/>
    <n v="15"/>
  </r>
  <r>
    <x v="5"/>
    <x v="18"/>
    <x v="14"/>
    <x v="281"/>
    <x v="17"/>
    <x v="1601"/>
    <n v="1"/>
    <n v="31"/>
    <n v="2"/>
    <n v="29"/>
    <n v="19"/>
    <s v="19:1"/>
    <n v="19"/>
  </r>
  <r>
    <x v="5"/>
    <x v="18"/>
    <x v="14"/>
    <x v="281"/>
    <x v="18"/>
    <x v="1602"/>
    <n v="1"/>
    <n v="7"/>
    <n v="0"/>
    <n v="7"/>
    <n v="4"/>
    <s v="4:1"/>
    <n v="4"/>
  </r>
  <r>
    <x v="5"/>
    <x v="18"/>
    <x v="14"/>
    <x v="282"/>
    <x v="0"/>
    <x v="1603"/>
    <n v="1"/>
    <n v="65"/>
    <n v="1"/>
    <n v="64"/>
    <n v="43"/>
    <s v="43:1"/>
    <n v="43"/>
  </r>
  <r>
    <x v="5"/>
    <x v="18"/>
    <x v="14"/>
    <x v="173"/>
    <x v="0"/>
    <x v="1604"/>
    <n v="1"/>
    <n v="19"/>
    <n v="0"/>
    <n v="19"/>
    <n v="14"/>
    <s v="14:1"/>
    <n v="14"/>
  </r>
  <r>
    <x v="5"/>
    <x v="18"/>
    <x v="14"/>
    <x v="283"/>
    <x v="0"/>
    <x v="1605"/>
    <n v="1"/>
    <n v="14"/>
    <n v="0"/>
    <n v="14"/>
    <n v="9"/>
    <s v="9:1"/>
    <n v="9"/>
  </r>
  <r>
    <x v="5"/>
    <x v="18"/>
    <x v="14"/>
    <x v="61"/>
    <x v="4"/>
    <x v="1606"/>
    <n v="1"/>
    <n v="71"/>
    <n v="2"/>
    <n v="69"/>
    <n v="43"/>
    <s v="43:1"/>
    <n v="43"/>
  </r>
  <r>
    <x v="5"/>
    <x v="18"/>
    <x v="14"/>
    <x v="61"/>
    <x v="5"/>
    <x v="1607"/>
    <n v="1"/>
    <n v="61"/>
    <n v="0"/>
    <n v="61"/>
    <n v="39"/>
    <s v="39:1"/>
    <n v="39"/>
  </r>
  <r>
    <x v="5"/>
    <x v="18"/>
    <x v="14"/>
    <x v="61"/>
    <x v="17"/>
    <x v="1608"/>
    <n v="1"/>
    <n v="44"/>
    <n v="0"/>
    <n v="44"/>
    <n v="28"/>
    <s v="28:1"/>
    <n v="28"/>
  </r>
  <r>
    <x v="5"/>
    <x v="18"/>
    <x v="14"/>
    <x v="61"/>
    <x v="18"/>
    <x v="1609"/>
    <n v="1"/>
    <n v="43"/>
    <n v="1"/>
    <n v="42"/>
    <n v="28"/>
    <s v="28:1"/>
    <n v="28"/>
  </r>
  <r>
    <x v="5"/>
    <x v="18"/>
    <x v="14"/>
    <x v="57"/>
    <x v="4"/>
    <x v="1610"/>
    <n v="1"/>
    <n v="5"/>
    <n v="0"/>
    <n v="5"/>
    <n v="3"/>
    <s v="3:1"/>
    <n v="3"/>
  </r>
  <r>
    <x v="5"/>
    <x v="18"/>
    <x v="14"/>
    <x v="57"/>
    <x v="5"/>
    <x v="1611"/>
    <n v="1"/>
    <n v="11"/>
    <n v="0"/>
    <n v="11"/>
    <n v="6"/>
    <s v="6:1"/>
    <n v="6"/>
  </r>
  <r>
    <x v="5"/>
    <x v="18"/>
    <x v="14"/>
    <x v="57"/>
    <x v="17"/>
    <x v="1612"/>
    <n v="1"/>
    <n v="15"/>
    <n v="0"/>
    <n v="15"/>
    <n v="13"/>
    <s v="13:1"/>
    <n v="13"/>
  </r>
  <r>
    <x v="5"/>
    <x v="18"/>
    <x v="14"/>
    <x v="57"/>
    <x v="18"/>
    <x v="1613"/>
    <n v="1"/>
    <n v="7"/>
    <n v="0"/>
    <n v="7"/>
    <n v="6"/>
    <s v="6:1"/>
    <n v="6"/>
  </r>
  <r>
    <x v="5"/>
    <x v="18"/>
    <x v="14"/>
    <x v="284"/>
    <x v="4"/>
    <x v="1614"/>
    <n v="1"/>
    <n v="74"/>
    <n v="0"/>
    <n v="74"/>
    <n v="50"/>
    <s v="50:1"/>
    <n v="50"/>
  </r>
  <r>
    <x v="5"/>
    <x v="18"/>
    <x v="14"/>
    <x v="284"/>
    <x v="5"/>
    <x v="1615"/>
    <n v="1"/>
    <n v="2"/>
    <n v="0"/>
    <n v="2"/>
    <n v="2"/>
    <s v="2:1"/>
    <n v="2"/>
  </r>
  <r>
    <x v="5"/>
    <x v="18"/>
    <x v="14"/>
    <x v="285"/>
    <x v="0"/>
    <x v="1616"/>
    <n v="1"/>
    <n v="0"/>
    <n v="0"/>
    <n v="0"/>
    <n v="0"/>
    <s v="0:1"/>
    <n v="0"/>
  </r>
  <r>
    <x v="5"/>
    <x v="18"/>
    <x v="14"/>
    <x v="286"/>
    <x v="4"/>
    <x v="1617"/>
    <n v="1"/>
    <n v="31"/>
    <n v="0"/>
    <n v="31"/>
    <n v="17"/>
    <s v="17:1"/>
    <n v="17"/>
  </r>
  <r>
    <x v="5"/>
    <x v="18"/>
    <x v="14"/>
    <x v="286"/>
    <x v="5"/>
    <x v="1618"/>
    <n v="1"/>
    <n v="0"/>
    <n v="0"/>
    <n v="0"/>
    <n v="0"/>
    <s v="0:1"/>
    <n v="0"/>
  </r>
  <r>
    <x v="5"/>
    <x v="18"/>
    <x v="14"/>
    <x v="287"/>
    <x v="0"/>
    <x v="1619"/>
    <n v="1"/>
    <n v="6"/>
    <n v="0"/>
    <n v="6"/>
    <n v="5"/>
    <s v="5:1"/>
    <n v="5"/>
  </r>
  <r>
    <x v="5"/>
    <x v="18"/>
    <x v="14"/>
    <x v="288"/>
    <x v="0"/>
    <x v="1620"/>
    <n v="1"/>
    <n v="14"/>
    <n v="0"/>
    <n v="14"/>
    <n v="8"/>
    <s v="8:1"/>
    <n v="8"/>
  </r>
  <r>
    <x v="5"/>
    <x v="18"/>
    <x v="14"/>
    <x v="289"/>
    <x v="4"/>
    <x v="1621"/>
    <n v="1"/>
    <n v="4"/>
    <n v="0"/>
    <n v="4"/>
    <n v="2"/>
    <s v="2:1"/>
    <n v="2"/>
  </r>
  <r>
    <x v="5"/>
    <x v="18"/>
    <x v="14"/>
    <x v="289"/>
    <x v="5"/>
    <x v="1622"/>
    <n v="1"/>
    <n v="57"/>
    <n v="0"/>
    <n v="57"/>
    <n v="35"/>
    <s v="35:1"/>
    <n v="35"/>
  </r>
  <r>
    <x v="5"/>
    <x v="18"/>
    <x v="14"/>
    <x v="191"/>
    <x v="0"/>
    <x v="1623"/>
    <n v="1"/>
    <n v="18"/>
    <n v="0"/>
    <n v="18"/>
    <n v="10"/>
    <s v="10:1"/>
    <n v="10"/>
  </r>
  <r>
    <x v="5"/>
    <x v="18"/>
    <x v="14"/>
    <x v="290"/>
    <x v="4"/>
    <x v="1624"/>
    <n v="1"/>
    <n v="63"/>
    <n v="1"/>
    <n v="62"/>
    <n v="39"/>
    <s v="39:1"/>
    <n v="39"/>
  </r>
  <r>
    <x v="5"/>
    <x v="18"/>
    <x v="14"/>
    <x v="290"/>
    <x v="5"/>
    <x v="1625"/>
    <n v="1"/>
    <n v="219"/>
    <n v="3"/>
    <n v="216"/>
    <n v="125"/>
    <s v="125:1"/>
    <n v="125"/>
  </r>
  <r>
    <x v="5"/>
    <x v="18"/>
    <x v="14"/>
    <x v="291"/>
    <x v="4"/>
    <x v="1626"/>
    <n v="1"/>
    <n v="83"/>
    <n v="2"/>
    <n v="81"/>
    <n v="56"/>
    <s v="56:1"/>
    <n v="56"/>
  </r>
  <r>
    <x v="5"/>
    <x v="18"/>
    <x v="14"/>
    <x v="291"/>
    <x v="5"/>
    <x v="1627"/>
    <n v="1"/>
    <n v="93"/>
    <n v="2"/>
    <n v="91"/>
    <n v="65"/>
    <s v="65:1"/>
    <n v="65"/>
  </r>
  <r>
    <x v="5"/>
    <x v="18"/>
    <x v="14"/>
    <x v="292"/>
    <x v="4"/>
    <x v="1628"/>
    <n v="1"/>
    <n v="70"/>
    <n v="0"/>
    <n v="70"/>
    <n v="50"/>
    <s v="50:1"/>
    <n v="50"/>
  </r>
  <r>
    <x v="5"/>
    <x v="18"/>
    <x v="14"/>
    <x v="292"/>
    <x v="5"/>
    <x v="1629"/>
    <n v="1"/>
    <n v="5"/>
    <n v="0"/>
    <n v="5"/>
    <n v="2"/>
    <s v="2:1"/>
    <n v="2"/>
  </r>
  <r>
    <x v="5"/>
    <x v="18"/>
    <x v="14"/>
    <x v="292"/>
    <x v="17"/>
    <x v="1630"/>
    <n v="1"/>
    <n v="118"/>
    <n v="1"/>
    <n v="117"/>
    <n v="83"/>
    <s v="83:1"/>
    <n v="83"/>
  </r>
  <r>
    <x v="5"/>
    <x v="18"/>
    <x v="14"/>
    <x v="292"/>
    <x v="18"/>
    <x v="1631"/>
    <n v="1"/>
    <n v="102"/>
    <n v="2"/>
    <n v="100"/>
    <n v="75"/>
    <s v="75:1"/>
    <n v="75"/>
  </r>
  <r>
    <x v="5"/>
    <x v="18"/>
    <x v="15"/>
    <x v="50"/>
    <x v="6"/>
    <x v="1632"/>
    <n v="13"/>
    <n v="45"/>
    <n v="7"/>
    <n v="38"/>
    <n v="36"/>
    <s v="3:1"/>
    <n v="2.7692307692307692"/>
  </r>
  <r>
    <x v="5"/>
    <x v="18"/>
    <x v="15"/>
    <x v="50"/>
    <x v="7"/>
    <x v="1633"/>
    <n v="11"/>
    <n v="77"/>
    <n v="13"/>
    <n v="64"/>
    <n v="50"/>
    <s v="5:1"/>
    <n v="4.5454545454545459"/>
  </r>
  <r>
    <x v="5"/>
    <x v="18"/>
    <x v="15"/>
    <x v="50"/>
    <x v="26"/>
    <x v="1634"/>
    <n v="8"/>
    <n v="10"/>
    <n v="2"/>
    <n v="8"/>
    <n v="7"/>
    <s v="1:1"/>
    <n v="0.875"/>
  </r>
  <r>
    <x v="5"/>
    <x v="18"/>
    <x v="15"/>
    <x v="50"/>
    <x v="27"/>
    <x v="1635"/>
    <n v="8"/>
    <n v="13"/>
    <n v="3"/>
    <n v="10"/>
    <n v="8"/>
    <s v="1:1"/>
    <n v="1"/>
  </r>
  <r>
    <x v="5"/>
    <x v="18"/>
    <x v="71"/>
    <x v="293"/>
    <x v="0"/>
    <x v="1636"/>
    <n v="1"/>
    <n v="7"/>
    <n v="0"/>
    <n v="7"/>
    <n v="4"/>
    <s v="4:1"/>
    <n v="4"/>
  </r>
  <r>
    <x v="5"/>
    <x v="18"/>
    <x v="71"/>
    <x v="294"/>
    <x v="0"/>
    <x v="1637"/>
    <n v="1"/>
    <n v="5"/>
    <n v="0"/>
    <n v="5"/>
    <n v="0"/>
    <s v="0:1"/>
    <n v="0"/>
  </r>
  <r>
    <x v="5"/>
    <x v="18"/>
    <x v="71"/>
    <x v="101"/>
    <x v="4"/>
    <x v="1638"/>
    <n v="1"/>
    <n v="1"/>
    <n v="0"/>
    <n v="1"/>
    <n v="1"/>
    <s v="1:1"/>
    <n v="1"/>
  </r>
  <r>
    <x v="5"/>
    <x v="18"/>
    <x v="71"/>
    <x v="101"/>
    <x v="5"/>
    <x v="1639"/>
    <n v="1"/>
    <n v="6"/>
    <n v="0"/>
    <n v="6"/>
    <n v="5"/>
    <s v="5:1"/>
    <n v="5"/>
  </r>
  <r>
    <x v="5"/>
    <x v="18"/>
    <x v="71"/>
    <x v="295"/>
    <x v="0"/>
    <x v="1640"/>
    <n v="1"/>
    <n v="3"/>
    <n v="2"/>
    <n v="1"/>
    <n v="1"/>
    <s v="1:1"/>
    <n v="1"/>
  </r>
  <r>
    <x v="5"/>
    <x v="18"/>
    <x v="71"/>
    <x v="296"/>
    <x v="4"/>
    <x v="1641"/>
    <n v="1"/>
    <n v="2"/>
    <n v="0"/>
    <n v="2"/>
    <n v="1"/>
    <s v="1:1"/>
    <n v="1"/>
  </r>
  <r>
    <x v="5"/>
    <x v="18"/>
    <x v="71"/>
    <x v="296"/>
    <x v="5"/>
    <x v="1642"/>
    <n v="1"/>
    <n v="6"/>
    <n v="0"/>
    <n v="6"/>
    <n v="4"/>
    <s v="4:1"/>
    <n v="4"/>
  </r>
  <r>
    <x v="5"/>
    <x v="18"/>
    <x v="71"/>
    <x v="80"/>
    <x v="0"/>
    <x v="1643"/>
    <n v="1"/>
    <n v="8"/>
    <n v="0"/>
    <n v="8"/>
    <n v="6"/>
    <s v="6:1"/>
    <n v="6"/>
  </r>
  <r>
    <x v="5"/>
    <x v="18"/>
    <x v="71"/>
    <x v="297"/>
    <x v="0"/>
    <x v="1644"/>
    <n v="1"/>
    <n v="8"/>
    <n v="1"/>
    <n v="7"/>
    <n v="6"/>
    <s v="6:1"/>
    <n v="6"/>
  </r>
  <r>
    <x v="5"/>
    <x v="18"/>
    <x v="71"/>
    <x v="57"/>
    <x v="4"/>
    <x v="1645"/>
    <n v="4"/>
    <n v="52"/>
    <n v="0"/>
    <n v="52"/>
    <n v="42"/>
    <s v="11:1"/>
    <n v="10.5"/>
  </r>
  <r>
    <x v="5"/>
    <x v="18"/>
    <x v="71"/>
    <x v="57"/>
    <x v="5"/>
    <x v="1646"/>
    <n v="4"/>
    <n v="37"/>
    <n v="1"/>
    <n v="36"/>
    <n v="24"/>
    <s v="6:1"/>
    <n v="6"/>
  </r>
  <r>
    <x v="5"/>
    <x v="18"/>
    <x v="71"/>
    <x v="57"/>
    <x v="17"/>
    <x v="1647"/>
    <n v="2"/>
    <n v="166"/>
    <n v="4"/>
    <n v="162"/>
    <n v="107"/>
    <s v="54:1"/>
    <n v="53.5"/>
  </r>
  <r>
    <x v="5"/>
    <x v="18"/>
    <x v="71"/>
    <x v="40"/>
    <x v="4"/>
    <x v="1648"/>
    <n v="4"/>
    <n v="104"/>
    <n v="5"/>
    <n v="99"/>
    <n v="58"/>
    <s v="15:1"/>
    <n v="14.5"/>
  </r>
  <r>
    <x v="5"/>
    <x v="18"/>
    <x v="71"/>
    <x v="40"/>
    <x v="5"/>
    <x v="1649"/>
    <n v="1"/>
    <n v="35"/>
    <n v="0"/>
    <n v="35"/>
    <n v="13"/>
    <s v="13:1"/>
    <n v="13"/>
  </r>
  <r>
    <x v="5"/>
    <x v="18"/>
    <x v="71"/>
    <x v="60"/>
    <x v="4"/>
    <x v="1650"/>
    <n v="2"/>
    <n v="6"/>
    <n v="0"/>
    <n v="6"/>
    <n v="4"/>
    <s v="2:1"/>
    <n v="2"/>
  </r>
  <r>
    <x v="5"/>
    <x v="18"/>
    <x v="71"/>
    <x v="60"/>
    <x v="5"/>
    <x v="1651"/>
    <n v="2"/>
    <n v="8"/>
    <n v="0"/>
    <n v="8"/>
    <n v="6"/>
    <s v="3:1"/>
    <n v="3"/>
  </r>
  <r>
    <x v="5"/>
    <x v="18"/>
    <x v="71"/>
    <x v="60"/>
    <x v="17"/>
    <x v="1652"/>
    <n v="4"/>
    <n v="53"/>
    <n v="1"/>
    <n v="52"/>
    <n v="33"/>
    <s v="8:1"/>
    <n v="8.25"/>
  </r>
  <r>
    <x v="5"/>
    <x v="18"/>
    <x v="71"/>
    <x v="93"/>
    <x v="4"/>
    <x v="1653"/>
    <n v="2"/>
    <n v="8"/>
    <n v="0"/>
    <n v="8"/>
    <n v="7"/>
    <s v="4:1"/>
    <n v="3.5"/>
  </r>
  <r>
    <x v="5"/>
    <x v="18"/>
    <x v="71"/>
    <x v="93"/>
    <x v="5"/>
    <x v="1654"/>
    <n v="2"/>
    <n v="19"/>
    <n v="1"/>
    <n v="18"/>
    <n v="16"/>
    <s v="8:1"/>
    <n v="8"/>
  </r>
  <r>
    <x v="5"/>
    <x v="18"/>
    <x v="71"/>
    <x v="93"/>
    <x v="17"/>
    <x v="1655"/>
    <n v="1"/>
    <n v="31"/>
    <n v="1"/>
    <n v="30"/>
    <n v="18"/>
    <s v="18:1"/>
    <n v="18"/>
  </r>
  <r>
    <x v="5"/>
    <x v="18"/>
    <x v="71"/>
    <x v="131"/>
    <x v="4"/>
    <x v="1656"/>
    <n v="1"/>
    <n v="52"/>
    <n v="0"/>
    <n v="52"/>
    <n v="33"/>
    <s v="33:1"/>
    <n v="33"/>
  </r>
  <r>
    <x v="5"/>
    <x v="18"/>
    <x v="71"/>
    <x v="131"/>
    <x v="5"/>
    <x v="1657"/>
    <n v="1"/>
    <n v="12"/>
    <n v="2"/>
    <n v="10"/>
    <n v="7"/>
    <s v="7:1"/>
    <n v="7"/>
  </r>
  <r>
    <x v="5"/>
    <x v="18"/>
    <x v="71"/>
    <x v="61"/>
    <x v="0"/>
    <x v="1658"/>
    <n v="3"/>
    <n v="27"/>
    <n v="0"/>
    <n v="27"/>
    <n v="16"/>
    <s v="5:1"/>
    <n v="5.333333333333333"/>
  </r>
  <r>
    <x v="5"/>
    <x v="18"/>
    <x v="71"/>
    <x v="71"/>
    <x v="0"/>
    <x v="1659"/>
    <n v="3"/>
    <n v="41"/>
    <n v="1"/>
    <n v="40"/>
    <n v="32"/>
    <s v="11:1"/>
    <n v="10.666666666666666"/>
  </r>
  <r>
    <x v="5"/>
    <x v="18"/>
    <x v="71"/>
    <x v="63"/>
    <x v="4"/>
    <x v="1660"/>
    <n v="1"/>
    <n v="12"/>
    <n v="1"/>
    <n v="11"/>
    <n v="9"/>
    <s v="9:1"/>
    <n v="9"/>
  </r>
  <r>
    <x v="5"/>
    <x v="18"/>
    <x v="71"/>
    <x v="63"/>
    <x v="5"/>
    <x v="1661"/>
    <n v="1"/>
    <n v="22"/>
    <n v="0"/>
    <n v="22"/>
    <n v="16"/>
    <s v="16:1"/>
    <n v="16"/>
  </r>
  <r>
    <x v="5"/>
    <x v="18"/>
    <x v="71"/>
    <x v="46"/>
    <x v="4"/>
    <x v="1662"/>
    <n v="1"/>
    <n v="12"/>
    <n v="1"/>
    <n v="11"/>
    <n v="8"/>
    <s v="8:1"/>
    <n v="8"/>
  </r>
  <r>
    <x v="5"/>
    <x v="18"/>
    <x v="71"/>
    <x v="46"/>
    <x v="5"/>
    <x v="1663"/>
    <n v="1"/>
    <n v="16"/>
    <n v="0"/>
    <n v="16"/>
    <n v="12"/>
    <s v="12:1"/>
    <n v="12"/>
  </r>
  <r>
    <x v="5"/>
    <x v="18"/>
    <x v="71"/>
    <x v="66"/>
    <x v="0"/>
    <x v="1664"/>
    <n v="2"/>
    <n v="46"/>
    <n v="0"/>
    <n v="46"/>
    <n v="37"/>
    <s v="19:1"/>
    <n v="18.5"/>
  </r>
  <r>
    <x v="5"/>
    <x v="18"/>
    <x v="71"/>
    <x v="65"/>
    <x v="4"/>
    <x v="1665"/>
    <n v="1"/>
    <n v="11"/>
    <n v="0"/>
    <n v="11"/>
    <n v="8"/>
    <s v="8:1"/>
    <n v="8"/>
  </r>
  <r>
    <x v="5"/>
    <x v="18"/>
    <x v="71"/>
    <x v="65"/>
    <x v="5"/>
    <x v="1666"/>
    <n v="1"/>
    <n v="21"/>
    <n v="1"/>
    <n v="20"/>
    <n v="12"/>
    <s v="12:1"/>
    <n v="12"/>
  </r>
  <r>
    <x v="5"/>
    <x v="18"/>
    <x v="71"/>
    <x v="55"/>
    <x v="4"/>
    <x v="1667"/>
    <n v="1"/>
    <n v="11"/>
    <n v="0"/>
    <n v="11"/>
    <n v="6"/>
    <s v="6:1"/>
    <n v="6"/>
  </r>
  <r>
    <x v="5"/>
    <x v="18"/>
    <x v="71"/>
    <x v="55"/>
    <x v="5"/>
    <x v="1668"/>
    <n v="1"/>
    <n v="28"/>
    <n v="2"/>
    <n v="26"/>
    <n v="19"/>
    <s v="19:1"/>
    <n v="19"/>
  </r>
  <r>
    <x v="5"/>
    <x v="18"/>
    <x v="71"/>
    <x v="119"/>
    <x v="0"/>
    <x v="1669"/>
    <n v="1"/>
    <n v="47"/>
    <n v="2"/>
    <n v="45"/>
    <n v="25"/>
    <s v="25:1"/>
    <n v="25"/>
  </r>
  <r>
    <x v="5"/>
    <x v="18"/>
    <x v="71"/>
    <x v="48"/>
    <x v="0"/>
    <x v="1670"/>
    <n v="1"/>
    <n v="36"/>
    <n v="1"/>
    <n v="35"/>
    <n v="15"/>
    <s v="15:1"/>
    <n v="15"/>
  </r>
  <r>
    <x v="5"/>
    <x v="18"/>
    <x v="71"/>
    <x v="110"/>
    <x v="0"/>
    <x v="1671"/>
    <n v="1"/>
    <n v="32"/>
    <n v="0"/>
    <n v="32"/>
    <n v="17"/>
    <s v="17:1"/>
    <n v="17"/>
  </r>
  <r>
    <x v="5"/>
    <x v="18"/>
    <x v="71"/>
    <x v="298"/>
    <x v="4"/>
    <x v="1672"/>
    <n v="2"/>
    <n v="10"/>
    <n v="0"/>
    <n v="10"/>
    <n v="7"/>
    <s v="4:1"/>
    <n v="3.5"/>
  </r>
  <r>
    <x v="5"/>
    <x v="18"/>
    <x v="71"/>
    <x v="298"/>
    <x v="5"/>
    <x v="1673"/>
    <n v="2"/>
    <n v="11"/>
    <n v="0"/>
    <n v="11"/>
    <n v="10"/>
    <s v="5:1"/>
    <n v="5"/>
  </r>
  <r>
    <x v="5"/>
    <x v="18"/>
    <x v="71"/>
    <x v="298"/>
    <x v="17"/>
    <x v="1674"/>
    <n v="2"/>
    <n v="40"/>
    <n v="2"/>
    <n v="38"/>
    <n v="27"/>
    <s v="14:1"/>
    <n v="13.5"/>
  </r>
  <r>
    <x v="5"/>
    <x v="18"/>
    <x v="71"/>
    <x v="299"/>
    <x v="0"/>
    <x v="1675"/>
    <n v="2"/>
    <n v="23"/>
    <n v="0"/>
    <n v="23"/>
    <n v="17"/>
    <s v="9:1"/>
    <n v="8.5"/>
  </r>
  <r>
    <x v="5"/>
    <x v="18"/>
    <x v="71"/>
    <x v="300"/>
    <x v="0"/>
    <x v="1676"/>
    <n v="3"/>
    <n v="37"/>
    <n v="0"/>
    <n v="37"/>
    <n v="27"/>
    <s v="9:1"/>
    <n v="9"/>
  </r>
  <r>
    <x v="5"/>
    <x v="18"/>
    <x v="71"/>
    <x v="50"/>
    <x v="13"/>
    <x v="1677"/>
    <n v="1"/>
    <n v="5"/>
    <n v="1"/>
    <n v="4"/>
    <n v="4"/>
    <s v="4:1"/>
    <n v="4"/>
  </r>
  <r>
    <x v="5"/>
    <x v="18"/>
    <x v="71"/>
    <x v="51"/>
    <x v="53"/>
    <x v="1678"/>
    <n v="1"/>
    <n v="2"/>
    <n v="2"/>
    <n v="0"/>
    <n v="0"/>
    <s v="0:1"/>
    <n v="0"/>
  </r>
  <r>
    <x v="5"/>
    <x v="18"/>
    <x v="71"/>
    <x v="51"/>
    <x v="13"/>
    <x v="1679"/>
    <n v="1"/>
    <n v="29"/>
    <n v="4"/>
    <n v="25"/>
    <n v="15"/>
    <s v="15:1"/>
    <n v="15"/>
  </r>
  <r>
    <x v="5"/>
    <x v="18"/>
    <x v="71"/>
    <x v="51"/>
    <x v="80"/>
    <x v="1680"/>
    <n v="1"/>
    <n v="24"/>
    <n v="8"/>
    <n v="16"/>
    <n v="10"/>
    <s v="10:1"/>
    <n v="10"/>
  </r>
  <r>
    <x v="5"/>
    <x v="18"/>
    <x v="71"/>
    <x v="86"/>
    <x v="4"/>
    <x v="1681"/>
    <n v="6"/>
    <n v="52"/>
    <n v="1"/>
    <n v="51"/>
    <n v="41"/>
    <s v="7:1"/>
    <n v="6.833333333333333"/>
  </r>
  <r>
    <x v="5"/>
    <x v="18"/>
    <x v="71"/>
    <x v="86"/>
    <x v="5"/>
    <x v="1682"/>
    <n v="6"/>
    <n v="68"/>
    <n v="1"/>
    <n v="67"/>
    <n v="53"/>
    <s v="9:1"/>
    <n v="8.8333333333333339"/>
  </r>
  <r>
    <x v="5"/>
    <x v="18"/>
    <x v="71"/>
    <x v="86"/>
    <x v="17"/>
    <x v="1683"/>
    <n v="1"/>
    <n v="258"/>
    <n v="5"/>
    <n v="253"/>
    <n v="201"/>
    <s v="201:1"/>
    <n v="201"/>
  </r>
  <r>
    <x v="5"/>
    <x v="18"/>
    <x v="71"/>
    <x v="86"/>
    <x v="18"/>
    <x v="1684"/>
    <n v="2"/>
    <n v="15"/>
    <n v="0"/>
    <n v="15"/>
    <n v="10"/>
    <s v="5:1"/>
    <n v="5"/>
  </r>
  <r>
    <x v="5"/>
    <x v="18"/>
    <x v="72"/>
    <x v="296"/>
    <x v="4"/>
    <x v="1685"/>
    <n v="1"/>
    <n v="2"/>
    <n v="1"/>
    <n v="1"/>
    <n v="1"/>
    <s v="1:1"/>
    <n v="1"/>
  </r>
  <r>
    <x v="5"/>
    <x v="18"/>
    <x v="72"/>
    <x v="296"/>
    <x v="5"/>
    <x v="1686"/>
    <n v="1"/>
    <n v="9"/>
    <n v="1"/>
    <n v="8"/>
    <n v="6"/>
    <s v="6:1"/>
    <n v="6"/>
  </r>
  <r>
    <x v="5"/>
    <x v="18"/>
    <x v="72"/>
    <x v="100"/>
    <x v="0"/>
    <x v="1687"/>
    <n v="3"/>
    <n v="12"/>
    <n v="3"/>
    <n v="9"/>
    <n v="7"/>
    <s v="2:1"/>
    <n v="2.3333333333333335"/>
  </r>
  <r>
    <x v="5"/>
    <x v="18"/>
    <x v="72"/>
    <x v="293"/>
    <x v="4"/>
    <x v="1688"/>
    <n v="1"/>
    <n v="15"/>
    <n v="0"/>
    <n v="15"/>
    <n v="11"/>
    <s v="11:1"/>
    <n v="11"/>
  </r>
  <r>
    <x v="5"/>
    <x v="18"/>
    <x v="72"/>
    <x v="293"/>
    <x v="5"/>
    <x v="1689"/>
    <n v="1"/>
    <n v="36"/>
    <n v="2"/>
    <n v="34"/>
    <n v="19"/>
    <s v="19:1"/>
    <n v="19"/>
  </r>
  <r>
    <x v="5"/>
    <x v="18"/>
    <x v="72"/>
    <x v="301"/>
    <x v="0"/>
    <x v="1690"/>
    <n v="1"/>
    <n v="24"/>
    <n v="5"/>
    <n v="19"/>
    <n v="15"/>
    <s v="15:1"/>
    <n v="15"/>
  </r>
  <r>
    <x v="5"/>
    <x v="18"/>
    <x v="72"/>
    <x v="101"/>
    <x v="4"/>
    <x v="1691"/>
    <n v="1"/>
    <n v="2"/>
    <n v="0"/>
    <n v="2"/>
    <n v="2"/>
    <s v="2:1"/>
    <n v="2"/>
  </r>
  <r>
    <x v="5"/>
    <x v="18"/>
    <x v="72"/>
    <x v="101"/>
    <x v="5"/>
    <x v="1692"/>
    <n v="1"/>
    <n v="11"/>
    <n v="3"/>
    <n v="8"/>
    <n v="8"/>
    <s v="8:1"/>
    <n v="8"/>
  </r>
  <r>
    <x v="5"/>
    <x v="18"/>
    <x v="72"/>
    <x v="101"/>
    <x v="17"/>
    <x v="1693"/>
    <n v="1"/>
    <n v="14"/>
    <n v="4"/>
    <n v="10"/>
    <n v="7"/>
    <s v="7:1"/>
    <n v="7"/>
  </r>
  <r>
    <x v="5"/>
    <x v="18"/>
    <x v="72"/>
    <x v="101"/>
    <x v="18"/>
    <x v="1694"/>
    <n v="1"/>
    <n v="28"/>
    <n v="8"/>
    <n v="20"/>
    <n v="16"/>
    <s v="16:1"/>
    <n v="16"/>
  </r>
  <r>
    <x v="5"/>
    <x v="18"/>
    <x v="72"/>
    <x v="102"/>
    <x v="4"/>
    <x v="1695"/>
    <n v="1"/>
    <n v="3"/>
    <n v="0"/>
    <n v="3"/>
    <n v="1"/>
    <s v="1:1"/>
    <n v="1"/>
  </r>
  <r>
    <x v="5"/>
    <x v="18"/>
    <x v="72"/>
    <x v="102"/>
    <x v="5"/>
    <x v="1696"/>
    <n v="1"/>
    <n v="8"/>
    <n v="0"/>
    <n v="8"/>
    <n v="6"/>
    <s v="6:1"/>
    <n v="6"/>
  </r>
  <r>
    <x v="5"/>
    <x v="18"/>
    <x v="72"/>
    <x v="142"/>
    <x v="4"/>
    <x v="1697"/>
    <n v="1"/>
    <n v="5"/>
    <n v="2"/>
    <n v="3"/>
    <n v="2"/>
    <s v="2:1"/>
    <n v="2"/>
  </r>
  <r>
    <x v="5"/>
    <x v="18"/>
    <x v="72"/>
    <x v="142"/>
    <x v="5"/>
    <x v="1698"/>
    <n v="3"/>
    <n v="61"/>
    <n v="13"/>
    <n v="48"/>
    <n v="40"/>
    <s v="13:1"/>
    <n v="13.333333333333334"/>
  </r>
  <r>
    <x v="5"/>
    <x v="18"/>
    <x v="72"/>
    <x v="267"/>
    <x v="4"/>
    <x v="1699"/>
    <n v="1"/>
    <n v="17"/>
    <n v="0"/>
    <n v="17"/>
    <n v="12"/>
    <s v="12:1"/>
    <n v="12"/>
  </r>
  <r>
    <x v="5"/>
    <x v="18"/>
    <x v="72"/>
    <x v="267"/>
    <x v="5"/>
    <x v="1700"/>
    <n v="1"/>
    <n v="27"/>
    <n v="1"/>
    <n v="26"/>
    <n v="17"/>
    <s v="17:1"/>
    <n v="17"/>
  </r>
  <r>
    <x v="5"/>
    <x v="18"/>
    <x v="72"/>
    <x v="54"/>
    <x v="4"/>
    <x v="1701"/>
    <n v="1"/>
    <n v="9"/>
    <n v="2"/>
    <n v="7"/>
    <n v="6"/>
    <s v="6:1"/>
    <n v="6"/>
  </r>
  <r>
    <x v="5"/>
    <x v="18"/>
    <x v="72"/>
    <x v="54"/>
    <x v="5"/>
    <x v="1702"/>
    <n v="1"/>
    <n v="10"/>
    <n v="2"/>
    <n v="8"/>
    <n v="7"/>
    <s v="7:1"/>
    <n v="7"/>
  </r>
  <r>
    <x v="5"/>
    <x v="18"/>
    <x v="72"/>
    <x v="65"/>
    <x v="0"/>
    <x v="1703"/>
    <n v="2"/>
    <n v="69"/>
    <n v="4"/>
    <n v="65"/>
    <n v="49"/>
    <s v="25:1"/>
    <n v="24.5"/>
  </r>
  <r>
    <x v="5"/>
    <x v="18"/>
    <x v="72"/>
    <x v="302"/>
    <x v="4"/>
    <x v="1704"/>
    <n v="1"/>
    <n v="150"/>
    <n v="5"/>
    <n v="145"/>
    <n v="88"/>
    <s v="88:1"/>
    <n v="88"/>
  </r>
  <r>
    <x v="5"/>
    <x v="18"/>
    <x v="72"/>
    <x v="302"/>
    <x v="5"/>
    <x v="1705"/>
    <n v="1"/>
    <n v="222"/>
    <n v="5"/>
    <n v="217"/>
    <n v="133"/>
    <s v="133:1"/>
    <n v="133"/>
  </r>
  <r>
    <x v="5"/>
    <x v="18"/>
    <x v="72"/>
    <x v="202"/>
    <x v="0"/>
    <x v="1706"/>
    <n v="2"/>
    <n v="90"/>
    <n v="8"/>
    <n v="82"/>
    <n v="61"/>
    <s v="31:1"/>
    <n v="30.5"/>
  </r>
  <r>
    <x v="5"/>
    <x v="18"/>
    <x v="72"/>
    <x v="136"/>
    <x v="0"/>
    <x v="1707"/>
    <n v="1"/>
    <n v="17"/>
    <n v="0"/>
    <n v="17"/>
    <n v="11"/>
    <s v="11:1"/>
    <n v="11"/>
  </r>
  <r>
    <x v="5"/>
    <x v="18"/>
    <x v="72"/>
    <x v="50"/>
    <x v="13"/>
    <x v="1708"/>
    <n v="1"/>
    <n v="3"/>
    <n v="1"/>
    <n v="2"/>
    <n v="1"/>
    <s v="1:1"/>
    <n v="1"/>
  </r>
  <r>
    <x v="5"/>
    <x v="18"/>
    <x v="72"/>
    <x v="86"/>
    <x v="0"/>
    <x v="1709"/>
    <n v="2"/>
    <n v="35"/>
    <n v="12"/>
    <n v="23"/>
    <n v="16"/>
    <s v="8:1"/>
    <n v="8"/>
  </r>
  <r>
    <x v="5"/>
    <x v="18"/>
    <x v="73"/>
    <x v="100"/>
    <x v="4"/>
    <x v="1710"/>
    <n v="1"/>
    <n v="7"/>
    <n v="2"/>
    <n v="5"/>
    <n v="3"/>
    <s v="3:1"/>
    <n v="3"/>
  </r>
  <r>
    <x v="5"/>
    <x v="18"/>
    <x v="73"/>
    <x v="100"/>
    <x v="5"/>
    <x v="1711"/>
    <n v="1"/>
    <n v="27"/>
    <n v="13"/>
    <n v="14"/>
    <n v="6"/>
    <s v="6:1"/>
    <n v="6"/>
  </r>
  <r>
    <x v="5"/>
    <x v="18"/>
    <x v="73"/>
    <x v="100"/>
    <x v="17"/>
    <x v="1712"/>
    <n v="1"/>
    <n v="4"/>
    <n v="0"/>
    <n v="4"/>
    <n v="4"/>
    <s v="4:1"/>
    <n v="4"/>
  </r>
  <r>
    <x v="5"/>
    <x v="18"/>
    <x v="73"/>
    <x v="100"/>
    <x v="18"/>
    <x v="1713"/>
    <n v="1"/>
    <n v="11"/>
    <n v="4"/>
    <n v="7"/>
    <n v="4"/>
    <s v="4:1"/>
    <n v="4"/>
  </r>
  <r>
    <x v="5"/>
    <x v="18"/>
    <x v="73"/>
    <x v="100"/>
    <x v="19"/>
    <x v="1714"/>
    <n v="2"/>
    <n v="36"/>
    <n v="18"/>
    <n v="18"/>
    <n v="14"/>
    <s v="7:1"/>
    <n v="7"/>
  </r>
  <r>
    <x v="5"/>
    <x v="18"/>
    <x v="73"/>
    <x v="102"/>
    <x v="4"/>
    <x v="1715"/>
    <n v="1"/>
    <n v="14"/>
    <n v="8"/>
    <n v="6"/>
    <n v="3"/>
    <s v="3:1"/>
    <n v="3"/>
  </r>
  <r>
    <x v="5"/>
    <x v="18"/>
    <x v="73"/>
    <x v="102"/>
    <x v="5"/>
    <x v="1716"/>
    <n v="1"/>
    <n v="13"/>
    <n v="7"/>
    <n v="6"/>
    <n v="3"/>
    <s v="3:1"/>
    <n v="3"/>
  </r>
  <r>
    <x v="5"/>
    <x v="18"/>
    <x v="73"/>
    <x v="303"/>
    <x v="0"/>
    <x v="1717"/>
    <n v="1"/>
    <n v="14"/>
    <n v="9"/>
    <n v="5"/>
    <n v="4"/>
    <s v="4:1"/>
    <n v="4"/>
  </r>
  <r>
    <x v="5"/>
    <x v="18"/>
    <x v="73"/>
    <x v="80"/>
    <x v="4"/>
    <x v="1718"/>
    <n v="1"/>
    <n v="12"/>
    <n v="5"/>
    <n v="7"/>
    <n v="4"/>
    <s v="4:1"/>
    <n v="4"/>
  </r>
  <r>
    <x v="5"/>
    <x v="18"/>
    <x v="73"/>
    <x v="80"/>
    <x v="5"/>
    <x v="1719"/>
    <n v="1"/>
    <n v="23"/>
    <n v="17"/>
    <n v="6"/>
    <n v="5"/>
    <s v="5:1"/>
    <n v="5"/>
  </r>
  <r>
    <x v="5"/>
    <x v="18"/>
    <x v="73"/>
    <x v="296"/>
    <x v="4"/>
    <x v="1720"/>
    <n v="1"/>
    <n v="8"/>
    <n v="4"/>
    <n v="4"/>
    <n v="4"/>
    <s v="4:1"/>
    <n v="4"/>
  </r>
  <r>
    <x v="5"/>
    <x v="18"/>
    <x v="73"/>
    <x v="296"/>
    <x v="5"/>
    <x v="1721"/>
    <n v="1"/>
    <n v="24"/>
    <n v="19"/>
    <n v="5"/>
    <n v="5"/>
    <s v="5:1"/>
    <n v="5"/>
  </r>
  <r>
    <x v="5"/>
    <x v="18"/>
    <x v="73"/>
    <x v="161"/>
    <x v="4"/>
    <x v="1722"/>
    <n v="1"/>
    <n v="4"/>
    <n v="1"/>
    <n v="3"/>
    <n v="3"/>
    <s v="3:1"/>
    <n v="3"/>
  </r>
  <r>
    <x v="5"/>
    <x v="18"/>
    <x v="73"/>
    <x v="161"/>
    <x v="5"/>
    <x v="1723"/>
    <n v="1"/>
    <n v="11"/>
    <n v="5"/>
    <n v="6"/>
    <n v="3"/>
    <s v="3:1"/>
    <n v="3"/>
  </r>
  <r>
    <x v="5"/>
    <x v="18"/>
    <x v="73"/>
    <x v="48"/>
    <x v="4"/>
    <x v="1724"/>
    <n v="1"/>
    <n v="21"/>
    <n v="9"/>
    <n v="12"/>
    <n v="10"/>
    <s v="10:1"/>
    <n v="10"/>
  </r>
  <r>
    <x v="5"/>
    <x v="18"/>
    <x v="73"/>
    <x v="48"/>
    <x v="5"/>
    <x v="1725"/>
    <n v="1"/>
    <n v="30"/>
    <n v="15"/>
    <n v="15"/>
    <n v="5"/>
    <s v="5:1"/>
    <n v="5"/>
  </r>
  <r>
    <x v="5"/>
    <x v="18"/>
    <x v="73"/>
    <x v="46"/>
    <x v="4"/>
    <x v="1726"/>
    <n v="1"/>
    <n v="10"/>
    <n v="5"/>
    <n v="5"/>
    <n v="5"/>
    <s v="5:1"/>
    <n v="5"/>
  </r>
  <r>
    <x v="5"/>
    <x v="18"/>
    <x v="73"/>
    <x v="46"/>
    <x v="5"/>
    <x v="1727"/>
    <n v="1"/>
    <n v="21"/>
    <n v="3"/>
    <n v="18"/>
    <n v="12"/>
    <s v="12:1"/>
    <n v="12"/>
  </r>
  <r>
    <x v="5"/>
    <x v="18"/>
    <x v="73"/>
    <x v="40"/>
    <x v="4"/>
    <x v="1728"/>
    <n v="1"/>
    <n v="3"/>
    <n v="0"/>
    <n v="3"/>
    <n v="0"/>
    <s v="0:1"/>
    <n v="0"/>
  </r>
  <r>
    <x v="5"/>
    <x v="18"/>
    <x v="73"/>
    <x v="40"/>
    <x v="5"/>
    <x v="1729"/>
    <n v="1"/>
    <n v="6"/>
    <n v="0"/>
    <n v="6"/>
    <n v="4"/>
    <s v="4:1"/>
    <n v="4"/>
  </r>
  <r>
    <x v="5"/>
    <x v="18"/>
    <x v="73"/>
    <x v="119"/>
    <x v="4"/>
    <x v="1730"/>
    <n v="1"/>
    <n v="8"/>
    <n v="8"/>
    <n v="0"/>
    <n v="0"/>
    <s v="0:1"/>
    <n v="0"/>
  </r>
  <r>
    <x v="5"/>
    <x v="18"/>
    <x v="73"/>
    <x v="119"/>
    <x v="5"/>
    <x v="1731"/>
    <n v="1"/>
    <n v="60"/>
    <n v="20"/>
    <n v="40"/>
    <n v="23"/>
    <s v="23:1"/>
    <n v="23"/>
  </r>
  <r>
    <x v="5"/>
    <x v="18"/>
    <x v="73"/>
    <x v="185"/>
    <x v="4"/>
    <x v="1732"/>
    <n v="1"/>
    <n v="67"/>
    <n v="33"/>
    <n v="34"/>
    <n v="20"/>
    <s v="20:1"/>
    <n v="20"/>
  </r>
  <r>
    <x v="5"/>
    <x v="18"/>
    <x v="73"/>
    <x v="185"/>
    <x v="5"/>
    <x v="1733"/>
    <n v="1"/>
    <n v="57"/>
    <n v="25"/>
    <n v="32"/>
    <n v="19"/>
    <s v="19:1"/>
    <n v="19"/>
  </r>
  <r>
    <x v="5"/>
    <x v="18"/>
    <x v="73"/>
    <x v="242"/>
    <x v="0"/>
    <x v="1734"/>
    <n v="1"/>
    <n v="38"/>
    <n v="20"/>
    <n v="18"/>
    <n v="15"/>
    <s v="15:1"/>
    <n v="15"/>
  </r>
  <r>
    <x v="5"/>
    <x v="18"/>
    <x v="73"/>
    <x v="66"/>
    <x v="4"/>
    <x v="1735"/>
    <n v="1"/>
    <n v="7"/>
    <n v="0"/>
    <n v="7"/>
    <n v="3"/>
    <s v="3:1"/>
    <n v="3"/>
  </r>
  <r>
    <x v="5"/>
    <x v="18"/>
    <x v="73"/>
    <x v="66"/>
    <x v="5"/>
    <x v="1736"/>
    <n v="1"/>
    <n v="14"/>
    <n v="6"/>
    <n v="8"/>
    <n v="5"/>
    <s v="5:1"/>
    <n v="5"/>
  </r>
  <r>
    <x v="5"/>
    <x v="18"/>
    <x v="73"/>
    <x v="56"/>
    <x v="4"/>
    <x v="1737"/>
    <n v="1"/>
    <n v="3"/>
    <n v="3"/>
    <n v="0"/>
    <n v="0"/>
    <s v="0:1"/>
    <n v="0"/>
  </r>
  <r>
    <x v="5"/>
    <x v="18"/>
    <x v="73"/>
    <x v="56"/>
    <x v="5"/>
    <x v="1738"/>
    <n v="1"/>
    <n v="3"/>
    <n v="2"/>
    <n v="1"/>
    <n v="1"/>
    <s v="1:1"/>
    <n v="1"/>
  </r>
  <r>
    <x v="5"/>
    <x v="18"/>
    <x v="73"/>
    <x v="57"/>
    <x v="4"/>
    <x v="1739"/>
    <n v="1"/>
    <n v="12"/>
    <n v="4"/>
    <n v="8"/>
    <n v="4"/>
    <s v="4:1"/>
    <n v="4"/>
  </r>
  <r>
    <x v="5"/>
    <x v="18"/>
    <x v="73"/>
    <x v="57"/>
    <x v="5"/>
    <x v="1740"/>
    <n v="1"/>
    <n v="15"/>
    <n v="12"/>
    <n v="3"/>
    <n v="2"/>
    <s v="2:1"/>
    <n v="2"/>
  </r>
  <r>
    <x v="5"/>
    <x v="18"/>
    <x v="73"/>
    <x v="57"/>
    <x v="17"/>
    <x v="1741"/>
    <n v="1"/>
    <n v="2"/>
    <n v="1"/>
    <n v="1"/>
    <n v="1"/>
    <s v="1:1"/>
    <n v="1"/>
  </r>
  <r>
    <x v="5"/>
    <x v="18"/>
    <x v="73"/>
    <x v="57"/>
    <x v="18"/>
    <x v="1742"/>
    <n v="1"/>
    <n v="4"/>
    <n v="2"/>
    <n v="2"/>
    <n v="1"/>
    <s v="1:1"/>
    <n v="1"/>
  </r>
  <r>
    <x v="5"/>
    <x v="18"/>
    <x v="73"/>
    <x v="304"/>
    <x v="4"/>
    <x v="1743"/>
    <n v="1"/>
    <n v="16"/>
    <n v="9"/>
    <n v="7"/>
    <n v="2"/>
    <s v="2:1"/>
    <n v="2"/>
  </r>
  <r>
    <x v="5"/>
    <x v="18"/>
    <x v="73"/>
    <x v="304"/>
    <x v="5"/>
    <x v="1744"/>
    <n v="1"/>
    <n v="20"/>
    <n v="10"/>
    <n v="10"/>
    <n v="7"/>
    <s v="7:1"/>
    <n v="7"/>
  </r>
  <r>
    <x v="5"/>
    <x v="18"/>
    <x v="73"/>
    <x v="283"/>
    <x v="4"/>
    <x v="1745"/>
    <n v="1"/>
    <n v="104"/>
    <n v="40"/>
    <n v="64"/>
    <n v="44"/>
    <s v="44:1"/>
    <n v="44"/>
  </r>
  <r>
    <x v="5"/>
    <x v="18"/>
    <x v="73"/>
    <x v="283"/>
    <x v="5"/>
    <x v="1746"/>
    <n v="1"/>
    <n v="61"/>
    <n v="30"/>
    <n v="31"/>
    <n v="21"/>
    <s v="21:1"/>
    <n v="21"/>
  </r>
  <r>
    <x v="5"/>
    <x v="18"/>
    <x v="73"/>
    <x v="305"/>
    <x v="4"/>
    <x v="1747"/>
    <n v="2"/>
    <n v="391"/>
    <n v="77"/>
    <n v="314"/>
    <n v="223"/>
    <s v="112:1"/>
    <n v="111.5"/>
  </r>
  <r>
    <x v="5"/>
    <x v="18"/>
    <x v="73"/>
    <x v="305"/>
    <x v="5"/>
    <x v="1748"/>
    <n v="2"/>
    <n v="394"/>
    <n v="21"/>
    <n v="373"/>
    <n v="234"/>
    <s v="117:1"/>
    <n v="117"/>
  </r>
  <r>
    <x v="5"/>
    <x v="18"/>
    <x v="73"/>
    <x v="305"/>
    <x v="17"/>
    <x v="1749"/>
    <n v="2"/>
    <n v="19"/>
    <n v="9"/>
    <n v="10"/>
    <n v="8"/>
    <s v="4:1"/>
    <n v="4"/>
  </r>
  <r>
    <x v="5"/>
    <x v="18"/>
    <x v="73"/>
    <x v="305"/>
    <x v="18"/>
    <x v="1750"/>
    <n v="2"/>
    <n v="15"/>
    <n v="13"/>
    <n v="2"/>
    <n v="2"/>
    <s v="1:1"/>
    <n v="1"/>
  </r>
  <r>
    <x v="5"/>
    <x v="18"/>
    <x v="73"/>
    <x v="86"/>
    <x v="4"/>
    <x v="1751"/>
    <n v="7"/>
    <n v="80"/>
    <n v="31"/>
    <n v="49"/>
    <n v="44"/>
    <s v="6:1"/>
    <n v="6.2857142857142856"/>
  </r>
  <r>
    <x v="5"/>
    <x v="18"/>
    <x v="73"/>
    <x v="86"/>
    <x v="5"/>
    <x v="1752"/>
    <n v="7"/>
    <n v="103"/>
    <n v="56"/>
    <n v="47"/>
    <n v="39"/>
    <s v="6:1"/>
    <n v="5.5714285714285712"/>
  </r>
  <r>
    <x v="5"/>
    <x v="18"/>
    <x v="73"/>
    <x v="86"/>
    <x v="17"/>
    <x v="1753"/>
    <n v="2"/>
    <n v="431"/>
    <n v="171"/>
    <n v="260"/>
    <n v="159"/>
    <s v="80:1"/>
    <n v="79.5"/>
  </r>
  <r>
    <x v="5"/>
    <x v="18"/>
    <x v="74"/>
    <x v="296"/>
    <x v="4"/>
    <x v="1754"/>
    <n v="1"/>
    <n v="0"/>
    <n v="0"/>
    <n v="0"/>
    <n v="0"/>
    <s v="0:1"/>
    <n v="0"/>
  </r>
  <r>
    <x v="5"/>
    <x v="18"/>
    <x v="74"/>
    <x v="296"/>
    <x v="5"/>
    <x v="1755"/>
    <n v="1"/>
    <n v="2"/>
    <n v="0"/>
    <n v="2"/>
    <n v="2"/>
    <s v="2:1"/>
    <n v="2"/>
  </r>
  <r>
    <x v="5"/>
    <x v="18"/>
    <x v="74"/>
    <x v="87"/>
    <x v="4"/>
    <x v="1756"/>
    <n v="1"/>
    <n v="10"/>
    <n v="0"/>
    <n v="10"/>
    <n v="8"/>
    <s v="8:1"/>
    <n v="8"/>
  </r>
  <r>
    <x v="5"/>
    <x v="18"/>
    <x v="74"/>
    <x v="87"/>
    <x v="5"/>
    <x v="1757"/>
    <n v="1"/>
    <n v="26"/>
    <n v="0"/>
    <n v="26"/>
    <n v="21"/>
    <s v="21:1"/>
    <n v="21"/>
  </r>
  <r>
    <x v="5"/>
    <x v="18"/>
    <x v="74"/>
    <x v="133"/>
    <x v="0"/>
    <x v="1758"/>
    <n v="1"/>
    <n v="5"/>
    <n v="1"/>
    <n v="4"/>
    <n v="3"/>
    <s v="3:1"/>
    <n v="3"/>
  </r>
  <r>
    <x v="5"/>
    <x v="18"/>
    <x v="74"/>
    <x v="107"/>
    <x v="0"/>
    <x v="1759"/>
    <n v="1"/>
    <n v="4"/>
    <n v="0"/>
    <n v="4"/>
    <n v="3"/>
    <s v="3:1"/>
    <n v="3"/>
  </r>
  <r>
    <x v="5"/>
    <x v="18"/>
    <x v="74"/>
    <x v="306"/>
    <x v="4"/>
    <x v="1760"/>
    <n v="1"/>
    <n v="12"/>
    <n v="0"/>
    <n v="12"/>
    <n v="9"/>
    <s v="9:1"/>
    <n v="9"/>
  </r>
  <r>
    <x v="5"/>
    <x v="18"/>
    <x v="74"/>
    <x v="306"/>
    <x v="5"/>
    <x v="1761"/>
    <n v="1"/>
    <n v="14"/>
    <n v="0"/>
    <n v="14"/>
    <n v="11"/>
    <s v="11:1"/>
    <n v="11"/>
  </r>
  <r>
    <x v="5"/>
    <x v="18"/>
    <x v="74"/>
    <x v="306"/>
    <x v="17"/>
    <x v="1762"/>
    <n v="1"/>
    <n v="3"/>
    <n v="0"/>
    <n v="3"/>
    <n v="2"/>
    <s v="2:1"/>
    <n v="2"/>
  </r>
  <r>
    <x v="5"/>
    <x v="18"/>
    <x v="74"/>
    <x v="307"/>
    <x v="0"/>
    <x v="1763"/>
    <n v="1"/>
    <n v="26"/>
    <n v="1"/>
    <n v="25"/>
    <n v="14"/>
    <s v="14:1"/>
    <n v="14"/>
  </r>
  <r>
    <x v="5"/>
    <x v="18"/>
    <x v="74"/>
    <x v="54"/>
    <x v="4"/>
    <x v="1764"/>
    <n v="1"/>
    <n v="14"/>
    <n v="0"/>
    <n v="14"/>
    <n v="9"/>
    <s v="9:1"/>
    <n v="9"/>
  </r>
  <r>
    <x v="5"/>
    <x v="18"/>
    <x v="74"/>
    <x v="54"/>
    <x v="5"/>
    <x v="1765"/>
    <n v="1"/>
    <n v="24"/>
    <n v="1"/>
    <n v="23"/>
    <n v="20"/>
    <s v="20:1"/>
    <n v="20"/>
  </r>
  <r>
    <x v="5"/>
    <x v="18"/>
    <x v="74"/>
    <x v="308"/>
    <x v="0"/>
    <x v="1766"/>
    <n v="1"/>
    <n v="23"/>
    <n v="0"/>
    <n v="23"/>
    <n v="16"/>
    <s v="16:1"/>
    <n v="16"/>
  </r>
  <r>
    <x v="5"/>
    <x v="18"/>
    <x v="74"/>
    <x v="71"/>
    <x v="0"/>
    <x v="1767"/>
    <n v="1"/>
    <n v="2"/>
    <n v="0"/>
    <n v="2"/>
    <n v="2"/>
    <s v="2:1"/>
    <n v="2"/>
  </r>
  <r>
    <x v="5"/>
    <x v="18"/>
    <x v="74"/>
    <x v="93"/>
    <x v="4"/>
    <x v="1768"/>
    <n v="1"/>
    <n v="0"/>
    <n v="0"/>
    <n v="0"/>
    <n v="0"/>
    <s v="0:1"/>
    <n v="0"/>
  </r>
  <r>
    <x v="5"/>
    <x v="18"/>
    <x v="74"/>
    <x v="93"/>
    <x v="5"/>
    <x v="1769"/>
    <n v="1"/>
    <n v="4"/>
    <n v="0"/>
    <n v="4"/>
    <n v="4"/>
    <s v="4:1"/>
    <n v="4"/>
  </r>
  <r>
    <x v="5"/>
    <x v="18"/>
    <x v="74"/>
    <x v="46"/>
    <x v="0"/>
    <x v="1770"/>
    <n v="1"/>
    <n v="11"/>
    <n v="0"/>
    <n v="11"/>
    <n v="9"/>
    <s v="9:1"/>
    <n v="9"/>
  </r>
  <r>
    <x v="5"/>
    <x v="18"/>
    <x v="74"/>
    <x v="40"/>
    <x v="4"/>
    <x v="1771"/>
    <n v="2"/>
    <n v="55"/>
    <n v="2"/>
    <n v="53"/>
    <n v="27"/>
    <s v="14:1"/>
    <n v="13.5"/>
  </r>
  <r>
    <x v="5"/>
    <x v="18"/>
    <x v="74"/>
    <x v="40"/>
    <x v="5"/>
    <x v="1772"/>
    <n v="2"/>
    <n v="54"/>
    <n v="1"/>
    <n v="53"/>
    <n v="22"/>
    <s v="11:1"/>
    <n v="11"/>
  </r>
  <r>
    <x v="5"/>
    <x v="18"/>
    <x v="74"/>
    <x v="40"/>
    <x v="17"/>
    <x v="1773"/>
    <n v="1"/>
    <n v="29"/>
    <n v="2"/>
    <n v="27"/>
    <n v="10"/>
    <s v="10:1"/>
    <n v="10"/>
  </r>
  <r>
    <x v="5"/>
    <x v="18"/>
    <x v="74"/>
    <x v="129"/>
    <x v="0"/>
    <x v="1774"/>
    <n v="1"/>
    <n v="1"/>
    <n v="0"/>
    <n v="1"/>
    <n v="1"/>
    <s v="1:1"/>
    <n v="1"/>
  </r>
  <r>
    <x v="5"/>
    <x v="18"/>
    <x v="74"/>
    <x v="309"/>
    <x v="4"/>
    <x v="1775"/>
    <n v="1"/>
    <n v="0"/>
    <n v="0"/>
    <n v="0"/>
    <n v="0"/>
    <s v="0:1"/>
    <n v="0"/>
  </r>
  <r>
    <x v="5"/>
    <x v="18"/>
    <x v="74"/>
    <x v="309"/>
    <x v="5"/>
    <x v="1776"/>
    <n v="1"/>
    <n v="2"/>
    <n v="0"/>
    <n v="2"/>
    <n v="1"/>
    <s v="1:1"/>
    <n v="1"/>
  </r>
  <r>
    <x v="5"/>
    <x v="18"/>
    <x v="74"/>
    <x v="309"/>
    <x v="17"/>
    <x v="1777"/>
    <n v="1"/>
    <n v="0"/>
    <n v="0"/>
    <n v="0"/>
    <n v="0"/>
    <s v="0:1"/>
    <n v="0"/>
  </r>
  <r>
    <x v="5"/>
    <x v="18"/>
    <x v="74"/>
    <x v="309"/>
    <x v="18"/>
    <x v="1778"/>
    <n v="1"/>
    <n v="0"/>
    <n v="0"/>
    <n v="0"/>
    <n v="0"/>
    <s v="0:1"/>
    <n v="0"/>
  </r>
  <r>
    <x v="5"/>
    <x v="18"/>
    <x v="74"/>
    <x v="310"/>
    <x v="0"/>
    <x v="1779"/>
    <n v="1"/>
    <n v="11"/>
    <n v="0"/>
    <n v="11"/>
    <n v="8"/>
    <s v="8:1"/>
    <n v="8"/>
  </r>
  <r>
    <x v="5"/>
    <x v="18"/>
    <x v="74"/>
    <x v="86"/>
    <x v="4"/>
    <x v="1780"/>
    <n v="3"/>
    <n v="29"/>
    <n v="0"/>
    <n v="29"/>
    <n v="21"/>
    <s v="7:1"/>
    <n v="7"/>
  </r>
  <r>
    <x v="5"/>
    <x v="18"/>
    <x v="74"/>
    <x v="86"/>
    <x v="5"/>
    <x v="1781"/>
    <n v="3"/>
    <n v="31"/>
    <n v="0"/>
    <n v="31"/>
    <n v="25"/>
    <s v="8:1"/>
    <n v="8.3333333333333339"/>
  </r>
  <r>
    <x v="5"/>
    <x v="18"/>
    <x v="74"/>
    <x v="86"/>
    <x v="17"/>
    <x v="1782"/>
    <n v="1"/>
    <n v="173"/>
    <n v="3"/>
    <n v="170"/>
    <n v="113"/>
    <s v="113:1"/>
    <n v="113"/>
  </r>
  <r>
    <x v="5"/>
    <x v="18"/>
    <x v="74"/>
    <x v="86"/>
    <x v="18"/>
    <x v="1783"/>
    <n v="1"/>
    <n v="208"/>
    <n v="0"/>
    <n v="208"/>
    <n v="138"/>
    <s v="138:1"/>
    <n v="138"/>
  </r>
  <r>
    <x v="5"/>
    <x v="18"/>
    <x v="75"/>
    <x v="95"/>
    <x v="4"/>
    <x v="1784"/>
    <n v="1"/>
    <n v="26"/>
    <n v="0"/>
    <n v="26"/>
    <n v="15"/>
    <s v="15:1"/>
    <n v="15"/>
  </r>
  <r>
    <x v="5"/>
    <x v="18"/>
    <x v="75"/>
    <x v="95"/>
    <x v="5"/>
    <x v="1785"/>
    <n v="1"/>
    <n v="10"/>
    <n v="2"/>
    <n v="8"/>
    <n v="7"/>
    <s v="7:1"/>
    <n v="7"/>
  </r>
  <r>
    <x v="5"/>
    <x v="18"/>
    <x v="75"/>
    <x v="311"/>
    <x v="4"/>
    <x v="1786"/>
    <n v="1"/>
    <n v="5"/>
    <n v="1"/>
    <n v="4"/>
    <n v="3"/>
    <s v="3:1"/>
    <n v="3"/>
  </r>
  <r>
    <x v="5"/>
    <x v="18"/>
    <x v="75"/>
    <x v="311"/>
    <x v="5"/>
    <x v="1787"/>
    <n v="1"/>
    <n v="19"/>
    <n v="0"/>
    <n v="19"/>
    <n v="14"/>
    <s v="14:1"/>
    <n v="14"/>
  </r>
  <r>
    <x v="5"/>
    <x v="18"/>
    <x v="75"/>
    <x v="51"/>
    <x v="13"/>
    <x v="1788"/>
    <n v="1"/>
    <n v="34"/>
    <n v="4"/>
    <n v="30"/>
    <n v="17"/>
    <s v="17:1"/>
    <n v="17"/>
  </r>
  <r>
    <x v="5"/>
    <x v="18"/>
    <x v="75"/>
    <x v="51"/>
    <x v="80"/>
    <x v="1789"/>
    <n v="1"/>
    <n v="27"/>
    <n v="10"/>
    <n v="17"/>
    <n v="11"/>
    <s v="11:1"/>
    <n v="11"/>
  </r>
  <r>
    <x v="5"/>
    <x v="18"/>
    <x v="76"/>
    <x v="50"/>
    <x v="47"/>
    <x v="1790"/>
    <n v="1"/>
    <n v="0"/>
    <n v="0"/>
    <n v="0"/>
    <n v="0"/>
    <s v="0:1"/>
    <n v="0"/>
  </r>
  <r>
    <x v="5"/>
    <x v="18"/>
    <x v="76"/>
    <x v="51"/>
    <x v="53"/>
    <x v="1791"/>
    <n v="1"/>
    <n v="3"/>
    <n v="2"/>
    <n v="1"/>
    <n v="1"/>
    <s v="1:1"/>
    <n v="1"/>
  </r>
  <r>
    <x v="5"/>
    <x v="18"/>
    <x v="77"/>
    <x v="296"/>
    <x v="4"/>
    <x v="1792"/>
    <n v="1"/>
    <n v="7"/>
    <n v="0"/>
    <n v="7"/>
    <n v="3"/>
    <s v="3:1"/>
    <n v="3"/>
  </r>
  <r>
    <x v="5"/>
    <x v="18"/>
    <x v="77"/>
    <x v="296"/>
    <x v="5"/>
    <x v="1793"/>
    <n v="1"/>
    <n v="7"/>
    <n v="0"/>
    <n v="7"/>
    <n v="6"/>
    <s v="6:1"/>
    <n v="6"/>
  </r>
  <r>
    <x v="5"/>
    <x v="18"/>
    <x v="77"/>
    <x v="296"/>
    <x v="17"/>
    <x v="1794"/>
    <n v="1"/>
    <n v="0"/>
    <n v="0"/>
    <n v="0"/>
    <n v="0"/>
    <s v="0:1"/>
    <n v="0"/>
  </r>
  <r>
    <x v="5"/>
    <x v="18"/>
    <x v="77"/>
    <x v="296"/>
    <x v="18"/>
    <x v="1795"/>
    <n v="1"/>
    <n v="5"/>
    <n v="0"/>
    <n v="5"/>
    <n v="2"/>
    <s v="2:1"/>
    <n v="2"/>
  </r>
  <r>
    <x v="5"/>
    <x v="18"/>
    <x v="77"/>
    <x v="95"/>
    <x v="0"/>
    <x v="1796"/>
    <n v="2"/>
    <n v="23"/>
    <n v="12"/>
    <n v="11"/>
    <n v="6"/>
    <s v="3:1"/>
    <n v="3"/>
  </r>
  <r>
    <x v="5"/>
    <x v="18"/>
    <x v="77"/>
    <x v="87"/>
    <x v="4"/>
    <x v="1797"/>
    <n v="1"/>
    <n v="7"/>
    <n v="0"/>
    <n v="7"/>
    <n v="7"/>
    <s v="7:1"/>
    <n v="7"/>
  </r>
  <r>
    <x v="5"/>
    <x v="18"/>
    <x v="77"/>
    <x v="87"/>
    <x v="5"/>
    <x v="1798"/>
    <n v="1"/>
    <n v="25"/>
    <n v="1"/>
    <n v="24"/>
    <n v="14"/>
    <s v="14:1"/>
    <n v="14"/>
  </r>
  <r>
    <x v="5"/>
    <x v="18"/>
    <x v="77"/>
    <x v="133"/>
    <x v="0"/>
    <x v="1799"/>
    <n v="1"/>
    <n v="13"/>
    <n v="0"/>
    <n v="13"/>
    <n v="10"/>
    <s v="10:1"/>
    <n v="10"/>
  </r>
  <r>
    <x v="5"/>
    <x v="18"/>
    <x v="77"/>
    <x v="199"/>
    <x v="0"/>
    <x v="1800"/>
    <n v="1"/>
    <n v="9"/>
    <n v="0"/>
    <n v="9"/>
    <n v="4"/>
    <s v="4:1"/>
    <n v="4"/>
  </r>
  <r>
    <x v="5"/>
    <x v="18"/>
    <x v="77"/>
    <x v="119"/>
    <x v="4"/>
    <x v="1801"/>
    <n v="1"/>
    <n v="91"/>
    <n v="1"/>
    <n v="90"/>
    <n v="54"/>
    <s v="54:1"/>
    <n v="54"/>
  </r>
  <r>
    <x v="5"/>
    <x v="18"/>
    <x v="77"/>
    <x v="119"/>
    <x v="5"/>
    <x v="1802"/>
    <n v="1"/>
    <n v="67"/>
    <n v="0"/>
    <n v="67"/>
    <n v="50"/>
    <s v="50:1"/>
    <n v="50"/>
  </r>
  <r>
    <x v="5"/>
    <x v="18"/>
    <x v="77"/>
    <x v="93"/>
    <x v="0"/>
    <x v="1803"/>
    <n v="1"/>
    <n v="5"/>
    <n v="0"/>
    <n v="5"/>
    <n v="4"/>
    <s v="4:1"/>
    <n v="4"/>
  </r>
  <r>
    <x v="5"/>
    <x v="18"/>
    <x v="77"/>
    <x v="185"/>
    <x v="4"/>
    <x v="1804"/>
    <n v="1"/>
    <n v="41"/>
    <n v="1"/>
    <n v="40"/>
    <n v="20"/>
    <s v="20:1"/>
    <n v="20"/>
  </r>
  <r>
    <x v="5"/>
    <x v="18"/>
    <x v="77"/>
    <x v="185"/>
    <x v="5"/>
    <x v="1805"/>
    <n v="1"/>
    <n v="30"/>
    <n v="1"/>
    <n v="29"/>
    <n v="19"/>
    <s v="19:1"/>
    <n v="19"/>
  </r>
  <r>
    <x v="5"/>
    <x v="18"/>
    <x v="77"/>
    <x v="131"/>
    <x v="4"/>
    <x v="1806"/>
    <n v="1"/>
    <n v="54"/>
    <n v="3"/>
    <n v="51"/>
    <n v="29"/>
    <s v="29:1"/>
    <n v="29"/>
  </r>
  <r>
    <x v="5"/>
    <x v="18"/>
    <x v="77"/>
    <x v="131"/>
    <x v="5"/>
    <x v="1807"/>
    <n v="1"/>
    <n v="57"/>
    <n v="1"/>
    <n v="56"/>
    <n v="27"/>
    <s v="27:1"/>
    <n v="27"/>
  </r>
  <r>
    <x v="5"/>
    <x v="18"/>
    <x v="77"/>
    <x v="65"/>
    <x v="4"/>
    <x v="1808"/>
    <n v="1"/>
    <n v="4"/>
    <n v="0"/>
    <n v="4"/>
    <n v="3"/>
    <s v="3:1"/>
    <n v="3"/>
  </r>
  <r>
    <x v="5"/>
    <x v="18"/>
    <x v="77"/>
    <x v="65"/>
    <x v="5"/>
    <x v="1809"/>
    <n v="1"/>
    <n v="58"/>
    <n v="2"/>
    <n v="56"/>
    <n v="43"/>
    <s v="43:1"/>
    <n v="43"/>
  </r>
  <r>
    <x v="5"/>
    <x v="18"/>
    <x v="77"/>
    <x v="105"/>
    <x v="0"/>
    <x v="1810"/>
    <n v="1"/>
    <n v="19"/>
    <n v="1"/>
    <n v="18"/>
    <n v="13"/>
    <s v="13:1"/>
    <n v="13"/>
  </r>
  <r>
    <x v="5"/>
    <x v="18"/>
    <x v="77"/>
    <x v="57"/>
    <x v="4"/>
    <x v="1811"/>
    <n v="2"/>
    <n v="19"/>
    <n v="0"/>
    <n v="19"/>
    <n v="11"/>
    <s v="6:1"/>
    <n v="5.5"/>
  </r>
  <r>
    <x v="5"/>
    <x v="18"/>
    <x v="77"/>
    <x v="57"/>
    <x v="5"/>
    <x v="1812"/>
    <n v="2"/>
    <n v="17"/>
    <n v="0"/>
    <n v="17"/>
    <n v="12"/>
    <s v="6:1"/>
    <n v="6"/>
  </r>
  <r>
    <x v="5"/>
    <x v="18"/>
    <x v="77"/>
    <x v="48"/>
    <x v="4"/>
    <x v="1813"/>
    <n v="1"/>
    <n v="15"/>
    <n v="2"/>
    <n v="13"/>
    <n v="10"/>
    <s v="10:1"/>
    <n v="10"/>
  </r>
  <r>
    <x v="5"/>
    <x v="18"/>
    <x v="77"/>
    <x v="48"/>
    <x v="5"/>
    <x v="1814"/>
    <n v="1"/>
    <n v="30"/>
    <n v="4"/>
    <n v="26"/>
    <n v="19"/>
    <s v="19:1"/>
    <n v="19"/>
  </r>
  <r>
    <x v="5"/>
    <x v="18"/>
    <x v="77"/>
    <x v="40"/>
    <x v="4"/>
    <x v="1815"/>
    <n v="1"/>
    <n v="13"/>
    <n v="0"/>
    <n v="13"/>
    <n v="3"/>
    <s v="3:1"/>
    <n v="3"/>
  </r>
  <r>
    <x v="5"/>
    <x v="18"/>
    <x v="77"/>
    <x v="40"/>
    <x v="5"/>
    <x v="1816"/>
    <n v="1"/>
    <n v="7"/>
    <n v="0"/>
    <n v="7"/>
    <n v="6"/>
    <s v="6:1"/>
    <n v="6"/>
  </r>
  <r>
    <x v="5"/>
    <x v="18"/>
    <x v="77"/>
    <x v="312"/>
    <x v="4"/>
    <x v="1817"/>
    <n v="1"/>
    <n v="5"/>
    <n v="3"/>
    <n v="2"/>
    <n v="2"/>
    <s v="2:1"/>
    <n v="2"/>
  </r>
  <r>
    <x v="5"/>
    <x v="18"/>
    <x v="77"/>
    <x v="312"/>
    <x v="5"/>
    <x v="1818"/>
    <n v="1"/>
    <n v="12"/>
    <n v="2"/>
    <n v="10"/>
    <n v="10"/>
    <s v="10:1"/>
    <n v="10"/>
  </r>
  <r>
    <x v="5"/>
    <x v="18"/>
    <x v="77"/>
    <x v="50"/>
    <x v="13"/>
    <x v="1819"/>
    <n v="2"/>
    <n v="27"/>
    <n v="5"/>
    <n v="22"/>
    <n v="16"/>
    <s v="8:1"/>
    <n v="8"/>
  </r>
  <r>
    <x v="5"/>
    <x v="18"/>
    <x v="77"/>
    <x v="50"/>
    <x v="47"/>
    <x v="1820"/>
    <n v="1"/>
    <n v="0"/>
    <n v="0"/>
    <n v="0"/>
    <n v="0"/>
    <s v="0:1"/>
    <n v="0"/>
  </r>
  <r>
    <x v="5"/>
    <x v="18"/>
    <x v="77"/>
    <x v="51"/>
    <x v="8"/>
    <x v="1821"/>
    <n v="1"/>
    <n v="0"/>
    <n v="0"/>
    <n v="0"/>
    <n v="0"/>
    <s v="0:1"/>
    <n v="0"/>
  </r>
  <r>
    <x v="5"/>
    <x v="18"/>
    <x v="77"/>
    <x v="51"/>
    <x v="9"/>
    <x v="1822"/>
    <n v="1"/>
    <n v="0"/>
    <n v="0"/>
    <n v="0"/>
    <n v="0"/>
    <s v="0:1"/>
    <n v="0"/>
  </r>
  <r>
    <x v="5"/>
    <x v="18"/>
    <x v="77"/>
    <x v="86"/>
    <x v="4"/>
    <x v="1823"/>
    <n v="3"/>
    <n v="26"/>
    <n v="1"/>
    <n v="25"/>
    <n v="15"/>
    <s v="5:1"/>
    <n v="5"/>
  </r>
  <r>
    <x v="5"/>
    <x v="18"/>
    <x v="77"/>
    <x v="86"/>
    <x v="5"/>
    <x v="1824"/>
    <n v="3"/>
    <n v="44"/>
    <n v="0"/>
    <n v="44"/>
    <n v="30"/>
    <s v="10:1"/>
    <n v="10"/>
  </r>
  <r>
    <x v="5"/>
    <x v="18"/>
    <x v="77"/>
    <x v="86"/>
    <x v="17"/>
    <x v="1825"/>
    <n v="1"/>
    <n v="5"/>
    <n v="0"/>
    <n v="5"/>
    <n v="3"/>
    <s v="3:1"/>
    <n v="3"/>
  </r>
  <r>
    <x v="5"/>
    <x v="18"/>
    <x v="77"/>
    <x v="86"/>
    <x v="18"/>
    <x v="1826"/>
    <n v="1"/>
    <n v="0"/>
    <n v="0"/>
    <n v="0"/>
    <n v="0"/>
    <s v="0:1"/>
    <n v="0"/>
  </r>
  <r>
    <x v="5"/>
    <x v="18"/>
    <x v="77"/>
    <x v="86"/>
    <x v="19"/>
    <x v="1827"/>
    <n v="1"/>
    <n v="188"/>
    <n v="2"/>
    <n v="186"/>
    <n v="121"/>
    <s v="121:1"/>
    <n v="121"/>
  </r>
  <r>
    <x v="5"/>
    <x v="18"/>
    <x v="77"/>
    <x v="86"/>
    <x v="20"/>
    <x v="1828"/>
    <n v="1"/>
    <n v="207"/>
    <n v="1"/>
    <n v="206"/>
    <n v="139"/>
    <s v="139:1"/>
    <n v="139"/>
  </r>
  <r>
    <x v="5"/>
    <x v="18"/>
    <x v="78"/>
    <x v="296"/>
    <x v="0"/>
    <x v="1829"/>
    <n v="1"/>
    <n v="0"/>
    <n v="0"/>
    <n v="0"/>
    <n v="0"/>
    <s v="0:1"/>
    <n v="0"/>
  </r>
  <r>
    <x v="5"/>
    <x v="18"/>
    <x v="78"/>
    <x v="87"/>
    <x v="0"/>
    <x v="1830"/>
    <n v="1"/>
    <n v="2"/>
    <n v="1"/>
    <n v="1"/>
    <n v="1"/>
    <s v="1:1"/>
    <n v="1"/>
  </r>
  <r>
    <x v="5"/>
    <x v="18"/>
    <x v="78"/>
    <x v="313"/>
    <x v="0"/>
    <x v="1831"/>
    <n v="1"/>
    <n v="3"/>
    <n v="2"/>
    <n v="1"/>
    <n v="1"/>
    <s v="1:1"/>
    <n v="1"/>
  </r>
  <r>
    <x v="5"/>
    <x v="18"/>
    <x v="78"/>
    <x v="107"/>
    <x v="0"/>
    <x v="1832"/>
    <n v="1"/>
    <n v="1"/>
    <n v="1"/>
    <n v="0"/>
    <n v="0"/>
    <s v="0:1"/>
    <n v="0"/>
  </r>
  <r>
    <x v="5"/>
    <x v="18"/>
    <x v="78"/>
    <x v="55"/>
    <x v="0"/>
    <x v="1833"/>
    <n v="1"/>
    <n v="17"/>
    <n v="0"/>
    <n v="17"/>
    <n v="13"/>
    <s v="13:1"/>
    <n v="13"/>
  </r>
  <r>
    <x v="5"/>
    <x v="18"/>
    <x v="78"/>
    <x v="60"/>
    <x v="4"/>
    <x v="1834"/>
    <n v="1"/>
    <n v="16"/>
    <n v="4"/>
    <n v="12"/>
    <n v="11"/>
    <s v="11:1"/>
    <n v="11"/>
  </r>
  <r>
    <x v="5"/>
    <x v="18"/>
    <x v="78"/>
    <x v="60"/>
    <x v="5"/>
    <x v="1835"/>
    <n v="1"/>
    <n v="5"/>
    <n v="2"/>
    <n v="3"/>
    <n v="3"/>
    <s v="3:1"/>
    <n v="3"/>
  </r>
  <r>
    <x v="5"/>
    <x v="18"/>
    <x v="78"/>
    <x v="60"/>
    <x v="17"/>
    <x v="1836"/>
    <n v="1"/>
    <n v="11"/>
    <n v="0"/>
    <n v="11"/>
    <n v="3"/>
    <s v="3:1"/>
    <n v="3"/>
  </r>
  <r>
    <x v="5"/>
    <x v="18"/>
    <x v="78"/>
    <x v="60"/>
    <x v="18"/>
    <x v="1837"/>
    <n v="1"/>
    <n v="24"/>
    <n v="2"/>
    <n v="22"/>
    <n v="14"/>
    <s v="14:1"/>
    <n v="14"/>
  </r>
  <r>
    <x v="5"/>
    <x v="18"/>
    <x v="78"/>
    <x v="71"/>
    <x v="4"/>
    <x v="1838"/>
    <n v="1"/>
    <n v="10"/>
    <n v="0"/>
    <n v="10"/>
    <n v="10"/>
    <s v="10:1"/>
    <n v="10"/>
  </r>
  <r>
    <x v="5"/>
    <x v="18"/>
    <x v="78"/>
    <x v="71"/>
    <x v="5"/>
    <x v="1839"/>
    <n v="1"/>
    <n v="14"/>
    <n v="0"/>
    <n v="14"/>
    <n v="11"/>
    <s v="11:1"/>
    <n v="11"/>
  </r>
  <r>
    <x v="5"/>
    <x v="18"/>
    <x v="78"/>
    <x v="92"/>
    <x v="4"/>
    <x v="1840"/>
    <n v="1"/>
    <n v="20"/>
    <n v="0"/>
    <n v="20"/>
    <n v="11"/>
    <s v="11:1"/>
    <n v="11"/>
  </r>
  <r>
    <x v="5"/>
    <x v="18"/>
    <x v="78"/>
    <x v="92"/>
    <x v="5"/>
    <x v="1841"/>
    <n v="1"/>
    <n v="15"/>
    <n v="0"/>
    <n v="15"/>
    <n v="14"/>
    <s v="14:1"/>
    <n v="14"/>
  </r>
  <r>
    <x v="5"/>
    <x v="18"/>
    <x v="78"/>
    <x v="131"/>
    <x v="4"/>
    <x v="1842"/>
    <n v="1"/>
    <n v="12"/>
    <n v="4"/>
    <n v="8"/>
    <n v="6"/>
    <s v="6:1"/>
    <n v="6"/>
  </r>
  <r>
    <x v="5"/>
    <x v="18"/>
    <x v="78"/>
    <x v="131"/>
    <x v="5"/>
    <x v="1843"/>
    <n v="1"/>
    <n v="13"/>
    <n v="4"/>
    <n v="9"/>
    <n v="7"/>
    <s v="7:1"/>
    <n v="7"/>
  </r>
  <r>
    <x v="5"/>
    <x v="18"/>
    <x v="78"/>
    <x v="131"/>
    <x v="17"/>
    <x v="1844"/>
    <n v="1"/>
    <n v="21"/>
    <n v="10"/>
    <n v="11"/>
    <n v="7"/>
    <s v="7:1"/>
    <n v="7"/>
  </r>
  <r>
    <x v="5"/>
    <x v="18"/>
    <x v="78"/>
    <x v="314"/>
    <x v="0"/>
    <x v="1845"/>
    <n v="1"/>
    <n v="6"/>
    <n v="0"/>
    <n v="6"/>
    <n v="4"/>
    <s v="4:1"/>
    <n v="4"/>
  </r>
  <r>
    <x v="5"/>
    <x v="18"/>
    <x v="78"/>
    <x v="283"/>
    <x v="4"/>
    <x v="1846"/>
    <n v="1"/>
    <n v="14"/>
    <n v="5"/>
    <n v="9"/>
    <n v="4"/>
    <s v="4:1"/>
    <n v="4"/>
  </r>
  <r>
    <x v="5"/>
    <x v="18"/>
    <x v="78"/>
    <x v="283"/>
    <x v="5"/>
    <x v="1847"/>
    <n v="1"/>
    <n v="11"/>
    <n v="5"/>
    <n v="6"/>
    <n v="5"/>
    <s v="5:1"/>
    <n v="5"/>
  </r>
  <r>
    <x v="5"/>
    <x v="18"/>
    <x v="78"/>
    <x v="65"/>
    <x v="0"/>
    <x v="1848"/>
    <n v="1"/>
    <n v="11"/>
    <n v="2"/>
    <n v="9"/>
    <n v="8"/>
    <s v="8:1"/>
    <n v="8"/>
  </r>
  <r>
    <x v="5"/>
    <x v="18"/>
    <x v="78"/>
    <x v="46"/>
    <x v="4"/>
    <x v="1849"/>
    <n v="1"/>
    <n v="20"/>
    <n v="9"/>
    <n v="11"/>
    <n v="9"/>
    <s v="9:1"/>
    <n v="9"/>
  </r>
  <r>
    <x v="5"/>
    <x v="18"/>
    <x v="78"/>
    <x v="46"/>
    <x v="5"/>
    <x v="1850"/>
    <n v="1"/>
    <n v="40"/>
    <n v="13"/>
    <n v="27"/>
    <n v="17"/>
    <s v="17:1"/>
    <n v="17"/>
  </r>
  <r>
    <x v="5"/>
    <x v="18"/>
    <x v="78"/>
    <x v="57"/>
    <x v="4"/>
    <x v="1851"/>
    <n v="3"/>
    <n v="273"/>
    <n v="7"/>
    <n v="266"/>
    <n v="171"/>
    <s v="57:1"/>
    <n v="57"/>
  </r>
  <r>
    <x v="5"/>
    <x v="18"/>
    <x v="78"/>
    <x v="57"/>
    <x v="5"/>
    <x v="1852"/>
    <n v="3"/>
    <n v="383"/>
    <n v="107"/>
    <n v="276"/>
    <n v="206"/>
    <s v="69:1"/>
    <n v="68.666666666666671"/>
  </r>
  <r>
    <x v="5"/>
    <x v="18"/>
    <x v="78"/>
    <x v="57"/>
    <x v="17"/>
    <x v="1853"/>
    <n v="1"/>
    <n v="7"/>
    <n v="0"/>
    <n v="7"/>
    <n v="6"/>
    <s v="6:1"/>
    <n v="6"/>
  </r>
  <r>
    <x v="5"/>
    <x v="18"/>
    <x v="78"/>
    <x v="57"/>
    <x v="18"/>
    <x v="1854"/>
    <n v="1"/>
    <n v="14"/>
    <n v="5"/>
    <n v="9"/>
    <n v="7"/>
    <s v="7:1"/>
    <n v="7"/>
  </r>
  <r>
    <x v="5"/>
    <x v="18"/>
    <x v="78"/>
    <x v="48"/>
    <x v="4"/>
    <x v="1855"/>
    <n v="1"/>
    <n v="13"/>
    <n v="5"/>
    <n v="8"/>
    <n v="8"/>
    <s v="8:1"/>
    <n v="8"/>
  </r>
  <r>
    <x v="5"/>
    <x v="18"/>
    <x v="78"/>
    <x v="48"/>
    <x v="5"/>
    <x v="1856"/>
    <n v="1"/>
    <n v="17"/>
    <n v="1"/>
    <n v="16"/>
    <n v="12"/>
    <s v="12:1"/>
    <n v="12"/>
  </r>
  <r>
    <x v="5"/>
    <x v="18"/>
    <x v="78"/>
    <x v="48"/>
    <x v="17"/>
    <x v="1857"/>
    <n v="1"/>
    <n v="22"/>
    <n v="16"/>
    <n v="6"/>
    <n v="6"/>
    <s v="6:1"/>
    <n v="6"/>
  </r>
  <r>
    <x v="5"/>
    <x v="18"/>
    <x v="78"/>
    <x v="66"/>
    <x v="4"/>
    <x v="1858"/>
    <n v="1"/>
    <n v="8"/>
    <n v="1"/>
    <n v="7"/>
    <n v="5"/>
    <s v="5:1"/>
    <n v="5"/>
  </r>
  <r>
    <x v="5"/>
    <x v="18"/>
    <x v="78"/>
    <x v="66"/>
    <x v="5"/>
    <x v="1859"/>
    <n v="1"/>
    <n v="19"/>
    <n v="9"/>
    <n v="10"/>
    <n v="7"/>
    <s v="7:1"/>
    <n v="7"/>
  </r>
  <r>
    <x v="5"/>
    <x v="18"/>
    <x v="78"/>
    <x v="66"/>
    <x v="17"/>
    <x v="1860"/>
    <n v="1"/>
    <n v="26"/>
    <n v="6"/>
    <n v="20"/>
    <n v="10"/>
    <s v="10:1"/>
    <n v="10"/>
  </r>
  <r>
    <x v="5"/>
    <x v="18"/>
    <x v="78"/>
    <x v="50"/>
    <x v="48"/>
    <x v="1861"/>
    <n v="1"/>
    <n v="29"/>
    <n v="6"/>
    <n v="23"/>
    <n v="18"/>
    <s v="18:1"/>
    <n v="18"/>
  </r>
  <r>
    <x v="5"/>
    <x v="18"/>
    <x v="78"/>
    <x v="50"/>
    <x v="49"/>
    <x v="1862"/>
    <n v="1"/>
    <n v="10"/>
    <n v="5"/>
    <n v="5"/>
    <n v="3"/>
    <s v="3:1"/>
    <n v="3"/>
  </r>
  <r>
    <x v="5"/>
    <x v="18"/>
    <x v="78"/>
    <x v="305"/>
    <x v="4"/>
    <x v="1863"/>
    <n v="1"/>
    <n v="78"/>
    <n v="22"/>
    <n v="56"/>
    <n v="39"/>
    <s v="39:1"/>
    <n v="39"/>
  </r>
  <r>
    <x v="5"/>
    <x v="18"/>
    <x v="78"/>
    <x v="305"/>
    <x v="5"/>
    <x v="1864"/>
    <n v="1"/>
    <n v="136"/>
    <n v="49"/>
    <n v="87"/>
    <n v="58"/>
    <s v="58:1"/>
    <n v="58"/>
  </r>
  <r>
    <x v="5"/>
    <x v="18"/>
    <x v="78"/>
    <x v="305"/>
    <x v="17"/>
    <x v="1865"/>
    <n v="1"/>
    <n v="2"/>
    <n v="1"/>
    <n v="1"/>
    <n v="1"/>
    <s v="1:1"/>
    <n v="1"/>
  </r>
  <r>
    <x v="5"/>
    <x v="18"/>
    <x v="78"/>
    <x v="305"/>
    <x v="18"/>
    <x v="1866"/>
    <n v="1"/>
    <n v="5"/>
    <n v="1"/>
    <n v="4"/>
    <n v="3"/>
    <s v="3:1"/>
    <n v="3"/>
  </r>
  <r>
    <x v="5"/>
    <x v="18"/>
    <x v="79"/>
    <x v="52"/>
    <x v="0"/>
    <x v="1867"/>
    <n v="1"/>
    <n v="3"/>
    <n v="1"/>
    <n v="2"/>
    <n v="2"/>
    <s v="2:1"/>
    <n v="2"/>
  </r>
  <r>
    <x v="5"/>
    <x v="18"/>
    <x v="79"/>
    <x v="57"/>
    <x v="4"/>
    <x v="1868"/>
    <n v="1"/>
    <n v="5"/>
    <n v="1"/>
    <n v="4"/>
    <n v="3"/>
    <s v="3:1"/>
    <n v="3"/>
  </r>
  <r>
    <x v="5"/>
    <x v="18"/>
    <x v="79"/>
    <x v="57"/>
    <x v="5"/>
    <x v="1869"/>
    <n v="1"/>
    <n v="13"/>
    <n v="4"/>
    <n v="9"/>
    <n v="6"/>
    <s v="6:1"/>
    <n v="6"/>
  </r>
  <r>
    <x v="5"/>
    <x v="18"/>
    <x v="79"/>
    <x v="57"/>
    <x v="17"/>
    <x v="1870"/>
    <n v="1"/>
    <n v="10"/>
    <n v="2"/>
    <n v="8"/>
    <n v="7"/>
    <s v="7:1"/>
    <n v="7"/>
  </r>
  <r>
    <x v="5"/>
    <x v="18"/>
    <x v="79"/>
    <x v="57"/>
    <x v="18"/>
    <x v="1871"/>
    <n v="1"/>
    <n v="31"/>
    <n v="5"/>
    <n v="26"/>
    <n v="12"/>
    <s v="12:1"/>
    <n v="12"/>
  </r>
  <r>
    <x v="5"/>
    <x v="18"/>
    <x v="79"/>
    <x v="57"/>
    <x v="19"/>
    <x v="1872"/>
    <n v="1"/>
    <n v="10"/>
    <n v="7"/>
    <n v="3"/>
    <n v="3"/>
    <s v="3:1"/>
    <n v="3"/>
  </r>
  <r>
    <x v="5"/>
    <x v="18"/>
    <x v="79"/>
    <x v="57"/>
    <x v="20"/>
    <x v="1873"/>
    <n v="1"/>
    <n v="10"/>
    <n v="3"/>
    <n v="7"/>
    <n v="3"/>
    <s v="3:1"/>
    <n v="3"/>
  </r>
  <r>
    <x v="5"/>
    <x v="18"/>
    <x v="79"/>
    <x v="57"/>
    <x v="21"/>
    <x v="1874"/>
    <n v="1"/>
    <n v="8"/>
    <n v="3"/>
    <n v="5"/>
    <n v="4"/>
    <s v="4:1"/>
    <n v="4"/>
  </r>
  <r>
    <x v="5"/>
    <x v="18"/>
    <x v="79"/>
    <x v="185"/>
    <x v="4"/>
    <x v="1875"/>
    <n v="1"/>
    <n v="8"/>
    <n v="1"/>
    <n v="7"/>
    <n v="5"/>
    <s v="5:1"/>
    <n v="5"/>
  </r>
  <r>
    <x v="5"/>
    <x v="18"/>
    <x v="79"/>
    <x v="185"/>
    <x v="5"/>
    <x v="1876"/>
    <n v="1"/>
    <n v="5"/>
    <n v="1"/>
    <n v="4"/>
    <n v="4"/>
    <s v="4:1"/>
    <n v="4"/>
  </r>
  <r>
    <x v="5"/>
    <x v="18"/>
    <x v="79"/>
    <x v="131"/>
    <x v="0"/>
    <x v="1877"/>
    <n v="1"/>
    <n v="2"/>
    <n v="0"/>
    <n v="2"/>
    <n v="2"/>
    <s v="2:1"/>
    <n v="2"/>
  </r>
  <r>
    <x v="5"/>
    <x v="18"/>
    <x v="79"/>
    <x v="315"/>
    <x v="0"/>
    <x v="1878"/>
    <n v="1"/>
    <n v="4"/>
    <n v="0"/>
    <n v="4"/>
    <n v="3"/>
    <s v="3:1"/>
    <n v="3"/>
  </r>
  <r>
    <x v="5"/>
    <x v="18"/>
    <x v="79"/>
    <x v="119"/>
    <x v="4"/>
    <x v="1879"/>
    <n v="1"/>
    <n v="14"/>
    <n v="4"/>
    <n v="10"/>
    <n v="10"/>
    <s v="10:1"/>
    <n v="10"/>
  </r>
  <r>
    <x v="5"/>
    <x v="18"/>
    <x v="79"/>
    <x v="119"/>
    <x v="5"/>
    <x v="1880"/>
    <n v="1"/>
    <n v="17"/>
    <n v="4"/>
    <n v="13"/>
    <n v="12"/>
    <s v="12:1"/>
    <n v="12"/>
  </r>
  <r>
    <x v="5"/>
    <x v="18"/>
    <x v="79"/>
    <x v="119"/>
    <x v="17"/>
    <x v="1881"/>
    <n v="1"/>
    <n v="3"/>
    <n v="1"/>
    <n v="2"/>
    <n v="2"/>
    <s v="2:1"/>
    <n v="2"/>
  </r>
  <r>
    <x v="5"/>
    <x v="18"/>
    <x v="79"/>
    <x v="316"/>
    <x v="0"/>
    <x v="1882"/>
    <n v="1"/>
    <n v="5"/>
    <n v="2"/>
    <n v="3"/>
    <n v="2"/>
    <s v="2:1"/>
    <n v="2"/>
  </r>
  <r>
    <x v="5"/>
    <x v="18"/>
    <x v="79"/>
    <x v="317"/>
    <x v="4"/>
    <x v="1883"/>
    <n v="1"/>
    <n v="10"/>
    <n v="2"/>
    <n v="8"/>
    <n v="3"/>
    <s v="3:1"/>
    <n v="3"/>
  </r>
  <r>
    <x v="5"/>
    <x v="18"/>
    <x v="79"/>
    <x v="317"/>
    <x v="5"/>
    <x v="1884"/>
    <n v="1"/>
    <n v="21"/>
    <n v="5"/>
    <n v="16"/>
    <n v="12"/>
    <s v="12:1"/>
    <n v="12"/>
  </r>
  <r>
    <x v="5"/>
    <x v="18"/>
    <x v="79"/>
    <x v="50"/>
    <x v="13"/>
    <x v="1885"/>
    <n v="1"/>
    <n v="3"/>
    <n v="0"/>
    <n v="3"/>
    <n v="2"/>
    <s v="2:1"/>
    <n v="2"/>
  </r>
  <r>
    <x v="5"/>
    <x v="18"/>
    <x v="79"/>
    <x v="51"/>
    <x v="8"/>
    <x v="1886"/>
    <n v="1"/>
    <n v="3"/>
    <n v="0"/>
    <n v="3"/>
    <n v="3"/>
    <s v="3:1"/>
    <n v="3"/>
  </r>
  <r>
    <x v="5"/>
    <x v="18"/>
    <x v="79"/>
    <x v="51"/>
    <x v="9"/>
    <x v="1887"/>
    <n v="1"/>
    <n v="3"/>
    <n v="1"/>
    <n v="2"/>
    <n v="1"/>
    <s v="1:1"/>
    <n v="1"/>
  </r>
  <r>
    <x v="5"/>
    <x v="18"/>
    <x v="79"/>
    <x v="51"/>
    <x v="13"/>
    <x v="1888"/>
    <n v="1"/>
    <n v="57"/>
    <n v="12"/>
    <n v="45"/>
    <n v="31"/>
    <s v="31:1"/>
    <n v="31"/>
  </r>
  <r>
    <x v="5"/>
    <x v="18"/>
    <x v="79"/>
    <x v="51"/>
    <x v="37"/>
    <x v="1889"/>
    <n v="1"/>
    <n v="50"/>
    <n v="13"/>
    <n v="37"/>
    <n v="27"/>
    <s v="27:1"/>
    <n v="27"/>
  </r>
  <r>
    <x v="5"/>
    <x v="18"/>
    <x v="80"/>
    <x v="52"/>
    <x v="4"/>
    <x v="1890"/>
    <n v="1"/>
    <n v="20"/>
    <n v="0"/>
    <n v="20"/>
    <n v="14"/>
    <s v="14:1"/>
    <n v="14"/>
  </r>
  <r>
    <x v="5"/>
    <x v="18"/>
    <x v="80"/>
    <x v="52"/>
    <x v="5"/>
    <x v="1891"/>
    <n v="1"/>
    <n v="30"/>
    <n v="1"/>
    <n v="29"/>
    <n v="18"/>
    <s v="18:1"/>
    <n v="18"/>
  </r>
  <r>
    <x v="5"/>
    <x v="18"/>
    <x v="80"/>
    <x v="80"/>
    <x v="0"/>
    <x v="1892"/>
    <n v="1"/>
    <n v="27"/>
    <n v="0"/>
    <n v="27"/>
    <n v="16"/>
    <s v="16:1"/>
    <n v="16"/>
  </r>
  <r>
    <x v="5"/>
    <x v="18"/>
    <x v="80"/>
    <x v="314"/>
    <x v="4"/>
    <x v="1893"/>
    <n v="1"/>
    <n v="18"/>
    <n v="0"/>
    <n v="18"/>
    <n v="11"/>
    <s v="11:1"/>
    <n v="11"/>
  </r>
  <r>
    <x v="5"/>
    <x v="18"/>
    <x v="80"/>
    <x v="314"/>
    <x v="5"/>
    <x v="1894"/>
    <n v="1"/>
    <n v="47"/>
    <n v="0"/>
    <n v="47"/>
    <n v="29"/>
    <s v="29:1"/>
    <n v="29"/>
  </r>
  <r>
    <x v="5"/>
    <x v="18"/>
    <x v="80"/>
    <x v="131"/>
    <x v="4"/>
    <x v="1895"/>
    <n v="1"/>
    <n v="32"/>
    <n v="0"/>
    <n v="32"/>
    <n v="21"/>
    <s v="21:1"/>
    <n v="21"/>
  </r>
  <r>
    <x v="5"/>
    <x v="18"/>
    <x v="80"/>
    <x v="131"/>
    <x v="5"/>
    <x v="1896"/>
    <n v="1"/>
    <n v="55"/>
    <n v="0"/>
    <n v="55"/>
    <n v="34"/>
    <s v="34:1"/>
    <n v="34"/>
  </r>
  <r>
    <x v="5"/>
    <x v="18"/>
    <x v="80"/>
    <x v="65"/>
    <x v="4"/>
    <x v="1897"/>
    <n v="1"/>
    <n v="20"/>
    <n v="0"/>
    <n v="20"/>
    <n v="16"/>
    <s v="16:1"/>
    <n v="16"/>
  </r>
  <r>
    <x v="5"/>
    <x v="18"/>
    <x v="80"/>
    <x v="65"/>
    <x v="5"/>
    <x v="1898"/>
    <n v="1"/>
    <n v="77"/>
    <n v="0"/>
    <n v="77"/>
    <n v="45"/>
    <s v="45:1"/>
    <n v="45"/>
  </r>
  <r>
    <x v="5"/>
    <x v="18"/>
    <x v="80"/>
    <x v="318"/>
    <x v="4"/>
    <x v="1899"/>
    <n v="1"/>
    <n v="11"/>
    <n v="0"/>
    <n v="11"/>
    <n v="6"/>
    <s v="6:1"/>
    <n v="6"/>
  </r>
  <r>
    <x v="5"/>
    <x v="18"/>
    <x v="80"/>
    <x v="318"/>
    <x v="5"/>
    <x v="1900"/>
    <n v="1"/>
    <n v="22"/>
    <n v="0"/>
    <n v="22"/>
    <n v="16"/>
    <s v="16:1"/>
    <n v="16"/>
  </r>
  <r>
    <x v="5"/>
    <x v="18"/>
    <x v="80"/>
    <x v="318"/>
    <x v="17"/>
    <x v="1901"/>
    <n v="1"/>
    <n v="27"/>
    <n v="2"/>
    <n v="25"/>
    <n v="21"/>
    <s v="21:1"/>
    <n v="21"/>
  </r>
  <r>
    <x v="5"/>
    <x v="18"/>
    <x v="80"/>
    <x v="318"/>
    <x v="18"/>
    <x v="1902"/>
    <n v="1"/>
    <n v="21"/>
    <n v="0"/>
    <n v="21"/>
    <n v="17"/>
    <s v="17:1"/>
    <n v="17"/>
  </r>
  <r>
    <x v="5"/>
    <x v="18"/>
    <x v="81"/>
    <x v="52"/>
    <x v="4"/>
    <x v="1903"/>
    <n v="1"/>
    <n v="11"/>
    <n v="1"/>
    <n v="10"/>
    <n v="9"/>
    <s v="9:1"/>
    <n v="9"/>
  </r>
  <r>
    <x v="5"/>
    <x v="18"/>
    <x v="81"/>
    <x v="52"/>
    <x v="5"/>
    <x v="1904"/>
    <n v="1"/>
    <n v="29"/>
    <n v="5"/>
    <n v="24"/>
    <n v="17"/>
    <s v="17:1"/>
    <n v="17"/>
  </r>
  <r>
    <x v="5"/>
    <x v="18"/>
    <x v="81"/>
    <x v="52"/>
    <x v="17"/>
    <x v="1905"/>
    <n v="1"/>
    <n v="35"/>
    <n v="19"/>
    <n v="16"/>
    <n v="14"/>
    <s v="14:1"/>
    <n v="14"/>
  </r>
  <r>
    <x v="5"/>
    <x v="18"/>
    <x v="81"/>
    <x v="52"/>
    <x v="18"/>
    <x v="1906"/>
    <n v="1"/>
    <n v="36"/>
    <n v="22"/>
    <n v="14"/>
    <n v="10"/>
    <s v="10:1"/>
    <n v="10"/>
  </r>
  <r>
    <x v="5"/>
    <x v="18"/>
    <x v="81"/>
    <x v="296"/>
    <x v="4"/>
    <x v="1907"/>
    <n v="1"/>
    <n v="3"/>
    <n v="0"/>
    <n v="3"/>
    <n v="3"/>
    <s v="3:1"/>
    <n v="3"/>
  </r>
  <r>
    <x v="5"/>
    <x v="18"/>
    <x v="81"/>
    <x v="296"/>
    <x v="5"/>
    <x v="1908"/>
    <n v="1"/>
    <n v="17"/>
    <n v="1"/>
    <n v="16"/>
    <n v="11"/>
    <s v="11:1"/>
    <n v="11"/>
  </r>
  <r>
    <x v="5"/>
    <x v="18"/>
    <x v="81"/>
    <x v="296"/>
    <x v="17"/>
    <x v="1909"/>
    <n v="1"/>
    <n v="14"/>
    <n v="7"/>
    <n v="7"/>
    <n v="4"/>
    <s v="4:1"/>
    <n v="4"/>
  </r>
  <r>
    <x v="5"/>
    <x v="18"/>
    <x v="81"/>
    <x v="296"/>
    <x v="18"/>
    <x v="1910"/>
    <n v="1"/>
    <n v="35"/>
    <n v="8"/>
    <n v="27"/>
    <n v="20"/>
    <s v="20:1"/>
    <n v="20"/>
  </r>
  <r>
    <x v="5"/>
    <x v="18"/>
    <x v="81"/>
    <x v="319"/>
    <x v="0"/>
    <x v="1911"/>
    <n v="1"/>
    <n v="1"/>
    <n v="0"/>
    <n v="1"/>
    <n v="1"/>
    <s v="1:1"/>
    <n v="1"/>
  </r>
  <r>
    <x v="5"/>
    <x v="18"/>
    <x v="81"/>
    <x v="189"/>
    <x v="4"/>
    <x v="1912"/>
    <n v="1"/>
    <n v="2"/>
    <n v="0"/>
    <n v="2"/>
    <n v="2"/>
    <s v="2:1"/>
    <n v="2"/>
  </r>
  <r>
    <x v="5"/>
    <x v="18"/>
    <x v="81"/>
    <x v="189"/>
    <x v="5"/>
    <x v="1913"/>
    <n v="1"/>
    <n v="7"/>
    <n v="0"/>
    <n v="7"/>
    <n v="3"/>
    <s v="3:1"/>
    <n v="3"/>
  </r>
  <r>
    <x v="5"/>
    <x v="18"/>
    <x v="81"/>
    <x v="177"/>
    <x v="4"/>
    <x v="1914"/>
    <n v="1"/>
    <n v="1"/>
    <n v="0"/>
    <n v="1"/>
    <n v="0"/>
    <s v="0:1"/>
    <n v="0"/>
  </r>
  <r>
    <x v="5"/>
    <x v="18"/>
    <x v="81"/>
    <x v="177"/>
    <x v="5"/>
    <x v="1915"/>
    <n v="1"/>
    <n v="5"/>
    <n v="0"/>
    <n v="5"/>
    <n v="4"/>
    <s v="4:1"/>
    <n v="4"/>
  </r>
  <r>
    <x v="5"/>
    <x v="18"/>
    <x v="81"/>
    <x v="81"/>
    <x v="4"/>
    <x v="1916"/>
    <n v="1"/>
    <n v="3"/>
    <n v="0"/>
    <n v="3"/>
    <n v="3"/>
    <s v="3:1"/>
    <n v="3"/>
  </r>
  <r>
    <x v="5"/>
    <x v="18"/>
    <x v="81"/>
    <x v="81"/>
    <x v="5"/>
    <x v="1917"/>
    <n v="1"/>
    <n v="6"/>
    <n v="0"/>
    <n v="6"/>
    <n v="4"/>
    <s v="4:1"/>
    <n v="4"/>
  </r>
  <r>
    <x v="5"/>
    <x v="18"/>
    <x v="81"/>
    <x v="81"/>
    <x v="17"/>
    <x v="1918"/>
    <n v="1"/>
    <n v="4"/>
    <n v="1"/>
    <n v="3"/>
    <n v="2"/>
    <s v="2:1"/>
    <n v="2"/>
  </r>
  <r>
    <x v="5"/>
    <x v="18"/>
    <x v="81"/>
    <x v="70"/>
    <x v="0"/>
    <x v="1919"/>
    <n v="1"/>
    <n v="4"/>
    <n v="1"/>
    <n v="3"/>
    <n v="3"/>
    <s v="3:1"/>
    <n v="3"/>
  </r>
  <r>
    <x v="5"/>
    <x v="18"/>
    <x v="81"/>
    <x v="320"/>
    <x v="0"/>
    <x v="1920"/>
    <n v="1"/>
    <n v="1"/>
    <n v="1"/>
    <n v="0"/>
    <n v="0"/>
    <s v="0:1"/>
    <n v="0"/>
  </r>
  <r>
    <x v="5"/>
    <x v="18"/>
    <x v="81"/>
    <x v="161"/>
    <x v="4"/>
    <x v="1921"/>
    <n v="1"/>
    <n v="7"/>
    <n v="1"/>
    <n v="6"/>
    <n v="6"/>
    <s v="6:1"/>
    <n v="6"/>
  </r>
  <r>
    <x v="5"/>
    <x v="18"/>
    <x v="81"/>
    <x v="161"/>
    <x v="5"/>
    <x v="1922"/>
    <n v="1"/>
    <n v="16"/>
    <n v="4"/>
    <n v="12"/>
    <n v="7"/>
    <s v="7:1"/>
    <n v="7"/>
  </r>
  <r>
    <x v="5"/>
    <x v="18"/>
    <x v="81"/>
    <x v="54"/>
    <x v="4"/>
    <x v="1923"/>
    <n v="1"/>
    <n v="0"/>
    <n v="0"/>
    <n v="0"/>
    <n v="0"/>
    <s v="0:1"/>
    <n v="0"/>
  </r>
  <r>
    <x v="5"/>
    <x v="18"/>
    <x v="81"/>
    <x v="54"/>
    <x v="5"/>
    <x v="1924"/>
    <n v="1"/>
    <n v="8"/>
    <n v="2"/>
    <n v="6"/>
    <n v="5"/>
    <s v="5:1"/>
    <n v="5"/>
  </r>
  <r>
    <x v="5"/>
    <x v="18"/>
    <x v="81"/>
    <x v="60"/>
    <x v="4"/>
    <x v="1925"/>
    <n v="1"/>
    <n v="129"/>
    <n v="8"/>
    <n v="121"/>
    <n v="83"/>
    <s v="83:1"/>
    <n v="83"/>
  </r>
  <r>
    <x v="5"/>
    <x v="18"/>
    <x v="81"/>
    <x v="60"/>
    <x v="5"/>
    <x v="1926"/>
    <n v="1"/>
    <n v="212"/>
    <n v="19"/>
    <n v="193"/>
    <n v="132"/>
    <s v="132:1"/>
    <n v="132"/>
  </r>
  <r>
    <x v="5"/>
    <x v="18"/>
    <x v="81"/>
    <x v="60"/>
    <x v="17"/>
    <x v="1927"/>
    <n v="1"/>
    <n v="3"/>
    <n v="1"/>
    <n v="2"/>
    <n v="2"/>
    <s v="2:1"/>
    <n v="2"/>
  </r>
  <r>
    <x v="5"/>
    <x v="18"/>
    <x v="81"/>
    <x v="60"/>
    <x v="18"/>
    <x v="1928"/>
    <n v="1"/>
    <n v="10"/>
    <n v="1"/>
    <n v="9"/>
    <n v="6"/>
    <s v="6:1"/>
    <n v="6"/>
  </r>
  <r>
    <x v="5"/>
    <x v="18"/>
    <x v="81"/>
    <x v="60"/>
    <x v="19"/>
    <x v="1929"/>
    <n v="1"/>
    <n v="9"/>
    <n v="1"/>
    <n v="8"/>
    <n v="6"/>
    <s v="6:1"/>
    <n v="6"/>
  </r>
  <r>
    <x v="5"/>
    <x v="18"/>
    <x v="81"/>
    <x v="60"/>
    <x v="20"/>
    <x v="1930"/>
    <n v="1"/>
    <n v="0"/>
    <n v="0"/>
    <n v="0"/>
    <n v="0"/>
    <s v="0:1"/>
    <n v="0"/>
  </r>
  <r>
    <x v="5"/>
    <x v="18"/>
    <x v="81"/>
    <x v="321"/>
    <x v="4"/>
    <x v="1931"/>
    <n v="2"/>
    <n v="12"/>
    <n v="4"/>
    <n v="8"/>
    <n v="8"/>
    <s v="4:1"/>
    <n v="4"/>
  </r>
  <r>
    <x v="5"/>
    <x v="18"/>
    <x v="81"/>
    <x v="321"/>
    <x v="5"/>
    <x v="1932"/>
    <n v="2"/>
    <n v="30"/>
    <n v="7"/>
    <n v="23"/>
    <n v="18"/>
    <s v="9:1"/>
    <n v="9"/>
  </r>
  <r>
    <x v="5"/>
    <x v="18"/>
    <x v="81"/>
    <x v="71"/>
    <x v="0"/>
    <x v="1933"/>
    <n v="1"/>
    <n v="10"/>
    <n v="1"/>
    <n v="9"/>
    <n v="6"/>
    <s v="6:1"/>
    <n v="6"/>
  </r>
  <r>
    <x v="5"/>
    <x v="18"/>
    <x v="81"/>
    <x v="302"/>
    <x v="4"/>
    <x v="1934"/>
    <n v="1"/>
    <n v="1"/>
    <n v="0"/>
    <n v="1"/>
    <n v="0"/>
    <s v="0:1"/>
    <n v="0"/>
  </r>
  <r>
    <x v="5"/>
    <x v="18"/>
    <x v="81"/>
    <x v="302"/>
    <x v="5"/>
    <x v="1935"/>
    <n v="1"/>
    <n v="10"/>
    <n v="3"/>
    <n v="7"/>
    <n v="5"/>
    <s v="5:1"/>
    <n v="5"/>
  </r>
  <r>
    <x v="5"/>
    <x v="18"/>
    <x v="81"/>
    <x v="302"/>
    <x v="17"/>
    <x v="1936"/>
    <n v="1"/>
    <n v="4"/>
    <n v="1"/>
    <n v="3"/>
    <n v="2"/>
    <s v="2:1"/>
    <n v="2"/>
  </r>
  <r>
    <x v="5"/>
    <x v="18"/>
    <x v="81"/>
    <x v="322"/>
    <x v="0"/>
    <x v="1937"/>
    <n v="1"/>
    <n v="0"/>
    <n v="0"/>
    <n v="0"/>
    <n v="0"/>
    <s v="0:1"/>
    <n v="0"/>
  </r>
  <r>
    <x v="5"/>
    <x v="18"/>
    <x v="81"/>
    <x v="323"/>
    <x v="0"/>
    <x v="1938"/>
    <n v="1"/>
    <n v="3"/>
    <n v="1"/>
    <n v="2"/>
    <n v="2"/>
    <s v="2:1"/>
    <n v="2"/>
  </r>
  <r>
    <x v="5"/>
    <x v="18"/>
    <x v="81"/>
    <x v="314"/>
    <x v="0"/>
    <x v="1939"/>
    <n v="1"/>
    <n v="1"/>
    <n v="0"/>
    <n v="1"/>
    <n v="1"/>
    <s v="1:1"/>
    <n v="1"/>
  </r>
  <r>
    <x v="5"/>
    <x v="18"/>
    <x v="81"/>
    <x v="324"/>
    <x v="4"/>
    <x v="1940"/>
    <n v="1"/>
    <n v="3"/>
    <n v="0"/>
    <n v="3"/>
    <n v="1"/>
    <s v="1:1"/>
    <n v="1"/>
  </r>
  <r>
    <x v="5"/>
    <x v="18"/>
    <x v="81"/>
    <x v="324"/>
    <x v="5"/>
    <x v="1941"/>
    <n v="1"/>
    <n v="4"/>
    <n v="0"/>
    <n v="4"/>
    <n v="0"/>
    <s v="0:1"/>
    <n v="0"/>
  </r>
  <r>
    <x v="5"/>
    <x v="18"/>
    <x v="81"/>
    <x v="324"/>
    <x v="17"/>
    <x v="1942"/>
    <n v="1"/>
    <n v="0"/>
    <n v="0"/>
    <n v="0"/>
    <n v="0"/>
    <s v="0:1"/>
    <n v="0"/>
  </r>
  <r>
    <x v="5"/>
    <x v="18"/>
    <x v="81"/>
    <x v="324"/>
    <x v="18"/>
    <x v="1943"/>
    <n v="1"/>
    <n v="0"/>
    <n v="0"/>
    <n v="0"/>
    <n v="0"/>
    <s v="0:1"/>
    <n v="0"/>
  </r>
  <r>
    <x v="5"/>
    <x v="18"/>
    <x v="81"/>
    <x v="324"/>
    <x v="19"/>
    <x v="1944"/>
    <n v="1"/>
    <n v="2"/>
    <n v="1"/>
    <n v="1"/>
    <n v="1"/>
    <s v="1:1"/>
    <n v="1"/>
  </r>
  <r>
    <x v="5"/>
    <x v="18"/>
    <x v="81"/>
    <x v="324"/>
    <x v="20"/>
    <x v="1945"/>
    <n v="1"/>
    <n v="14"/>
    <n v="2"/>
    <n v="12"/>
    <n v="8"/>
    <s v="8:1"/>
    <n v="8"/>
  </r>
  <r>
    <x v="5"/>
    <x v="18"/>
    <x v="81"/>
    <x v="324"/>
    <x v="21"/>
    <x v="1946"/>
    <n v="1"/>
    <n v="15"/>
    <n v="2"/>
    <n v="13"/>
    <n v="7"/>
    <s v="7:1"/>
    <n v="7"/>
  </r>
  <r>
    <x v="5"/>
    <x v="18"/>
    <x v="81"/>
    <x v="324"/>
    <x v="22"/>
    <x v="1947"/>
    <n v="1"/>
    <n v="194"/>
    <n v="18"/>
    <n v="176"/>
    <n v="111"/>
    <s v="111:1"/>
    <n v="111"/>
  </r>
  <r>
    <x v="5"/>
    <x v="18"/>
    <x v="81"/>
    <x v="65"/>
    <x v="0"/>
    <x v="1948"/>
    <n v="1"/>
    <n v="8"/>
    <n v="2"/>
    <n v="6"/>
    <n v="6"/>
    <s v="6:1"/>
    <n v="6"/>
  </r>
  <r>
    <x v="5"/>
    <x v="18"/>
    <x v="81"/>
    <x v="46"/>
    <x v="0"/>
    <x v="1949"/>
    <n v="1"/>
    <n v="4"/>
    <n v="0"/>
    <n v="4"/>
    <n v="4"/>
    <s v="4:1"/>
    <n v="4"/>
  </r>
  <r>
    <x v="5"/>
    <x v="18"/>
    <x v="81"/>
    <x v="57"/>
    <x v="0"/>
    <x v="1950"/>
    <n v="2"/>
    <n v="72"/>
    <n v="7"/>
    <n v="65"/>
    <n v="50"/>
    <s v="25:1"/>
    <n v="25"/>
  </r>
  <r>
    <x v="5"/>
    <x v="18"/>
    <x v="81"/>
    <x v="325"/>
    <x v="4"/>
    <x v="1951"/>
    <n v="2"/>
    <n v="16"/>
    <n v="3"/>
    <n v="13"/>
    <n v="9"/>
    <s v="5:1"/>
    <n v="4.5"/>
  </r>
  <r>
    <x v="5"/>
    <x v="18"/>
    <x v="81"/>
    <x v="325"/>
    <x v="5"/>
    <x v="1952"/>
    <n v="2"/>
    <n v="0"/>
    <n v="0"/>
    <n v="0"/>
    <n v="0"/>
    <s v="0:1"/>
    <n v="0"/>
  </r>
  <r>
    <x v="5"/>
    <x v="18"/>
    <x v="81"/>
    <x v="325"/>
    <x v="17"/>
    <x v="1953"/>
    <n v="2"/>
    <n v="22"/>
    <n v="4"/>
    <n v="18"/>
    <n v="11"/>
    <s v="6:1"/>
    <n v="5.5"/>
  </r>
  <r>
    <x v="5"/>
    <x v="18"/>
    <x v="81"/>
    <x v="325"/>
    <x v="18"/>
    <x v="1954"/>
    <n v="2"/>
    <n v="4"/>
    <n v="2"/>
    <n v="2"/>
    <n v="2"/>
    <s v="1:1"/>
    <n v="1"/>
  </r>
  <r>
    <x v="5"/>
    <x v="18"/>
    <x v="81"/>
    <x v="325"/>
    <x v="19"/>
    <x v="1955"/>
    <n v="13"/>
    <n v="142"/>
    <n v="21"/>
    <n v="121"/>
    <n v="101"/>
    <s v="8:1"/>
    <n v="7.7692307692307692"/>
  </r>
  <r>
    <x v="5"/>
    <x v="18"/>
    <x v="81"/>
    <x v="325"/>
    <x v="20"/>
    <x v="1956"/>
    <n v="13"/>
    <n v="151"/>
    <n v="30"/>
    <n v="121"/>
    <n v="97"/>
    <s v="7:1"/>
    <n v="7.4615384615384617"/>
  </r>
  <r>
    <x v="5"/>
    <x v="18"/>
    <x v="81"/>
    <x v="326"/>
    <x v="0"/>
    <x v="1957"/>
    <n v="2"/>
    <n v="225"/>
    <n v="41"/>
    <n v="184"/>
    <n v="131"/>
    <s v="66:1"/>
    <n v="65.5"/>
  </r>
  <r>
    <x v="5"/>
    <x v="18"/>
    <x v="81"/>
    <x v="66"/>
    <x v="0"/>
    <x v="1958"/>
    <n v="1"/>
    <n v="294"/>
    <n v="29"/>
    <n v="265"/>
    <n v="186"/>
    <s v="186:1"/>
    <n v="186"/>
  </r>
  <r>
    <x v="5"/>
    <x v="18"/>
    <x v="81"/>
    <x v="327"/>
    <x v="4"/>
    <x v="1959"/>
    <n v="1"/>
    <n v="8"/>
    <n v="0"/>
    <n v="8"/>
    <n v="4"/>
    <s v="4:1"/>
    <n v="4"/>
  </r>
  <r>
    <x v="5"/>
    <x v="18"/>
    <x v="81"/>
    <x v="327"/>
    <x v="5"/>
    <x v="1960"/>
    <n v="1"/>
    <n v="21"/>
    <n v="3"/>
    <n v="18"/>
    <n v="12"/>
    <s v="12:1"/>
    <n v="12"/>
  </r>
  <r>
    <x v="5"/>
    <x v="18"/>
    <x v="81"/>
    <x v="50"/>
    <x v="48"/>
    <x v="1961"/>
    <n v="1"/>
    <n v="9"/>
    <n v="2"/>
    <n v="7"/>
    <n v="6"/>
    <s v="6:1"/>
    <n v="6"/>
  </r>
  <r>
    <x v="5"/>
    <x v="18"/>
    <x v="81"/>
    <x v="50"/>
    <x v="49"/>
    <x v="1962"/>
    <n v="1"/>
    <n v="7"/>
    <n v="0"/>
    <n v="7"/>
    <n v="5"/>
    <s v="5:1"/>
    <n v="5"/>
  </r>
  <r>
    <x v="5"/>
    <x v="18"/>
    <x v="81"/>
    <x v="50"/>
    <x v="50"/>
    <x v="1963"/>
    <n v="1"/>
    <n v="49"/>
    <n v="14"/>
    <n v="35"/>
    <n v="21"/>
    <s v="21:1"/>
    <n v="21"/>
  </r>
  <r>
    <x v="5"/>
    <x v="18"/>
    <x v="81"/>
    <x v="50"/>
    <x v="68"/>
    <x v="1964"/>
    <n v="1"/>
    <n v="6"/>
    <n v="2"/>
    <n v="4"/>
    <n v="3"/>
    <s v="3:1"/>
    <n v="3"/>
  </r>
  <r>
    <x v="5"/>
    <x v="18"/>
    <x v="81"/>
    <x v="50"/>
    <x v="47"/>
    <x v="1965"/>
    <n v="1"/>
    <n v="0"/>
    <n v="0"/>
    <n v="0"/>
    <n v="0"/>
    <s v="0:1"/>
    <n v="0"/>
  </r>
  <r>
    <x v="5"/>
    <x v="18"/>
    <x v="81"/>
    <x v="40"/>
    <x v="4"/>
    <x v="1966"/>
    <n v="5"/>
    <n v="172"/>
    <n v="2"/>
    <n v="170"/>
    <n v="110"/>
    <s v="22:1"/>
    <n v="22"/>
  </r>
  <r>
    <x v="5"/>
    <x v="18"/>
    <x v="81"/>
    <x v="40"/>
    <x v="5"/>
    <x v="1967"/>
    <n v="1"/>
    <n v="1"/>
    <n v="0"/>
    <n v="1"/>
    <n v="1"/>
    <s v="1:1"/>
    <n v="1"/>
  </r>
  <r>
    <x v="5"/>
    <x v="18"/>
    <x v="81"/>
    <x v="86"/>
    <x v="4"/>
    <x v="1968"/>
    <n v="2"/>
    <n v="31"/>
    <n v="6"/>
    <n v="25"/>
    <n v="17"/>
    <s v="9:1"/>
    <n v="8.5"/>
  </r>
  <r>
    <x v="5"/>
    <x v="18"/>
    <x v="81"/>
    <x v="86"/>
    <x v="5"/>
    <x v="1969"/>
    <n v="2"/>
    <n v="36"/>
    <n v="3"/>
    <n v="33"/>
    <n v="26"/>
    <s v="13:1"/>
    <n v="13"/>
  </r>
  <r>
    <x v="5"/>
    <x v="18"/>
    <x v="81"/>
    <x v="86"/>
    <x v="17"/>
    <x v="1970"/>
    <n v="1"/>
    <n v="85"/>
    <n v="11"/>
    <n v="74"/>
    <n v="46"/>
    <s v="46:1"/>
    <n v="46"/>
  </r>
  <r>
    <x v="5"/>
    <x v="18"/>
    <x v="82"/>
    <x v="69"/>
    <x v="4"/>
    <x v="1971"/>
    <n v="1"/>
    <n v="8"/>
    <n v="0"/>
    <n v="8"/>
    <n v="5"/>
    <s v="5:1"/>
    <n v="5"/>
  </r>
  <r>
    <x v="5"/>
    <x v="18"/>
    <x v="82"/>
    <x v="69"/>
    <x v="5"/>
    <x v="1972"/>
    <n v="1"/>
    <n v="9"/>
    <n v="0"/>
    <n v="9"/>
    <n v="4"/>
    <s v="4:1"/>
    <n v="4"/>
  </r>
  <r>
    <x v="5"/>
    <x v="18"/>
    <x v="82"/>
    <x v="328"/>
    <x v="0"/>
    <x v="1973"/>
    <n v="1"/>
    <n v="160"/>
    <n v="3"/>
    <n v="157"/>
    <n v="106"/>
    <s v="106:1"/>
    <n v="106"/>
  </r>
  <r>
    <x v="5"/>
    <x v="18"/>
    <x v="82"/>
    <x v="329"/>
    <x v="0"/>
    <x v="1974"/>
    <n v="1"/>
    <n v="0"/>
    <n v="0"/>
    <n v="0"/>
    <n v="0"/>
    <s v="0:1"/>
    <n v="0"/>
  </r>
  <r>
    <x v="5"/>
    <x v="18"/>
    <x v="82"/>
    <x v="330"/>
    <x v="4"/>
    <x v="1975"/>
    <n v="1"/>
    <n v="13"/>
    <n v="0"/>
    <n v="13"/>
    <n v="10"/>
    <s v="10:1"/>
    <n v="10"/>
  </r>
  <r>
    <x v="5"/>
    <x v="18"/>
    <x v="82"/>
    <x v="330"/>
    <x v="5"/>
    <x v="1976"/>
    <n v="1"/>
    <n v="41"/>
    <n v="0"/>
    <n v="41"/>
    <n v="31"/>
    <s v="31:1"/>
    <n v="31"/>
  </r>
  <r>
    <x v="5"/>
    <x v="18"/>
    <x v="82"/>
    <x v="70"/>
    <x v="0"/>
    <x v="1977"/>
    <n v="1"/>
    <n v="34"/>
    <n v="1"/>
    <n v="33"/>
    <n v="22"/>
    <s v="22:1"/>
    <n v="22"/>
  </r>
  <r>
    <x v="5"/>
    <x v="18"/>
    <x v="82"/>
    <x v="331"/>
    <x v="0"/>
    <x v="1978"/>
    <n v="1"/>
    <n v="37"/>
    <n v="0"/>
    <n v="37"/>
    <n v="28"/>
    <s v="28:1"/>
    <n v="28"/>
  </r>
  <r>
    <x v="5"/>
    <x v="18"/>
    <x v="82"/>
    <x v="63"/>
    <x v="4"/>
    <x v="1979"/>
    <n v="1"/>
    <n v="15"/>
    <n v="0"/>
    <n v="15"/>
    <n v="9"/>
    <s v="9:1"/>
    <n v="9"/>
  </r>
  <r>
    <x v="5"/>
    <x v="18"/>
    <x v="82"/>
    <x v="63"/>
    <x v="5"/>
    <x v="1980"/>
    <n v="1"/>
    <n v="99"/>
    <n v="1"/>
    <n v="98"/>
    <n v="68"/>
    <s v="68:1"/>
    <n v="68"/>
  </r>
  <r>
    <x v="5"/>
    <x v="18"/>
    <x v="82"/>
    <x v="61"/>
    <x v="0"/>
    <x v="1981"/>
    <n v="1"/>
    <n v="11"/>
    <n v="0"/>
    <n v="11"/>
    <n v="7"/>
    <s v="7:1"/>
    <n v="7"/>
  </r>
  <r>
    <x v="5"/>
    <x v="18"/>
    <x v="82"/>
    <x v="332"/>
    <x v="0"/>
    <x v="1982"/>
    <n v="1"/>
    <n v="27"/>
    <n v="1"/>
    <n v="26"/>
    <n v="19"/>
    <s v="19:1"/>
    <n v="19"/>
  </r>
  <r>
    <x v="5"/>
    <x v="18"/>
    <x v="82"/>
    <x v="302"/>
    <x v="0"/>
    <x v="1983"/>
    <n v="1"/>
    <n v="6"/>
    <n v="1"/>
    <n v="5"/>
    <n v="5"/>
    <s v="5:1"/>
    <n v="5"/>
  </r>
  <r>
    <x v="5"/>
    <x v="18"/>
    <x v="83"/>
    <x v="52"/>
    <x v="0"/>
    <x v="1984"/>
    <n v="2"/>
    <n v="97"/>
    <n v="43"/>
    <n v="54"/>
    <n v="42"/>
    <s v="21:1"/>
    <n v="21"/>
  </r>
  <r>
    <x v="5"/>
    <x v="18"/>
    <x v="83"/>
    <x v="302"/>
    <x v="0"/>
    <x v="1985"/>
    <n v="1"/>
    <n v="54"/>
    <n v="0"/>
    <n v="54"/>
    <n v="30"/>
    <s v="30:1"/>
    <n v="30"/>
  </r>
  <r>
    <x v="5"/>
    <x v="18"/>
    <x v="83"/>
    <x v="110"/>
    <x v="0"/>
    <x v="1986"/>
    <n v="1"/>
    <n v="55"/>
    <n v="1"/>
    <n v="54"/>
    <n v="39"/>
    <s v="39:1"/>
    <n v="39"/>
  </r>
  <r>
    <x v="5"/>
    <x v="18"/>
    <x v="84"/>
    <x v="333"/>
    <x v="4"/>
    <x v="1987"/>
    <n v="1"/>
    <n v="3"/>
    <n v="0"/>
    <n v="3"/>
    <n v="2"/>
    <s v="2:1"/>
    <n v="2"/>
  </r>
  <r>
    <x v="5"/>
    <x v="18"/>
    <x v="84"/>
    <x v="333"/>
    <x v="5"/>
    <x v="1988"/>
    <n v="1"/>
    <n v="6"/>
    <n v="0"/>
    <n v="6"/>
    <n v="6"/>
    <s v="6:1"/>
    <n v="6"/>
  </r>
  <r>
    <x v="5"/>
    <x v="18"/>
    <x v="84"/>
    <x v="82"/>
    <x v="0"/>
    <x v="1989"/>
    <n v="1"/>
    <n v="7"/>
    <n v="0"/>
    <n v="7"/>
    <n v="5"/>
    <s v="5:1"/>
    <n v="5"/>
  </r>
  <r>
    <x v="5"/>
    <x v="18"/>
    <x v="84"/>
    <x v="334"/>
    <x v="4"/>
    <x v="1990"/>
    <n v="1"/>
    <n v="10"/>
    <n v="0"/>
    <n v="10"/>
    <n v="2"/>
    <s v="2:1"/>
    <n v="2"/>
  </r>
  <r>
    <x v="5"/>
    <x v="18"/>
    <x v="84"/>
    <x v="334"/>
    <x v="5"/>
    <x v="1991"/>
    <n v="1"/>
    <n v="15"/>
    <n v="0"/>
    <n v="15"/>
    <n v="11"/>
    <s v="11:1"/>
    <n v="11"/>
  </r>
  <r>
    <x v="5"/>
    <x v="18"/>
    <x v="84"/>
    <x v="335"/>
    <x v="0"/>
    <x v="1992"/>
    <n v="1"/>
    <n v="5"/>
    <n v="0"/>
    <n v="5"/>
    <n v="5"/>
    <s v="5:1"/>
    <n v="5"/>
  </r>
  <r>
    <x v="5"/>
    <x v="18"/>
    <x v="84"/>
    <x v="54"/>
    <x v="4"/>
    <x v="1993"/>
    <n v="1"/>
    <n v="3"/>
    <n v="0"/>
    <n v="3"/>
    <n v="3"/>
    <s v="3:1"/>
    <n v="3"/>
  </r>
  <r>
    <x v="5"/>
    <x v="18"/>
    <x v="84"/>
    <x v="54"/>
    <x v="5"/>
    <x v="1994"/>
    <n v="1"/>
    <n v="9"/>
    <n v="0"/>
    <n v="9"/>
    <n v="7"/>
    <s v="7:1"/>
    <n v="7"/>
  </r>
  <r>
    <x v="5"/>
    <x v="18"/>
    <x v="84"/>
    <x v="314"/>
    <x v="0"/>
    <x v="1995"/>
    <n v="1"/>
    <n v="115"/>
    <n v="2"/>
    <n v="113"/>
    <n v="69"/>
    <s v="69:1"/>
    <n v="69"/>
  </r>
  <r>
    <x v="5"/>
    <x v="18"/>
    <x v="84"/>
    <x v="63"/>
    <x v="4"/>
    <x v="1996"/>
    <n v="1"/>
    <n v="1"/>
    <n v="0"/>
    <n v="1"/>
    <n v="1"/>
    <s v="1:1"/>
    <n v="1"/>
  </r>
  <r>
    <x v="5"/>
    <x v="18"/>
    <x v="84"/>
    <x v="63"/>
    <x v="5"/>
    <x v="1997"/>
    <n v="1"/>
    <n v="4"/>
    <n v="0"/>
    <n v="4"/>
    <n v="2"/>
    <s v="2:1"/>
    <n v="2"/>
  </r>
  <r>
    <x v="5"/>
    <x v="18"/>
    <x v="84"/>
    <x v="61"/>
    <x v="0"/>
    <x v="1998"/>
    <n v="1"/>
    <n v="11"/>
    <n v="0"/>
    <n v="11"/>
    <n v="7"/>
    <s v="7:1"/>
    <n v="7"/>
  </r>
  <r>
    <x v="5"/>
    <x v="18"/>
    <x v="84"/>
    <x v="336"/>
    <x v="0"/>
    <x v="1999"/>
    <n v="1"/>
    <n v="2"/>
    <n v="1"/>
    <n v="1"/>
    <n v="0"/>
    <s v="0:1"/>
    <n v="0"/>
  </r>
  <r>
    <x v="5"/>
    <x v="18"/>
    <x v="84"/>
    <x v="55"/>
    <x v="0"/>
    <x v="2000"/>
    <n v="1"/>
    <n v="18"/>
    <n v="0"/>
    <n v="18"/>
    <n v="13"/>
    <s v="13:1"/>
    <n v="13"/>
  </r>
  <r>
    <x v="5"/>
    <x v="18"/>
    <x v="84"/>
    <x v="65"/>
    <x v="0"/>
    <x v="2001"/>
    <n v="1"/>
    <n v="10"/>
    <n v="1"/>
    <n v="9"/>
    <n v="5"/>
    <s v="5:1"/>
    <n v="5"/>
  </r>
  <r>
    <x v="5"/>
    <x v="18"/>
    <x v="84"/>
    <x v="57"/>
    <x v="4"/>
    <x v="2002"/>
    <n v="1"/>
    <n v="6"/>
    <n v="1"/>
    <n v="5"/>
    <n v="4"/>
    <s v="4:1"/>
    <n v="4"/>
  </r>
  <r>
    <x v="5"/>
    <x v="18"/>
    <x v="84"/>
    <x v="57"/>
    <x v="5"/>
    <x v="2003"/>
    <n v="1"/>
    <n v="2"/>
    <n v="0"/>
    <n v="2"/>
    <n v="2"/>
    <s v="2:1"/>
    <n v="2"/>
  </r>
  <r>
    <x v="5"/>
    <x v="18"/>
    <x v="84"/>
    <x v="337"/>
    <x v="4"/>
    <x v="2004"/>
    <n v="1"/>
    <n v="2"/>
    <n v="0"/>
    <n v="2"/>
    <n v="2"/>
    <s v="2:1"/>
    <n v="2"/>
  </r>
  <r>
    <x v="5"/>
    <x v="18"/>
    <x v="84"/>
    <x v="337"/>
    <x v="5"/>
    <x v="2005"/>
    <n v="1"/>
    <n v="1"/>
    <n v="0"/>
    <n v="1"/>
    <n v="0"/>
    <s v="0:1"/>
    <n v="0"/>
  </r>
  <r>
    <x v="5"/>
    <x v="18"/>
    <x v="84"/>
    <x v="338"/>
    <x v="4"/>
    <x v="2006"/>
    <n v="1"/>
    <n v="2"/>
    <n v="0"/>
    <n v="2"/>
    <n v="2"/>
    <s v="2:1"/>
    <n v="2"/>
  </r>
  <r>
    <x v="5"/>
    <x v="18"/>
    <x v="84"/>
    <x v="338"/>
    <x v="5"/>
    <x v="2007"/>
    <n v="1"/>
    <n v="14"/>
    <n v="0"/>
    <n v="14"/>
    <n v="9"/>
    <s v="9:1"/>
    <n v="9"/>
  </r>
  <r>
    <x v="5"/>
    <x v="18"/>
    <x v="84"/>
    <x v="92"/>
    <x v="0"/>
    <x v="2008"/>
    <n v="1"/>
    <n v="71"/>
    <n v="2"/>
    <n v="69"/>
    <n v="40"/>
    <s v="40:1"/>
    <n v="40"/>
  </r>
  <r>
    <x v="5"/>
    <x v="18"/>
    <x v="84"/>
    <x v="299"/>
    <x v="0"/>
    <x v="2009"/>
    <n v="1"/>
    <n v="5"/>
    <n v="0"/>
    <n v="5"/>
    <n v="5"/>
    <s v="5:1"/>
    <n v="5"/>
  </r>
  <r>
    <x v="5"/>
    <x v="18"/>
    <x v="84"/>
    <x v="300"/>
    <x v="0"/>
    <x v="2010"/>
    <n v="1"/>
    <n v="62"/>
    <n v="1"/>
    <n v="61"/>
    <n v="37"/>
    <s v="37:1"/>
    <n v="37"/>
  </r>
  <r>
    <x v="5"/>
    <x v="18"/>
    <x v="84"/>
    <x v="302"/>
    <x v="0"/>
    <x v="2011"/>
    <n v="1"/>
    <n v="2"/>
    <n v="0"/>
    <n v="2"/>
    <n v="1"/>
    <s v="1:1"/>
    <n v="1"/>
  </r>
  <r>
    <x v="5"/>
    <x v="18"/>
    <x v="84"/>
    <x v="339"/>
    <x v="0"/>
    <x v="2012"/>
    <n v="1"/>
    <n v="11"/>
    <n v="1"/>
    <n v="10"/>
    <n v="6"/>
    <s v="6:1"/>
    <n v="6"/>
  </r>
  <r>
    <x v="5"/>
    <x v="18"/>
    <x v="84"/>
    <x v="46"/>
    <x v="0"/>
    <x v="2013"/>
    <n v="1"/>
    <n v="35"/>
    <n v="0"/>
    <n v="35"/>
    <n v="18"/>
    <s v="18:1"/>
    <n v="18"/>
  </r>
  <r>
    <x v="5"/>
    <x v="18"/>
    <x v="84"/>
    <x v="60"/>
    <x v="0"/>
    <x v="2014"/>
    <n v="1"/>
    <n v="7"/>
    <n v="1"/>
    <n v="6"/>
    <n v="3"/>
    <s v="3:1"/>
    <n v="3"/>
  </r>
  <r>
    <x v="5"/>
    <x v="18"/>
    <x v="84"/>
    <x v="242"/>
    <x v="0"/>
    <x v="2015"/>
    <n v="1"/>
    <n v="40"/>
    <n v="1"/>
    <n v="39"/>
    <n v="21"/>
    <s v="21:1"/>
    <n v="21"/>
  </r>
  <r>
    <x v="5"/>
    <x v="18"/>
    <x v="84"/>
    <x v="322"/>
    <x v="4"/>
    <x v="2016"/>
    <n v="1"/>
    <n v="1"/>
    <n v="0"/>
    <n v="1"/>
    <n v="0"/>
    <s v="0:1"/>
    <n v="0"/>
  </r>
  <r>
    <x v="5"/>
    <x v="18"/>
    <x v="84"/>
    <x v="322"/>
    <x v="5"/>
    <x v="2017"/>
    <n v="1"/>
    <n v="4"/>
    <n v="0"/>
    <n v="4"/>
    <n v="3"/>
    <s v="3:1"/>
    <n v="3"/>
  </r>
  <r>
    <x v="5"/>
    <x v="18"/>
    <x v="84"/>
    <x v="50"/>
    <x v="47"/>
    <x v="2018"/>
    <n v="2"/>
    <n v="2"/>
    <n v="2"/>
    <n v="0"/>
    <n v="0"/>
    <s v="0:1"/>
    <n v="0"/>
  </r>
  <r>
    <x v="5"/>
    <x v="18"/>
    <x v="84"/>
    <x v="50"/>
    <x v="13"/>
    <x v="2019"/>
    <n v="1"/>
    <n v="6"/>
    <n v="2"/>
    <n v="4"/>
    <n v="4"/>
    <s v="4:1"/>
    <n v="4"/>
  </r>
  <r>
    <x v="5"/>
    <x v="18"/>
    <x v="84"/>
    <x v="51"/>
    <x v="8"/>
    <x v="2020"/>
    <n v="1"/>
    <n v="1"/>
    <n v="0"/>
    <n v="1"/>
    <n v="0"/>
    <s v="0:1"/>
    <n v="0"/>
  </r>
  <r>
    <x v="5"/>
    <x v="18"/>
    <x v="84"/>
    <x v="51"/>
    <x v="9"/>
    <x v="2021"/>
    <n v="1"/>
    <n v="1"/>
    <n v="0"/>
    <n v="1"/>
    <n v="1"/>
    <s v="1:1"/>
    <n v="1"/>
  </r>
  <r>
    <x v="5"/>
    <x v="18"/>
    <x v="84"/>
    <x v="305"/>
    <x v="4"/>
    <x v="2022"/>
    <n v="1"/>
    <n v="4"/>
    <n v="0"/>
    <n v="4"/>
    <n v="4"/>
    <s v="4:1"/>
    <n v="4"/>
  </r>
  <r>
    <x v="5"/>
    <x v="18"/>
    <x v="84"/>
    <x v="305"/>
    <x v="5"/>
    <x v="2023"/>
    <n v="1"/>
    <n v="5"/>
    <n v="0"/>
    <n v="5"/>
    <n v="4"/>
    <s v="4:1"/>
    <n v="4"/>
  </r>
  <r>
    <x v="5"/>
    <x v="18"/>
    <x v="84"/>
    <x v="305"/>
    <x v="17"/>
    <x v="2024"/>
    <n v="2"/>
    <n v="25"/>
    <n v="0"/>
    <n v="25"/>
    <n v="17"/>
    <s v="9:1"/>
    <n v="8.5"/>
  </r>
  <r>
    <x v="5"/>
    <x v="18"/>
    <x v="84"/>
    <x v="305"/>
    <x v="18"/>
    <x v="2025"/>
    <n v="2"/>
    <n v="34"/>
    <n v="0"/>
    <n v="34"/>
    <n v="25"/>
    <s v="13:1"/>
    <n v="12.5"/>
  </r>
  <r>
    <x v="5"/>
    <x v="18"/>
    <x v="84"/>
    <x v="305"/>
    <x v="19"/>
    <x v="2026"/>
    <n v="1"/>
    <n v="160"/>
    <n v="6"/>
    <n v="154"/>
    <n v="96"/>
    <s v="96:1"/>
    <n v="96"/>
  </r>
  <r>
    <x v="6"/>
    <x v="19"/>
    <x v="14"/>
    <x v="100"/>
    <x v="4"/>
    <x v="2027"/>
    <n v="1"/>
    <n v="6"/>
    <n v="2"/>
    <n v="4"/>
    <n v="3"/>
    <s v="3:1"/>
    <n v="3"/>
  </r>
  <r>
    <x v="6"/>
    <x v="19"/>
    <x v="14"/>
    <x v="100"/>
    <x v="5"/>
    <x v="2028"/>
    <n v="1"/>
    <n v="15"/>
    <n v="3"/>
    <n v="12"/>
    <n v="11"/>
    <s v="11:1"/>
    <n v="11"/>
  </r>
  <r>
    <x v="6"/>
    <x v="19"/>
    <x v="14"/>
    <x v="102"/>
    <x v="0"/>
    <x v="2029"/>
    <n v="1"/>
    <n v="13"/>
    <n v="1"/>
    <n v="12"/>
    <n v="9"/>
    <s v="9:1"/>
    <n v="9"/>
  </r>
  <r>
    <x v="6"/>
    <x v="19"/>
    <x v="14"/>
    <x v="267"/>
    <x v="4"/>
    <x v="2030"/>
    <n v="1"/>
    <n v="22"/>
    <n v="1"/>
    <n v="21"/>
    <n v="11"/>
    <s v="11:1"/>
    <n v="11"/>
  </r>
  <r>
    <x v="6"/>
    <x v="19"/>
    <x v="14"/>
    <x v="267"/>
    <x v="5"/>
    <x v="2031"/>
    <n v="1"/>
    <n v="18"/>
    <n v="0"/>
    <n v="18"/>
    <n v="14"/>
    <s v="14:1"/>
    <n v="14"/>
  </r>
  <r>
    <x v="6"/>
    <x v="19"/>
    <x v="14"/>
    <x v="142"/>
    <x v="0"/>
    <x v="2032"/>
    <n v="2"/>
    <n v="6"/>
    <n v="1"/>
    <n v="5"/>
    <n v="2"/>
    <s v="1:1"/>
    <n v="1"/>
  </r>
  <r>
    <x v="6"/>
    <x v="19"/>
    <x v="14"/>
    <x v="54"/>
    <x v="4"/>
    <x v="2033"/>
    <n v="1"/>
    <n v="17"/>
    <n v="1"/>
    <n v="16"/>
    <n v="10"/>
    <s v="10:1"/>
    <n v="10"/>
  </r>
  <r>
    <x v="6"/>
    <x v="19"/>
    <x v="14"/>
    <x v="54"/>
    <x v="5"/>
    <x v="2034"/>
    <n v="1"/>
    <n v="6"/>
    <n v="0"/>
    <n v="6"/>
    <n v="5"/>
    <s v="5:1"/>
    <n v="5"/>
  </r>
  <r>
    <x v="6"/>
    <x v="19"/>
    <x v="14"/>
    <x v="340"/>
    <x v="4"/>
    <x v="2035"/>
    <n v="1"/>
    <n v="13"/>
    <n v="0"/>
    <n v="13"/>
    <n v="8"/>
    <s v="8:1"/>
    <n v="8"/>
  </r>
  <r>
    <x v="6"/>
    <x v="19"/>
    <x v="14"/>
    <x v="340"/>
    <x v="5"/>
    <x v="2036"/>
    <n v="1"/>
    <n v="2"/>
    <n v="1"/>
    <n v="1"/>
    <n v="1"/>
    <s v="1:1"/>
    <n v="1"/>
  </r>
  <r>
    <x v="6"/>
    <x v="19"/>
    <x v="14"/>
    <x v="340"/>
    <x v="17"/>
    <x v="2037"/>
    <n v="1"/>
    <n v="10"/>
    <n v="1"/>
    <n v="9"/>
    <n v="7"/>
    <s v="7:1"/>
    <n v="7"/>
  </r>
  <r>
    <x v="6"/>
    <x v="19"/>
    <x v="14"/>
    <x v="340"/>
    <x v="18"/>
    <x v="2038"/>
    <n v="1"/>
    <n v="8"/>
    <n v="0"/>
    <n v="8"/>
    <n v="6"/>
    <s v="6:1"/>
    <n v="6"/>
  </r>
  <r>
    <x v="6"/>
    <x v="19"/>
    <x v="14"/>
    <x v="55"/>
    <x v="0"/>
    <x v="2039"/>
    <n v="2"/>
    <n v="18"/>
    <n v="1"/>
    <n v="17"/>
    <n v="15"/>
    <s v="8:1"/>
    <n v="7.5"/>
  </r>
  <r>
    <x v="6"/>
    <x v="19"/>
    <x v="14"/>
    <x v="341"/>
    <x v="4"/>
    <x v="2040"/>
    <n v="4"/>
    <n v="4"/>
    <n v="0"/>
    <n v="4"/>
    <n v="1"/>
    <s v="0:1"/>
    <n v="0.25"/>
  </r>
  <r>
    <x v="6"/>
    <x v="19"/>
    <x v="14"/>
    <x v="341"/>
    <x v="5"/>
    <x v="2041"/>
    <n v="3"/>
    <n v="8"/>
    <n v="0"/>
    <n v="8"/>
    <n v="8"/>
    <s v="3:1"/>
    <n v="2.6666666666666665"/>
  </r>
  <r>
    <x v="6"/>
    <x v="19"/>
    <x v="14"/>
    <x v="341"/>
    <x v="17"/>
    <x v="2042"/>
    <n v="2"/>
    <n v="2"/>
    <n v="0"/>
    <n v="2"/>
    <n v="2"/>
    <s v="1:1"/>
    <n v="1"/>
  </r>
  <r>
    <x v="6"/>
    <x v="19"/>
    <x v="14"/>
    <x v="341"/>
    <x v="18"/>
    <x v="2043"/>
    <n v="1"/>
    <n v="2"/>
    <n v="0"/>
    <n v="2"/>
    <n v="1"/>
    <s v="1:1"/>
    <n v="1"/>
  </r>
  <r>
    <x v="6"/>
    <x v="19"/>
    <x v="14"/>
    <x v="342"/>
    <x v="4"/>
    <x v="2044"/>
    <n v="2"/>
    <n v="9"/>
    <n v="0"/>
    <n v="9"/>
    <n v="4"/>
    <s v="2:1"/>
    <n v="2"/>
  </r>
  <r>
    <x v="6"/>
    <x v="19"/>
    <x v="14"/>
    <x v="342"/>
    <x v="5"/>
    <x v="2045"/>
    <n v="1"/>
    <n v="1"/>
    <n v="0"/>
    <n v="1"/>
    <n v="0"/>
    <s v="0:1"/>
    <n v="0"/>
  </r>
  <r>
    <x v="6"/>
    <x v="19"/>
    <x v="14"/>
    <x v="168"/>
    <x v="0"/>
    <x v="2046"/>
    <n v="1"/>
    <n v="2"/>
    <n v="0"/>
    <n v="2"/>
    <n v="1"/>
    <s v="1:1"/>
    <n v="1"/>
  </r>
  <r>
    <x v="6"/>
    <x v="19"/>
    <x v="14"/>
    <x v="143"/>
    <x v="4"/>
    <x v="2047"/>
    <n v="1"/>
    <n v="14"/>
    <n v="0"/>
    <n v="14"/>
    <n v="9"/>
    <s v="9:1"/>
    <n v="9"/>
  </r>
  <r>
    <x v="6"/>
    <x v="19"/>
    <x v="14"/>
    <x v="143"/>
    <x v="5"/>
    <x v="2048"/>
    <n v="1"/>
    <n v="39"/>
    <n v="1"/>
    <n v="38"/>
    <n v="21"/>
    <s v="21:1"/>
    <n v="21"/>
  </r>
  <r>
    <x v="6"/>
    <x v="19"/>
    <x v="14"/>
    <x v="343"/>
    <x v="0"/>
    <x v="2049"/>
    <n v="2"/>
    <n v="4"/>
    <n v="0"/>
    <n v="4"/>
    <n v="4"/>
    <s v="2:1"/>
    <n v="2"/>
  </r>
  <r>
    <x v="6"/>
    <x v="19"/>
    <x v="14"/>
    <x v="71"/>
    <x v="0"/>
    <x v="2050"/>
    <n v="1"/>
    <n v="25"/>
    <n v="0"/>
    <n v="25"/>
    <n v="19"/>
    <s v="19:1"/>
    <n v="19"/>
  </r>
  <r>
    <x v="6"/>
    <x v="19"/>
    <x v="14"/>
    <x v="344"/>
    <x v="0"/>
    <x v="2051"/>
    <n v="1"/>
    <n v="12"/>
    <n v="0"/>
    <n v="12"/>
    <n v="11"/>
    <s v="11:1"/>
    <n v="11"/>
  </r>
  <r>
    <x v="6"/>
    <x v="19"/>
    <x v="14"/>
    <x v="345"/>
    <x v="0"/>
    <x v="2052"/>
    <n v="1"/>
    <n v="11"/>
    <n v="0"/>
    <n v="11"/>
    <n v="9"/>
    <s v="9:1"/>
    <n v="9"/>
  </r>
  <r>
    <x v="6"/>
    <x v="19"/>
    <x v="14"/>
    <x v="299"/>
    <x v="4"/>
    <x v="2053"/>
    <n v="1"/>
    <n v="26"/>
    <n v="2"/>
    <n v="24"/>
    <n v="20"/>
    <s v="20:1"/>
    <n v="20"/>
  </r>
  <r>
    <x v="6"/>
    <x v="19"/>
    <x v="14"/>
    <x v="299"/>
    <x v="5"/>
    <x v="2054"/>
    <n v="1"/>
    <n v="13"/>
    <n v="2"/>
    <n v="11"/>
    <n v="9"/>
    <s v="9:1"/>
    <n v="9"/>
  </r>
  <r>
    <x v="6"/>
    <x v="19"/>
    <x v="14"/>
    <x v="93"/>
    <x v="4"/>
    <x v="2055"/>
    <n v="2"/>
    <n v="1"/>
    <n v="0"/>
    <n v="1"/>
    <n v="1"/>
    <s v="1:1"/>
    <n v="0.5"/>
  </r>
  <r>
    <x v="6"/>
    <x v="19"/>
    <x v="14"/>
    <x v="93"/>
    <x v="5"/>
    <x v="2056"/>
    <n v="1"/>
    <n v="5"/>
    <n v="0"/>
    <n v="5"/>
    <n v="3"/>
    <s v="3:1"/>
    <n v="3"/>
  </r>
  <r>
    <x v="6"/>
    <x v="19"/>
    <x v="14"/>
    <x v="185"/>
    <x v="0"/>
    <x v="2057"/>
    <n v="1"/>
    <n v="57"/>
    <n v="6"/>
    <n v="51"/>
    <n v="45"/>
    <s v="45:1"/>
    <n v="45"/>
  </r>
  <r>
    <x v="6"/>
    <x v="19"/>
    <x v="14"/>
    <x v="346"/>
    <x v="4"/>
    <x v="2058"/>
    <n v="1"/>
    <n v="5"/>
    <n v="1"/>
    <n v="4"/>
    <n v="2"/>
    <s v="2:1"/>
    <n v="2"/>
  </r>
  <r>
    <x v="6"/>
    <x v="19"/>
    <x v="14"/>
    <x v="346"/>
    <x v="5"/>
    <x v="2059"/>
    <n v="1"/>
    <n v="28"/>
    <n v="2"/>
    <n v="26"/>
    <n v="20"/>
    <s v="20:1"/>
    <n v="20"/>
  </r>
  <r>
    <x v="6"/>
    <x v="19"/>
    <x v="14"/>
    <x v="347"/>
    <x v="4"/>
    <x v="2060"/>
    <n v="1"/>
    <n v="2"/>
    <n v="0"/>
    <n v="2"/>
    <n v="1"/>
    <s v="1:1"/>
    <n v="1"/>
  </r>
  <r>
    <x v="6"/>
    <x v="19"/>
    <x v="14"/>
    <x v="347"/>
    <x v="5"/>
    <x v="2061"/>
    <n v="1"/>
    <n v="7"/>
    <n v="1"/>
    <n v="6"/>
    <n v="5"/>
    <s v="5:1"/>
    <n v="5"/>
  </r>
  <r>
    <x v="6"/>
    <x v="19"/>
    <x v="14"/>
    <x v="131"/>
    <x v="4"/>
    <x v="2062"/>
    <n v="1"/>
    <n v="4"/>
    <n v="1"/>
    <n v="3"/>
    <n v="2"/>
    <s v="2:1"/>
    <n v="2"/>
  </r>
  <r>
    <x v="6"/>
    <x v="19"/>
    <x v="14"/>
    <x v="131"/>
    <x v="5"/>
    <x v="2063"/>
    <n v="1"/>
    <n v="5"/>
    <n v="0"/>
    <n v="5"/>
    <n v="5"/>
    <s v="5:1"/>
    <n v="5"/>
  </r>
  <r>
    <x v="6"/>
    <x v="19"/>
    <x v="14"/>
    <x v="155"/>
    <x v="4"/>
    <x v="2064"/>
    <n v="1"/>
    <n v="7"/>
    <n v="4"/>
    <n v="3"/>
    <n v="1"/>
    <s v="1:1"/>
    <n v="1"/>
  </r>
  <r>
    <x v="6"/>
    <x v="19"/>
    <x v="14"/>
    <x v="155"/>
    <x v="5"/>
    <x v="2065"/>
    <n v="1"/>
    <n v="4"/>
    <n v="1"/>
    <n v="3"/>
    <n v="2"/>
    <s v="2:1"/>
    <n v="2"/>
  </r>
  <r>
    <x v="6"/>
    <x v="19"/>
    <x v="14"/>
    <x v="155"/>
    <x v="17"/>
    <x v="2066"/>
    <n v="1"/>
    <n v="2"/>
    <n v="0"/>
    <n v="2"/>
    <n v="0"/>
    <s v="0:1"/>
    <n v="0"/>
  </r>
  <r>
    <x v="6"/>
    <x v="19"/>
    <x v="14"/>
    <x v="155"/>
    <x v="18"/>
    <x v="2067"/>
    <n v="1"/>
    <n v="12"/>
    <n v="5"/>
    <n v="7"/>
    <n v="6"/>
    <s v="6:1"/>
    <n v="6"/>
  </r>
  <r>
    <x v="6"/>
    <x v="19"/>
    <x v="14"/>
    <x v="61"/>
    <x v="0"/>
    <x v="2068"/>
    <n v="1"/>
    <n v="13"/>
    <n v="0"/>
    <n v="13"/>
    <n v="11"/>
    <s v="11:1"/>
    <n v="11"/>
  </r>
  <r>
    <x v="6"/>
    <x v="19"/>
    <x v="14"/>
    <x v="46"/>
    <x v="4"/>
    <x v="2069"/>
    <n v="1"/>
    <n v="53"/>
    <n v="29"/>
    <n v="24"/>
    <n v="20"/>
    <s v="20:1"/>
    <n v="20"/>
  </r>
  <r>
    <x v="6"/>
    <x v="19"/>
    <x v="14"/>
    <x v="46"/>
    <x v="5"/>
    <x v="2070"/>
    <n v="1"/>
    <n v="30"/>
    <n v="16"/>
    <n v="14"/>
    <n v="9"/>
    <s v="9:1"/>
    <n v="9"/>
  </r>
  <r>
    <x v="6"/>
    <x v="19"/>
    <x v="14"/>
    <x v="57"/>
    <x v="4"/>
    <x v="2071"/>
    <n v="1"/>
    <n v="8"/>
    <n v="2"/>
    <n v="6"/>
    <n v="4"/>
    <s v="4:1"/>
    <n v="4"/>
  </r>
  <r>
    <x v="6"/>
    <x v="19"/>
    <x v="14"/>
    <x v="57"/>
    <x v="5"/>
    <x v="2072"/>
    <n v="1"/>
    <n v="33"/>
    <n v="0"/>
    <n v="33"/>
    <n v="23"/>
    <s v="23:1"/>
    <n v="23"/>
  </r>
  <r>
    <x v="6"/>
    <x v="19"/>
    <x v="14"/>
    <x v="348"/>
    <x v="4"/>
    <x v="2073"/>
    <n v="1"/>
    <n v="17"/>
    <n v="11"/>
    <n v="6"/>
    <n v="4"/>
    <s v="4:1"/>
    <n v="4"/>
  </r>
  <r>
    <x v="6"/>
    <x v="19"/>
    <x v="14"/>
    <x v="348"/>
    <x v="5"/>
    <x v="2074"/>
    <n v="1"/>
    <n v="7"/>
    <n v="5"/>
    <n v="2"/>
    <n v="1"/>
    <s v="1:1"/>
    <n v="1"/>
  </r>
  <r>
    <x v="6"/>
    <x v="19"/>
    <x v="14"/>
    <x v="349"/>
    <x v="0"/>
    <x v="2075"/>
    <n v="1"/>
    <n v="109"/>
    <n v="58"/>
    <n v="51"/>
    <n v="30"/>
    <s v="30:1"/>
    <n v="30"/>
  </r>
  <r>
    <x v="6"/>
    <x v="19"/>
    <x v="14"/>
    <x v="161"/>
    <x v="4"/>
    <x v="2076"/>
    <n v="1"/>
    <n v="40"/>
    <n v="2"/>
    <n v="38"/>
    <n v="24"/>
    <s v="24:1"/>
    <n v="24"/>
  </r>
  <r>
    <x v="6"/>
    <x v="19"/>
    <x v="14"/>
    <x v="161"/>
    <x v="5"/>
    <x v="2077"/>
    <n v="1"/>
    <n v="51"/>
    <n v="3"/>
    <n v="48"/>
    <n v="31"/>
    <s v="31:1"/>
    <n v="31"/>
  </r>
  <r>
    <x v="6"/>
    <x v="19"/>
    <x v="14"/>
    <x v="207"/>
    <x v="4"/>
    <x v="2078"/>
    <n v="1"/>
    <n v="3"/>
    <n v="1"/>
    <n v="2"/>
    <n v="1"/>
    <s v="1:1"/>
    <n v="1"/>
  </r>
  <r>
    <x v="6"/>
    <x v="19"/>
    <x v="14"/>
    <x v="207"/>
    <x v="5"/>
    <x v="2079"/>
    <n v="1"/>
    <n v="51"/>
    <n v="39"/>
    <n v="12"/>
    <n v="6"/>
    <s v="6:1"/>
    <n v="6"/>
  </r>
  <r>
    <x v="6"/>
    <x v="19"/>
    <x v="14"/>
    <x v="350"/>
    <x v="4"/>
    <x v="2080"/>
    <n v="1"/>
    <n v="15"/>
    <n v="7"/>
    <n v="8"/>
    <n v="6"/>
    <s v="6:1"/>
    <n v="6"/>
  </r>
  <r>
    <x v="6"/>
    <x v="19"/>
    <x v="14"/>
    <x v="350"/>
    <x v="5"/>
    <x v="2081"/>
    <n v="1"/>
    <n v="50"/>
    <n v="5"/>
    <n v="45"/>
    <n v="36"/>
    <s v="36:1"/>
    <n v="36"/>
  </r>
  <r>
    <x v="6"/>
    <x v="19"/>
    <x v="14"/>
    <x v="50"/>
    <x v="6"/>
    <x v="2082"/>
    <n v="2"/>
    <n v="7"/>
    <n v="0"/>
    <n v="7"/>
    <n v="4"/>
    <s v="2:1"/>
    <n v="2"/>
  </r>
  <r>
    <x v="6"/>
    <x v="19"/>
    <x v="14"/>
    <x v="50"/>
    <x v="7"/>
    <x v="2083"/>
    <n v="1"/>
    <n v="2"/>
    <n v="0"/>
    <n v="2"/>
    <n v="1"/>
    <s v="1:1"/>
    <n v="1"/>
  </r>
  <r>
    <x v="6"/>
    <x v="19"/>
    <x v="14"/>
    <x v="50"/>
    <x v="26"/>
    <x v="2084"/>
    <n v="2"/>
    <n v="5"/>
    <n v="0"/>
    <n v="5"/>
    <n v="4"/>
    <s v="2:1"/>
    <n v="2"/>
  </r>
  <r>
    <x v="6"/>
    <x v="19"/>
    <x v="14"/>
    <x v="50"/>
    <x v="48"/>
    <x v="2085"/>
    <n v="1"/>
    <n v="7"/>
    <n v="0"/>
    <n v="7"/>
    <n v="6"/>
    <s v="6:1"/>
    <n v="6"/>
  </r>
  <r>
    <x v="6"/>
    <x v="19"/>
    <x v="14"/>
    <x v="50"/>
    <x v="49"/>
    <x v="2086"/>
    <n v="1"/>
    <n v="11"/>
    <n v="0"/>
    <n v="11"/>
    <n v="6"/>
    <s v="6:1"/>
    <n v="6"/>
  </r>
  <r>
    <x v="6"/>
    <x v="19"/>
    <x v="15"/>
    <x v="50"/>
    <x v="6"/>
    <x v="2087"/>
    <n v="8"/>
    <n v="15"/>
    <n v="0"/>
    <n v="15"/>
    <n v="14"/>
    <s v="2:1"/>
    <n v="1.75"/>
  </r>
  <r>
    <x v="6"/>
    <x v="19"/>
    <x v="15"/>
    <x v="50"/>
    <x v="7"/>
    <x v="2088"/>
    <n v="8"/>
    <n v="34"/>
    <n v="0"/>
    <n v="34"/>
    <n v="28"/>
    <s v="4:1"/>
    <n v="3.5"/>
  </r>
  <r>
    <x v="6"/>
    <x v="19"/>
    <x v="15"/>
    <x v="50"/>
    <x v="26"/>
    <x v="2089"/>
    <n v="9"/>
    <n v="11"/>
    <n v="0"/>
    <n v="11"/>
    <n v="8"/>
    <s v="1:1"/>
    <n v="0.88888888888888884"/>
  </r>
  <r>
    <x v="6"/>
    <x v="19"/>
    <x v="15"/>
    <x v="50"/>
    <x v="27"/>
    <x v="2090"/>
    <n v="8"/>
    <n v="5"/>
    <n v="0"/>
    <n v="5"/>
    <n v="4"/>
    <s v="1:1"/>
    <n v="0.5"/>
  </r>
  <r>
    <x v="6"/>
    <x v="19"/>
    <x v="14"/>
    <x v="51"/>
    <x v="53"/>
    <x v="2091"/>
    <n v="1"/>
    <n v="0"/>
    <n v="0"/>
    <n v="0"/>
    <n v="0"/>
    <s v="0:1"/>
    <n v="0"/>
  </r>
  <r>
    <x v="6"/>
    <x v="19"/>
    <x v="85"/>
    <x v="51"/>
    <x v="8"/>
    <x v="2092"/>
    <n v="2"/>
    <n v="5"/>
    <n v="0"/>
    <n v="5"/>
    <n v="3"/>
    <s v="2:1"/>
    <n v="1.5"/>
  </r>
  <r>
    <x v="6"/>
    <x v="19"/>
    <x v="85"/>
    <x v="51"/>
    <x v="9"/>
    <x v="2093"/>
    <n v="2"/>
    <n v="19"/>
    <n v="1"/>
    <n v="18"/>
    <n v="11"/>
    <s v="6:1"/>
    <n v="5.5"/>
  </r>
  <r>
    <x v="6"/>
    <x v="19"/>
    <x v="85"/>
    <x v="51"/>
    <x v="48"/>
    <x v="2094"/>
    <n v="1"/>
    <n v="5"/>
    <n v="0"/>
    <n v="5"/>
    <n v="2"/>
    <s v="2:1"/>
    <n v="2"/>
  </r>
  <r>
    <x v="6"/>
    <x v="19"/>
    <x v="85"/>
    <x v="51"/>
    <x v="49"/>
    <x v="2095"/>
    <n v="1"/>
    <n v="14"/>
    <n v="1"/>
    <n v="13"/>
    <n v="11"/>
    <s v="11:1"/>
    <n v="11"/>
  </r>
  <r>
    <x v="6"/>
    <x v="19"/>
    <x v="86"/>
    <x v="51"/>
    <x v="8"/>
    <x v="2096"/>
    <n v="1"/>
    <n v="3"/>
    <n v="0"/>
    <n v="3"/>
    <n v="3"/>
    <s v="3:1"/>
    <n v="3"/>
  </r>
  <r>
    <x v="6"/>
    <x v="19"/>
    <x v="86"/>
    <x v="51"/>
    <x v="9"/>
    <x v="2097"/>
    <n v="1"/>
    <n v="2"/>
    <n v="0"/>
    <n v="2"/>
    <n v="1"/>
    <s v="1:1"/>
    <n v="1"/>
  </r>
  <r>
    <x v="6"/>
    <x v="19"/>
    <x v="87"/>
    <x v="100"/>
    <x v="4"/>
    <x v="2098"/>
    <n v="2"/>
    <n v="6"/>
    <n v="0"/>
    <n v="6"/>
    <n v="2"/>
    <s v="1:1"/>
    <n v="1"/>
  </r>
  <r>
    <x v="6"/>
    <x v="19"/>
    <x v="87"/>
    <x v="100"/>
    <x v="5"/>
    <x v="2099"/>
    <n v="1"/>
    <n v="7"/>
    <n v="0"/>
    <n v="7"/>
    <n v="6"/>
    <s v="6:1"/>
    <n v="6"/>
  </r>
  <r>
    <x v="6"/>
    <x v="19"/>
    <x v="87"/>
    <x v="100"/>
    <x v="17"/>
    <x v="2100"/>
    <n v="1"/>
    <n v="160"/>
    <n v="61"/>
    <n v="99"/>
    <n v="65"/>
    <s v="65:1"/>
    <n v="65"/>
  </r>
  <r>
    <x v="6"/>
    <x v="19"/>
    <x v="87"/>
    <x v="54"/>
    <x v="4"/>
    <x v="2101"/>
    <n v="1"/>
    <n v="2"/>
    <n v="0"/>
    <n v="2"/>
    <n v="2"/>
    <s v="2:1"/>
    <n v="2"/>
  </r>
  <r>
    <x v="6"/>
    <x v="19"/>
    <x v="87"/>
    <x v="54"/>
    <x v="5"/>
    <x v="2102"/>
    <n v="1"/>
    <n v="4"/>
    <n v="0"/>
    <n v="4"/>
    <n v="1"/>
    <s v="1:1"/>
    <n v="1"/>
  </r>
  <r>
    <x v="6"/>
    <x v="19"/>
    <x v="87"/>
    <x v="60"/>
    <x v="4"/>
    <x v="2103"/>
    <n v="2"/>
    <n v="3"/>
    <n v="0"/>
    <n v="3"/>
    <n v="3"/>
    <s v="2:1"/>
    <n v="1.5"/>
  </r>
  <r>
    <x v="6"/>
    <x v="19"/>
    <x v="87"/>
    <x v="60"/>
    <x v="5"/>
    <x v="2104"/>
    <n v="2"/>
    <n v="11"/>
    <n v="0"/>
    <n v="11"/>
    <n v="11"/>
    <s v="6:1"/>
    <n v="5.5"/>
  </r>
  <r>
    <x v="6"/>
    <x v="19"/>
    <x v="87"/>
    <x v="60"/>
    <x v="17"/>
    <x v="2105"/>
    <n v="1"/>
    <n v="18"/>
    <n v="0"/>
    <n v="18"/>
    <n v="11"/>
    <s v="11:1"/>
    <n v="11"/>
  </r>
  <r>
    <x v="6"/>
    <x v="19"/>
    <x v="87"/>
    <x v="351"/>
    <x v="4"/>
    <x v="2106"/>
    <n v="2"/>
    <n v="10"/>
    <n v="0"/>
    <n v="10"/>
    <n v="6"/>
    <s v="3:1"/>
    <n v="3"/>
  </r>
  <r>
    <x v="6"/>
    <x v="19"/>
    <x v="87"/>
    <x v="351"/>
    <x v="5"/>
    <x v="2107"/>
    <n v="1"/>
    <n v="7"/>
    <n v="1"/>
    <n v="6"/>
    <n v="3"/>
    <s v="3:1"/>
    <n v="3"/>
  </r>
  <r>
    <x v="6"/>
    <x v="19"/>
    <x v="87"/>
    <x v="351"/>
    <x v="17"/>
    <x v="2108"/>
    <n v="1"/>
    <n v="3"/>
    <n v="0"/>
    <n v="3"/>
    <n v="3"/>
    <s v="3:1"/>
    <n v="3"/>
  </r>
  <r>
    <x v="6"/>
    <x v="19"/>
    <x v="87"/>
    <x v="351"/>
    <x v="18"/>
    <x v="2109"/>
    <n v="1"/>
    <n v="5"/>
    <n v="1"/>
    <n v="4"/>
    <n v="3"/>
    <s v="3:1"/>
    <n v="3"/>
  </r>
  <r>
    <x v="6"/>
    <x v="19"/>
    <x v="87"/>
    <x v="50"/>
    <x v="70"/>
    <x v="2110"/>
    <n v="1"/>
    <n v="3"/>
    <n v="1"/>
    <n v="2"/>
    <n v="2"/>
    <s v="2:1"/>
    <n v="2"/>
  </r>
  <r>
    <x v="6"/>
    <x v="19"/>
    <x v="87"/>
    <x v="50"/>
    <x v="47"/>
    <x v="2111"/>
    <n v="1"/>
    <n v="4"/>
    <n v="0"/>
    <n v="4"/>
    <n v="3"/>
    <s v="3:1"/>
    <n v="3"/>
  </r>
  <r>
    <x v="6"/>
    <x v="19"/>
    <x v="87"/>
    <x v="50"/>
    <x v="13"/>
    <x v="2112"/>
    <n v="1"/>
    <n v="5"/>
    <n v="1"/>
    <n v="4"/>
    <n v="3"/>
    <s v="3:1"/>
    <n v="3"/>
  </r>
  <r>
    <x v="6"/>
    <x v="19"/>
    <x v="87"/>
    <x v="51"/>
    <x v="8"/>
    <x v="2113"/>
    <n v="1"/>
    <n v="0"/>
    <n v="0"/>
    <n v="0"/>
    <n v="0"/>
    <s v="0:1"/>
    <n v="0"/>
  </r>
  <r>
    <x v="6"/>
    <x v="19"/>
    <x v="87"/>
    <x v="51"/>
    <x v="9"/>
    <x v="2114"/>
    <n v="1"/>
    <n v="0"/>
    <n v="0"/>
    <n v="0"/>
    <n v="0"/>
    <s v="0:1"/>
    <n v="0"/>
  </r>
  <r>
    <x v="6"/>
    <x v="19"/>
    <x v="87"/>
    <x v="51"/>
    <x v="10"/>
    <x v="2115"/>
    <n v="1"/>
    <n v="0"/>
    <n v="0"/>
    <n v="0"/>
    <n v="0"/>
    <s v="0:1"/>
    <n v="0"/>
  </r>
  <r>
    <x v="6"/>
    <x v="19"/>
    <x v="87"/>
    <x v="51"/>
    <x v="11"/>
    <x v="2116"/>
    <n v="1"/>
    <n v="4"/>
    <n v="0"/>
    <n v="4"/>
    <n v="4"/>
    <s v="4:1"/>
    <n v="4"/>
  </r>
  <r>
    <x v="6"/>
    <x v="19"/>
    <x v="87"/>
    <x v="51"/>
    <x v="12"/>
    <x v="2117"/>
    <n v="1"/>
    <n v="0"/>
    <n v="0"/>
    <n v="0"/>
    <n v="0"/>
    <s v="0:1"/>
    <n v="0"/>
  </r>
  <r>
    <x v="6"/>
    <x v="19"/>
    <x v="87"/>
    <x v="51"/>
    <x v="13"/>
    <x v="2118"/>
    <n v="1"/>
    <n v="0"/>
    <n v="0"/>
    <n v="0"/>
    <n v="0"/>
    <s v="0:1"/>
    <n v="0"/>
  </r>
  <r>
    <x v="6"/>
    <x v="19"/>
    <x v="88"/>
    <x v="90"/>
    <x v="0"/>
    <x v="2119"/>
    <n v="1"/>
    <n v="17"/>
    <n v="2"/>
    <n v="15"/>
    <n v="11"/>
    <s v="11:1"/>
    <n v="11"/>
  </r>
  <r>
    <x v="6"/>
    <x v="19"/>
    <x v="88"/>
    <x v="80"/>
    <x v="0"/>
    <x v="2120"/>
    <n v="1"/>
    <n v="9"/>
    <n v="2"/>
    <n v="7"/>
    <n v="5"/>
    <s v="5:1"/>
    <n v="5"/>
  </r>
  <r>
    <x v="6"/>
    <x v="19"/>
    <x v="88"/>
    <x v="54"/>
    <x v="4"/>
    <x v="2121"/>
    <n v="1"/>
    <n v="81"/>
    <n v="29"/>
    <n v="52"/>
    <n v="37"/>
    <s v="37:1"/>
    <n v="37"/>
  </r>
  <r>
    <x v="6"/>
    <x v="19"/>
    <x v="88"/>
    <x v="54"/>
    <x v="5"/>
    <x v="2122"/>
    <n v="1"/>
    <n v="31"/>
    <n v="15"/>
    <n v="16"/>
    <n v="14"/>
    <s v="14:1"/>
    <n v="14"/>
  </r>
  <r>
    <x v="6"/>
    <x v="19"/>
    <x v="88"/>
    <x v="56"/>
    <x v="4"/>
    <x v="2123"/>
    <n v="1"/>
    <n v="11"/>
    <n v="1"/>
    <n v="10"/>
    <n v="8"/>
    <s v="8:1"/>
    <n v="8"/>
  </r>
  <r>
    <x v="6"/>
    <x v="19"/>
    <x v="88"/>
    <x v="56"/>
    <x v="5"/>
    <x v="2124"/>
    <n v="1"/>
    <n v="31"/>
    <n v="5"/>
    <n v="26"/>
    <n v="22"/>
    <s v="22:1"/>
    <n v="22"/>
  </r>
  <r>
    <x v="6"/>
    <x v="19"/>
    <x v="88"/>
    <x v="50"/>
    <x v="6"/>
    <x v="2125"/>
    <n v="1"/>
    <n v="2"/>
    <n v="0"/>
    <n v="2"/>
    <n v="2"/>
    <s v="2:1"/>
    <n v="2"/>
  </r>
  <r>
    <x v="6"/>
    <x v="19"/>
    <x v="88"/>
    <x v="50"/>
    <x v="7"/>
    <x v="2126"/>
    <n v="1"/>
    <n v="2"/>
    <n v="0"/>
    <n v="2"/>
    <n v="1"/>
    <s v="1:1"/>
    <n v="1"/>
  </r>
  <r>
    <x v="6"/>
    <x v="19"/>
    <x v="88"/>
    <x v="50"/>
    <x v="13"/>
    <x v="2127"/>
    <n v="1"/>
    <n v="29"/>
    <n v="0"/>
    <n v="29"/>
    <n v="18"/>
    <s v="18:1"/>
    <n v="18"/>
  </r>
  <r>
    <x v="6"/>
    <x v="19"/>
    <x v="88"/>
    <x v="50"/>
    <x v="47"/>
    <x v="2128"/>
    <n v="1"/>
    <n v="3"/>
    <n v="0"/>
    <n v="3"/>
    <n v="2"/>
    <s v="2:1"/>
    <n v="2"/>
  </r>
  <r>
    <x v="6"/>
    <x v="19"/>
    <x v="88"/>
    <x v="51"/>
    <x v="53"/>
    <x v="2129"/>
    <n v="1"/>
    <n v="0"/>
    <n v="0"/>
    <n v="0"/>
    <n v="0"/>
    <s v="0:1"/>
    <n v="0"/>
  </r>
  <r>
    <x v="6"/>
    <x v="19"/>
    <x v="88"/>
    <x v="352"/>
    <x v="4"/>
    <x v="2130"/>
    <n v="1"/>
    <n v="7"/>
    <n v="1"/>
    <n v="6"/>
    <n v="4"/>
    <s v="4:1"/>
    <n v="4"/>
  </r>
  <r>
    <x v="6"/>
    <x v="19"/>
    <x v="88"/>
    <x v="352"/>
    <x v="5"/>
    <x v="2131"/>
    <n v="1"/>
    <n v="116"/>
    <n v="46"/>
    <n v="70"/>
    <n v="59"/>
    <s v="59:1"/>
    <n v="59"/>
  </r>
  <r>
    <x v="6"/>
    <x v="19"/>
    <x v="89"/>
    <x v="88"/>
    <x v="4"/>
    <x v="2132"/>
    <n v="1"/>
    <n v="15"/>
    <n v="1"/>
    <n v="14"/>
    <n v="12"/>
    <s v="12:1"/>
    <n v="12"/>
  </r>
  <r>
    <x v="6"/>
    <x v="19"/>
    <x v="89"/>
    <x v="88"/>
    <x v="5"/>
    <x v="2133"/>
    <n v="1"/>
    <n v="5"/>
    <n v="0"/>
    <n v="5"/>
    <n v="3"/>
    <s v="3:1"/>
    <n v="3"/>
  </r>
  <r>
    <x v="6"/>
    <x v="19"/>
    <x v="89"/>
    <x v="90"/>
    <x v="0"/>
    <x v="2134"/>
    <n v="1"/>
    <n v="22"/>
    <n v="0"/>
    <n v="22"/>
    <n v="16"/>
    <s v="16:1"/>
    <n v="16"/>
  </r>
  <r>
    <x v="6"/>
    <x v="19"/>
    <x v="89"/>
    <x v="353"/>
    <x v="0"/>
    <x v="2135"/>
    <n v="1"/>
    <n v="129"/>
    <n v="4"/>
    <n v="125"/>
    <n v="84"/>
    <s v="84:1"/>
    <n v="84"/>
  </r>
  <r>
    <x v="6"/>
    <x v="19"/>
    <x v="89"/>
    <x v="60"/>
    <x v="0"/>
    <x v="2136"/>
    <n v="1"/>
    <n v="0"/>
    <n v="0"/>
    <n v="0"/>
    <n v="0"/>
    <s v="0:1"/>
    <n v="0"/>
  </r>
  <r>
    <x v="6"/>
    <x v="19"/>
    <x v="89"/>
    <x v="224"/>
    <x v="0"/>
    <x v="2137"/>
    <n v="1"/>
    <n v="22"/>
    <n v="0"/>
    <n v="22"/>
    <n v="14"/>
    <s v="14:1"/>
    <n v="14"/>
  </r>
  <r>
    <x v="6"/>
    <x v="19"/>
    <x v="89"/>
    <x v="354"/>
    <x v="0"/>
    <x v="2138"/>
    <n v="1"/>
    <n v="9"/>
    <n v="4"/>
    <n v="5"/>
    <n v="4"/>
    <s v="4:1"/>
    <n v="4"/>
  </r>
  <r>
    <x v="6"/>
    <x v="19"/>
    <x v="89"/>
    <x v="40"/>
    <x v="4"/>
    <x v="2139"/>
    <n v="1"/>
    <n v="2"/>
    <n v="0"/>
    <n v="2"/>
    <n v="0"/>
    <s v="0:1"/>
    <n v="0"/>
  </r>
  <r>
    <x v="6"/>
    <x v="19"/>
    <x v="89"/>
    <x v="40"/>
    <x v="5"/>
    <x v="2140"/>
    <n v="1"/>
    <n v="6"/>
    <n v="0"/>
    <n v="6"/>
    <n v="6"/>
    <s v="6:1"/>
    <n v="6"/>
  </r>
  <r>
    <x v="6"/>
    <x v="19"/>
    <x v="89"/>
    <x v="40"/>
    <x v="17"/>
    <x v="2141"/>
    <n v="2"/>
    <n v="15"/>
    <n v="1"/>
    <n v="14"/>
    <n v="12"/>
    <s v="6:1"/>
    <n v="6"/>
  </r>
  <r>
    <x v="6"/>
    <x v="19"/>
    <x v="89"/>
    <x v="40"/>
    <x v="18"/>
    <x v="2142"/>
    <n v="2"/>
    <n v="19"/>
    <n v="0"/>
    <n v="19"/>
    <n v="14"/>
    <s v="7:1"/>
    <n v="7"/>
  </r>
  <r>
    <x v="6"/>
    <x v="19"/>
    <x v="89"/>
    <x v="40"/>
    <x v="19"/>
    <x v="2143"/>
    <n v="2"/>
    <n v="9"/>
    <n v="0"/>
    <n v="9"/>
    <n v="8"/>
    <s v="4:1"/>
    <n v="4"/>
  </r>
  <r>
    <x v="6"/>
    <x v="19"/>
    <x v="89"/>
    <x v="50"/>
    <x v="48"/>
    <x v="2144"/>
    <n v="1"/>
    <n v="3"/>
    <n v="0"/>
    <n v="3"/>
    <n v="1"/>
    <s v="1:1"/>
    <n v="1"/>
  </r>
  <r>
    <x v="6"/>
    <x v="19"/>
    <x v="89"/>
    <x v="50"/>
    <x v="49"/>
    <x v="2145"/>
    <n v="1"/>
    <n v="22"/>
    <n v="0"/>
    <n v="22"/>
    <n v="18"/>
    <s v="18:1"/>
    <n v="18"/>
  </r>
  <r>
    <x v="6"/>
    <x v="19"/>
    <x v="89"/>
    <x v="51"/>
    <x v="8"/>
    <x v="2146"/>
    <n v="1"/>
    <n v="1"/>
    <n v="0"/>
    <n v="1"/>
    <n v="1"/>
    <s v="1:1"/>
    <n v="1"/>
  </r>
  <r>
    <x v="6"/>
    <x v="19"/>
    <x v="89"/>
    <x v="51"/>
    <x v="9"/>
    <x v="2147"/>
    <n v="1"/>
    <n v="0"/>
    <n v="0"/>
    <n v="0"/>
    <n v="0"/>
    <s v="0:1"/>
    <n v="0"/>
  </r>
  <r>
    <x v="6"/>
    <x v="19"/>
    <x v="89"/>
    <x v="51"/>
    <x v="10"/>
    <x v="2148"/>
    <n v="1"/>
    <n v="0"/>
    <n v="0"/>
    <n v="0"/>
    <n v="0"/>
    <s v="0:1"/>
    <n v="0"/>
  </r>
  <r>
    <x v="6"/>
    <x v="19"/>
    <x v="89"/>
    <x v="51"/>
    <x v="11"/>
    <x v="2149"/>
    <n v="1"/>
    <n v="1"/>
    <n v="0"/>
    <n v="1"/>
    <n v="0"/>
    <s v="0:1"/>
    <n v="0"/>
  </r>
  <r>
    <x v="6"/>
    <x v="19"/>
    <x v="90"/>
    <x v="355"/>
    <x v="0"/>
    <x v="2150"/>
    <n v="1"/>
    <n v="1"/>
    <n v="0"/>
    <n v="1"/>
    <n v="1"/>
    <s v="1:1"/>
    <n v="1"/>
  </r>
  <r>
    <x v="6"/>
    <x v="19"/>
    <x v="90"/>
    <x v="356"/>
    <x v="0"/>
    <x v="2151"/>
    <n v="2"/>
    <n v="31"/>
    <n v="8"/>
    <n v="23"/>
    <n v="13"/>
    <s v="7:1"/>
    <n v="6.5"/>
  </r>
  <r>
    <x v="6"/>
    <x v="19"/>
    <x v="90"/>
    <x v="357"/>
    <x v="0"/>
    <x v="2152"/>
    <n v="1"/>
    <n v="1"/>
    <n v="0"/>
    <n v="1"/>
    <n v="1"/>
    <s v="1:1"/>
    <n v="1"/>
  </r>
  <r>
    <x v="6"/>
    <x v="19"/>
    <x v="90"/>
    <x v="358"/>
    <x v="4"/>
    <x v="2153"/>
    <n v="1"/>
    <n v="14"/>
    <n v="0"/>
    <n v="14"/>
    <n v="13"/>
    <s v="13:1"/>
    <n v="13"/>
  </r>
  <r>
    <x v="6"/>
    <x v="19"/>
    <x v="90"/>
    <x v="358"/>
    <x v="5"/>
    <x v="2154"/>
    <n v="1"/>
    <n v="44"/>
    <n v="0"/>
    <n v="44"/>
    <n v="29"/>
    <s v="29:1"/>
    <n v="29"/>
  </r>
  <r>
    <x v="6"/>
    <x v="19"/>
    <x v="90"/>
    <x v="242"/>
    <x v="4"/>
    <x v="2155"/>
    <n v="1"/>
    <n v="11"/>
    <n v="0"/>
    <n v="11"/>
    <n v="6"/>
    <s v="6:1"/>
    <n v="6"/>
  </r>
  <r>
    <x v="6"/>
    <x v="19"/>
    <x v="90"/>
    <x v="242"/>
    <x v="5"/>
    <x v="2156"/>
    <n v="1"/>
    <n v="7"/>
    <n v="0"/>
    <n v="7"/>
    <n v="6"/>
    <s v="6:1"/>
    <n v="6"/>
  </r>
  <r>
    <x v="6"/>
    <x v="19"/>
    <x v="90"/>
    <x v="57"/>
    <x v="4"/>
    <x v="2157"/>
    <n v="2"/>
    <n v="21"/>
    <n v="1"/>
    <n v="20"/>
    <n v="16"/>
    <s v="8:1"/>
    <n v="8"/>
  </r>
  <r>
    <x v="6"/>
    <x v="19"/>
    <x v="90"/>
    <x v="57"/>
    <x v="5"/>
    <x v="2158"/>
    <n v="1"/>
    <n v="36"/>
    <n v="1"/>
    <n v="35"/>
    <n v="25"/>
    <s v="25:1"/>
    <n v="25"/>
  </r>
  <r>
    <x v="6"/>
    <x v="19"/>
    <x v="90"/>
    <x v="57"/>
    <x v="17"/>
    <x v="2159"/>
    <n v="2"/>
    <n v="14"/>
    <n v="0"/>
    <n v="14"/>
    <n v="11"/>
    <s v="6:1"/>
    <n v="5.5"/>
  </r>
  <r>
    <x v="6"/>
    <x v="19"/>
    <x v="90"/>
    <x v="57"/>
    <x v="18"/>
    <x v="2160"/>
    <n v="1"/>
    <n v="30"/>
    <n v="2"/>
    <n v="28"/>
    <n v="23"/>
    <s v="23:1"/>
    <n v="23"/>
  </r>
  <r>
    <x v="6"/>
    <x v="19"/>
    <x v="90"/>
    <x v="50"/>
    <x v="48"/>
    <x v="2161"/>
    <n v="1"/>
    <n v="18"/>
    <n v="0"/>
    <n v="18"/>
    <n v="11"/>
    <s v="11:1"/>
    <n v="11"/>
  </r>
  <r>
    <x v="6"/>
    <x v="19"/>
    <x v="90"/>
    <x v="50"/>
    <x v="49"/>
    <x v="2162"/>
    <n v="1"/>
    <n v="79"/>
    <n v="0"/>
    <n v="79"/>
    <n v="53"/>
    <s v="53:1"/>
    <n v="53"/>
  </r>
  <r>
    <x v="6"/>
    <x v="19"/>
    <x v="91"/>
    <x v="69"/>
    <x v="4"/>
    <x v="2163"/>
    <n v="1"/>
    <n v="1"/>
    <n v="0"/>
    <n v="1"/>
    <n v="0"/>
    <s v="0:1"/>
    <n v="0"/>
  </r>
  <r>
    <x v="6"/>
    <x v="19"/>
    <x v="91"/>
    <x v="69"/>
    <x v="5"/>
    <x v="2164"/>
    <n v="1"/>
    <n v="5"/>
    <n v="0"/>
    <n v="5"/>
    <n v="2"/>
    <s v="2:1"/>
    <n v="2"/>
  </r>
  <r>
    <x v="6"/>
    <x v="19"/>
    <x v="91"/>
    <x v="69"/>
    <x v="17"/>
    <x v="2165"/>
    <n v="1"/>
    <n v="0"/>
    <n v="0"/>
    <n v="0"/>
    <n v="0"/>
    <s v="0:1"/>
    <n v="0"/>
  </r>
  <r>
    <x v="6"/>
    <x v="19"/>
    <x v="91"/>
    <x v="95"/>
    <x v="4"/>
    <x v="2166"/>
    <n v="1"/>
    <n v="0"/>
    <n v="0"/>
    <n v="0"/>
    <n v="0"/>
    <s v="0:1"/>
    <n v="0"/>
  </r>
  <r>
    <x v="6"/>
    <x v="19"/>
    <x v="91"/>
    <x v="95"/>
    <x v="5"/>
    <x v="2167"/>
    <n v="1"/>
    <n v="2"/>
    <n v="1"/>
    <n v="1"/>
    <n v="1"/>
    <s v="1:1"/>
    <n v="1"/>
  </r>
  <r>
    <x v="6"/>
    <x v="19"/>
    <x v="91"/>
    <x v="95"/>
    <x v="17"/>
    <x v="2168"/>
    <n v="1"/>
    <n v="2"/>
    <n v="0"/>
    <n v="2"/>
    <n v="2"/>
    <s v="2:1"/>
    <n v="2"/>
  </r>
  <r>
    <x v="6"/>
    <x v="19"/>
    <x v="91"/>
    <x v="87"/>
    <x v="4"/>
    <x v="2169"/>
    <n v="2"/>
    <n v="2"/>
    <n v="0"/>
    <n v="2"/>
    <n v="2"/>
    <s v="1:1"/>
    <n v="1"/>
  </r>
  <r>
    <x v="6"/>
    <x v="19"/>
    <x v="91"/>
    <x v="87"/>
    <x v="5"/>
    <x v="2170"/>
    <n v="2"/>
    <n v="7"/>
    <n v="0"/>
    <n v="7"/>
    <n v="4"/>
    <s v="2:1"/>
    <n v="2"/>
  </r>
  <r>
    <x v="6"/>
    <x v="19"/>
    <x v="91"/>
    <x v="88"/>
    <x v="4"/>
    <x v="2171"/>
    <n v="1"/>
    <n v="0"/>
    <n v="0"/>
    <n v="0"/>
    <n v="0"/>
    <s v="0:1"/>
    <n v="0"/>
  </r>
  <r>
    <x v="6"/>
    <x v="19"/>
    <x v="91"/>
    <x v="88"/>
    <x v="5"/>
    <x v="2172"/>
    <n v="1"/>
    <n v="0"/>
    <n v="0"/>
    <n v="0"/>
    <n v="0"/>
    <s v="0:1"/>
    <n v="0"/>
  </r>
  <r>
    <x v="6"/>
    <x v="19"/>
    <x v="91"/>
    <x v="88"/>
    <x v="17"/>
    <x v="2173"/>
    <n v="1"/>
    <n v="3"/>
    <n v="0"/>
    <n v="3"/>
    <n v="2"/>
    <s v="2:1"/>
    <n v="2"/>
  </r>
  <r>
    <x v="6"/>
    <x v="19"/>
    <x v="91"/>
    <x v="90"/>
    <x v="0"/>
    <x v="2174"/>
    <n v="1"/>
    <n v="20"/>
    <n v="1"/>
    <n v="19"/>
    <n v="17"/>
    <s v="17:1"/>
    <n v="17"/>
  </r>
  <r>
    <x v="6"/>
    <x v="19"/>
    <x v="91"/>
    <x v="133"/>
    <x v="0"/>
    <x v="2175"/>
    <n v="1"/>
    <n v="10"/>
    <n v="1"/>
    <n v="9"/>
    <n v="1"/>
    <s v="1:1"/>
    <n v="1"/>
  </r>
  <r>
    <x v="6"/>
    <x v="19"/>
    <x v="91"/>
    <x v="80"/>
    <x v="0"/>
    <x v="2176"/>
    <n v="1"/>
    <n v="1"/>
    <n v="0"/>
    <n v="1"/>
    <n v="0"/>
    <s v="0:1"/>
    <n v="0"/>
  </r>
  <r>
    <x v="6"/>
    <x v="19"/>
    <x v="91"/>
    <x v="141"/>
    <x v="0"/>
    <x v="2177"/>
    <n v="1"/>
    <n v="1"/>
    <n v="0"/>
    <n v="1"/>
    <n v="1"/>
    <s v="1:1"/>
    <n v="1"/>
  </r>
  <r>
    <x v="6"/>
    <x v="19"/>
    <x v="91"/>
    <x v="359"/>
    <x v="0"/>
    <x v="2178"/>
    <n v="1"/>
    <n v="6"/>
    <n v="0"/>
    <n v="6"/>
    <n v="4"/>
    <s v="4:1"/>
    <n v="4"/>
  </r>
  <r>
    <x v="6"/>
    <x v="19"/>
    <x v="91"/>
    <x v="161"/>
    <x v="4"/>
    <x v="2179"/>
    <n v="1"/>
    <n v="1"/>
    <n v="1"/>
    <n v="0"/>
    <n v="0"/>
    <s v="0:1"/>
    <n v="0"/>
  </r>
  <r>
    <x v="6"/>
    <x v="19"/>
    <x v="91"/>
    <x v="161"/>
    <x v="5"/>
    <x v="2180"/>
    <n v="1"/>
    <n v="13"/>
    <n v="0"/>
    <n v="13"/>
    <n v="12"/>
    <s v="12:1"/>
    <n v="12"/>
  </r>
  <r>
    <x v="6"/>
    <x v="19"/>
    <x v="91"/>
    <x v="54"/>
    <x v="0"/>
    <x v="2181"/>
    <n v="1"/>
    <n v="5"/>
    <n v="0"/>
    <n v="5"/>
    <n v="4"/>
    <s v="4:1"/>
    <n v="4"/>
  </r>
  <r>
    <x v="6"/>
    <x v="19"/>
    <x v="91"/>
    <x v="61"/>
    <x v="4"/>
    <x v="2182"/>
    <n v="1"/>
    <n v="0"/>
    <n v="0"/>
    <n v="0"/>
    <n v="0"/>
    <s v="0:1"/>
    <n v="0"/>
  </r>
  <r>
    <x v="6"/>
    <x v="19"/>
    <x v="91"/>
    <x v="61"/>
    <x v="5"/>
    <x v="2183"/>
    <n v="1"/>
    <n v="1"/>
    <n v="0"/>
    <n v="1"/>
    <n v="1"/>
    <s v="1:1"/>
    <n v="1"/>
  </r>
  <r>
    <x v="6"/>
    <x v="19"/>
    <x v="91"/>
    <x v="66"/>
    <x v="4"/>
    <x v="2184"/>
    <n v="2"/>
    <n v="16"/>
    <n v="0"/>
    <n v="16"/>
    <n v="11"/>
    <s v="6:1"/>
    <n v="5.5"/>
  </r>
  <r>
    <x v="6"/>
    <x v="19"/>
    <x v="91"/>
    <x v="66"/>
    <x v="5"/>
    <x v="2185"/>
    <n v="1"/>
    <n v="0"/>
    <n v="0"/>
    <n v="0"/>
    <n v="0"/>
    <s v="0:1"/>
    <n v="0"/>
  </r>
  <r>
    <x v="6"/>
    <x v="19"/>
    <x v="91"/>
    <x v="86"/>
    <x v="4"/>
    <x v="2186"/>
    <n v="4"/>
    <n v="559"/>
    <n v="6"/>
    <n v="553"/>
    <n v="449"/>
    <s v="112:1"/>
    <n v="112.25"/>
  </r>
  <r>
    <x v="6"/>
    <x v="19"/>
    <x v="91"/>
    <x v="86"/>
    <x v="5"/>
    <x v="2187"/>
    <n v="4"/>
    <n v="440"/>
    <n v="7"/>
    <n v="433"/>
    <n v="329"/>
    <s v="82:1"/>
    <n v="82.25"/>
  </r>
  <r>
    <x v="6"/>
    <x v="19"/>
    <x v="91"/>
    <x v="86"/>
    <x v="17"/>
    <x v="2188"/>
    <n v="1"/>
    <n v="28"/>
    <n v="1"/>
    <n v="27"/>
    <n v="19"/>
    <s v="19:1"/>
    <n v="19"/>
  </r>
  <r>
    <x v="6"/>
    <x v="19"/>
    <x v="91"/>
    <x v="86"/>
    <x v="18"/>
    <x v="2189"/>
    <n v="2"/>
    <n v="7"/>
    <n v="0"/>
    <n v="7"/>
    <n v="7"/>
    <s v="4:1"/>
    <n v="3.5"/>
  </r>
  <r>
    <x v="6"/>
    <x v="19"/>
    <x v="92"/>
    <x v="69"/>
    <x v="4"/>
    <x v="2190"/>
    <n v="5"/>
    <n v="7"/>
    <n v="0"/>
    <n v="7"/>
    <n v="6"/>
    <s v="1:1"/>
    <n v="1.2"/>
  </r>
  <r>
    <x v="6"/>
    <x v="19"/>
    <x v="92"/>
    <x v="69"/>
    <x v="5"/>
    <x v="2191"/>
    <n v="2"/>
    <n v="7"/>
    <n v="0"/>
    <n v="7"/>
    <n v="5"/>
    <s v="3:1"/>
    <n v="2.5"/>
  </r>
  <r>
    <x v="6"/>
    <x v="19"/>
    <x v="92"/>
    <x v="69"/>
    <x v="17"/>
    <x v="2192"/>
    <n v="1"/>
    <n v="5"/>
    <n v="0"/>
    <n v="5"/>
    <n v="4"/>
    <s v="4:1"/>
    <n v="4"/>
  </r>
  <r>
    <x v="6"/>
    <x v="19"/>
    <x v="92"/>
    <x v="95"/>
    <x v="4"/>
    <x v="2193"/>
    <n v="3"/>
    <n v="11"/>
    <n v="0"/>
    <n v="11"/>
    <n v="10"/>
    <s v="3:1"/>
    <n v="3.3333333333333335"/>
  </r>
  <r>
    <x v="6"/>
    <x v="19"/>
    <x v="92"/>
    <x v="95"/>
    <x v="5"/>
    <x v="2194"/>
    <n v="2"/>
    <n v="17"/>
    <n v="0"/>
    <n v="17"/>
    <n v="14"/>
    <s v="7:1"/>
    <n v="7"/>
  </r>
  <r>
    <x v="6"/>
    <x v="19"/>
    <x v="92"/>
    <x v="95"/>
    <x v="17"/>
    <x v="2195"/>
    <n v="2"/>
    <n v="5"/>
    <n v="2"/>
    <n v="3"/>
    <n v="2"/>
    <s v="1:1"/>
    <n v="1"/>
  </r>
  <r>
    <x v="6"/>
    <x v="19"/>
    <x v="92"/>
    <x v="87"/>
    <x v="4"/>
    <x v="2196"/>
    <n v="1"/>
    <n v="3"/>
    <n v="0"/>
    <n v="3"/>
    <n v="1"/>
    <s v="1:1"/>
    <n v="1"/>
  </r>
  <r>
    <x v="6"/>
    <x v="19"/>
    <x v="92"/>
    <x v="87"/>
    <x v="5"/>
    <x v="2197"/>
    <n v="1"/>
    <n v="2"/>
    <n v="0"/>
    <n v="2"/>
    <n v="1"/>
    <s v="1:1"/>
    <n v="1"/>
  </r>
  <r>
    <x v="6"/>
    <x v="19"/>
    <x v="92"/>
    <x v="87"/>
    <x v="17"/>
    <x v="2198"/>
    <n v="2"/>
    <n v="63"/>
    <n v="1"/>
    <n v="62"/>
    <n v="44"/>
    <s v="22:1"/>
    <n v="22"/>
  </r>
  <r>
    <x v="6"/>
    <x v="19"/>
    <x v="92"/>
    <x v="87"/>
    <x v="18"/>
    <x v="2199"/>
    <n v="2"/>
    <n v="102"/>
    <n v="3"/>
    <n v="99"/>
    <n v="67"/>
    <s v="34:1"/>
    <n v="33.5"/>
  </r>
  <r>
    <x v="6"/>
    <x v="19"/>
    <x v="92"/>
    <x v="87"/>
    <x v="19"/>
    <x v="2200"/>
    <n v="1"/>
    <n v="1"/>
    <n v="0"/>
    <n v="1"/>
    <n v="1"/>
    <s v="1:1"/>
    <n v="1"/>
  </r>
  <r>
    <x v="6"/>
    <x v="19"/>
    <x v="92"/>
    <x v="88"/>
    <x v="0"/>
    <x v="2201"/>
    <n v="2"/>
    <n v="7"/>
    <n v="1"/>
    <n v="6"/>
    <n v="5"/>
    <s v="3:1"/>
    <n v="2.5"/>
  </r>
  <r>
    <x v="6"/>
    <x v="19"/>
    <x v="92"/>
    <x v="39"/>
    <x v="0"/>
    <x v="2202"/>
    <n v="1"/>
    <n v="43"/>
    <n v="1"/>
    <n v="42"/>
    <n v="26"/>
    <s v="26:1"/>
    <n v="26"/>
  </r>
  <r>
    <x v="6"/>
    <x v="19"/>
    <x v="92"/>
    <x v="360"/>
    <x v="0"/>
    <x v="2203"/>
    <n v="1"/>
    <n v="54"/>
    <n v="3"/>
    <n v="51"/>
    <n v="38"/>
    <s v="38:1"/>
    <n v="38"/>
  </r>
  <r>
    <x v="6"/>
    <x v="19"/>
    <x v="92"/>
    <x v="198"/>
    <x v="0"/>
    <x v="2204"/>
    <n v="1"/>
    <n v="115"/>
    <n v="2"/>
    <n v="113"/>
    <n v="83"/>
    <s v="83:1"/>
    <n v="83"/>
  </r>
  <r>
    <x v="6"/>
    <x v="19"/>
    <x v="92"/>
    <x v="66"/>
    <x v="4"/>
    <x v="2205"/>
    <n v="1"/>
    <n v="22"/>
    <n v="0"/>
    <n v="22"/>
    <n v="12"/>
    <s v="12:1"/>
    <n v="12"/>
  </r>
  <r>
    <x v="6"/>
    <x v="19"/>
    <x v="92"/>
    <x v="66"/>
    <x v="5"/>
    <x v="2206"/>
    <n v="1"/>
    <n v="2"/>
    <n v="0"/>
    <n v="2"/>
    <n v="1"/>
    <s v="1:1"/>
    <n v="1"/>
  </r>
  <r>
    <x v="6"/>
    <x v="19"/>
    <x v="93"/>
    <x v="69"/>
    <x v="4"/>
    <x v="2207"/>
    <n v="5"/>
    <n v="52"/>
    <n v="0"/>
    <n v="52"/>
    <n v="35"/>
    <s v="7:1"/>
    <n v="7"/>
  </r>
  <r>
    <x v="6"/>
    <x v="19"/>
    <x v="93"/>
    <x v="69"/>
    <x v="5"/>
    <x v="2208"/>
    <n v="4"/>
    <n v="112"/>
    <n v="0"/>
    <n v="112"/>
    <n v="86"/>
    <s v="22:1"/>
    <n v="21.5"/>
  </r>
  <r>
    <x v="6"/>
    <x v="19"/>
    <x v="93"/>
    <x v="69"/>
    <x v="17"/>
    <x v="2209"/>
    <n v="1"/>
    <n v="3"/>
    <n v="0"/>
    <n v="3"/>
    <n v="1"/>
    <s v="1:1"/>
    <n v="1"/>
  </r>
  <r>
    <x v="6"/>
    <x v="19"/>
    <x v="93"/>
    <x v="100"/>
    <x v="4"/>
    <x v="2210"/>
    <n v="3"/>
    <n v="18"/>
    <n v="0"/>
    <n v="18"/>
    <n v="15"/>
    <s v="5:1"/>
    <n v="5"/>
  </r>
  <r>
    <x v="6"/>
    <x v="19"/>
    <x v="93"/>
    <x v="100"/>
    <x v="5"/>
    <x v="2211"/>
    <n v="3"/>
    <n v="108"/>
    <n v="0"/>
    <n v="108"/>
    <n v="88"/>
    <s v="29:1"/>
    <n v="29.333333333333332"/>
  </r>
  <r>
    <x v="6"/>
    <x v="19"/>
    <x v="93"/>
    <x v="293"/>
    <x v="4"/>
    <x v="2212"/>
    <n v="3"/>
    <n v="53"/>
    <n v="0"/>
    <n v="53"/>
    <n v="40"/>
    <s v="13:1"/>
    <n v="13.333333333333334"/>
  </r>
  <r>
    <x v="6"/>
    <x v="19"/>
    <x v="93"/>
    <x v="293"/>
    <x v="5"/>
    <x v="2213"/>
    <n v="2"/>
    <n v="82"/>
    <n v="0"/>
    <n v="82"/>
    <n v="62"/>
    <s v="31:1"/>
    <n v="31"/>
  </r>
  <r>
    <x v="6"/>
    <x v="19"/>
    <x v="93"/>
    <x v="293"/>
    <x v="17"/>
    <x v="2214"/>
    <n v="1"/>
    <n v="4"/>
    <n v="0"/>
    <n v="4"/>
    <n v="3"/>
    <s v="3:1"/>
    <n v="3"/>
  </r>
  <r>
    <x v="6"/>
    <x v="19"/>
    <x v="94"/>
    <x v="95"/>
    <x v="4"/>
    <x v="2215"/>
    <n v="1"/>
    <n v="1"/>
    <n v="0"/>
    <n v="1"/>
    <n v="1"/>
    <s v="1:1"/>
    <n v="1"/>
  </r>
  <r>
    <x v="6"/>
    <x v="19"/>
    <x v="94"/>
    <x v="95"/>
    <x v="5"/>
    <x v="2216"/>
    <n v="1"/>
    <n v="4"/>
    <n v="2"/>
    <n v="2"/>
    <n v="2"/>
    <s v="2:1"/>
    <n v="2"/>
  </r>
  <r>
    <x v="6"/>
    <x v="19"/>
    <x v="94"/>
    <x v="87"/>
    <x v="4"/>
    <x v="2217"/>
    <n v="1"/>
    <n v="11"/>
    <n v="0"/>
    <n v="11"/>
    <n v="7"/>
    <s v="7:1"/>
    <n v="7"/>
  </r>
  <r>
    <x v="6"/>
    <x v="19"/>
    <x v="94"/>
    <x v="87"/>
    <x v="5"/>
    <x v="2218"/>
    <n v="1"/>
    <n v="26"/>
    <n v="2"/>
    <n v="24"/>
    <n v="17"/>
    <s v="17:1"/>
    <n v="17"/>
  </r>
  <r>
    <x v="6"/>
    <x v="19"/>
    <x v="94"/>
    <x v="69"/>
    <x v="4"/>
    <x v="2219"/>
    <n v="3"/>
    <n v="7"/>
    <n v="0"/>
    <n v="7"/>
    <n v="7"/>
    <s v="2:1"/>
    <n v="2.3333333333333335"/>
  </r>
  <r>
    <x v="6"/>
    <x v="19"/>
    <x v="94"/>
    <x v="69"/>
    <x v="5"/>
    <x v="2220"/>
    <n v="1"/>
    <n v="10"/>
    <n v="3"/>
    <n v="7"/>
    <n v="2"/>
    <s v="2:1"/>
    <n v="2"/>
  </r>
  <r>
    <x v="6"/>
    <x v="19"/>
    <x v="94"/>
    <x v="133"/>
    <x v="0"/>
    <x v="2221"/>
    <n v="1"/>
    <n v="4"/>
    <n v="1"/>
    <n v="3"/>
    <n v="2"/>
    <s v="2:1"/>
    <n v="2"/>
  </r>
  <r>
    <x v="6"/>
    <x v="19"/>
    <x v="94"/>
    <x v="54"/>
    <x v="4"/>
    <x v="2222"/>
    <n v="1"/>
    <n v="3"/>
    <n v="0"/>
    <n v="3"/>
    <n v="2"/>
    <s v="2:1"/>
    <n v="2"/>
  </r>
  <r>
    <x v="6"/>
    <x v="19"/>
    <x v="94"/>
    <x v="54"/>
    <x v="5"/>
    <x v="2223"/>
    <n v="1"/>
    <n v="8"/>
    <n v="3"/>
    <n v="5"/>
    <n v="4"/>
    <s v="4:1"/>
    <n v="4"/>
  </r>
  <r>
    <x v="6"/>
    <x v="19"/>
    <x v="94"/>
    <x v="50"/>
    <x v="48"/>
    <x v="2224"/>
    <n v="1"/>
    <n v="60"/>
    <n v="0"/>
    <n v="60"/>
    <n v="35"/>
    <s v="35:1"/>
    <n v="35"/>
  </r>
  <r>
    <x v="6"/>
    <x v="19"/>
    <x v="94"/>
    <x v="50"/>
    <x v="49"/>
    <x v="2225"/>
    <n v="1"/>
    <n v="98"/>
    <n v="0"/>
    <n v="98"/>
    <n v="64"/>
    <s v="64:1"/>
    <n v="64"/>
  </r>
  <r>
    <x v="6"/>
    <x v="19"/>
    <x v="94"/>
    <x v="86"/>
    <x v="4"/>
    <x v="2226"/>
    <n v="1"/>
    <n v="111"/>
    <n v="14"/>
    <n v="97"/>
    <n v="68"/>
    <s v="68:1"/>
    <n v="68"/>
  </r>
  <r>
    <x v="6"/>
    <x v="19"/>
    <x v="94"/>
    <x v="86"/>
    <x v="5"/>
    <x v="2227"/>
    <n v="1"/>
    <n v="104"/>
    <n v="38"/>
    <n v="66"/>
    <n v="52"/>
    <s v="52:1"/>
    <n v="52"/>
  </r>
  <r>
    <x v="6"/>
    <x v="19"/>
    <x v="94"/>
    <x v="86"/>
    <x v="17"/>
    <x v="2228"/>
    <n v="3"/>
    <n v="58"/>
    <n v="2"/>
    <n v="56"/>
    <n v="45"/>
    <s v="15:1"/>
    <n v="15"/>
  </r>
  <r>
    <x v="6"/>
    <x v="19"/>
    <x v="94"/>
    <x v="86"/>
    <x v="18"/>
    <x v="2229"/>
    <n v="3"/>
    <n v="55"/>
    <n v="5"/>
    <n v="50"/>
    <n v="35"/>
    <s v="12:1"/>
    <n v="11.666666666666666"/>
  </r>
  <r>
    <x v="6"/>
    <x v="19"/>
    <x v="94"/>
    <x v="86"/>
    <x v="19"/>
    <x v="2230"/>
    <n v="2"/>
    <n v="11"/>
    <n v="5"/>
    <n v="6"/>
    <n v="6"/>
    <s v="3:1"/>
    <n v="3"/>
  </r>
  <r>
    <x v="6"/>
    <x v="19"/>
    <x v="95"/>
    <x v="69"/>
    <x v="4"/>
    <x v="2231"/>
    <n v="1"/>
    <n v="13"/>
    <n v="0"/>
    <n v="13"/>
    <n v="8"/>
    <s v="8:1"/>
    <n v="8"/>
  </r>
  <r>
    <x v="6"/>
    <x v="19"/>
    <x v="95"/>
    <x v="69"/>
    <x v="5"/>
    <x v="2232"/>
    <n v="3"/>
    <n v="7"/>
    <n v="0"/>
    <n v="7"/>
    <n v="5"/>
    <s v="2:1"/>
    <n v="1.6666666666666667"/>
  </r>
  <r>
    <x v="6"/>
    <x v="19"/>
    <x v="95"/>
    <x v="69"/>
    <x v="17"/>
    <x v="2233"/>
    <n v="1"/>
    <n v="2"/>
    <n v="0"/>
    <n v="2"/>
    <n v="0"/>
    <s v="0:1"/>
    <n v="0"/>
  </r>
  <r>
    <x v="6"/>
    <x v="19"/>
    <x v="95"/>
    <x v="95"/>
    <x v="4"/>
    <x v="2234"/>
    <n v="2"/>
    <n v="1"/>
    <n v="0"/>
    <n v="1"/>
    <n v="1"/>
    <s v="1:1"/>
    <n v="0.5"/>
  </r>
  <r>
    <x v="6"/>
    <x v="19"/>
    <x v="95"/>
    <x v="95"/>
    <x v="5"/>
    <x v="2235"/>
    <n v="2"/>
    <n v="33"/>
    <n v="1"/>
    <n v="32"/>
    <n v="19"/>
    <s v="10:1"/>
    <n v="9.5"/>
  </r>
  <r>
    <x v="6"/>
    <x v="19"/>
    <x v="95"/>
    <x v="87"/>
    <x v="4"/>
    <x v="2236"/>
    <n v="1"/>
    <n v="2"/>
    <n v="0"/>
    <n v="2"/>
    <n v="1"/>
    <s v="1:1"/>
    <n v="1"/>
  </r>
  <r>
    <x v="6"/>
    <x v="19"/>
    <x v="95"/>
    <x v="87"/>
    <x v="5"/>
    <x v="2237"/>
    <n v="1"/>
    <n v="6"/>
    <n v="0"/>
    <n v="6"/>
    <n v="4"/>
    <s v="4:1"/>
    <n v="4"/>
  </r>
  <r>
    <x v="6"/>
    <x v="19"/>
    <x v="95"/>
    <x v="87"/>
    <x v="17"/>
    <x v="2238"/>
    <n v="2"/>
    <n v="36"/>
    <n v="1"/>
    <n v="35"/>
    <n v="30"/>
    <s v="15:1"/>
    <n v="15"/>
  </r>
  <r>
    <x v="6"/>
    <x v="19"/>
    <x v="95"/>
    <x v="88"/>
    <x v="4"/>
    <x v="2239"/>
    <n v="1"/>
    <n v="0"/>
    <n v="0"/>
    <n v="0"/>
    <n v="0"/>
    <s v="0:1"/>
    <n v="0"/>
  </r>
  <r>
    <x v="6"/>
    <x v="19"/>
    <x v="95"/>
    <x v="88"/>
    <x v="5"/>
    <x v="2240"/>
    <n v="1"/>
    <n v="3"/>
    <n v="0"/>
    <n v="3"/>
    <n v="2"/>
    <s v="2:1"/>
    <n v="2"/>
  </r>
  <r>
    <x v="6"/>
    <x v="19"/>
    <x v="95"/>
    <x v="88"/>
    <x v="17"/>
    <x v="2241"/>
    <n v="1"/>
    <n v="3"/>
    <n v="0"/>
    <n v="3"/>
    <n v="0"/>
    <s v="0:1"/>
    <n v="0"/>
  </r>
  <r>
    <x v="6"/>
    <x v="19"/>
    <x v="95"/>
    <x v="132"/>
    <x v="0"/>
    <x v="2242"/>
    <n v="1"/>
    <n v="3"/>
    <n v="0"/>
    <n v="3"/>
    <n v="0"/>
    <s v="0:1"/>
    <n v="0"/>
  </r>
  <r>
    <x v="6"/>
    <x v="19"/>
    <x v="95"/>
    <x v="107"/>
    <x v="4"/>
    <x v="2243"/>
    <n v="2"/>
    <n v="3"/>
    <n v="0"/>
    <n v="3"/>
    <n v="1"/>
    <s v="1:1"/>
    <n v="0.5"/>
  </r>
  <r>
    <x v="6"/>
    <x v="19"/>
    <x v="95"/>
    <x v="107"/>
    <x v="5"/>
    <x v="2244"/>
    <n v="1"/>
    <n v="8"/>
    <n v="6"/>
    <n v="2"/>
    <n v="0"/>
    <s v="0:1"/>
    <n v="0"/>
  </r>
  <r>
    <x v="6"/>
    <x v="19"/>
    <x v="95"/>
    <x v="80"/>
    <x v="0"/>
    <x v="2245"/>
    <n v="1"/>
    <n v="31"/>
    <n v="5"/>
    <n v="26"/>
    <n v="16"/>
    <s v="16:1"/>
    <n v="16"/>
  </r>
  <r>
    <x v="6"/>
    <x v="19"/>
    <x v="95"/>
    <x v="331"/>
    <x v="0"/>
    <x v="2246"/>
    <n v="1"/>
    <n v="6"/>
    <n v="5"/>
    <n v="1"/>
    <n v="1"/>
    <s v="1:1"/>
    <n v="1"/>
  </r>
  <r>
    <x v="6"/>
    <x v="19"/>
    <x v="95"/>
    <x v="54"/>
    <x v="4"/>
    <x v="2247"/>
    <n v="3"/>
    <n v="42"/>
    <n v="3"/>
    <n v="39"/>
    <n v="26"/>
    <s v="9:1"/>
    <n v="8.6666666666666661"/>
  </r>
  <r>
    <x v="6"/>
    <x v="19"/>
    <x v="95"/>
    <x v="54"/>
    <x v="5"/>
    <x v="2248"/>
    <n v="1"/>
    <n v="64"/>
    <n v="52"/>
    <n v="12"/>
    <n v="9"/>
    <s v="9:1"/>
    <n v="9"/>
  </r>
  <r>
    <x v="6"/>
    <x v="19"/>
    <x v="95"/>
    <x v="54"/>
    <x v="17"/>
    <x v="2249"/>
    <n v="1"/>
    <n v="3"/>
    <n v="3"/>
    <n v="0"/>
    <n v="0"/>
    <s v="0:1"/>
    <n v="0"/>
  </r>
  <r>
    <x v="6"/>
    <x v="19"/>
    <x v="95"/>
    <x v="105"/>
    <x v="0"/>
    <x v="2250"/>
    <n v="1"/>
    <n v="53"/>
    <n v="2"/>
    <n v="51"/>
    <n v="33"/>
    <s v="33:1"/>
    <n v="33"/>
  </r>
  <r>
    <x v="6"/>
    <x v="19"/>
    <x v="95"/>
    <x v="40"/>
    <x v="4"/>
    <x v="2251"/>
    <n v="5"/>
    <n v="2"/>
    <n v="0"/>
    <n v="2"/>
    <n v="2"/>
    <s v="0:1"/>
    <n v="0.4"/>
  </r>
  <r>
    <x v="6"/>
    <x v="19"/>
    <x v="95"/>
    <x v="40"/>
    <x v="5"/>
    <x v="2252"/>
    <n v="7"/>
    <n v="9"/>
    <n v="0"/>
    <n v="9"/>
    <n v="4"/>
    <s v="1:1"/>
    <n v="0.5714285714285714"/>
  </r>
  <r>
    <x v="6"/>
    <x v="19"/>
    <x v="95"/>
    <x v="40"/>
    <x v="17"/>
    <x v="2253"/>
    <n v="1"/>
    <n v="2"/>
    <n v="0"/>
    <n v="2"/>
    <n v="0"/>
    <s v="0:1"/>
    <n v="0"/>
  </r>
  <r>
    <x v="6"/>
    <x v="19"/>
    <x v="95"/>
    <x v="51"/>
    <x v="8"/>
    <x v="2254"/>
    <n v="1"/>
    <n v="0"/>
    <n v="0"/>
    <n v="0"/>
    <n v="0"/>
    <s v="0:1"/>
    <n v="0"/>
  </r>
  <r>
    <x v="6"/>
    <x v="19"/>
    <x v="95"/>
    <x v="51"/>
    <x v="9"/>
    <x v="2255"/>
    <n v="1"/>
    <n v="0"/>
    <n v="0"/>
    <n v="0"/>
    <n v="0"/>
    <s v="0:1"/>
    <n v="0"/>
  </r>
  <r>
    <x v="6"/>
    <x v="19"/>
    <x v="95"/>
    <x v="51"/>
    <x v="10"/>
    <x v="2256"/>
    <n v="1"/>
    <n v="0"/>
    <n v="0"/>
    <n v="0"/>
    <n v="0"/>
    <s v="0:1"/>
    <n v="0"/>
  </r>
  <r>
    <x v="6"/>
    <x v="19"/>
    <x v="95"/>
    <x v="51"/>
    <x v="11"/>
    <x v="2257"/>
    <n v="1"/>
    <n v="0"/>
    <n v="0"/>
    <n v="0"/>
    <n v="0"/>
    <s v="0:1"/>
    <n v="0"/>
  </r>
  <r>
    <x v="6"/>
    <x v="19"/>
    <x v="95"/>
    <x v="86"/>
    <x v="4"/>
    <x v="2258"/>
    <n v="1"/>
    <n v="18"/>
    <n v="1"/>
    <n v="17"/>
    <n v="13"/>
    <s v="13:1"/>
    <n v="13"/>
  </r>
  <r>
    <x v="6"/>
    <x v="19"/>
    <x v="95"/>
    <x v="86"/>
    <x v="5"/>
    <x v="2259"/>
    <n v="1"/>
    <n v="10"/>
    <n v="10"/>
    <n v="0"/>
    <n v="0"/>
    <s v="0:1"/>
    <n v="0"/>
  </r>
  <r>
    <x v="7"/>
    <x v="20"/>
    <x v="14"/>
    <x v="101"/>
    <x v="0"/>
    <x v="2260"/>
    <n v="1"/>
    <n v="2"/>
    <n v="0"/>
    <n v="2"/>
    <n v="2"/>
    <s v="2:1"/>
    <n v="2"/>
  </r>
  <r>
    <x v="7"/>
    <x v="20"/>
    <x v="14"/>
    <x v="137"/>
    <x v="4"/>
    <x v="2261"/>
    <n v="1"/>
    <n v="19"/>
    <n v="0"/>
    <n v="19"/>
    <n v="14"/>
    <s v="14:1"/>
    <n v="14"/>
  </r>
  <r>
    <x v="7"/>
    <x v="20"/>
    <x v="14"/>
    <x v="137"/>
    <x v="5"/>
    <x v="2262"/>
    <n v="1"/>
    <n v="16"/>
    <n v="0"/>
    <n v="16"/>
    <n v="7"/>
    <s v="7:1"/>
    <n v="7"/>
  </r>
  <r>
    <x v="7"/>
    <x v="20"/>
    <x v="14"/>
    <x v="361"/>
    <x v="1"/>
    <x v="2263"/>
    <n v="1"/>
    <n v="39"/>
    <n v="0"/>
    <n v="39"/>
    <n v="22"/>
    <s v="22:1"/>
    <n v="22"/>
  </r>
  <r>
    <x v="7"/>
    <x v="20"/>
    <x v="14"/>
    <x v="362"/>
    <x v="0"/>
    <x v="2264"/>
    <n v="1"/>
    <n v="25"/>
    <n v="0"/>
    <n v="25"/>
    <n v="16"/>
    <s v="16:1"/>
    <n v="16"/>
  </r>
  <r>
    <x v="7"/>
    <x v="20"/>
    <x v="14"/>
    <x v="363"/>
    <x v="1"/>
    <x v="2265"/>
    <n v="2"/>
    <n v="22"/>
    <n v="0"/>
    <n v="22"/>
    <n v="19"/>
    <s v="10:1"/>
    <n v="9.5"/>
  </r>
  <r>
    <x v="7"/>
    <x v="20"/>
    <x v="14"/>
    <x v="303"/>
    <x v="1"/>
    <x v="2266"/>
    <n v="1"/>
    <n v="66"/>
    <n v="0"/>
    <n v="66"/>
    <n v="46"/>
    <s v="46:1"/>
    <n v="46"/>
  </r>
  <r>
    <x v="7"/>
    <x v="20"/>
    <x v="14"/>
    <x v="102"/>
    <x v="0"/>
    <x v="2267"/>
    <n v="2"/>
    <n v="142"/>
    <n v="2"/>
    <n v="140"/>
    <n v="108"/>
    <s v="54:1"/>
    <n v="54"/>
  </r>
  <r>
    <x v="7"/>
    <x v="20"/>
    <x v="14"/>
    <x v="364"/>
    <x v="0"/>
    <x v="2268"/>
    <n v="1"/>
    <n v="96"/>
    <n v="4"/>
    <n v="92"/>
    <n v="60"/>
    <s v="60:1"/>
    <n v="60"/>
  </r>
  <r>
    <x v="7"/>
    <x v="20"/>
    <x v="14"/>
    <x v="365"/>
    <x v="0"/>
    <x v="2269"/>
    <n v="1"/>
    <n v="61"/>
    <n v="1"/>
    <n v="60"/>
    <n v="35"/>
    <s v="35:1"/>
    <n v="35"/>
  </r>
  <r>
    <x v="7"/>
    <x v="20"/>
    <x v="14"/>
    <x v="366"/>
    <x v="4"/>
    <x v="2270"/>
    <n v="1"/>
    <n v="39"/>
    <n v="0"/>
    <n v="39"/>
    <n v="23"/>
    <s v="23:1"/>
    <n v="23"/>
  </r>
  <r>
    <x v="7"/>
    <x v="20"/>
    <x v="14"/>
    <x v="366"/>
    <x v="5"/>
    <x v="2271"/>
    <n v="1"/>
    <n v="96"/>
    <n v="26"/>
    <n v="70"/>
    <n v="47"/>
    <s v="47:1"/>
    <n v="47"/>
  </r>
  <r>
    <x v="7"/>
    <x v="20"/>
    <x v="14"/>
    <x v="264"/>
    <x v="0"/>
    <x v="2272"/>
    <n v="1"/>
    <n v="39"/>
    <n v="7"/>
    <n v="32"/>
    <n v="24"/>
    <s v="24:1"/>
    <n v="24"/>
  </r>
  <r>
    <x v="7"/>
    <x v="20"/>
    <x v="14"/>
    <x v="358"/>
    <x v="0"/>
    <x v="2273"/>
    <n v="1"/>
    <n v="108"/>
    <n v="34"/>
    <n v="74"/>
    <n v="55"/>
    <s v="55:1"/>
    <n v="55"/>
  </r>
  <r>
    <x v="7"/>
    <x v="20"/>
    <x v="14"/>
    <x v="103"/>
    <x v="4"/>
    <x v="2274"/>
    <n v="1"/>
    <n v="47"/>
    <n v="13"/>
    <n v="34"/>
    <n v="20"/>
    <s v="20:1"/>
    <n v="20"/>
  </r>
  <r>
    <x v="7"/>
    <x v="20"/>
    <x v="14"/>
    <x v="103"/>
    <x v="5"/>
    <x v="2275"/>
    <n v="1"/>
    <n v="56"/>
    <n v="18"/>
    <n v="38"/>
    <n v="21"/>
    <s v="21:1"/>
    <n v="21"/>
  </r>
  <r>
    <x v="7"/>
    <x v="20"/>
    <x v="14"/>
    <x v="103"/>
    <x v="17"/>
    <x v="2276"/>
    <n v="1"/>
    <n v="21"/>
    <n v="11"/>
    <n v="10"/>
    <n v="9"/>
    <s v="9:1"/>
    <n v="9"/>
  </r>
  <r>
    <x v="7"/>
    <x v="20"/>
    <x v="14"/>
    <x v="103"/>
    <x v="18"/>
    <x v="2277"/>
    <n v="1"/>
    <n v="50"/>
    <n v="18"/>
    <n v="32"/>
    <n v="22"/>
    <s v="22:1"/>
    <n v="22"/>
  </r>
  <r>
    <x v="7"/>
    <x v="20"/>
    <x v="14"/>
    <x v="103"/>
    <x v="19"/>
    <x v="2278"/>
    <n v="1"/>
    <n v="20"/>
    <n v="8"/>
    <n v="12"/>
    <n v="8"/>
    <s v="8:1"/>
    <n v="8"/>
  </r>
  <r>
    <x v="7"/>
    <x v="20"/>
    <x v="14"/>
    <x v="367"/>
    <x v="108"/>
    <x v="2279"/>
    <n v="1"/>
    <n v="15"/>
    <n v="0"/>
    <n v="15"/>
    <n v="7"/>
    <s v="7:1"/>
    <n v="7"/>
  </r>
  <r>
    <x v="7"/>
    <x v="20"/>
    <x v="14"/>
    <x v="367"/>
    <x v="109"/>
    <x v="2280"/>
    <n v="1"/>
    <n v="12"/>
    <n v="0"/>
    <n v="12"/>
    <n v="11"/>
    <s v="11:1"/>
    <n v="11"/>
  </r>
  <r>
    <x v="7"/>
    <x v="20"/>
    <x v="14"/>
    <x v="161"/>
    <x v="4"/>
    <x v="2281"/>
    <n v="1"/>
    <n v="17"/>
    <n v="1"/>
    <n v="16"/>
    <n v="11"/>
    <s v="11:1"/>
    <n v="11"/>
  </r>
  <r>
    <x v="7"/>
    <x v="20"/>
    <x v="14"/>
    <x v="161"/>
    <x v="5"/>
    <x v="2282"/>
    <n v="1"/>
    <n v="8"/>
    <n v="0"/>
    <n v="8"/>
    <n v="5"/>
    <s v="5:1"/>
    <n v="5"/>
  </r>
  <r>
    <x v="7"/>
    <x v="20"/>
    <x v="14"/>
    <x v="142"/>
    <x v="4"/>
    <x v="2283"/>
    <n v="2"/>
    <n v="36"/>
    <n v="0"/>
    <n v="36"/>
    <n v="27"/>
    <s v="14:1"/>
    <n v="13.5"/>
  </r>
  <r>
    <x v="7"/>
    <x v="20"/>
    <x v="14"/>
    <x v="142"/>
    <x v="5"/>
    <x v="2284"/>
    <n v="1"/>
    <n v="38"/>
    <n v="0"/>
    <n v="38"/>
    <n v="23"/>
    <s v="23:1"/>
    <n v="23"/>
  </r>
  <r>
    <x v="7"/>
    <x v="20"/>
    <x v="14"/>
    <x v="340"/>
    <x v="4"/>
    <x v="2285"/>
    <n v="1"/>
    <n v="8"/>
    <n v="0"/>
    <n v="8"/>
    <n v="8"/>
    <s v="8:1"/>
    <n v="8"/>
  </r>
  <r>
    <x v="7"/>
    <x v="20"/>
    <x v="14"/>
    <x v="340"/>
    <x v="5"/>
    <x v="2286"/>
    <n v="2"/>
    <n v="8"/>
    <n v="0"/>
    <n v="8"/>
    <n v="5"/>
    <s v="3:1"/>
    <n v="2.5"/>
  </r>
  <r>
    <x v="7"/>
    <x v="20"/>
    <x v="14"/>
    <x v="340"/>
    <x v="17"/>
    <x v="2287"/>
    <n v="2"/>
    <n v="79"/>
    <n v="0"/>
    <n v="79"/>
    <n v="59"/>
    <s v="30:1"/>
    <n v="29.5"/>
  </r>
  <r>
    <x v="7"/>
    <x v="20"/>
    <x v="14"/>
    <x v="340"/>
    <x v="18"/>
    <x v="2288"/>
    <n v="1"/>
    <n v="6"/>
    <n v="0"/>
    <n v="6"/>
    <n v="3"/>
    <s v="3:1"/>
    <n v="3"/>
  </r>
  <r>
    <x v="7"/>
    <x v="20"/>
    <x v="14"/>
    <x v="55"/>
    <x v="0"/>
    <x v="2289"/>
    <n v="5"/>
    <n v="405"/>
    <n v="1"/>
    <n v="404"/>
    <n v="289"/>
    <s v="58:1"/>
    <n v="57.8"/>
  </r>
  <r>
    <x v="7"/>
    <x v="20"/>
    <x v="14"/>
    <x v="139"/>
    <x v="4"/>
    <x v="2290"/>
    <n v="1"/>
    <n v="181"/>
    <n v="2"/>
    <n v="179"/>
    <n v="131"/>
    <s v="131:1"/>
    <n v="131"/>
  </r>
  <r>
    <x v="7"/>
    <x v="20"/>
    <x v="14"/>
    <x v="139"/>
    <x v="5"/>
    <x v="2291"/>
    <n v="1"/>
    <n v="171"/>
    <n v="2"/>
    <n v="169"/>
    <n v="116"/>
    <s v="116:1"/>
    <n v="116"/>
  </r>
  <r>
    <x v="7"/>
    <x v="20"/>
    <x v="14"/>
    <x v="119"/>
    <x v="0"/>
    <x v="2292"/>
    <n v="1"/>
    <n v="32"/>
    <n v="0"/>
    <n v="32"/>
    <n v="23"/>
    <s v="23:1"/>
    <n v="23"/>
  </r>
  <r>
    <x v="7"/>
    <x v="20"/>
    <x v="14"/>
    <x v="40"/>
    <x v="4"/>
    <x v="2293"/>
    <n v="10"/>
    <n v="27"/>
    <n v="0"/>
    <n v="27"/>
    <n v="22"/>
    <s v="2:1"/>
    <n v="2.2000000000000002"/>
  </r>
  <r>
    <x v="7"/>
    <x v="20"/>
    <x v="14"/>
    <x v="40"/>
    <x v="5"/>
    <x v="2294"/>
    <n v="3"/>
    <n v="16"/>
    <n v="0"/>
    <n v="16"/>
    <n v="11"/>
    <s v="4:1"/>
    <n v="3.6666666666666665"/>
  </r>
  <r>
    <x v="7"/>
    <x v="20"/>
    <x v="14"/>
    <x v="40"/>
    <x v="17"/>
    <x v="2295"/>
    <n v="2"/>
    <n v="17"/>
    <n v="1"/>
    <n v="16"/>
    <n v="12"/>
    <s v="6:1"/>
    <n v="6"/>
  </r>
  <r>
    <x v="7"/>
    <x v="20"/>
    <x v="14"/>
    <x v="40"/>
    <x v="18"/>
    <x v="2296"/>
    <n v="2"/>
    <n v="5"/>
    <n v="0"/>
    <n v="5"/>
    <n v="4"/>
    <s v="2:1"/>
    <n v="2"/>
  </r>
  <r>
    <x v="7"/>
    <x v="20"/>
    <x v="14"/>
    <x v="40"/>
    <x v="19"/>
    <x v="2297"/>
    <n v="1"/>
    <n v="4"/>
    <n v="0"/>
    <n v="4"/>
    <n v="4"/>
    <s v="4:1"/>
    <n v="4"/>
  </r>
  <r>
    <x v="7"/>
    <x v="20"/>
    <x v="14"/>
    <x v="368"/>
    <x v="0"/>
    <x v="2298"/>
    <n v="1"/>
    <n v="1"/>
    <n v="0"/>
    <n v="1"/>
    <n v="1"/>
    <s v="1:1"/>
    <n v="1"/>
  </r>
  <r>
    <x v="7"/>
    <x v="20"/>
    <x v="14"/>
    <x v="143"/>
    <x v="4"/>
    <x v="2299"/>
    <n v="1"/>
    <n v="8"/>
    <n v="1"/>
    <n v="7"/>
    <n v="5"/>
    <s v="5:1"/>
    <n v="5"/>
  </r>
  <r>
    <x v="7"/>
    <x v="20"/>
    <x v="14"/>
    <x v="143"/>
    <x v="5"/>
    <x v="2300"/>
    <n v="1"/>
    <n v="6"/>
    <n v="0"/>
    <n v="6"/>
    <n v="6"/>
    <s v="6:1"/>
    <n v="6"/>
  </r>
  <r>
    <x v="7"/>
    <x v="20"/>
    <x v="14"/>
    <x v="369"/>
    <x v="4"/>
    <x v="2301"/>
    <n v="1"/>
    <n v="6"/>
    <n v="0"/>
    <n v="6"/>
    <n v="2"/>
    <s v="2:1"/>
    <n v="2"/>
  </r>
  <r>
    <x v="7"/>
    <x v="20"/>
    <x v="14"/>
    <x v="369"/>
    <x v="5"/>
    <x v="2302"/>
    <n v="1"/>
    <n v="14"/>
    <n v="0"/>
    <n v="14"/>
    <n v="10"/>
    <s v="10:1"/>
    <n v="10"/>
  </r>
  <r>
    <x v="7"/>
    <x v="20"/>
    <x v="14"/>
    <x v="370"/>
    <x v="4"/>
    <x v="2303"/>
    <n v="1"/>
    <n v="7"/>
    <n v="1"/>
    <n v="6"/>
    <n v="2"/>
    <s v="2:1"/>
    <n v="2"/>
  </r>
  <r>
    <x v="7"/>
    <x v="20"/>
    <x v="14"/>
    <x v="370"/>
    <x v="5"/>
    <x v="2304"/>
    <n v="1"/>
    <n v="8"/>
    <n v="1"/>
    <n v="7"/>
    <n v="5"/>
    <s v="5:1"/>
    <n v="5"/>
  </r>
  <r>
    <x v="7"/>
    <x v="20"/>
    <x v="14"/>
    <x v="370"/>
    <x v="17"/>
    <x v="2305"/>
    <n v="1"/>
    <n v="19"/>
    <n v="3"/>
    <n v="16"/>
    <n v="10"/>
    <s v="10:1"/>
    <n v="10"/>
  </r>
  <r>
    <x v="7"/>
    <x v="20"/>
    <x v="14"/>
    <x v="92"/>
    <x v="0"/>
    <x v="2306"/>
    <n v="1"/>
    <n v="36"/>
    <n v="1"/>
    <n v="35"/>
    <n v="18"/>
    <s v="18:1"/>
    <n v="18"/>
  </r>
  <r>
    <x v="7"/>
    <x v="20"/>
    <x v="14"/>
    <x v="371"/>
    <x v="4"/>
    <x v="2307"/>
    <n v="2"/>
    <n v="23"/>
    <n v="1"/>
    <n v="22"/>
    <n v="15"/>
    <s v="8:1"/>
    <n v="7.5"/>
  </r>
  <r>
    <x v="7"/>
    <x v="20"/>
    <x v="14"/>
    <x v="371"/>
    <x v="5"/>
    <x v="2308"/>
    <n v="2"/>
    <n v="59"/>
    <n v="0"/>
    <n v="59"/>
    <n v="37"/>
    <s v="19:1"/>
    <n v="18.5"/>
  </r>
  <r>
    <x v="7"/>
    <x v="20"/>
    <x v="14"/>
    <x v="371"/>
    <x v="17"/>
    <x v="2309"/>
    <n v="1"/>
    <n v="4"/>
    <n v="1"/>
    <n v="3"/>
    <n v="2"/>
    <s v="2:1"/>
    <n v="2"/>
  </r>
  <r>
    <x v="7"/>
    <x v="20"/>
    <x v="14"/>
    <x v="371"/>
    <x v="18"/>
    <x v="2310"/>
    <n v="1"/>
    <n v="19"/>
    <n v="0"/>
    <n v="19"/>
    <n v="12"/>
    <s v="12:1"/>
    <n v="12"/>
  </r>
  <r>
    <x v="7"/>
    <x v="20"/>
    <x v="14"/>
    <x v="371"/>
    <x v="19"/>
    <x v="2311"/>
    <n v="1"/>
    <n v="7"/>
    <n v="0"/>
    <n v="7"/>
    <n v="5"/>
    <s v="5:1"/>
    <n v="5"/>
  </r>
  <r>
    <x v="7"/>
    <x v="20"/>
    <x v="14"/>
    <x v="371"/>
    <x v="20"/>
    <x v="2312"/>
    <n v="1"/>
    <n v="5"/>
    <n v="0"/>
    <n v="5"/>
    <n v="4"/>
    <s v="4:1"/>
    <n v="4"/>
  </r>
  <r>
    <x v="7"/>
    <x v="20"/>
    <x v="14"/>
    <x v="371"/>
    <x v="21"/>
    <x v="2313"/>
    <n v="1"/>
    <n v="13"/>
    <n v="1"/>
    <n v="12"/>
    <n v="9"/>
    <s v="9:1"/>
    <n v="9"/>
  </r>
  <r>
    <x v="7"/>
    <x v="20"/>
    <x v="14"/>
    <x v="372"/>
    <x v="0"/>
    <x v="2314"/>
    <n v="1"/>
    <n v="10"/>
    <n v="0"/>
    <n v="10"/>
    <n v="5"/>
    <s v="5:1"/>
    <n v="5"/>
  </r>
  <r>
    <x v="7"/>
    <x v="20"/>
    <x v="14"/>
    <x v="373"/>
    <x v="4"/>
    <x v="2315"/>
    <n v="1"/>
    <n v="38"/>
    <n v="2"/>
    <n v="36"/>
    <n v="26"/>
    <s v="26:1"/>
    <n v="26"/>
  </r>
  <r>
    <x v="7"/>
    <x v="20"/>
    <x v="14"/>
    <x v="373"/>
    <x v="5"/>
    <x v="2316"/>
    <n v="1"/>
    <n v="9"/>
    <n v="0"/>
    <n v="9"/>
    <n v="9"/>
    <s v="9:1"/>
    <n v="9"/>
  </r>
  <r>
    <x v="7"/>
    <x v="20"/>
    <x v="14"/>
    <x v="373"/>
    <x v="17"/>
    <x v="2317"/>
    <n v="1"/>
    <n v="37"/>
    <n v="15"/>
    <n v="22"/>
    <n v="13"/>
    <s v="13:1"/>
    <n v="13"/>
  </r>
  <r>
    <x v="7"/>
    <x v="20"/>
    <x v="14"/>
    <x v="374"/>
    <x v="4"/>
    <x v="2318"/>
    <n v="2"/>
    <n v="65"/>
    <n v="17"/>
    <n v="48"/>
    <n v="27"/>
    <s v="14:1"/>
    <n v="13.5"/>
  </r>
  <r>
    <x v="7"/>
    <x v="20"/>
    <x v="14"/>
    <x v="374"/>
    <x v="5"/>
    <x v="2319"/>
    <n v="1"/>
    <n v="18"/>
    <n v="4"/>
    <n v="14"/>
    <n v="12"/>
    <s v="12:1"/>
    <n v="12"/>
  </r>
  <r>
    <x v="7"/>
    <x v="20"/>
    <x v="14"/>
    <x v="374"/>
    <x v="17"/>
    <x v="2320"/>
    <n v="1"/>
    <n v="47"/>
    <n v="9"/>
    <n v="38"/>
    <n v="29"/>
    <s v="29:1"/>
    <n v="29"/>
  </r>
  <r>
    <x v="7"/>
    <x v="20"/>
    <x v="14"/>
    <x v="374"/>
    <x v="18"/>
    <x v="2321"/>
    <n v="1"/>
    <n v="17"/>
    <n v="6"/>
    <n v="11"/>
    <n v="5"/>
    <s v="5:1"/>
    <n v="5"/>
  </r>
  <r>
    <x v="7"/>
    <x v="20"/>
    <x v="14"/>
    <x v="374"/>
    <x v="19"/>
    <x v="2322"/>
    <n v="1"/>
    <n v="15"/>
    <n v="4"/>
    <n v="11"/>
    <n v="9"/>
    <s v="9:1"/>
    <n v="9"/>
  </r>
  <r>
    <x v="7"/>
    <x v="20"/>
    <x v="14"/>
    <x v="374"/>
    <x v="20"/>
    <x v="2323"/>
    <n v="1"/>
    <n v="12"/>
    <n v="3"/>
    <n v="9"/>
    <n v="7"/>
    <s v="7:1"/>
    <n v="7"/>
  </r>
  <r>
    <x v="7"/>
    <x v="20"/>
    <x v="14"/>
    <x v="242"/>
    <x v="110"/>
    <x v="2324"/>
    <n v="1"/>
    <n v="17"/>
    <n v="1"/>
    <n v="16"/>
    <n v="10"/>
    <s v="10:1"/>
    <n v="10"/>
  </r>
  <r>
    <x v="7"/>
    <x v="20"/>
    <x v="14"/>
    <x v="242"/>
    <x v="1"/>
    <x v="2325"/>
    <n v="1"/>
    <n v="32"/>
    <n v="1"/>
    <n v="31"/>
    <n v="16"/>
    <s v="16:1"/>
    <n v="16"/>
  </r>
  <r>
    <x v="7"/>
    <x v="20"/>
    <x v="14"/>
    <x v="242"/>
    <x v="111"/>
    <x v="2326"/>
    <n v="1"/>
    <n v="106"/>
    <n v="0"/>
    <n v="106"/>
    <n v="65"/>
    <s v="65:1"/>
    <n v="65"/>
  </r>
  <r>
    <x v="7"/>
    <x v="20"/>
    <x v="14"/>
    <x v="242"/>
    <x v="112"/>
    <x v="2327"/>
    <n v="1"/>
    <n v="46"/>
    <n v="1"/>
    <n v="45"/>
    <n v="27"/>
    <s v="27:1"/>
    <n v="27"/>
  </r>
  <r>
    <x v="7"/>
    <x v="20"/>
    <x v="14"/>
    <x v="242"/>
    <x v="113"/>
    <x v="2328"/>
    <n v="1"/>
    <n v="38"/>
    <n v="4"/>
    <n v="34"/>
    <n v="18"/>
    <s v="18:1"/>
    <n v="18"/>
  </r>
  <r>
    <x v="7"/>
    <x v="20"/>
    <x v="14"/>
    <x v="242"/>
    <x v="114"/>
    <x v="2329"/>
    <n v="1"/>
    <n v="42"/>
    <n v="1"/>
    <n v="41"/>
    <n v="22"/>
    <s v="22:1"/>
    <n v="22"/>
  </r>
  <r>
    <x v="7"/>
    <x v="20"/>
    <x v="14"/>
    <x v="105"/>
    <x v="4"/>
    <x v="2330"/>
    <n v="1"/>
    <n v="24"/>
    <n v="4"/>
    <n v="20"/>
    <n v="9"/>
    <s v="9:1"/>
    <n v="9"/>
  </r>
  <r>
    <x v="7"/>
    <x v="20"/>
    <x v="14"/>
    <x v="105"/>
    <x v="5"/>
    <x v="2331"/>
    <n v="1"/>
    <n v="13"/>
    <n v="5"/>
    <n v="8"/>
    <n v="4"/>
    <s v="4:1"/>
    <n v="4"/>
  </r>
  <r>
    <x v="7"/>
    <x v="20"/>
    <x v="14"/>
    <x v="105"/>
    <x v="17"/>
    <x v="2332"/>
    <n v="1"/>
    <n v="25"/>
    <n v="1"/>
    <n v="24"/>
    <n v="17"/>
    <s v="17:1"/>
    <n v="17"/>
  </r>
  <r>
    <x v="7"/>
    <x v="20"/>
    <x v="14"/>
    <x v="105"/>
    <x v="18"/>
    <x v="2333"/>
    <n v="1"/>
    <n v="15"/>
    <n v="1"/>
    <n v="14"/>
    <n v="10"/>
    <s v="10:1"/>
    <n v="10"/>
  </r>
  <r>
    <x v="7"/>
    <x v="20"/>
    <x v="14"/>
    <x v="105"/>
    <x v="19"/>
    <x v="2334"/>
    <n v="1"/>
    <n v="13"/>
    <n v="4"/>
    <n v="9"/>
    <n v="5"/>
    <s v="5:1"/>
    <n v="5"/>
  </r>
  <r>
    <x v="7"/>
    <x v="20"/>
    <x v="14"/>
    <x v="375"/>
    <x v="4"/>
    <x v="2335"/>
    <n v="1"/>
    <n v="13"/>
    <n v="4"/>
    <n v="9"/>
    <n v="4"/>
    <s v="4:1"/>
    <n v="4"/>
  </r>
  <r>
    <x v="7"/>
    <x v="20"/>
    <x v="14"/>
    <x v="375"/>
    <x v="5"/>
    <x v="2336"/>
    <n v="1"/>
    <n v="20"/>
    <n v="1"/>
    <n v="19"/>
    <n v="19"/>
    <s v="19:1"/>
    <n v="19"/>
  </r>
  <r>
    <x v="7"/>
    <x v="20"/>
    <x v="14"/>
    <x v="375"/>
    <x v="17"/>
    <x v="2337"/>
    <n v="1"/>
    <n v="1"/>
    <n v="0"/>
    <n v="1"/>
    <n v="1"/>
    <s v="1:1"/>
    <n v="1"/>
  </r>
  <r>
    <x v="7"/>
    <x v="20"/>
    <x v="14"/>
    <x v="375"/>
    <x v="18"/>
    <x v="2338"/>
    <n v="1"/>
    <n v="6"/>
    <n v="1"/>
    <n v="5"/>
    <n v="0"/>
    <s v="0:1"/>
    <n v="0"/>
  </r>
  <r>
    <x v="7"/>
    <x v="20"/>
    <x v="14"/>
    <x v="375"/>
    <x v="19"/>
    <x v="2339"/>
    <n v="1"/>
    <n v="7"/>
    <n v="0"/>
    <n v="7"/>
    <n v="4"/>
    <s v="4:1"/>
    <n v="4"/>
  </r>
  <r>
    <x v="7"/>
    <x v="20"/>
    <x v="14"/>
    <x v="375"/>
    <x v="20"/>
    <x v="2340"/>
    <n v="1"/>
    <n v="7"/>
    <n v="0"/>
    <n v="7"/>
    <n v="5"/>
    <s v="5:1"/>
    <n v="5"/>
  </r>
  <r>
    <x v="7"/>
    <x v="20"/>
    <x v="14"/>
    <x v="376"/>
    <x v="4"/>
    <x v="2341"/>
    <n v="1"/>
    <n v="1"/>
    <n v="0"/>
    <n v="1"/>
    <n v="1"/>
    <s v="1:1"/>
    <n v="1"/>
  </r>
  <r>
    <x v="7"/>
    <x v="20"/>
    <x v="14"/>
    <x v="376"/>
    <x v="5"/>
    <x v="2342"/>
    <n v="1"/>
    <n v="17"/>
    <n v="0"/>
    <n v="17"/>
    <n v="10"/>
    <s v="10:1"/>
    <n v="10"/>
  </r>
  <r>
    <x v="7"/>
    <x v="20"/>
    <x v="14"/>
    <x v="377"/>
    <x v="0"/>
    <x v="2343"/>
    <n v="1"/>
    <n v="5"/>
    <n v="0"/>
    <n v="5"/>
    <n v="4"/>
    <s v="4:1"/>
    <n v="4"/>
  </r>
  <r>
    <x v="7"/>
    <x v="20"/>
    <x v="14"/>
    <x v="378"/>
    <x v="4"/>
    <x v="2344"/>
    <n v="1"/>
    <n v="2"/>
    <n v="0"/>
    <n v="2"/>
    <n v="1"/>
    <s v="1:1"/>
    <n v="1"/>
  </r>
  <r>
    <x v="7"/>
    <x v="20"/>
    <x v="14"/>
    <x v="378"/>
    <x v="5"/>
    <x v="2345"/>
    <n v="1"/>
    <n v="24"/>
    <n v="0"/>
    <n v="24"/>
    <n v="15"/>
    <s v="15:1"/>
    <n v="15"/>
  </r>
  <r>
    <x v="7"/>
    <x v="20"/>
    <x v="14"/>
    <x v="379"/>
    <x v="0"/>
    <x v="2346"/>
    <n v="1"/>
    <n v="7"/>
    <n v="0"/>
    <n v="7"/>
    <n v="4"/>
    <s v="4:1"/>
    <n v="4"/>
  </r>
  <r>
    <x v="7"/>
    <x v="20"/>
    <x v="14"/>
    <x v="380"/>
    <x v="0"/>
    <x v="2347"/>
    <n v="1"/>
    <n v="12"/>
    <n v="0"/>
    <n v="12"/>
    <n v="10"/>
    <s v="10:1"/>
    <n v="10"/>
  </r>
  <r>
    <x v="7"/>
    <x v="20"/>
    <x v="14"/>
    <x v="381"/>
    <x v="0"/>
    <x v="2348"/>
    <n v="1"/>
    <n v="151"/>
    <n v="6"/>
    <n v="145"/>
    <n v="89"/>
    <s v="89:1"/>
    <n v="89"/>
  </r>
  <r>
    <x v="7"/>
    <x v="20"/>
    <x v="14"/>
    <x v="110"/>
    <x v="4"/>
    <x v="2349"/>
    <n v="1"/>
    <n v="22"/>
    <n v="1"/>
    <n v="21"/>
    <n v="16"/>
    <s v="16:1"/>
    <n v="16"/>
  </r>
  <r>
    <x v="7"/>
    <x v="20"/>
    <x v="14"/>
    <x v="110"/>
    <x v="5"/>
    <x v="2350"/>
    <n v="1"/>
    <n v="7"/>
    <n v="0"/>
    <n v="7"/>
    <n v="2"/>
    <s v="2:1"/>
    <n v="2"/>
  </r>
  <r>
    <x v="7"/>
    <x v="20"/>
    <x v="14"/>
    <x v="110"/>
    <x v="17"/>
    <x v="2351"/>
    <n v="1"/>
    <n v="1"/>
    <n v="0"/>
    <n v="1"/>
    <n v="1"/>
    <s v="1:1"/>
    <n v="1"/>
  </r>
  <r>
    <x v="7"/>
    <x v="20"/>
    <x v="14"/>
    <x v="66"/>
    <x v="4"/>
    <x v="2352"/>
    <n v="1"/>
    <n v="26"/>
    <n v="4"/>
    <n v="22"/>
    <n v="14"/>
    <s v="14:1"/>
    <n v="14"/>
  </r>
  <r>
    <x v="7"/>
    <x v="20"/>
    <x v="14"/>
    <x v="66"/>
    <x v="5"/>
    <x v="2353"/>
    <n v="1"/>
    <n v="72"/>
    <n v="31"/>
    <n v="41"/>
    <n v="27"/>
    <s v="27:1"/>
    <n v="27"/>
  </r>
  <r>
    <x v="7"/>
    <x v="20"/>
    <x v="14"/>
    <x v="57"/>
    <x v="4"/>
    <x v="2354"/>
    <n v="1"/>
    <n v="7"/>
    <n v="3"/>
    <n v="4"/>
    <n v="3"/>
    <s v="3:1"/>
    <n v="3"/>
  </r>
  <r>
    <x v="7"/>
    <x v="20"/>
    <x v="14"/>
    <x v="57"/>
    <x v="5"/>
    <x v="2355"/>
    <n v="1"/>
    <n v="23"/>
    <n v="4"/>
    <n v="19"/>
    <n v="14"/>
    <s v="14:1"/>
    <n v="14"/>
  </r>
  <r>
    <x v="7"/>
    <x v="20"/>
    <x v="14"/>
    <x v="57"/>
    <x v="17"/>
    <x v="2356"/>
    <n v="1"/>
    <n v="9"/>
    <n v="0"/>
    <n v="9"/>
    <n v="4"/>
    <s v="4:1"/>
    <n v="4"/>
  </r>
  <r>
    <x v="7"/>
    <x v="20"/>
    <x v="14"/>
    <x v="57"/>
    <x v="18"/>
    <x v="2357"/>
    <n v="1"/>
    <n v="14"/>
    <n v="0"/>
    <n v="14"/>
    <n v="11"/>
    <s v="11:1"/>
    <n v="11"/>
  </r>
  <r>
    <x v="7"/>
    <x v="20"/>
    <x v="14"/>
    <x v="57"/>
    <x v="19"/>
    <x v="2358"/>
    <n v="1"/>
    <n v="4"/>
    <n v="0"/>
    <n v="4"/>
    <n v="1"/>
    <s v="1:1"/>
    <n v="1"/>
  </r>
  <r>
    <x v="7"/>
    <x v="20"/>
    <x v="14"/>
    <x v="57"/>
    <x v="20"/>
    <x v="2359"/>
    <n v="1"/>
    <n v="25"/>
    <n v="7"/>
    <n v="18"/>
    <n v="11"/>
    <s v="11:1"/>
    <n v="11"/>
  </r>
  <r>
    <x v="7"/>
    <x v="20"/>
    <x v="14"/>
    <x v="57"/>
    <x v="21"/>
    <x v="2360"/>
    <n v="1"/>
    <n v="18"/>
    <n v="3"/>
    <n v="15"/>
    <n v="11"/>
    <s v="11:1"/>
    <n v="11"/>
  </r>
  <r>
    <x v="7"/>
    <x v="20"/>
    <x v="14"/>
    <x v="57"/>
    <x v="22"/>
    <x v="2361"/>
    <n v="1"/>
    <n v="14"/>
    <n v="1"/>
    <n v="13"/>
    <n v="9"/>
    <s v="9:1"/>
    <n v="9"/>
  </r>
  <r>
    <x v="7"/>
    <x v="20"/>
    <x v="14"/>
    <x v="57"/>
    <x v="23"/>
    <x v="2362"/>
    <n v="1"/>
    <n v="17"/>
    <n v="0"/>
    <n v="17"/>
    <n v="11"/>
    <s v="11:1"/>
    <n v="11"/>
  </r>
  <r>
    <x v="7"/>
    <x v="20"/>
    <x v="14"/>
    <x v="57"/>
    <x v="51"/>
    <x v="2363"/>
    <n v="1"/>
    <n v="13"/>
    <n v="0"/>
    <n v="13"/>
    <n v="8"/>
    <s v="8:1"/>
    <n v="8"/>
  </r>
  <r>
    <x v="7"/>
    <x v="20"/>
    <x v="14"/>
    <x v="47"/>
    <x v="52"/>
    <x v="2364"/>
    <n v="1"/>
    <n v="9"/>
    <n v="0"/>
    <n v="9"/>
    <n v="6"/>
    <s v="6:1"/>
    <n v="6"/>
  </r>
  <r>
    <x v="7"/>
    <x v="20"/>
    <x v="14"/>
    <x v="47"/>
    <x v="115"/>
    <x v="2365"/>
    <n v="1"/>
    <n v="4"/>
    <n v="0"/>
    <n v="4"/>
    <n v="2"/>
    <s v="2:1"/>
    <n v="2"/>
  </r>
  <r>
    <x v="7"/>
    <x v="20"/>
    <x v="14"/>
    <x v="47"/>
    <x v="116"/>
    <x v="2366"/>
    <n v="1"/>
    <n v="78"/>
    <n v="24"/>
    <n v="54"/>
    <n v="35"/>
    <s v="35:1"/>
    <n v="35"/>
  </r>
  <r>
    <x v="7"/>
    <x v="20"/>
    <x v="14"/>
    <x v="382"/>
    <x v="117"/>
    <x v="2367"/>
    <n v="1"/>
    <n v="3"/>
    <n v="0"/>
    <n v="3"/>
    <n v="2"/>
    <s v="2:1"/>
    <n v="2"/>
  </r>
  <r>
    <x v="7"/>
    <x v="20"/>
    <x v="14"/>
    <x v="382"/>
    <x v="118"/>
    <x v="2368"/>
    <n v="1"/>
    <n v="3"/>
    <n v="0"/>
    <n v="3"/>
    <n v="3"/>
    <s v="3:1"/>
    <n v="3"/>
  </r>
  <r>
    <x v="7"/>
    <x v="20"/>
    <x v="14"/>
    <x v="382"/>
    <x v="119"/>
    <x v="2369"/>
    <n v="1"/>
    <n v="16"/>
    <n v="3"/>
    <n v="13"/>
    <n v="10"/>
    <s v="10:1"/>
    <n v="10"/>
  </r>
  <r>
    <x v="7"/>
    <x v="20"/>
    <x v="14"/>
    <x v="383"/>
    <x v="4"/>
    <x v="2370"/>
    <n v="2"/>
    <n v="42"/>
    <n v="0"/>
    <n v="42"/>
    <n v="21"/>
    <s v="11:1"/>
    <n v="10.5"/>
  </r>
  <r>
    <x v="7"/>
    <x v="20"/>
    <x v="14"/>
    <x v="383"/>
    <x v="5"/>
    <x v="2371"/>
    <n v="1"/>
    <n v="23"/>
    <n v="0"/>
    <n v="23"/>
    <n v="13"/>
    <s v="13:1"/>
    <n v="13"/>
  </r>
  <r>
    <x v="7"/>
    <x v="20"/>
    <x v="14"/>
    <x v="128"/>
    <x v="48"/>
    <x v="2372"/>
    <n v="1"/>
    <n v="3"/>
    <n v="1"/>
    <n v="2"/>
    <n v="1"/>
    <s v="1:1"/>
    <n v="1"/>
  </r>
  <r>
    <x v="7"/>
    <x v="20"/>
    <x v="14"/>
    <x v="128"/>
    <x v="49"/>
    <x v="2373"/>
    <n v="1"/>
    <n v="16"/>
    <n v="0"/>
    <n v="16"/>
    <n v="11"/>
    <s v="11:1"/>
    <n v="11"/>
  </r>
  <r>
    <x v="7"/>
    <x v="20"/>
    <x v="14"/>
    <x v="128"/>
    <x v="50"/>
    <x v="2374"/>
    <n v="1"/>
    <n v="1"/>
    <n v="0"/>
    <n v="1"/>
    <n v="0"/>
    <s v="0:1"/>
    <n v="0"/>
  </r>
  <r>
    <x v="7"/>
    <x v="20"/>
    <x v="15"/>
    <x v="50"/>
    <x v="6"/>
    <x v="2375"/>
    <n v="11"/>
    <n v="16"/>
    <n v="2"/>
    <n v="14"/>
    <n v="13"/>
    <s v="1:1"/>
    <n v="1.1818181818181819"/>
  </r>
  <r>
    <x v="7"/>
    <x v="20"/>
    <x v="15"/>
    <x v="50"/>
    <x v="7"/>
    <x v="2376"/>
    <n v="10"/>
    <n v="14"/>
    <n v="2"/>
    <n v="12"/>
    <n v="11"/>
    <s v="1:1"/>
    <n v="1.1000000000000001"/>
  </r>
  <r>
    <x v="7"/>
    <x v="20"/>
    <x v="15"/>
    <x v="50"/>
    <x v="26"/>
    <x v="2377"/>
    <n v="8"/>
    <n v="6"/>
    <n v="1"/>
    <n v="5"/>
    <n v="4"/>
    <s v="1:1"/>
    <n v="0.5"/>
  </r>
  <r>
    <x v="7"/>
    <x v="20"/>
    <x v="15"/>
    <x v="50"/>
    <x v="27"/>
    <x v="2378"/>
    <n v="8"/>
    <n v="19"/>
    <n v="0"/>
    <n v="19"/>
    <n v="14"/>
    <s v="2:1"/>
    <n v="1.75"/>
  </r>
  <r>
    <x v="7"/>
    <x v="20"/>
    <x v="15"/>
    <x v="50"/>
    <x v="55"/>
    <x v="2379"/>
    <n v="12"/>
    <n v="16"/>
    <n v="0"/>
    <n v="16"/>
    <n v="16"/>
    <s v="1:1"/>
    <n v="1.3333333333333333"/>
  </r>
  <r>
    <x v="7"/>
    <x v="20"/>
    <x v="15"/>
    <x v="50"/>
    <x v="120"/>
    <x v="2380"/>
    <n v="12"/>
    <n v="31"/>
    <n v="1"/>
    <n v="30"/>
    <n v="24"/>
    <s v="2:1"/>
    <n v="2"/>
  </r>
  <r>
    <x v="7"/>
    <x v="20"/>
    <x v="14"/>
    <x v="51"/>
    <x v="8"/>
    <x v="2381"/>
    <n v="2"/>
    <n v="8"/>
    <n v="0"/>
    <n v="8"/>
    <n v="6"/>
    <s v="3:1"/>
    <n v="3"/>
  </r>
  <r>
    <x v="7"/>
    <x v="20"/>
    <x v="14"/>
    <x v="51"/>
    <x v="9"/>
    <x v="2382"/>
    <n v="2"/>
    <n v="30"/>
    <n v="1"/>
    <n v="29"/>
    <n v="23"/>
    <s v="12:1"/>
    <n v="11.5"/>
  </r>
  <r>
    <x v="7"/>
    <x v="20"/>
    <x v="14"/>
    <x v="51"/>
    <x v="48"/>
    <x v="2383"/>
    <n v="1"/>
    <n v="19"/>
    <n v="1"/>
    <n v="18"/>
    <n v="16"/>
    <s v="16:1"/>
    <n v="16"/>
  </r>
  <r>
    <x v="7"/>
    <x v="20"/>
    <x v="14"/>
    <x v="51"/>
    <x v="49"/>
    <x v="2384"/>
    <n v="1"/>
    <n v="42"/>
    <n v="2"/>
    <n v="40"/>
    <n v="32"/>
    <s v="32:1"/>
    <n v="32"/>
  </r>
  <r>
    <x v="7"/>
    <x v="20"/>
    <x v="14"/>
    <x v="51"/>
    <x v="121"/>
    <x v="2385"/>
    <n v="1"/>
    <n v="29"/>
    <n v="2"/>
    <n v="27"/>
    <n v="18"/>
    <s v="18:1"/>
    <n v="18"/>
  </r>
  <r>
    <x v="7"/>
    <x v="20"/>
    <x v="14"/>
    <x v="51"/>
    <x v="122"/>
    <x v="2386"/>
    <n v="1"/>
    <n v="44"/>
    <n v="3"/>
    <n v="41"/>
    <n v="26"/>
    <s v="26:1"/>
    <n v="26"/>
  </r>
  <r>
    <x v="7"/>
    <x v="20"/>
    <x v="14"/>
    <x v="51"/>
    <x v="37"/>
    <x v="2387"/>
    <n v="1"/>
    <n v="72"/>
    <n v="1"/>
    <n v="71"/>
    <n v="46"/>
    <s v="46:1"/>
    <n v="46"/>
  </r>
  <r>
    <x v="7"/>
    <x v="20"/>
    <x v="14"/>
    <x v="384"/>
    <x v="8"/>
    <x v="2388"/>
    <n v="1"/>
    <n v="6"/>
    <n v="0"/>
    <n v="6"/>
    <n v="4"/>
    <s v="4:1"/>
    <n v="4"/>
  </r>
  <r>
    <x v="7"/>
    <x v="20"/>
    <x v="14"/>
    <x v="384"/>
    <x v="9"/>
    <x v="2389"/>
    <n v="1"/>
    <n v="10"/>
    <n v="1"/>
    <n v="9"/>
    <n v="5"/>
    <s v="5:1"/>
    <n v="5"/>
  </r>
  <r>
    <x v="7"/>
    <x v="20"/>
    <x v="14"/>
    <x v="384"/>
    <x v="10"/>
    <x v="2390"/>
    <n v="1"/>
    <n v="4"/>
    <n v="0"/>
    <n v="4"/>
    <n v="4"/>
    <s v="4:1"/>
    <n v="4"/>
  </r>
  <r>
    <x v="7"/>
    <x v="20"/>
    <x v="14"/>
    <x v="384"/>
    <x v="13"/>
    <x v="2391"/>
    <n v="1"/>
    <n v="38"/>
    <n v="2"/>
    <n v="36"/>
    <n v="26"/>
    <s v="26:1"/>
    <n v="26"/>
  </r>
  <r>
    <x v="7"/>
    <x v="20"/>
    <x v="96"/>
    <x v="385"/>
    <x v="4"/>
    <x v="2392"/>
    <n v="2"/>
    <n v="8"/>
    <n v="1"/>
    <n v="7"/>
    <n v="2"/>
    <s v="1:1"/>
    <n v="1"/>
  </r>
  <r>
    <x v="7"/>
    <x v="20"/>
    <x v="96"/>
    <x v="385"/>
    <x v="5"/>
    <x v="2393"/>
    <n v="1"/>
    <n v="10"/>
    <n v="5"/>
    <n v="5"/>
    <n v="4"/>
    <s v="4:1"/>
    <n v="4"/>
  </r>
  <r>
    <x v="7"/>
    <x v="20"/>
    <x v="97"/>
    <x v="69"/>
    <x v="4"/>
    <x v="2394"/>
    <n v="2"/>
    <n v="8"/>
    <n v="0"/>
    <n v="8"/>
    <n v="6"/>
    <s v="3:1"/>
    <n v="3"/>
  </r>
  <r>
    <x v="7"/>
    <x v="20"/>
    <x v="97"/>
    <x v="69"/>
    <x v="5"/>
    <x v="2395"/>
    <n v="2"/>
    <n v="14"/>
    <n v="6"/>
    <n v="8"/>
    <n v="6"/>
    <s v="3:1"/>
    <n v="3"/>
  </r>
  <r>
    <x v="7"/>
    <x v="20"/>
    <x v="97"/>
    <x v="52"/>
    <x v="4"/>
    <x v="2396"/>
    <n v="1"/>
    <n v="21"/>
    <n v="5"/>
    <n v="16"/>
    <n v="12"/>
    <s v="12:1"/>
    <n v="12"/>
  </r>
  <r>
    <x v="7"/>
    <x v="20"/>
    <x v="97"/>
    <x v="52"/>
    <x v="5"/>
    <x v="2397"/>
    <n v="1"/>
    <n v="51"/>
    <n v="11"/>
    <n v="40"/>
    <n v="29"/>
    <s v="29:1"/>
    <n v="29"/>
  </r>
  <r>
    <x v="7"/>
    <x v="20"/>
    <x v="97"/>
    <x v="52"/>
    <x v="17"/>
    <x v="2398"/>
    <n v="1"/>
    <n v="25"/>
    <n v="1"/>
    <n v="24"/>
    <n v="18"/>
    <s v="18:1"/>
    <n v="18"/>
  </r>
  <r>
    <x v="7"/>
    <x v="20"/>
    <x v="97"/>
    <x v="189"/>
    <x v="4"/>
    <x v="2399"/>
    <n v="1"/>
    <n v="23"/>
    <n v="4"/>
    <n v="19"/>
    <n v="13"/>
    <s v="13:1"/>
    <n v="13"/>
  </r>
  <r>
    <x v="7"/>
    <x v="20"/>
    <x v="97"/>
    <x v="189"/>
    <x v="5"/>
    <x v="2400"/>
    <n v="1"/>
    <n v="60"/>
    <n v="11"/>
    <n v="49"/>
    <n v="38"/>
    <s v="38:1"/>
    <n v="38"/>
  </r>
  <r>
    <x v="7"/>
    <x v="20"/>
    <x v="97"/>
    <x v="177"/>
    <x v="0"/>
    <x v="2401"/>
    <n v="1"/>
    <n v="16"/>
    <n v="9"/>
    <n v="7"/>
    <n v="5"/>
    <s v="5:1"/>
    <n v="5"/>
  </r>
  <r>
    <x v="7"/>
    <x v="20"/>
    <x v="97"/>
    <x v="82"/>
    <x v="0"/>
    <x v="2402"/>
    <n v="1"/>
    <n v="47"/>
    <n v="6"/>
    <n v="41"/>
    <n v="32"/>
    <s v="32:1"/>
    <n v="32"/>
  </r>
  <r>
    <x v="7"/>
    <x v="20"/>
    <x v="97"/>
    <x v="78"/>
    <x v="4"/>
    <x v="2403"/>
    <n v="1"/>
    <n v="4"/>
    <n v="1"/>
    <n v="3"/>
    <n v="2"/>
    <s v="2:1"/>
    <n v="2"/>
  </r>
  <r>
    <x v="7"/>
    <x v="20"/>
    <x v="97"/>
    <x v="78"/>
    <x v="5"/>
    <x v="2404"/>
    <n v="1"/>
    <n v="6"/>
    <n v="1"/>
    <n v="5"/>
    <n v="4"/>
    <s v="4:1"/>
    <n v="4"/>
  </r>
  <r>
    <x v="7"/>
    <x v="20"/>
    <x v="97"/>
    <x v="54"/>
    <x v="4"/>
    <x v="2405"/>
    <n v="1"/>
    <n v="34"/>
    <n v="21"/>
    <n v="13"/>
    <n v="6"/>
    <s v="6:1"/>
    <n v="6"/>
  </r>
  <r>
    <x v="7"/>
    <x v="20"/>
    <x v="97"/>
    <x v="54"/>
    <x v="5"/>
    <x v="2406"/>
    <n v="1"/>
    <n v="53"/>
    <n v="19"/>
    <n v="34"/>
    <n v="26"/>
    <s v="26:1"/>
    <n v="26"/>
  </r>
  <r>
    <x v="7"/>
    <x v="20"/>
    <x v="97"/>
    <x v="386"/>
    <x v="4"/>
    <x v="2407"/>
    <n v="1"/>
    <n v="79"/>
    <n v="48"/>
    <n v="31"/>
    <n v="22"/>
    <s v="22:1"/>
    <n v="22"/>
  </r>
  <r>
    <x v="7"/>
    <x v="20"/>
    <x v="97"/>
    <x v="386"/>
    <x v="5"/>
    <x v="2408"/>
    <n v="1"/>
    <n v="11"/>
    <n v="7"/>
    <n v="4"/>
    <n v="3"/>
    <s v="3:1"/>
    <n v="3"/>
  </r>
  <r>
    <x v="7"/>
    <x v="20"/>
    <x v="97"/>
    <x v="387"/>
    <x v="0"/>
    <x v="2409"/>
    <n v="1"/>
    <n v="84"/>
    <n v="57"/>
    <n v="27"/>
    <n v="17"/>
    <s v="17:1"/>
    <n v="17"/>
  </r>
  <r>
    <x v="7"/>
    <x v="20"/>
    <x v="97"/>
    <x v="388"/>
    <x v="0"/>
    <x v="2410"/>
    <n v="1"/>
    <n v="49"/>
    <n v="28"/>
    <n v="21"/>
    <n v="15"/>
    <s v="15:1"/>
    <n v="15"/>
  </r>
  <r>
    <x v="7"/>
    <x v="20"/>
    <x v="97"/>
    <x v="389"/>
    <x v="0"/>
    <x v="2411"/>
    <n v="1"/>
    <n v="68"/>
    <n v="13"/>
    <n v="55"/>
    <n v="31"/>
    <s v="31:1"/>
    <n v="31"/>
  </r>
  <r>
    <x v="7"/>
    <x v="20"/>
    <x v="97"/>
    <x v="390"/>
    <x v="0"/>
    <x v="2412"/>
    <n v="1"/>
    <n v="11"/>
    <n v="8"/>
    <n v="3"/>
    <n v="1"/>
    <s v="1:1"/>
    <n v="1"/>
  </r>
  <r>
    <x v="7"/>
    <x v="20"/>
    <x v="98"/>
    <x v="296"/>
    <x v="4"/>
    <x v="2413"/>
    <n v="1"/>
    <n v="2"/>
    <n v="0"/>
    <n v="2"/>
    <n v="2"/>
    <s v="2:1"/>
    <n v="2"/>
  </r>
  <r>
    <x v="7"/>
    <x v="20"/>
    <x v="98"/>
    <x v="296"/>
    <x v="5"/>
    <x v="2414"/>
    <n v="1"/>
    <n v="5"/>
    <n v="2"/>
    <n v="3"/>
    <n v="2"/>
    <s v="2:1"/>
    <n v="2"/>
  </r>
  <r>
    <x v="7"/>
    <x v="20"/>
    <x v="98"/>
    <x v="296"/>
    <x v="17"/>
    <x v="2415"/>
    <n v="2"/>
    <n v="14"/>
    <n v="1"/>
    <n v="13"/>
    <n v="12"/>
    <s v="6:1"/>
    <n v="6"/>
  </r>
  <r>
    <x v="7"/>
    <x v="20"/>
    <x v="98"/>
    <x v="296"/>
    <x v="18"/>
    <x v="2416"/>
    <n v="2"/>
    <n v="29"/>
    <n v="1"/>
    <n v="28"/>
    <n v="19"/>
    <s v="10:1"/>
    <n v="9.5"/>
  </r>
  <r>
    <x v="7"/>
    <x v="20"/>
    <x v="98"/>
    <x v="52"/>
    <x v="0"/>
    <x v="2417"/>
    <n v="1"/>
    <n v="20"/>
    <n v="0"/>
    <n v="20"/>
    <n v="15"/>
    <s v="15:1"/>
    <n v="15"/>
  </r>
  <r>
    <x v="7"/>
    <x v="20"/>
    <x v="98"/>
    <x v="189"/>
    <x v="0"/>
    <x v="2418"/>
    <n v="1"/>
    <n v="13"/>
    <n v="0"/>
    <n v="13"/>
    <n v="11"/>
    <s v="11:1"/>
    <n v="11"/>
  </r>
  <r>
    <x v="7"/>
    <x v="20"/>
    <x v="98"/>
    <x v="177"/>
    <x v="0"/>
    <x v="2419"/>
    <n v="2"/>
    <n v="29"/>
    <n v="2"/>
    <n v="27"/>
    <n v="18"/>
    <s v="9:1"/>
    <n v="9"/>
  </r>
  <r>
    <x v="7"/>
    <x v="20"/>
    <x v="98"/>
    <x v="82"/>
    <x v="0"/>
    <x v="2420"/>
    <n v="1"/>
    <n v="18"/>
    <n v="2"/>
    <n v="16"/>
    <n v="10"/>
    <s v="10:1"/>
    <n v="10"/>
  </r>
  <r>
    <x v="7"/>
    <x v="20"/>
    <x v="98"/>
    <x v="62"/>
    <x v="0"/>
    <x v="2421"/>
    <n v="1"/>
    <n v="20"/>
    <n v="2"/>
    <n v="18"/>
    <n v="10"/>
    <s v="10:1"/>
    <n v="10"/>
  </r>
  <r>
    <x v="7"/>
    <x v="20"/>
    <x v="98"/>
    <x v="80"/>
    <x v="4"/>
    <x v="2422"/>
    <n v="1"/>
    <n v="12"/>
    <n v="0"/>
    <n v="12"/>
    <n v="10"/>
    <s v="10:1"/>
    <n v="10"/>
  </r>
  <r>
    <x v="7"/>
    <x v="20"/>
    <x v="98"/>
    <x v="80"/>
    <x v="5"/>
    <x v="2423"/>
    <n v="1"/>
    <n v="36"/>
    <n v="0"/>
    <n v="36"/>
    <n v="32"/>
    <s v="32:1"/>
    <n v="32"/>
  </r>
  <r>
    <x v="7"/>
    <x v="20"/>
    <x v="98"/>
    <x v="54"/>
    <x v="4"/>
    <x v="2424"/>
    <n v="1"/>
    <n v="8"/>
    <n v="2"/>
    <n v="6"/>
    <n v="4"/>
    <s v="4:1"/>
    <n v="4"/>
  </r>
  <r>
    <x v="7"/>
    <x v="20"/>
    <x v="98"/>
    <x v="54"/>
    <x v="5"/>
    <x v="2425"/>
    <n v="1"/>
    <n v="19"/>
    <n v="2"/>
    <n v="17"/>
    <n v="14"/>
    <s v="14:1"/>
    <n v="14"/>
  </r>
  <r>
    <x v="7"/>
    <x v="20"/>
    <x v="98"/>
    <x v="228"/>
    <x v="0"/>
    <x v="2426"/>
    <n v="1"/>
    <n v="12"/>
    <n v="1"/>
    <n v="11"/>
    <n v="5"/>
    <s v="5:1"/>
    <n v="5"/>
  </r>
  <r>
    <x v="7"/>
    <x v="20"/>
    <x v="98"/>
    <x v="51"/>
    <x v="53"/>
    <x v="2427"/>
    <n v="1"/>
    <n v="8"/>
    <n v="0"/>
    <n v="8"/>
    <n v="6"/>
    <s v="6:1"/>
    <n v="6"/>
  </r>
  <r>
    <x v="7"/>
    <x v="20"/>
    <x v="98"/>
    <x v="51"/>
    <x v="48"/>
    <x v="2428"/>
    <n v="1"/>
    <n v="6"/>
    <n v="1"/>
    <n v="5"/>
    <n v="5"/>
    <s v="5:1"/>
    <n v="5"/>
  </r>
  <r>
    <x v="7"/>
    <x v="20"/>
    <x v="98"/>
    <x v="51"/>
    <x v="49"/>
    <x v="2429"/>
    <n v="1"/>
    <n v="15"/>
    <n v="0"/>
    <n v="15"/>
    <n v="9"/>
    <s v="9:1"/>
    <n v="9"/>
  </r>
  <r>
    <x v="7"/>
    <x v="20"/>
    <x v="98"/>
    <x v="86"/>
    <x v="4"/>
    <x v="2430"/>
    <n v="2"/>
    <n v="6"/>
    <n v="0"/>
    <n v="6"/>
    <n v="4"/>
    <s v="2:1"/>
    <n v="2"/>
  </r>
  <r>
    <x v="7"/>
    <x v="20"/>
    <x v="98"/>
    <x v="86"/>
    <x v="5"/>
    <x v="2431"/>
    <n v="2"/>
    <n v="11"/>
    <n v="2"/>
    <n v="9"/>
    <n v="7"/>
    <s v="4:1"/>
    <n v="3.5"/>
  </r>
  <r>
    <x v="7"/>
    <x v="20"/>
    <x v="98"/>
    <x v="86"/>
    <x v="17"/>
    <x v="2432"/>
    <n v="3"/>
    <n v="108"/>
    <n v="2"/>
    <n v="106"/>
    <n v="76"/>
    <s v="25:1"/>
    <n v="25.333333333333332"/>
  </r>
  <r>
    <x v="7"/>
    <x v="20"/>
    <x v="98"/>
    <x v="86"/>
    <x v="18"/>
    <x v="2433"/>
    <n v="3"/>
    <n v="160"/>
    <n v="3"/>
    <n v="157"/>
    <n v="116"/>
    <s v="39:1"/>
    <n v="38.666666666666664"/>
  </r>
  <r>
    <x v="7"/>
    <x v="20"/>
    <x v="99"/>
    <x v="69"/>
    <x v="4"/>
    <x v="2434"/>
    <n v="2"/>
    <n v="9"/>
    <n v="0"/>
    <n v="9"/>
    <n v="7"/>
    <s v="4:1"/>
    <n v="3.5"/>
  </r>
  <r>
    <x v="7"/>
    <x v="20"/>
    <x v="99"/>
    <x v="69"/>
    <x v="5"/>
    <x v="2435"/>
    <n v="2"/>
    <n v="16"/>
    <n v="6"/>
    <n v="10"/>
    <n v="7"/>
    <s v="4:1"/>
    <n v="3.5"/>
  </r>
  <r>
    <x v="7"/>
    <x v="20"/>
    <x v="99"/>
    <x v="69"/>
    <x v="17"/>
    <x v="2436"/>
    <n v="1"/>
    <n v="2"/>
    <n v="0"/>
    <n v="2"/>
    <n v="2"/>
    <s v="2:1"/>
    <n v="2"/>
  </r>
  <r>
    <x v="7"/>
    <x v="20"/>
    <x v="99"/>
    <x v="52"/>
    <x v="4"/>
    <x v="2437"/>
    <n v="2"/>
    <n v="41"/>
    <n v="7"/>
    <n v="34"/>
    <n v="24"/>
    <s v="12:1"/>
    <n v="12"/>
  </r>
  <r>
    <x v="7"/>
    <x v="20"/>
    <x v="99"/>
    <x v="52"/>
    <x v="5"/>
    <x v="2438"/>
    <n v="2"/>
    <n v="48"/>
    <n v="1"/>
    <n v="47"/>
    <n v="38"/>
    <s v="19:1"/>
    <n v="19"/>
  </r>
  <r>
    <x v="7"/>
    <x v="20"/>
    <x v="99"/>
    <x v="70"/>
    <x v="0"/>
    <x v="2439"/>
    <n v="1"/>
    <n v="26"/>
    <n v="3"/>
    <n v="23"/>
    <n v="16"/>
    <s v="16:1"/>
    <n v="16"/>
  </r>
  <r>
    <x v="7"/>
    <x v="20"/>
    <x v="99"/>
    <x v="189"/>
    <x v="4"/>
    <x v="2440"/>
    <n v="1"/>
    <n v="16"/>
    <n v="0"/>
    <n v="16"/>
    <n v="10"/>
    <s v="10:1"/>
    <n v="10"/>
  </r>
  <r>
    <x v="7"/>
    <x v="20"/>
    <x v="99"/>
    <x v="189"/>
    <x v="5"/>
    <x v="2441"/>
    <n v="1"/>
    <n v="29"/>
    <n v="3"/>
    <n v="26"/>
    <n v="17"/>
    <s v="17:1"/>
    <n v="17"/>
  </r>
  <r>
    <x v="7"/>
    <x v="20"/>
    <x v="99"/>
    <x v="82"/>
    <x v="4"/>
    <x v="2442"/>
    <n v="1"/>
    <n v="22"/>
    <n v="1"/>
    <n v="21"/>
    <n v="14"/>
    <s v="14:1"/>
    <n v="14"/>
  </r>
  <r>
    <x v="7"/>
    <x v="20"/>
    <x v="99"/>
    <x v="82"/>
    <x v="5"/>
    <x v="2443"/>
    <n v="1"/>
    <n v="25"/>
    <n v="1"/>
    <n v="24"/>
    <n v="13"/>
    <s v="13:1"/>
    <n v="13"/>
  </r>
  <r>
    <x v="7"/>
    <x v="20"/>
    <x v="99"/>
    <x v="62"/>
    <x v="0"/>
    <x v="2444"/>
    <n v="1"/>
    <n v="10"/>
    <n v="0"/>
    <n v="10"/>
    <n v="7"/>
    <s v="7:1"/>
    <n v="7"/>
  </r>
  <r>
    <x v="7"/>
    <x v="20"/>
    <x v="99"/>
    <x v="335"/>
    <x v="0"/>
    <x v="2445"/>
    <n v="1"/>
    <n v="41"/>
    <n v="9"/>
    <n v="32"/>
    <n v="23"/>
    <s v="23:1"/>
    <n v="23"/>
  </r>
  <r>
    <x v="7"/>
    <x v="20"/>
    <x v="99"/>
    <x v="391"/>
    <x v="4"/>
    <x v="2446"/>
    <n v="1"/>
    <n v="2"/>
    <n v="0"/>
    <n v="2"/>
    <n v="1"/>
    <s v="1:1"/>
    <n v="1"/>
  </r>
  <r>
    <x v="7"/>
    <x v="20"/>
    <x v="99"/>
    <x v="391"/>
    <x v="5"/>
    <x v="2447"/>
    <n v="1"/>
    <n v="27"/>
    <n v="1"/>
    <n v="26"/>
    <n v="22"/>
    <s v="22:1"/>
    <n v="22"/>
  </r>
  <r>
    <x v="7"/>
    <x v="20"/>
    <x v="99"/>
    <x v="54"/>
    <x v="4"/>
    <x v="2448"/>
    <n v="1"/>
    <n v="11"/>
    <n v="0"/>
    <n v="11"/>
    <n v="7"/>
    <s v="7:1"/>
    <n v="7"/>
  </r>
  <r>
    <x v="7"/>
    <x v="20"/>
    <x v="99"/>
    <x v="54"/>
    <x v="5"/>
    <x v="2449"/>
    <n v="1"/>
    <n v="39"/>
    <n v="13"/>
    <n v="26"/>
    <n v="19"/>
    <s v="19:1"/>
    <n v="19"/>
  </r>
  <r>
    <x v="7"/>
    <x v="20"/>
    <x v="99"/>
    <x v="131"/>
    <x v="4"/>
    <x v="2450"/>
    <n v="2"/>
    <n v="61"/>
    <n v="1"/>
    <n v="60"/>
    <n v="35"/>
    <s v="18:1"/>
    <n v="17.5"/>
  </r>
  <r>
    <x v="7"/>
    <x v="20"/>
    <x v="99"/>
    <x v="131"/>
    <x v="5"/>
    <x v="2451"/>
    <n v="2"/>
    <n v="117"/>
    <n v="15"/>
    <n v="102"/>
    <n v="65"/>
    <s v="33:1"/>
    <n v="32.5"/>
  </r>
  <r>
    <x v="7"/>
    <x v="20"/>
    <x v="99"/>
    <x v="57"/>
    <x v="4"/>
    <x v="2452"/>
    <n v="1"/>
    <n v="59"/>
    <n v="0"/>
    <n v="59"/>
    <n v="47"/>
    <s v="47:1"/>
    <n v="47"/>
  </r>
  <r>
    <x v="7"/>
    <x v="20"/>
    <x v="99"/>
    <x v="57"/>
    <x v="5"/>
    <x v="2453"/>
    <n v="3"/>
    <n v="47"/>
    <n v="6"/>
    <n v="41"/>
    <n v="30"/>
    <s v="10:1"/>
    <n v="10"/>
  </r>
  <r>
    <x v="7"/>
    <x v="20"/>
    <x v="99"/>
    <x v="60"/>
    <x v="4"/>
    <x v="2454"/>
    <n v="1"/>
    <n v="1"/>
    <n v="0"/>
    <n v="1"/>
    <n v="1"/>
    <s v="1:1"/>
    <n v="1"/>
  </r>
  <r>
    <x v="7"/>
    <x v="20"/>
    <x v="99"/>
    <x v="60"/>
    <x v="5"/>
    <x v="2455"/>
    <n v="1"/>
    <n v="2"/>
    <n v="1"/>
    <n v="1"/>
    <n v="1"/>
    <s v="1:1"/>
    <n v="1"/>
  </r>
  <r>
    <x v="7"/>
    <x v="20"/>
    <x v="99"/>
    <x v="224"/>
    <x v="0"/>
    <x v="2456"/>
    <n v="1"/>
    <n v="101"/>
    <n v="0"/>
    <n v="101"/>
    <n v="67"/>
    <s v="67:1"/>
    <n v="67"/>
  </r>
  <r>
    <x v="7"/>
    <x v="20"/>
    <x v="99"/>
    <x v="229"/>
    <x v="0"/>
    <x v="2457"/>
    <n v="1"/>
    <n v="99"/>
    <n v="11"/>
    <n v="88"/>
    <n v="37"/>
    <s v="37:1"/>
    <n v="37"/>
  </r>
  <r>
    <x v="7"/>
    <x v="20"/>
    <x v="99"/>
    <x v="58"/>
    <x v="0"/>
    <x v="2458"/>
    <n v="1"/>
    <n v="73"/>
    <n v="2"/>
    <n v="71"/>
    <n v="37"/>
    <s v="37:1"/>
    <n v="37"/>
  </r>
  <r>
    <x v="7"/>
    <x v="20"/>
    <x v="99"/>
    <x v="392"/>
    <x v="0"/>
    <x v="2459"/>
    <n v="3"/>
    <n v="19"/>
    <n v="3"/>
    <n v="16"/>
    <n v="11"/>
    <s v="4:1"/>
    <n v="3.6666666666666665"/>
  </r>
  <r>
    <x v="7"/>
    <x v="20"/>
    <x v="99"/>
    <x v="50"/>
    <x v="13"/>
    <x v="2460"/>
    <n v="1"/>
    <n v="16"/>
    <n v="3"/>
    <n v="13"/>
    <n v="8"/>
    <s v="8:1"/>
    <n v="8"/>
  </r>
  <r>
    <x v="7"/>
    <x v="20"/>
    <x v="99"/>
    <x v="51"/>
    <x v="53"/>
    <x v="2461"/>
    <n v="1"/>
    <n v="0"/>
    <n v="0"/>
    <n v="0"/>
    <n v="0"/>
    <s v="0:1"/>
    <n v="0"/>
  </r>
  <r>
    <x v="7"/>
    <x v="20"/>
    <x v="99"/>
    <x v="51"/>
    <x v="13"/>
    <x v="2462"/>
    <n v="1"/>
    <n v="20"/>
    <n v="3"/>
    <n v="17"/>
    <n v="12"/>
    <s v="12:1"/>
    <n v="12"/>
  </r>
  <r>
    <x v="7"/>
    <x v="20"/>
    <x v="99"/>
    <x v="51"/>
    <x v="37"/>
    <x v="2463"/>
    <n v="1"/>
    <n v="37"/>
    <n v="0"/>
    <n v="37"/>
    <n v="24"/>
    <s v="24:1"/>
    <n v="24"/>
  </r>
  <r>
    <x v="7"/>
    <x v="20"/>
    <x v="99"/>
    <x v="86"/>
    <x v="4"/>
    <x v="2464"/>
    <n v="4"/>
    <n v="139"/>
    <n v="1"/>
    <n v="138"/>
    <n v="98"/>
    <s v="25:1"/>
    <n v="24.5"/>
  </r>
  <r>
    <x v="7"/>
    <x v="20"/>
    <x v="99"/>
    <x v="86"/>
    <x v="5"/>
    <x v="2465"/>
    <n v="4"/>
    <n v="200"/>
    <n v="13"/>
    <n v="187"/>
    <n v="125"/>
    <s v="31:1"/>
    <n v="31.25"/>
  </r>
  <r>
    <x v="7"/>
    <x v="20"/>
    <x v="100"/>
    <x v="69"/>
    <x v="4"/>
    <x v="2466"/>
    <n v="2"/>
    <n v="17"/>
    <n v="3"/>
    <n v="14"/>
    <n v="13"/>
    <s v="7:1"/>
    <n v="6.5"/>
  </r>
  <r>
    <x v="7"/>
    <x v="20"/>
    <x v="100"/>
    <x v="69"/>
    <x v="5"/>
    <x v="2467"/>
    <n v="1"/>
    <n v="1"/>
    <n v="0"/>
    <n v="1"/>
    <n v="0"/>
    <s v="0:1"/>
    <n v="0"/>
  </r>
  <r>
    <x v="7"/>
    <x v="20"/>
    <x v="100"/>
    <x v="69"/>
    <x v="17"/>
    <x v="2468"/>
    <n v="3"/>
    <n v="19"/>
    <n v="0"/>
    <n v="19"/>
    <n v="19"/>
    <s v="6:1"/>
    <n v="6.333333333333333"/>
  </r>
  <r>
    <x v="7"/>
    <x v="20"/>
    <x v="100"/>
    <x v="52"/>
    <x v="4"/>
    <x v="2469"/>
    <n v="2"/>
    <n v="16"/>
    <n v="7"/>
    <n v="9"/>
    <n v="9"/>
    <s v="5:1"/>
    <n v="4.5"/>
  </r>
  <r>
    <x v="7"/>
    <x v="20"/>
    <x v="100"/>
    <x v="52"/>
    <x v="5"/>
    <x v="2470"/>
    <n v="1"/>
    <n v="5"/>
    <n v="0"/>
    <n v="5"/>
    <n v="4"/>
    <s v="4:1"/>
    <n v="4"/>
  </r>
  <r>
    <x v="7"/>
    <x v="20"/>
    <x v="100"/>
    <x v="52"/>
    <x v="17"/>
    <x v="2471"/>
    <n v="1"/>
    <n v="13"/>
    <n v="1"/>
    <n v="12"/>
    <n v="8"/>
    <s v="8:1"/>
    <n v="8"/>
  </r>
  <r>
    <x v="7"/>
    <x v="20"/>
    <x v="100"/>
    <x v="393"/>
    <x v="4"/>
    <x v="2472"/>
    <n v="1"/>
    <n v="8"/>
    <n v="0"/>
    <n v="8"/>
    <n v="7"/>
    <s v="7:1"/>
    <n v="7"/>
  </r>
  <r>
    <x v="7"/>
    <x v="20"/>
    <x v="100"/>
    <x v="393"/>
    <x v="5"/>
    <x v="2473"/>
    <n v="1"/>
    <n v="11"/>
    <n v="1"/>
    <n v="10"/>
    <n v="7"/>
    <s v="7:1"/>
    <n v="7"/>
  </r>
  <r>
    <x v="7"/>
    <x v="20"/>
    <x v="100"/>
    <x v="394"/>
    <x v="4"/>
    <x v="2474"/>
    <n v="1"/>
    <n v="19"/>
    <n v="0"/>
    <n v="19"/>
    <n v="8"/>
    <s v="8:1"/>
    <n v="8"/>
  </r>
  <r>
    <x v="7"/>
    <x v="20"/>
    <x v="100"/>
    <x v="394"/>
    <x v="5"/>
    <x v="2475"/>
    <n v="1"/>
    <n v="46"/>
    <n v="13"/>
    <n v="33"/>
    <n v="20"/>
    <s v="20:1"/>
    <n v="20"/>
  </r>
  <r>
    <x v="7"/>
    <x v="20"/>
    <x v="100"/>
    <x v="177"/>
    <x v="0"/>
    <x v="2476"/>
    <n v="1"/>
    <n v="11"/>
    <n v="0"/>
    <n v="11"/>
    <n v="5"/>
    <s v="5:1"/>
    <n v="5"/>
  </r>
  <r>
    <x v="7"/>
    <x v="20"/>
    <x v="100"/>
    <x v="62"/>
    <x v="4"/>
    <x v="2477"/>
    <n v="1"/>
    <n v="9"/>
    <n v="2"/>
    <n v="7"/>
    <n v="5"/>
    <s v="5:1"/>
    <n v="5"/>
  </r>
  <r>
    <x v="7"/>
    <x v="20"/>
    <x v="100"/>
    <x v="62"/>
    <x v="5"/>
    <x v="2478"/>
    <n v="1"/>
    <n v="7"/>
    <n v="0"/>
    <n v="7"/>
    <n v="5"/>
    <s v="5:1"/>
    <n v="5"/>
  </r>
  <r>
    <x v="7"/>
    <x v="20"/>
    <x v="100"/>
    <x v="54"/>
    <x v="4"/>
    <x v="2479"/>
    <n v="1"/>
    <n v="6"/>
    <n v="2"/>
    <n v="4"/>
    <n v="3"/>
    <s v="3:1"/>
    <n v="3"/>
  </r>
  <r>
    <x v="7"/>
    <x v="20"/>
    <x v="100"/>
    <x v="54"/>
    <x v="5"/>
    <x v="2480"/>
    <n v="1"/>
    <n v="13"/>
    <n v="0"/>
    <n v="13"/>
    <n v="8"/>
    <s v="8:1"/>
    <n v="8"/>
  </r>
  <r>
    <x v="7"/>
    <x v="20"/>
    <x v="100"/>
    <x v="54"/>
    <x v="17"/>
    <x v="2481"/>
    <n v="1"/>
    <n v="1"/>
    <n v="0"/>
    <n v="1"/>
    <n v="1"/>
    <s v="1:1"/>
    <n v="1"/>
  </r>
  <r>
    <x v="7"/>
    <x v="20"/>
    <x v="100"/>
    <x v="63"/>
    <x v="4"/>
    <x v="2482"/>
    <n v="2"/>
    <n v="65"/>
    <n v="0"/>
    <n v="65"/>
    <n v="41"/>
    <s v="21:1"/>
    <n v="20.5"/>
  </r>
  <r>
    <x v="7"/>
    <x v="20"/>
    <x v="100"/>
    <x v="63"/>
    <x v="5"/>
    <x v="2483"/>
    <n v="2"/>
    <n v="20"/>
    <n v="10"/>
    <n v="10"/>
    <n v="6"/>
    <s v="3:1"/>
    <n v="3"/>
  </r>
  <r>
    <x v="7"/>
    <x v="20"/>
    <x v="100"/>
    <x v="70"/>
    <x v="0"/>
    <x v="2484"/>
    <n v="1"/>
    <n v="42"/>
    <n v="0"/>
    <n v="42"/>
    <n v="32"/>
    <s v="32:1"/>
    <n v="32"/>
  </r>
  <r>
    <x v="7"/>
    <x v="20"/>
    <x v="100"/>
    <x v="395"/>
    <x v="0"/>
    <x v="2485"/>
    <n v="1"/>
    <n v="83"/>
    <n v="14"/>
    <n v="69"/>
    <n v="37"/>
    <s v="37:1"/>
    <n v="37"/>
  </r>
  <r>
    <x v="7"/>
    <x v="20"/>
    <x v="100"/>
    <x v="224"/>
    <x v="4"/>
    <x v="2486"/>
    <n v="1"/>
    <n v="22"/>
    <n v="0"/>
    <n v="22"/>
    <n v="9"/>
    <s v="9:1"/>
    <n v="9"/>
  </r>
  <r>
    <x v="7"/>
    <x v="20"/>
    <x v="100"/>
    <x v="224"/>
    <x v="5"/>
    <x v="2487"/>
    <n v="1"/>
    <n v="6"/>
    <n v="1"/>
    <n v="5"/>
    <n v="3"/>
    <s v="3:1"/>
    <n v="3"/>
  </r>
  <r>
    <x v="7"/>
    <x v="20"/>
    <x v="100"/>
    <x v="56"/>
    <x v="4"/>
    <x v="2488"/>
    <n v="1"/>
    <n v="6"/>
    <n v="0"/>
    <n v="6"/>
    <n v="3"/>
    <s v="3:1"/>
    <n v="3"/>
  </r>
  <r>
    <x v="7"/>
    <x v="20"/>
    <x v="100"/>
    <x v="56"/>
    <x v="5"/>
    <x v="2489"/>
    <n v="1"/>
    <n v="18"/>
    <n v="0"/>
    <n v="18"/>
    <n v="11"/>
    <s v="11:1"/>
    <n v="11"/>
  </r>
  <r>
    <x v="7"/>
    <x v="20"/>
    <x v="100"/>
    <x v="60"/>
    <x v="4"/>
    <x v="2490"/>
    <n v="1"/>
    <n v="0"/>
    <n v="0"/>
    <n v="0"/>
    <n v="0"/>
    <s v="0:1"/>
    <n v="0"/>
  </r>
  <r>
    <x v="7"/>
    <x v="20"/>
    <x v="100"/>
    <x v="60"/>
    <x v="5"/>
    <x v="2491"/>
    <n v="1"/>
    <n v="11"/>
    <n v="0"/>
    <n v="11"/>
    <n v="4"/>
    <s v="4:1"/>
    <n v="4"/>
  </r>
  <r>
    <x v="7"/>
    <x v="20"/>
    <x v="100"/>
    <x v="396"/>
    <x v="4"/>
    <x v="2492"/>
    <n v="1"/>
    <n v="11"/>
    <n v="0"/>
    <n v="11"/>
    <n v="10"/>
    <s v="10:1"/>
    <n v="10"/>
  </r>
  <r>
    <x v="7"/>
    <x v="20"/>
    <x v="100"/>
    <x v="396"/>
    <x v="5"/>
    <x v="2493"/>
    <n v="1"/>
    <n v="3"/>
    <n v="0"/>
    <n v="3"/>
    <n v="2"/>
    <s v="2:1"/>
    <n v="2"/>
  </r>
  <r>
    <x v="7"/>
    <x v="20"/>
    <x v="100"/>
    <x v="396"/>
    <x v="17"/>
    <x v="2494"/>
    <n v="1"/>
    <n v="36"/>
    <n v="0"/>
    <n v="36"/>
    <n v="24"/>
    <s v="24:1"/>
    <n v="24"/>
  </r>
  <r>
    <x v="7"/>
    <x v="20"/>
    <x v="100"/>
    <x v="396"/>
    <x v="18"/>
    <x v="2495"/>
    <n v="1"/>
    <n v="27"/>
    <n v="1"/>
    <n v="26"/>
    <n v="23"/>
    <s v="23:1"/>
    <n v="23"/>
  </r>
  <r>
    <x v="7"/>
    <x v="20"/>
    <x v="100"/>
    <x v="48"/>
    <x v="4"/>
    <x v="2496"/>
    <n v="1"/>
    <n v="8"/>
    <n v="0"/>
    <n v="8"/>
    <n v="6"/>
    <s v="6:1"/>
    <n v="6"/>
  </r>
  <r>
    <x v="7"/>
    <x v="20"/>
    <x v="100"/>
    <x v="48"/>
    <x v="5"/>
    <x v="2497"/>
    <n v="1"/>
    <n v="9"/>
    <n v="2"/>
    <n v="7"/>
    <n v="4"/>
    <s v="4:1"/>
    <n v="4"/>
  </r>
  <r>
    <x v="7"/>
    <x v="20"/>
    <x v="100"/>
    <x v="110"/>
    <x v="4"/>
    <x v="2498"/>
    <n v="2"/>
    <n v="16"/>
    <n v="0"/>
    <n v="16"/>
    <n v="12"/>
    <s v="6:1"/>
    <n v="6"/>
  </r>
  <r>
    <x v="7"/>
    <x v="20"/>
    <x v="100"/>
    <x v="110"/>
    <x v="5"/>
    <x v="2499"/>
    <n v="2"/>
    <n v="17"/>
    <n v="4"/>
    <n v="13"/>
    <n v="7"/>
    <s v="4:1"/>
    <n v="3.5"/>
  </r>
  <r>
    <x v="7"/>
    <x v="20"/>
    <x v="100"/>
    <x v="105"/>
    <x v="0"/>
    <x v="2500"/>
    <n v="3"/>
    <n v="122"/>
    <n v="2"/>
    <n v="120"/>
    <n v="91"/>
    <s v="30:1"/>
    <n v="30.333333333333332"/>
  </r>
  <r>
    <x v="7"/>
    <x v="20"/>
    <x v="100"/>
    <x v="119"/>
    <x v="0"/>
    <x v="2501"/>
    <n v="1"/>
    <n v="1"/>
    <n v="1"/>
    <n v="0"/>
    <n v="0"/>
    <s v="0:1"/>
    <n v="0"/>
  </r>
  <r>
    <x v="7"/>
    <x v="20"/>
    <x v="100"/>
    <x v="57"/>
    <x v="4"/>
    <x v="2502"/>
    <n v="1"/>
    <n v="15"/>
    <n v="0"/>
    <n v="15"/>
    <n v="13"/>
    <s v="13:1"/>
    <n v="13"/>
  </r>
  <r>
    <x v="7"/>
    <x v="20"/>
    <x v="100"/>
    <x v="57"/>
    <x v="5"/>
    <x v="2503"/>
    <n v="1"/>
    <n v="8"/>
    <n v="1"/>
    <n v="7"/>
    <n v="5"/>
    <s v="5:1"/>
    <n v="5"/>
  </r>
  <r>
    <x v="7"/>
    <x v="20"/>
    <x v="100"/>
    <x v="57"/>
    <x v="17"/>
    <x v="2504"/>
    <n v="1"/>
    <n v="3"/>
    <n v="0"/>
    <n v="3"/>
    <n v="0"/>
    <s v="0:1"/>
    <n v="0"/>
  </r>
  <r>
    <x v="7"/>
    <x v="20"/>
    <x v="100"/>
    <x v="57"/>
    <x v="18"/>
    <x v="2505"/>
    <n v="1"/>
    <n v="6"/>
    <n v="0"/>
    <n v="6"/>
    <n v="6"/>
    <s v="6:1"/>
    <n v="6"/>
  </r>
  <r>
    <x v="7"/>
    <x v="20"/>
    <x v="100"/>
    <x v="57"/>
    <x v="19"/>
    <x v="2506"/>
    <n v="3"/>
    <n v="60"/>
    <n v="0"/>
    <n v="60"/>
    <n v="45"/>
    <s v="15:1"/>
    <n v="15"/>
  </r>
  <r>
    <x v="7"/>
    <x v="20"/>
    <x v="100"/>
    <x v="57"/>
    <x v="20"/>
    <x v="2507"/>
    <n v="1"/>
    <n v="29"/>
    <n v="6"/>
    <n v="23"/>
    <n v="15"/>
    <s v="15:1"/>
    <n v="15"/>
  </r>
  <r>
    <x v="7"/>
    <x v="20"/>
    <x v="100"/>
    <x v="57"/>
    <x v="21"/>
    <x v="2508"/>
    <n v="1"/>
    <n v="23"/>
    <n v="0"/>
    <n v="23"/>
    <n v="13"/>
    <s v="13:1"/>
    <n v="13"/>
  </r>
  <r>
    <x v="7"/>
    <x v="20"/>
    <x v="100"/>
    <x v="323"/>
    <x v="4"/>
    <x v="2509"/>
    <n v="1"/>
    <n v="14"/>
    <n v="1"/>
    <n v="13"/>
    <n v="9"/>
    <s v="9:1"/>
    <n v="9"/>
  </r>
  <r>
    <x v="7"/>
    <x v="20"/>
    <x v="100"/>
    <x v="323"/>
    <x v="5"/>
    <x v="2510"/>
    <n v="1"/>
    <n v="7"/>
    <n v="0"/>
    <n v="7"/>
    <n v="4"/>
    <s v="4:1"/>
    <n v="4"/>
  </r>
  <r>
    <x v="7"/>
    <x v="20"/>
    <x v="100"/>
    <x v="46"/>
    <x v="4"/>
    <x v="2511"/>
    <n v="1"/>
    <n v="8"/>
    <n v="2"/>
    <n v="6"/>
    <n v="5"/>
    <s v="5:1"/>
    <n v="5"/>
  </r>
  <r>
    <x v="7"/>
    <x v="20"/>
    <x v="100"/>
    <x v="46"/>
    <x v="5"/>
    <x v="2512"/>
    <n v="1"/>
    <n v="9"/>
    <n v="1"/>
    <n v="8"/>
    <n v="4"/>
    <s v="4:1"/>
    <n v="4"/>
  </r>
  <r>
    <x v="7"/>
    <x v="20"/>
    <x v="100"/>
    <x v="51"/>
    <x v="53"/>
    <x v="2513"/>
    <n v="1"/>
    <n v="0"/>
    <n v="0"/>
    <n v="0"/>
    <n v="0"/>
    <s v="0:1"/>
    <n v="0"/>
  </r>
  <r>
    <x v="7"/>
    <x v="20"/>
    <x v="100"/>
    <x v="86"/>
    <x v="4"/>
    <x v="2514"/>
    <n v="8"/>
    <n v="110"/>
    <n v="2"/>
    <n v="108"/>
    <n v="82"/>
    <s v="10:1"/>
    <n v="10.25"/>
  </r>
  <r>
    <x v="7"/>
    <x v="20"/>
    <x v="100"/>
    <x v="86"/>
    <x v="5"/>
    <x v="2515"/>
    <n v="8"/>
    <n v="117"/>
    <n v="6"/>
    <n v="111"/>
    <n v="89"/>
    <s v="11:1"/>
    <n v="11.125"/>
  </r>
  <r>
    <x v="7"/>
    <x v="20"/>
    <x v="100"/>
    <x v="86"/>
    <x v="17"/>
    <x v="2516"/>
    <n v="5"/>
    <n v="579"/>
    <n v="4"/>
    <n v="575"/>
    <n v="428"/>
    <s v="86:1"/>
    <n v="85.6"/>
  </r>
  <r>
    <x v="7"/>
    <x v="20"/>
    <x v="100"/>
    <x v="86"/>
    <x v="18"/>
    <x v="2517"/>
    <n v="5"/>
    <n v="623"/>
    <n v="12"/>
    <n v="611"/>
    <n v="395"/>
    <s v="79:1"/>
    <n v="79"/>
  </r>
  <r>
    <x v="7"/>
    <x v="20"/>
    <x v="100"/>
    <x v="86"/>
    <x v="19"/>
    <x v="2518"/>
    <n v="4"/>
    <n v="23"/>
    <n v="12"/>
    <n v="11"/>
    <n v="6"/>
    <s v="2:1"/>
    <n v="1.5"/>
  </r>
  <r>
    <x v="7"/>
    <x v="20"/>
    <x v="101"/>
    <x v="51"/>
    <x v="8"/>
    <x v="2519"/>
    <n v="1"/>
    <n v="2"/>
    <n v="0"/>
    <n v="2"/>
    <n v="1"/>
    <s v="1:1"/>
    <n v="1"/>
  </r>
  <r>
    <x v="7"/>
    <x v="20"/>
    <x v="101"/>
    <x v="51"/>
    <x v="9"/>
    <x v="2520"/>
    <n v="1"/>
    <n v="5"/>
    <n v="0"/>
    <n v="5"/>
    <n v="4"/>
    <s v="4:1"/>
    <n v="4"/>
  </r>
  <r>
    <x v="7"/>
    <x v="20"/>
    <x v="102"/>
    <x v="100"/>
    <x v="4"/>
    <x v="2521"/>
    <n v="2"/>
    <n v="29"/>
    <n v="1"/>
    <n v="28"/>
    <n v="21"/>
    <s v="11:1"/>
    <n v="10.5"/>
  </r>
  <r>
    <x v="7"/>
    <x v="20"/>
    <x v="102"/>
    <x v="100"/>
    <x v="5"/>
    <x v="2522"/>
    <n v="2"/>
    <n v="30"/>
    <n v="1"/>
    <n v="29"/>
    <n v="21"/>
    <s v="11:1"/>
    <n v="10.5"/>
  </r>
  <r>
    <x v="7"/>
    <x v="20"/>
    <x v="102"/>
    <x v="100"/>
    <x v="17"/>
    <x v="2523"/>
    <n v="1"/>
    <n v="64"/>
    <n v="0"/>
    <n v="64"/>
    <n v="41"/>
    <s v="41:1"/>
    <n v="41"/>
  </r>
  <r>
    <x v="7"/>
    <x v="20"/>
    <x v="102"/>
    <x v="100"/>
    <x v="18"/>
    <x v="2524"/>
    <n v="1"/>
    <n v="5"/>
    <n v="0"/>
    <n v="5"/>
    <n v="2"/>
    <s v="2:1"/>
    <n v="2"/>
  </r>
  <r>
    <x v="7"/>
    <x v="20"/>
    <x v="102"/>
    <x v="100"/>
    <x v="19"/>
    <x v="2525"/>
    <n v="1"/>
    <n v="13"/>
    <n v="2"/>
    <n v="11"/>
    <n v="10"/>
    <s v="10:1"/>
    <n v="10"/>
  </r>
  <r>
    <x v="7"/>
    <x v="20"/>
    <x v="102"/>
    <x v="69"/>
    <x v="4"/>
    <x v="2526"/>
    <n v="2"/>
    <n v="6"/>
    <n v="0"/>
    <n v="6"/>
    <n v="6"/>
    <s v="3:1"/>
    <n v="3"/>
  </r>
  <r>
    <x v="7"/>
    <x v="20"/>
    <x v="102"/>
    <x v="69"/>
    <x v="5"/>
    <x v="2527"/>
    <n v="2"/>
    <n v="14"/>
    <n v="1"/>
    <n v="13"/>
    <n v="10"/>
    <s v="5:1"/>
    <n v="5"/>
  </r>
  <r>
    <x v="7"/>
    <x v="20"/>
    <x v="102"/>
    <x v="397"/>
    <x v="4"/>
    <x v="2528"/>
    <n v="1"/>
    <n v="32"/>
    <n v="1"/>
    <n v="31"/>
    <n v="15"/>
    <s v="15:1"/>
    <n v="15"/>
  </r>
  <r>
    <x v="7"/>
    <x v="20"/>
    <x v="102"/>
    <x v="397"/>
    <x v="5"/>
    <x v="2529"/>
    <n v="1"/>
    <n v="3"/>
    <n v="0"/>
    <n v="3"/>
    <n v="2"/>
    <s v="2:1"/>
    <n v="2"/>
  </r>
  <r>
    <x v="7"/>
    <x v="20"/>
    <x v="102"/>
    <x v="60"/>
    <x v="123"/>
    <x v="2530"/>
    <n v="3"/>
    <n v="16"/>
    <n v="0"/>
    <n v="16"/>
    <n v="10"/>
    <s v="3:1"/>
    <n v="3.3333333333333335"/>
  </r>
  <r>
    <x v="7"/>
    <x v="20"/>
    <x v="102"/>
    <x v="103"/>
    <x v="4"/>
    <x v="2531"/>
    <n v="1"/>
    <n v="6"/>
    <n v="0"/>
    <n v="6"/>
    <n v="4"/>
    <s v="4:1"/>
    <n v="4"/>
  </r>
  <r>
    <x v="7"/>
    <x v="20"/>
    <x v="102"/>
    <x v="103"/>
    <x v="5"/>
    <x v="2532"/>
    <n v="1"/>
    <n v="1"/>
    <n v="0"/>
    <n v="1"/>
    <n v="0"/>
    <s v="0:1"/>
    <n v="0"/>
  </r>
  <r>
    <x v="7"/>
    <x v="20"/>
    <x v="102"/>
    <x v="103"/>
    <x v="17"/>
    <x v="2533"/>
    <n v="1"/>
    <n v="10"/>
    <n v="0"/>
    <n v="10"/>
    <n v="7"/>
    <s v="7:1"/>
    <n v="7"/>
  </r>
  <r>
    <x v="7"/>
    <x v="20"/>
    <x v="102"/>
    <x v="54"/>
    <x v="0"/>
    <x v="2534"/>
    <n v="1"/>
    <n v="6"/>
    <n v="1"/>
    <n v="5"/>
    <n v="4"/>
    <s v="4:1"/>
    <n v="4"/>
  </r>
  <r>
    <x v="7"/>
    <x v="20"/>
    <x v="102"/>
    <x v="71"/>
    <x v="4"/>
    <x v="2535"/>
    <n v="1"/>
    <n v="10"/>
    <n v="0"/>
    <n v="10"/>
    <n v="7"/>
    <s v="7:1"/>
    <n v="7"/>
  </r>
  <r>
    <x v="7"/>
    <x v="20"/>
    <x v="102"/>
    <x v="71"/>
    <x v="5"/>
    <x v="2536"/>
    <n v="1"/>
    <n v="25"/>
    <n v="0"/>
    <n v="25"/>
    <n v="14"/>
    <s v="14:1"/>
    <n v="14"/>
  </r>
  <r>
    <x v="7"/>
    <x v="20"/>
    <x v="102"/>
    <x v="71"/>
    <x v="17"/>
    <x v="2537"/>
    <n v="1"/>
    <n v="15"/>
    <n v="2"/>
    <n v="13"/>
    <n v="6"/>
    <s v="6:1"/>
    <n v="6"/>
  </r>
  <r>
    <x v="7"/>
    <x v="20"/>
    <x v="102"/>
    <x v="71"/>
    <x v="18"/>
    <x v="2538"/>
    <n v="1"/>
    <n v="6"/>
    <n v="0"/>
    <n v="6"/>
    <n v="6"/>
    <s v="6:1"/>
    <n v="6"/>
  </r>
  <r>
    <x v="7"/>
    <x v="20"/>
    <x v="102"/>
    <x v="57"/>
    <x v="4"/>
    <x v="2539"/>
    <n v="5"/>
    <n v="226"/>
    <n v="14"/>
    <n v="212"/>
    <n v="155"/>
    <s v="31:1"/>
    <n v="31"/>
  </r>
  <r>
    <x v="7"/>
    <x v="20"/>
    <x v="102"/>
    <x v="57"/>
    <x v="5"/>
    <x v="2540"/>
    <n v="2"/>
    <n v="18"/>
    <n v="0"/>
    <n v="18"/>
    <n v="16"/>
    <s v="8:1"/>
    <n v="8"/>
  </r>
  <r>
    <x v="7"/>
    <x v="20"/>
    <x v="102"/>
    <x v="57"/>
    <x v="17"/>
    <x v="2541"/>
    <n v="2"/>
    <n v="36"/>
    <n v="1"/>
    <n v="35"/>
    <n v="25"/>
    <s v="13:1"/>
    <n v="12.5"/>
  </r>
  <r>
    <x v="7"/>
    <x v="20"/>
    <x v="102"/>
    <x v="57"/>
    <x v="18"/>
    <x v="2542"/>
    <n v="3"/>
    <n v="24"/>
    <n v="0"/>
    <n v="24"/>
    <n v="17"/>
    <s v="6:1"/>
    <n v="5.666666666666667"/>
  </r>
  <r>
    <x v="7"/>
    <x v="20"/>
    <x v="102"/>
    <x v="57"/>
    <x v="19"/>
    <x v="2543"/>
    <n v="1"/>
    <n v="6"/>
    <n v="0"/>
    <n v="6"/>
    <n v="4"/>
    <s v="4:1"/>
    <n v="4"/>
  </r>
  <r>
    <x v="7"/>
    <x v="20"/>
    <x v="102"/>
    <x v="242"/>
    <x v="4"/>
    <x v="2544"/>
    <n v="1"/>
    <n v="23"/>
    <n v="1"/>
    <n v="22"/>
    <n v="16"/>
    <s v="16:1"/>
    <n v="16"/>
  </r>
  <r>
    <x v="7"/>
    <x v="20"/>
    <x v="102"/>
    <x v="242"/>
    <x v="5"/>
    <x v="2545"/>
    <n v="1"/>
    <n v="23"/>
    <n v="0"/>
    <n v="23"/>
    <n v="9"/>
    <s v="9:1"/>
    <n v="9"/>
  </r>
  <r>
    <x v="7"/>
    <x v="20"/>
    <x v="102"/>
    <x v="48"/>
    <x v="4"/>
    <x v="2546"/>
    <n v="1"/>
    <n v="11"/>
    <n v="0"/>
    <n v="11"/>
    <n v="10"/>
    <s v="10:1"/>
    <n v="10"/>
  </r>
  <r>
    <x v="7"/>
    <x v="20"/>
    <x v="102"/>
    <x v="48"/>
    <x v="5"/>
    <x v="2547"/>
    <n v="1"/>
    <n v="11"/>
    <n v="1"/>
    <n v="10"/>
    <n v="4"/>
    <s v="4:1"/>
    <n v="4"/>
  </r>
  <r>
    <x v="7"/>
    <x v="20"/>
    <x v="102"/>
    <x v="40"/>
    <x v="0"/>
    <x v="2548"/>
    <n v="3"/>
    <n v="25"/>
    <n v="1"/>
    <n v="24"/>
    <n v="17"/>
    <s v="6:1"/>
    <n v="5.666666666666667"/>
  </r>
  <r>
    <x v="7"/>
    <x v="20"/>
    <x v="102"/>
    <x v="51"/>
    <x v="8"/>
    <x v="2549"/>
    <n v="2"/>
    <n v="3"/>
    <n v="0"/>
    <n v="3"/>
    <n v="3"/>
    <s v="2:1"/>
    <n v="1.5"/>
  </r>
  <r>
    <x v="7"/>
    <x v="20"/>
    <x v="102"/>
    <x v="51"/>
    <x v="9"/>
    <x v="2550"/>
    <n v="2"/>
    <n v="7"/>
    <n v="0"/>
    <n v="7"/>
    <n v="7"/>
    <s v="4:1"/>
    <n v="3.5"/>
  </r>
  <r>
    <x v="7"/>
    <x v="20"/>
    <x v="102"/>
    <x v="51"/>
    <x v="10"/>
    <x v="2551"/>
    <n v="1"/>
    <n v="0"/>
    <n v="0"/>
    <n v="0"/>
    <n v="0"/>
    <s v="0:1"/>
    <n v="0"/>
  </r>
  <r>
    <x v="7"/>
    <x v="20"/>
    <x v="102"/>
    <x v="51"/>
    <x v="11"/>
    <x v="2552"/>
    <n v="1"/>
    <n v="1"/>
    <n v="0"/>
    <n v="1"/>
    <n v="1"/>
    <s v="1:1"/>
    <n v="1"/>
  </r>
  <r>
    <x v="7"/>
    <x v="20"/>
    <x v="102"/>
    <x v="398"/>
    <x v="4"/>
    <x v="2553"/>
    <n v="1"/>
    <n v="6"/>
    <n v="0"/>
    <n v="6"/>
    <n v="2"/>
    <s v="2:1"/>
    <n v="2"/>
  </r>
  <r>
    <x v="7"/>
    <x v="20"/>
    <x v="102"/>
    <x v="398"/>
    <x v="5"/>
    <x v="2554"/>
    <n v="1"/>
    <n v="9"/>
    <n v="0"/>
    <n v="9"/>
    <n v="9"/>
    <s v="9:1"/>
    <n v="9"/>
  </r>
  <r>
    <x v="7"/>
    <x v="20"/>
    <x v="102"/>
    <x v="398"/>
    <x v="17"/>
    <x v="2555"/>
    <n v="1"/>
    <n v="3"/>
    <n v="0"/>
    <n v="3"/>
    <n v="2"/>
    <s v="2:1"/>
    <n v="2"/>
  </r>
  <r>
    <x v="7"/>
    <x v="20"/>
    <x v="102"/>
    <x v="399"/>
    <x v="4"/>
    <x v="2556"/>
    <n v="1"/>
    <n v="3"/>
    <n v="0"/>
    <n v="3"/>
    <n v="2"/>
    <s v="2:1"/>
    <n v="2"/>
  </r>
  <r>
    <x v="7"/>
    <x v="20"/>
    <x v="102"/>
    <x v="399"/>
    <x v="5"/>
    <x v="2557"/>
    <n v="1"/>
    <n v="7"/>
    <n v="0"/>
    <n v="7"/>
    <n v="6"/>
    <s v="6:1"/>
    <n v="6"/>
  </r>
  <r>
    <x v="7"/>
    <x v="20"/>
    <x v="102"/>
    <x v="400"/>
    <x v="4"/>
    <x v="2558"/>
    <n v="1"/>
    <n v="7"/>
    <n v="0"/>
    <n v="7"/>
    <n v="4"/>
    <s v="4:1"/>
    <n v="4"/>
  </r>
  <r>
    <x v="7"/>
    <x v="20"/>
    <x v="102"/>
    <x v="400"/>
    <x v="5"/>
    <x v="2559"/>
    <n v="1"/>
    <n v="10"/>
    <n v="0"/>
    <n v="10"/>
    <n v="8"/>
    <s v="8:1"/>
    <n v="8"/>
  </r>
  <r>
    <x v="7"/>
    <x v="20"/>
    <x v="102"/>
    <x v="401"/>
    <x v="4"/>
    <x v="2560"/>
    <n v="2"/>
    <n v="14"/>
    <n v="1"/>
    <n v="13"/>
    <n v="12"/>
    <s v="6:1"/>
    <n v="6"/>
  </r>
  <r>
    <x v="7"/>
    <x v="20"/>
    <x v="102"/>
    <x v="401"/>
    <x v="5"/>
    <x v="2561"/>
    <n v="2"/>
    <n v="10"/>
    <n v="0"/>
    <n v="10"/>
    <n v="10"/>
    <s v="5:1"/>
    <n v="5"/>
  </r>
  <r>
    <x v="7"/>
    <x v="20"/>
    <x v="102"/>
    <x v="402"/>
    <x v="4"/>
    <x v="2562"/>
    <n v="2"/>
    <n v="11"/>
    <n v="1"/>
    <n v="10"/>
    <n v="4"/>
    <s v="2:1"/>
    <n v="2"/>
  </r>
  <r>
    <x v="7"/>
    <x v="20"/>
    <x v="102"/>
    <x v="402"/>
    <x v="5"/>
    <x v="2563"/>
    <n v="2"/>
    <n v="7"/>
    <n v="0"/>
    <n v="7"/>
    <n v="6"/>
    <s v="3:1"/>
    <n v="3"/>
  </r>
  <r>
    <x v="7"/>
    <x v="20"/>
    <x v="102"/>
    <x v="402"/>
    <x v="17"/>
    <x v="2564"/>
    <n v="1"/>
    <n v="1"/>
    <n v="0"/>
    <n v="1"/>
    <n v="1"/>
    <s v="1:1"/>
    <n v="1"/>
  </r>
  <r>
    <x v="7"/>
    <x v="20"/>
    <x v="102"/>
    <x v="403"/>
    <x v="4"/>
    <x v="2565"/>
    <n v="2"/>
    <n v="11"/>
    <n v="0"/>
    <n v="11"/>
    <n v="8"/>
    <s v="4:1"/>
    <n v="4"/>
  </r>
  <r>
    <x v="7"/>
    <x v="20"/>
    <x v="102"/>
    <x v="403"/>
    <x v="5"/>
    <x v="2566"/>
    <n v="2"/>
    <n v="6"/>
    <n v="0"/>
    <n v="6"/>
    <n v="6"/>
    <s v="3:1"/>
    <n v="3"/>
  </r>
  <r>
    <x v="7"/>
    <x v="20"/>
    <x v="102"/>
    <x v="404"/>
    <x v="0"/>
    <x v="2567"/>
    <n v="1"/>
    <n v="1"/>
    <n v="0"/>
    <n v="1"/>
    <n v="0"/>
    <s v="0:1"/>
    <n v="0"/>
  </r>
  <r>
    <x v="7"/>
    <x v="20"/>
    <x v="102"/>
    <x v="405"/>
    <x v="4"/>
    <x v="2568"/>
    <n v="1"/>
    <n v="10"/>
    <n v="0"/>
    <n v="10"/>
    <n v="5"/>
    <s v="5:1"/>
    <n v="5"/>
  </r>
  <r>
    <x v="7"/>
    <x v="20"/>
    <x v="102"/>
    <x v="405"/>
    <x v="5"/>
    <x v="2569"/>
    <n v="1"/>
    <n v="2"/>
    <n v="0"/>
    <n v="2"/>
    <n v="2"/>
    <s v="2:1"/>
    <n v="2"/>
  </r>
  <r>
    <x v="7"/>
    <x v="20"/>
    <x v="102"/>
    <x v="406"/>
    <x v="4"/>
    <x v="2570"/>
    <n v="2"/>
    <n v="14"/>
    <n v="3"/>
    <n v="11"/>
    <n v="7"/>
    <s v="4:1"/>
    <n v="3.5"/>
  </r>
  <r>
    <x v="7"/>
    <x v="20"/>
    <x v="102"/>
    <x v="406"/>
    <x v="5"/>
    <x v="2571"/>
    <n v="2"/>
    <n v="6"/>
    <n v="0"/>
    <n v="6"/>
    <n v="2"/>
    <s v="1:1"/>
    <n v="1"/>
  </r>
  <r>
    <x v="7"/>
    <x v="20"/>
    <x v="102"/>
    <x v="406"/>
    <x v="17"/>
    <x v="2572"/>
    <n v="1"/>
    <n v="0"/>
    <n v="0"/>
    <n v="0"/>
    <n v="0"/>
    <s v="0:1"/>
    <n v="0"/>
  </r>
  <r>
    <x v="7"/>
    <x v="20"/>
    <x v="102"/>
    <x v="407"/>
    <x v="4"/>
    <x v="2573"/>
    <n v="1"/>
    <n v="4"/>
    <n v="0"/>
    <n v="4"/>
    <n v="3"/>
    <s v="3:1"/>
    <n v="3"/>
  </r>
  <r>
    <x v="7"/>
    <x v="20"/>
    <x v="102"/>
    <x v="407"/>
    <x v="5"/>
    <x v="2574"/>
    <n v="1"/>
    <n v="4"/>
    <n v="1"/>
    <n v="3"/>
    <n v="2"/>
    <s v="2:1"/>
    <n v="2"/>
  </r>
  <r>
    <x v="7"/>
    <x v="20"/>
    <x v="102"/>
    <x v="408"/>
    <x v="4"/>
    <x v="2575"/>
    <n v="1"/>
    <n v="5"/>
    <n v="0"/>
    <n v="5"/>
    <n v="2"/>
    <s v="2:1"/>
    <n v="2"/>
  </r>
  <r>
    <x v="7"/>
    <x v="20"/>
    <x v="102"/>
    <x v="408"/>
    <x v="5"/>
    <x v="2576"/>
    <n v="1"/>
    <n v="6"/>
    <n v="1"/>
    <n v="5"/>
    <n v="1"/>
    <s v="1:1"/>
    <n v="1"/>
  </r>
  <r>
    <x v="7"/>
    <x v="20"/>
    <x v="102"/>
    <x v="409"/>
    <x v="4"/>
    <x v="2577"/>
    <n v="2"/>
    <n v="11"/>
    <n v="0"/>
    <n v="11"/>
    <n v="6"/>
    <s v="3:1"/>
    <n v="3"/>
  </r>
  <r>
    <x v="7"/>
    <x v="20"/>
    <x v="102"/>
    <x v="409"/>
    <x v="5"/>
    <x v="2578"/>
    <n v="2"/>
    <n v="20"/>
    <n v="2"/>
    <n v="18"/>
    <n v="5"/>
    <s v="3:1"/>
    <n v="2.5"/>
  </r>
  <r>
    <x v="7"/>
    <x v="20"/>
    <x v="102"/>
    <x v="409"/>
    <x v="17"/>
    <x v="2579"/>
    <n v="1"/>
    <n v="1"/>
    <n v="0"/>
    <n v="1"/>
    <n v="1"/>
    <s v="1:1"/>
    <n v="1"/>
  </r>
  <r>
    <x v="7"/>
    <x v="20"/>
    <x v="102"/>
    <x v="410"/>
    <x v="4"/>
    <x v="2580"/>
    <n v="1"/>
    <n v="115"/>
    <n v="16"/>
    <n v="99"/>
    <n v="64"/>
    <s v="64:1"/>
    <n v="64"/>
  </r>
  <r>
    <x v="7"/>
    <x v="20"/>
    <x v="102"/>
    <x v="410"/>
    <x v="5"/>
    <x v="2581"/>
    <n v="1"/>
    <n v="4"/>
    <n v="0"/>
    <n v="4"/>
    <n v="2"/>
    <s v="2:1"/>
    <n v="2"/>
  </r>
  <r>
    <x v="7"/>
    <x v="20"/>
    <x v="102"/>
    <x v="411"/>
    <x v="4"/>
    <x v="2582"/>
    <n v="1"/>
    <n v="5"/>
    <n v="0"/>
    <n v="5"/>
    <n v="3"/>
    <s v="3:1"/>
    <n v="3"/>
  </r>
  <r>
    <x v="7"/>
    <x v="20"/>
    <x v="102"/>
    <x v="411"/>
    <x v="5"/>
    <x v="2583"/>
    <n v="1"/>
    <n v="157"/>
    <n v="1"/>
    <n v="156"/>
    <n v="95"/>
    <s v="95:1"/>
    <n v="95"/>
  </r>
  <r>
    <x v="7"/>
    <x v="20"/>
    <x v="103"/>
    <x v="100"/>
    <x v="4"/>
    <x v="2584"/>
    <n v="1"/>
    <n v="28"/>
    <n v="3"/>
    <n v="25"/>
    <n v="17"/>
    <s v="17:1"/>
    <n v="17"/>
  </r>
  <r>
    <x v="7"/>
    <x v="20"/>
    <x v="103"/>
    <x v="100"/>
    <x v="5"/>
    <x v="2585"/>
    <n v="1"/>
    <n v="15"/>
    <n v="2"/>
    <n v="13"/>
    <n v="7"/>
    <s v="7:1"/>
    <n v="7"/>
  </r>
  <r>
    <x v="7"/>
    <x v="20"/>
    <x v="103"/>
    <x v="100"/>
    <x v="17"/>
    <x v="2586"/>
    <n v="2"/>
    <n v="17"/>
    <n v="0"/>
    <n v="17"/>
    <n v="11"/>
    <s v="6:1"/>
    <n v="5.5"/>
  </r>
  <r>
    <x v="7"/>
    <x v="20"/>
    <x v="103"/>
    <x v="412"/>
    <x v="4"/>
    <x v="2587"/>
    <n v="1"/>
    <n v="0"/>
    <n v="0"/>
    <n v="0"/>
    <n v="0"/>
    <s v="0:1"/>
    <n v="0"/>
  </r>
  <r>
    <x v="7"/>
    <x v="20"/>
    <x v="103"/>
    <x v="412"/>
    <x v="5"/>
    <x v="2588"/>
    <n v="1"/>
    <n v="6"/>
    <n v="4"/>
    <n v="2"/>
    <n v="2"/>
    <s v="2:1"/>
    <n v="2"/>
  </r>
  <r>
    <x v="7"/>
    <x v="20"/>
    <x v="103"/>
    <x v="293"/>
    <x v="0"/>
    <x v="2589"/>
    <n v="1"/>
    <n v="4"/>
    <n v="3"/>
    <n v="1"/>
    <n v="1"/>
    <s v="1:1"/>
    <n v="1"/>
  </r>
  <r>
    <x v="7"/>
    <x v="20"/>
    <x v="103"/>
    <x v="102"/>
    <x v="0"/>
    <x v="2590"/>
    <n v="1"/>
    <n v="72"/>
    <n v="19"/>
    <n v="53"/>
    <n v="26"/>
    <s v="26:1"/>
    <n v="26"/>
  </r>
  <r>
    <x v="7"/>
    <x v="20"/>
    <x v="103"/>
    <x v="63"/>
    <x v="0"/>
    <x v="2591"/>
    <n v="1"/>
    <n v="63"/>
    <n v="3"/>
    <n v="60"/>
    <n v="38"/>
    <s v="38:1"/>
    <n v="38"/>
  </r>
  <r>
    <x v="7"/>
    <x v="20"/>
    <x v="103"/>
    <x v="46"/>
    <x v="4"/>
    <x v="2592"/>
    <n v="1"/>
    <n v="46"/>
    <n v="11"/>
    <n v="35"/>
    <n v="24"/>
    <s v="24:1"/>
    <n v="24"/>
  </r>
  <r>
    <x v="7"/>
    <x v="20"/>
    <x v="103"/>
    <x v="46"/>
    <x v="5"/>
    <x v="2593"/>
    <n v="1"/>
    <n v="30"/>
    <n v="11"/>
    <n v="19"/>
    <n v="15"/>
    <s v="15:1"/>
    <n v="15"/>
  </r>
  <r>
    <x v="7"/>
    <x v="20"/>
    <x v="103"/>
    <x v="40"/>
    <x v="0"/>
    <x v="2594"/>
    <n v="4"/>
    <n v="14"/>
    <n v="5"/>
    <n v="9"/>
    <n v="5"/>
    <s v="1:1"/>
    <n v="1.25"/>
  </r>
  <r>
    <x v="7"/>
    <x v="20"/>
    <x v="103"/>
    <x v="54"/>
    <x v="0"/>
    <x v="2595"/>
    <n v="1"/>
    <n v="2"/>
    <n v="0"/>
    <n v="2"/>
    <n v="1"/>
    <s v="1:1"/>
    <n v="1"/>
  </r>
  <r>
    <x v="7"/>
    <x v="20"/>
    <x v="103"/>
    <x v="57"/>
    <x v="4"/>
    <x v="2596"/>
    <n v="1"/>
    <n v="10"/>
    <n v="0"/>
    <n v="10"/>
    <n v="6"/>
    <s v="6:1"/>
    <n v="6"/>
  </r>
  <r>
    <x v="7"/>
    <x v="20"/>
    <x v="103"/>
    <x v="57"/>
    <x v="5"/>
    <x v="2597"/>
    <n v="1"/>
    <n v="4"/>
    <n v="0"/>
    <n v="4"/>
    <n v="1"/>
    <s v="1:1"/>
    <n v="1"/>
  </r>
  <r>
    <x v="7"/>
    <x v="20"/>
    <x v="103"/>
    <x v="57"/>
    <x v="17"/>
    <x v="2598"/>
    <n v="1"/>
    <n v="9"/>
    <n v="1"/>
    <n v="8"/>
    <n v="7"/>
    <s v="7:1"/>
    <n v="7"/>
  </r>
  <r>
    <x v="7"/>
    <x v="20"/>
    <x v="103"/>
    <x v="57"/>
    <x v="18"/>
    <x v="2599"/>
    <n v="1"/>
    <n v="16"/>
    <n v="0"/>
    <n v="16"/>
    <n v="11"/>
    <s v="11:1"/>
    <n v="11"/>
  </r>
  <r>
    <x v="7"/>
    <x v="20"/>
    <x v="103"/>
    <x v="57"/>
    <x v="19"/>
    <x v="2600"/>
    <n v="1"/>
    <n v="11"/>
    <n v="0"/>
    <n v="11"/>
    <n v="3"/>
    <s v="3:1"/>
    <n v="3"/>
  </r>
  <r>
    <x v="7"/>
    <x v="20"/>
    <x v="103"/>
    <x v="57"/>
    <x v="20"/>
    <x v="2601"/>
    <n v="1"/>
    <n v="21"/>
    <n v="0"/>
    <n v="21"/>
    <n v="3"/>
    <s v="3:1"/>
    <n v="3"/>
  </r>
  <r>
    <x v="7"/>
    <x v="20"/>
    <x v="103"/>
    <x v="57"/>
    <x v="21"/>
    <x v="2602"/>
    <n v="1"/>
    <n v="9"/>
    <n v="0"/>
    <n v="9"/>
    <n v="6"/>
    <s v="6:1"/>
    <n v="6"/>
  </r>
  <r>
    <x v="7"/>
    <x v="20"/>
    <x v="103"/>
    <x v="57"/>
    <x v="22"/>
    <x v="2603"/>
    <n v="1"/>
    <n v="1"/>
    <n v="0"/>
    <n v="1"/>
    <n v="1"/>
    <s v="1:1"/>
    <n v="1"/>
  </r>
  <r>
    <x v="7"/>
    <x v="20"/>
    <x v="103"/>
    <x v="66"/>
    <x v="4"/>
    <x v="2604"/>
    <n v="2"/>
    <n v="32"/>
    <n v="0"/>
    <n v="32"/>
    <n v="24"/>
    <s v="12:1"/>
    <n v="12"/>
  </r>
  <r>
    <x v="7"/>
    <x v="20"/>
    <x v="103"/>
    <x v="66"/>
    <x v="5"/>
    <x v="2605"/>
    <n v="1"/>
    <n v="5"/>
    <n v="0"/>
    <n v="5"/>
    <n v="3"/>
    <s v="3:1"/>
    <n v="3"/>
  </r>
  <r>
    <x v="7"/>
    <x v="20"/>
    <x v="103"/>
    <x v="60"/>
    <x v="33"/>
    <x v="2606"/>
    <n v="2"/>
    <n v="7"/>
    <n v="0"/>
    <n v="7"/>
    <n v="4"/>
    <s v="2:1"/>
    <n v="2"/>
  </r>
  <r>
    <x v="7"/>
    <x v="20"/>
    <x v="103"/>
    <x v="60"/>
    <x v="34"/>
    <x v="2607"/>
    <n v="2"/>
    <n v="16"/>
    <n v="1"/>
    <n v="15"/>
    <n v="11"/>
    <s v="6:1"/>
    <n v="5.5"/>
  </r>
  <r>
    <x v="7"/>
    <x v="20"/>
    <x v="103"/>
    <x v="51"/>
    <x v="8"/>
    <x v="2608"/>
    <n v="1"/>
    <n v="0"/>
    <n v="0"/>
    <n v="0"/>
    <n v="0"/>
    <s v="0:1"/>
    <n v="0"/>
  </r>
  <r>
    <x v="7"/>
    <x v="20"/>
    <x v="103"/>
    <x v="51"/>
    <x v="9"/>
    <x v="2609"/>
    <n v="1"/>
    <n v="5"/>
    <n v="2"/>
    <n v="3"/>
    <n v="3"/>
    <s v="3:1"/>
    <n v="3"/>
  </r>
  <r>
    <x v="7"/>
    <x v="20"/>
    <x v="103"/>
    <x v="51"/>
    <x v="10"/>
    <x v="2610"/>
    <n v="1"/>
    <n v="0"/>
    <n v="0"/>
    <n v="0"/>
    <n v="0"/>
    <s v="0:1"/>
    <n v="0"/>
  </r>
  <r>
    <x v="7"/>
    <x v="20"/>
    <x v="103"/>
    <x v="413"/>
    <x v="0"/>
    <x v="2611"/>
    <n v="1"/>
    <n v="4"/>
    <n v="2"/>
    <n v="2"/>
    <n v="0"/>
    <s v="0:1"/>
    <n v="0"/>
  </r>
  <r>
    <x v="7"/>
    <x v="20"/>
    <x v="103"/>
    <x v="414"/>
    <x v="0"/>
    <x v="2612"/>
    <n v="1"/>
    <n v="3"/>
    <n v="0"/>
    <n v="3"/>
    <n v="3"/>
    <s v="3:1"/>
    <n v="3"/>
  </r>
  <r>
    <x v="7"/>
    <x v="20"/>
    <x v="104"/>
    <x v="69"/>
    <x v="4"/>
    <x v="2613"/>
    <n v="1"/>
    <n v="35"/>
    <n v="2"/>
    <n v="33"/>
    <n v="25"/>
    <s v="25:1"/>
    <n v="25"/>
  </r>
  <r>
    <x v="7"/>
    <x v="20"/>
    <x v="104"/>
    <x v="69"/>
    <x v="5"/>
    <x v="2614"/>
    <n v="1"/>
    <n v="72"/>
    <n v="4"/>
    <n v="68"/>
    <n v="53"/>
    <s v="53:1"/>
    <n v="53"/>
  </r>
  <r>
    <x v="7"/>
    <x v="20"/>
    <x v="104"/>
    <x v="100"/>
    <x v="0"/>
    <x v="2615"/>
    <n v="1"/>
    <n v="5"/>
    <n v="0"/>
    <n v="5"/>
    <n v="5"/>
    <s v="5:1"/>
    <n v="5"/>
  </r>
  <r>
    <x v="7"/>
    <x v="20"/>
    <x v="104"/>
    <x v="293"/>
    <x v="0"/>
    <x v="2616"/>
    <n v="2"/>
    <n v="33"/>
    <n v="0"/>
    <n v="33"/>
    <n v="18"/>
    <s v="9:1"/>
    <n v="9"/>
  </r>
  <r>
    <x v="7"/>
    <x v="20"/>
    <x v="104"/>
    <x v="415"/>
    <x v="0"/>
    <x v="2617"/>
    <n v="1"/>
    <n v="22"/>
    <n v="1"/>
    <n v="21"/>
    <n v="14"/>
    <s v="14:1"/>
    <n v="14"/>
  </r>
  <r>
    <x v="7"/>
    <x v="20"/>
    <x v="104"/>
    <x v="54"/>
    <x v="4"/>
    <x v="2618"/>
    <n v="1"/>
    <n v="16"/>
    <n v="0"/>
    <n v="16"/>
    <n v="11"/>
    <s v="11:1"/>
    <n v="11"/>
  </r>
  <r>
    <x v="7"/>
    <x v="20"/>
    <x v="104"/>
    <x v="54"/>
    <x v="5"/>
    <x v="2619"/>
    <n v="1"/>
    <n v="27"/>
    <n v="4"/>
    <n v="23"/>
    <n v="19"/>
    <s v="19:1"/>
    <n v="19"/>
  </r>
  <r>
    <x v="7"/>
    <x v="20"/>
    <x v="104"/>
    <x v="54"/>
    <x v="17"/>
    <x v="2620"/>
    <n v="1"/>
    <n v="21"/>
    <n v="0"/>
    <n v="21"/>
    <n v="11"/>
    <s v="11:1"/>
    <n v="11"/>
  </r>
  <r>
    <x v="7"/>
    <x v="20"/>
    <x v="104"/>
    <x v="54"/>
    <x v="18"/>
    <x v="2621"/>
    <n v="1"/>
    <n v="21"/>
    <n v="1"/>
    <n v="20"/>
    <n v="14"/>
    <s v="14:1"/>
    <n v="14"/>
  </r>
  <r>
    <x v="7"/>
    <x v="20"/>
    <x v="104"/>
    <x v="71"/>
    <x v="0"/>
    <x v="2622"/>
    <n v="1"/>
    <n v="9"/>
    <n v="2"/>
    <n v="7"/>
    <n v="2"/>
    <s v="2:1"/>
    <n v="2"/>
  </r>
  <r>
    <x v="7"/>
    <x v="20"/>
    <x v="104"/>
    <x v="92"/>
    <x v="0"/>
    <x v="2623"/>
    <n v="1"/>
    <n v="34"/>
    <n v="1"/>
    <n v="33"/>
    <n v="17"/>
    <s v="17:1"/>
    <n v="17"/>
  </r>
  <r>
    <x v="7"/>
    <x v="20"/>
    <x v="104"/>
    <x v="93"/>
    <x v="0"/>
    <x v="2624"/>
    <n v="1"/>
    <n v="14"/>
    <n v="2"/>
    <n v="12"/>
    <n v="10"/>
    <s v="10:1"/>
    <n v="10"/>
  </r>
  <r>
    <x v="7"/>
    <x v="20"/>
    <x v="104"/>
    <x v="185"/>
    <x v="0"/>
    <x v="2625"/>
    <n v="1"/>
    <n v="13"/>
    <n v="0"/>
    <n v="13"/>
    <n v="8"/>
    <s v="8:1"/>
    <n v="8"/>
  </r>
  <r>
    <x v="7"/>
    <x v="20"/>
    <x v="104"/>
    <x v="56"/>
    <x v="0"/>
    <x v="2626"/>
    <n v="1"/>
    <n v="17"/>
    <n v="6"/>
    <n v="11"/>
    <n v="7"/>
    <s v="7:1"/>
    <n v="7"/>
  </r>
  <r>
    <x v="7"/>
    <x v="20"/>
    <x v="104"/>
    <x v="61"/>
    <x v="0"/>
    <x v="2627"/>
    <n v="1"/>
    <n v="18"/>
    <n v="1"/>
    <n v="17"/>
    <n v="12"/>
    <s v="12:1"/>
    <n v="12"/>
  </r>
  <r>
    <x v="7"/>
    <x v="20"/>
    <x v="104"/>
    <x v="57"/>
    <x v="4"/>
    <x v="2628"/>
    <n v="2"/>
    <n v="168"/>
    <n v="59"/>
    <n v="109"/>
    <n v="88"/>
    <s v="44:1"/>
    <n v="44"/>
  </r>
  <r>
    <x v="7"/>
    <x v="20"/>
    <x v="104"/>
    <x v="57"/>
    <x v="5"/>
    <x v="2629"/>
    <n v="2"/>
    <n v="39"/>
    <n v="1"/>
    <n v="38"/>
    <n v="27"/>
    <s v="14:1"/>
    <n v="13.5"/>
  </r>
  <r>
    <x v="7"/>
    <x v="20"/>
    <x v="104"/>
    <x v="66"/>
    <x v="4"/>
    <x v="2630"/>
    <n v="1"/>
    <n v="18"/>
    <n v="5"/>
    <n v="13"/>
    <n v="10"/>
    <s v="10:1"/>
    <n v="10"/>
  </r>
  <r>
    <x v="7"/>
    <x v="20"/>
    <x v="104"/>
    <x v="66"/>
    <x v="5"/>
    <x v="2631"/>
    <n v="1"/>
    <n v="20"/>
    <n v="0"/>
    <n v="20"/>
    <n v="16"/>
    <s v="16:1"/>
    <n v="16"/>
  </r>
  <r>
    <x v="7"/>
    <x v="20"/>
    <x v="104"/>
    <x v="46"/>
    <x v="0"/>
    <x v="2632"/>
    <n v="1"/>
    <n v="123"/>
    <n v="10"/>
    <n v="113"/>
    <n v="65"/>
    <s v="65:1"/>
    <n v="65"/>
  </r>
  <r>
    <x v="7"/>
    <x v="20"/>
    <x v="104"/>
    <x v="48"/>
    <x v="0"/>
    <x v="2633"/>
    <n v="1"/>
    <n v="82"/>
    <n v="3"/>
    <n v="79"/>
    <n v="55"/>
    <s v="55:1"/>
    <n v="55"/>
  </r>
  <r>
    <x v="7"/>
    <x v="20"/>
    <x v="104"/>
    <x v="40"/>
    <x v="4"/>
    <x v="2634"/>
    <n v="1"/>
    <n v="18"/>
    <n v="9"/>
    <n v="9"/>
    <n v="8"/>
    <s v="8:1"/>
    <n v="8"/>
  </r>
  <r>
    <x v="7"/>
    <x v="20"/>
    <x v="104"/>
    <x v="40"/>
    <x v="5"/>
    <x v="2635"/>
    <n v="1"/>
    <n v="7"/>
    <n v="0"/>
    <n v="7"/>
    <n v="5"/>
    <s v="5:1"/>
    <n v="5"/>
  </r>
  <r>
    <x v="7"/>
    <x v="20"/>
    <x v="104"/>
    <x v="40"/>
    <x v="17"/>
    <x v="2636"/>
    <n v="1"/>
    <n v="32"/>
    <n v="20"/>
    <n v="12"/>
    <n v="7"/>
    <s v="7:1"/>
    <n v="7"/>
  </r>
  <r>
    <x v="7"/>
    <x v="20"/>
    <x v="104"/>
    <x v="40"/>
    <x v="18"/>
    <x v="2637"/>
    <n v="1"/>
    <n v="13"/>
    <n v="0"/>
    <n v="13"/>
    <n v="9"/>
    <s v="9:1"/>
    <n v="9"/>
  </r>
  <r>
    <x v="7"/>
    <x v="20"/>
    <x v="104"/>
    <x v="416"/>
    <x v="0"/>
    <x v="2638"/>
    <n v="1"/>
    <n v="16"/>
    <n v="13"/>
    <n v="3"/>
    <n v="2"/>
    <s v="2:1"/>
    <n v="2"/>
  </r>
  <r>
    <x v="7"/>
    <x v="20"/>
    <x v="104"/>
    <x v="417"/>
    <x v="4"/>
    <x v="2639"/>
    <n v="1"/>
    <n v="12"/>
    <n v="1"/>
    <n v="11"/>
    <n v="8"/>
    <s v="8:1"/>
    <n v="8"/>
  </r>
  <r>
    <x v="7"/>
    <x v="20"/>
    <x v="104"/>
    <x v="417"/>
    <x v="5"/>
    <x v="2640"/>
    <n v="1"/>
    <n v="13"/>
    <n v="6"/>
    <n v="7"/>
    <n v="6"/>
    <s v="6:1"/>
    <n v="6"/>
  </r>
  <r>
    <x v="7"/>
    <x v="20"/>
    <x v="104"/>
    <x v="418"/>
    <x v="0"/>
    <x v="2641"/>
    <n v="1"/>
    <n v="2"/>
    <n v="0"/>
    <n v="2"/>
    <n v="2"/>
    <s v="2:1"/>
    <n v="2"/>
  </r>
  <r>
    <x v="7"/>
    <x v="20"/>
    <x v="105"/>
    <x v="69"/>
    <x v="4"/>
    <x v="2642"/>
    <n v="1"/>
    <n v="2"/>
    <n v="0"/>
    <n v="2"/>
    <n v="2"/>
    <s v="2:1"/>
    <n v="2"/>
  </r>
  <r>
    <x v="7"/>
    <x v="20"/>
    <x v="105"/>
    <x v="69"/>
    <x v="5"/>
    <x v="2643"/>
    <n v="1"/>
    <n v="2"/>
    <n v="1"/>
    <n v="1"/>
    <n v="1"/>
    <s v="1:1"/>
    <n v="1"/>
  </r>
  <r>
    <x v="7"/>
    <x v="20"/>
    <x v="105"/>
    <x v="107"/>
    <x v="4"/>
    <x v="2644"/>
    <n v="1"/>
    <n v="8"/>
    <n v="0"/>
    <n v="8"/>
    <n v="5"/>
    <s v="5:1"/>
    <n v="5"/>
  </r>
  <r>
    <x v="7"/>
    <x v="20"/>
    <x v="105"/>
    <x v="107"/>
    <x v="5"/>
    <x v="2645"/>
    <n v="1"/>
    <n v="13"/>
    <n v="4"/>
    <n v="9"/>
    <n v="7"/>
    <s v="7:1"/>
    <n v="7"/>
  </r>
  <r>
    <x v="7"/>
    <x v="20"/>
    <x v="105"/>
    <x v="88"/>
    <x v="0"/>
    <x v="2646"/>
    <n v="2"/>
    <n v="25"/>
    <n v="1"/>
    <n v="24"/>
    <n v="22"/>
    <s v="11:1"/>
    <n v="11"/>
  </r>
  <r>
    <x v="7"/>
    <x v="20"/>
    <x v="105"/>
    <x v="63"/>
    <x v="0"/>
    <x v="2647"/>
    <n v="2"/>
    <n v="22"/>
    <n v="14"/>
    <n v="8"/>
    <n v="8"/>
    <s v="4:1"/>
    <n v="4"/>
  </r>
  <r>
    <x v="7"/>
    <x v="20"/>
    <x v="105"/>
    <x v="57"/>
    <x v="4"/>
    <x v="2648"/>
    <n v="1"/>
    <n v="49"/>
    <n v="19"/>
    <n v="30"/>
    <n v="21"/>
    <s v="21:1"/>
    <n v="21"/>
  </r>
  <r>
    <x v="7"/>
    <x v="20"/>
    <x v="105"/>
    <x v="57"/>
    <x v="5"/>
    <x v="2649"/>
    <n v="2"/>
    <n v="30"/>
    <n v="2"/>
    <n v="28"/>
    <n v="23"/>
    <s v="12:1"/>
    <n v="11.5"/>
  </r>
  <r>
    <x v="7"/>
    <x v="20"/>
    <x v="105"/>
    <x v="40"/>
    <x v="0"/>
    <x v="2650"/>
    <n v="4"/>
    <n v="26"/>
    <n v="2"/>
    <n v="24"/>
    <n v="17"/>
    <s v="4:1"/>
    <n v="4.25"/>
  </r>
  <r>
    <x v="7"/>
    <x v="20"/>
    <x v="105"/>
    <x v="54"/>
    <x v="0"/>
    <x v="2651"/>
    <n v="1"/>
    <n v="3"/>
    <n v="1"/>
    <n v="2"/>
    <n v="0"/>
    <s v="0:1"/>
    <n v="0"/>
  </r>
  <r>
    <x v="7"/>
    <x v="20"/>
    <x v="105"/>
    <x v="60"/>
    <x v="124"/>
    <x v="2652"/>
    <n v="2"/>
    <n v="0"/>
    <n v="0"/>
    <n v="0"/>
    <n v="0"/>
    <s v="0:1"/>
    <n v="0"/>
  </r>
  <r>
    <x v="7"/>
    <x v="20"/>
    <x v="105"/>
    <x v="50"/>
    <x v="13"/>
    <x v="2653"/>
    <n v="1"/>
    <n v="3"/>
    <n v="0"/>
    <n v="3"/>
    <n v="1"/>
    <s v="1:1"/>
    <n v="1"/>
  </r>
  <r>
    <x v="7"/>
    <x v="20"/>
    <x v="105"/>
    <x v="51"/>
    <x v="8"/>
    <x v="2654"/>
    <n v="1"/>
    <n v="0"/>
    <n v="0"/>
    <n v="0"/>
    <n v="0"/>
    <s v="0:1"/>
    <n v="0"/>
  </r>
  <r>
    <x v="7"/>
    <x v="20"/>
    <x v="105"/>
    <x v="51"/>
    <x v="9"/>
    <x v="2655"/>
    <n v="1"/>
    <n v="0"/>
    <n v="0"/>
    <n v="0"/>
    <n v="0"/>
    <s v="0:1"/>
    <n v="0"/>
  </r>
  <r>
    <x v="7"/>
    <x v="20"/>
    <x v="105"/>
    <x v="86"/>
    <x v="4"/>
    <x v="2656"/>
    <n v="2"/>
    <n v="10"/>
    <n v="1"/>
    <n v="9"/>
    <n v="9"/>
    <s v="5:1"/>
    <n v="4.5"/>
  </r>
  <r>
    <x v="7"/>
    <x v="20"/>
    <x v="105"/>
    <x v="86"/>
    <x v="5"/>
    <x v="2657"/>
    <n v="2"/>
    <n v="110"/>
    <n v="2"/>
    <n v="108"/>
    <n v="83"/>
    <s v="42:1"/>
    <n v="41.5"/>
  </r>
  <r>
    <x v="7"/>
    <x v="20"/>
    <x v="105"/>
    <x v="86"/>
    <x v="17"/>
    <x v="2658"/>
    <n v="2"/>
    <n v="36"/>
    <n v="3"/>
    <n v="33"/>
    <n v="27"/>
    <s v="14:1"/>
    <n v="13.5"/>
  </r>
  <r>
    <x v="7"/>
    <x v="20"/>
    <x v="106"/>
    <x v="95"/>
    <x v="0"/>
    <x v="2659"/>
    <n v="3"/>
    <n v="12"/>
    <n v="0"/>
    <n v="12"/>
    <n v="11"/>
    <s v="4:1"/>
    <n v="3.6666666666666665"/>
  </r>
  <r>
    <x v="7"/>
    <x v="20"/>
    <x v="106"/>
    <x v="63"/>
    <x v="4"/>
    <x v="2660"/>
    <n v="1"/>
    <n v="8"/>
    <n v="2"/>
    <n v="6"/>
    <n v="6"/>
    <s v="6:1"/>
    <n v="6"/>
  </r>
  <r>
    <x v="7"/>
    <x v="20"/>
    <x v="106"/>
    <x v="63"/>
    <x v="5"/>
    <x v="2661"/>
    <n v="1"/>
    <n v="11"/>
    <n v="0"/>
    <n v="11"/>
    <n v="7"/>
    <s v="7:1"/>
    <n v="7"/>
  </r>
  <r>
    <x v="7"/>
    <x v="20"/>
    <x v="106"/>
    <x v="66"/>
    <x v="4"/>
    <x v="2662"/>
    <n v="2"/>
    <n v="12"/>
    <n v="2"/>
    <n v="10"/>
    <n v="6"/>
    <s v="3:1"/>
    <n v="3"/>
  </r>
  <r>
    <x v="7"/>
    <x v="20"/>
    <x v="106"/>
    <x v="66"/>
    <x v="5"/>
    <x v="2663"/>
    <n v="2"/>
    <n v="12"/>
    <n v="0"/>
    <n v="12"/>
    <n v="9"/>
    <s v="5:1"/>
    <n v="4.5"/>
  </r>
  <r>
    <x v="7"/>
    <x v="20"/>
    <x v="106"/>
    <x v="40"/>
    <x v="4"/>
    <x v="2664"/>
    <n v="5"/>
    <n v="116"/>
    <n v="20"/>
    <n v="96"/>
    <n v="75"/>
    <s v="15:1"/>
    <n v="15"/>
  </r>
  <r>
    <x v="7"/>
    <x v="20"/>
    <x v="106"/>
    <x v="40"/>
    <x v="5"/>
    <x v="2665"/>
    <n v="1"/>
    <n v="32"/>
    <n v="3"/>
    <n v="29"/>
    <n v="20"/>
    <s v="20:1"/>
    <n v="20"/>
  </r>
  <r>
    <x v="7"/>
    <x v="20"/>
    <x v="106"/>
    <x v="50"/>
    <x v="47"/>
    <x v="2666"/>
    <n v="1"/>
    <n v="0"/>
    <n v="0"/>
    <n v="0"/>
    <n v="0"/>
    <s v="0:1"/>
    <n v="0"/>
  </r>
  <r>
    <x v="7"/>
    <x v="20"/>
    <x v="106"/>
    <x v="86"/>
    <x v="4"/>
    <x v="2667"/>
    <n v="8"/>
    <n v="67"/>
    <n v="5"/>
    <n v="62"/>
    <n v="55"/>
    <s v="7:1"/>
    <n v="6.875"/>
  </r>
  <r>
    <x v="7"/>
    <x v="20"/>
    <x v="106"/>
    <x v="86"/>
    <x v="5"/>
    <x v="2668"/>
    <n v="8"/>
    <n v="86"/>
    <n v="1"/>
    <n v="85"/>
    <n v="73"/>
    <s v="9:1"/>
    <n v="9.125"/>
  </r>
  <r>
    <x v="7"/>
    <x v="20"/>
    <x v="106"/>
    <x v="86"/>
    <x v="17"/>
    <x v="2669"/>
    <n v="5"/>
    <n v="173"/>
    <n v="30"/>
    <n v="143"/>
    <n v="104"/>
    <s v="21:1"/>
    <n v="20.8"/>
  </r>
  <r>
    <x v="7"/>
    <x v="20"/>
    <x v="106"/>
    <x v="86"/>
    <x v="18"/>
    <x v="2670"/>
    <n v="5"/>
    <n v="192"/>
    <n v="7"/>
    <n v="185"/>
    <n v="144"/>
    <s v="29:1"/>
    <n v="28.8"/>
  </r>
  <r>
    <x v="7"/>
    <x v="20"/>
    <x v="106"/>
    <x v="86"/>
    <x v="19"/>
    <x v="2671"/>
    <n v="2"/>
    <n v="5"/>
    <n v="1"/>
    <n v="4"/>
    <n v="1"/>
    <s v="1:1"/>
    <n v="0.5"/>
  </r>
  <r>
    <x v="7"/>
    <x v="20"/>
    <x v="106"/>
    <x v="86"/>
    <x v="20"/>
    <x v="2672"/>
    <n v="2"/>
    <n v="3"/>
    <n v="0"/>
    <n v="3"/>
    <n v="3"/>
    <s v="2:1"/>
    <n v="1.5"/>
  </r>
  <r>
    <x v="7"/>
    <x v="20"/>
    <x v="107"/>
    <x v="69"/>
    <x v="4"/>
    <x v="2673"/>
    <n v="1"/>
    <n v="7"/>
    <n v="0"/>
    <n v="7"/>
    <n v="5"/>
    <s v="5:1"/>
    <n v="5"/>
  </r>
  <r>
    <x v="7"/>
    <x v="20"/>
    <x v="107"/>
    <x v="69"/>
    <x v="5"/>
    <x v="2674"/>
    <n v="1"/>
    <n v="0"/>
    <n v="0"/>
    <n v="0"/>
    <n v="0"/>
    <s v="0:1"/>
    <n v="0"/>
  </r>
  <r>
    <x v="7"/>
    <x v="20"/>
    <x v="107"/>
    <x v="69"/>
    <x v="17"/>
    <x v="2675"/>
    <n v="1"/>
    <n v="1"/>
    <n v="0"/>
    <n v="1"/>
    <n v="1"/>
    <s v="1:1"/>
    <n v="1"/>
  </r>
  <r>
    <x v="7"/>
    <x v="20"/>
    <x v="107"/>
    <x v="40"/>
    <x v="4"/>
    <x v="2676"/>
    <n v="1"/>
    <n v="6"/>
    <n v="0"/>
    <n v="6"/>
    <n v="4"/>
    <s v="4:1"/>
    <n v="4"/>
  </r>
  <r>
    <x v="7"/>
    <x v="20"/>
    <x v="107"/>
    <x v="40"/>
    <x v="5"/>
    <x v="2677"/>
    <n v="2"/>
    <n v="46"/>
    <n v="0"/>
    <n v="46"/>
    <n v="26"/>
    <s v="13:1"/>
    <n v="13"/>
  </r>
  <r>
    <x v="7"/>
    <x v="20"/>
    <x v="107"/>
    <x v="40"/>
    <x v="17"/>
    <x v="2678"/>
    <n v="1"/>
    <n v="2"/>
    <n v="0"/>
    <n v="2"/>
    <n v="1"/>
    <s v="1:1"/>
    <n v="1"/>
  </r>
  <r>
    <x v="7"/>
    <x v="20"/>
    <x v="107"/>
    <x v="91"/>
    <x v="0"/>
    <x v="2679"/>
    <n v="1"/>
    <n v="14"/>
    <n v="0"/>
    <n v="14"/>
    <n v="9"/>
    <s v="9:1"/>
    <n v="9"/>
  </r>
  <r>
    <x v="7"/>
    <x v="20"/>
    <x v="107"/>
    <x v="95"/>
    <x v="4"/>
    <x v="2680"/>
    <n v="1"/>
    <n v="5"/>
    <n v="0"/>
    <n v="5"/>
    <n v="4"/>
    <s v="4:1"/>
    <n v="4"/>
  </r>
  <r>
    <x v="7"/>
    <x v="20"/>
    <x v="107"/>
    <x v="95"/>
    <x v="5"/>
    <x v="2681"/>
    <n v="1"/>
    <n v="10"/>
    <n v="0"/>
    <n v="10"/>
    <n v="4"/>
    <s v="4:1"/>
    <n v="4"/>
  </r>
  <r>
    <x v="7"/>
    <x v="20"/>
    <x v="107"/>
    <x v="88"/>
    <x v="4"/>
    <x v="2682"/>
    <n v="1"/>
    <n v="40"/>
    <n v="0"/>
    <n v="40"/>
    <n v="21"/>
    <s v="21:1"/>
    <n v="21"/>
  </r>
  <r>
    <x v="7"/>
    <x v="20"/>
    <x v="107"/>
    <x v="88"/>
    <x v="5"/>
    <x v="2683"/>
    <n v="1"/>
    <n v="36"/>
    <n v="1"/>
    <n v="35"/>
    <n v="23"/>
    <s v="23:1"/>
    <n v="23"/>
  </r>
  <r>
    <x v="7"/>
    <x v="20"/>
    <x v="107"/>
    <x v="89"/>
    <x v="0"/>
    <x v="2684"/>
    <n v="1"/>
    <n v="3"/>
    <n v="0"/>
    <n v="3"/>
    <n v="2"/>
    <s v="2:1"/>
    <n v="2"/>
  </r>
  <r>
    <x v="7"/>
    <x v="20"/>
    <x v="107"/>
    <x v="90"/>
    <x v="0"/>
    <x v="2685"/>
    <n v="1"/>
    <n v="8"/>
    <n v="0"/>
    <n v="8"/>
    <n v="7"/>
    <s v="7:1"/>
    <n v="7"/>
  </r>
  <r>
    <x v="7"/>
    <x v="20"/>
    <x v="107"/>
    <x v="133"/>
    <x v="0"/>
    <x v="2686"/>
    <n v="1"/>
    <n v="14"/>
    <n v="0"/>
    <n v="14"/>
    <n v="11"/>
    <s v="11:1"/>
    <n v="11"/>
  </r>
  <r>
    <x v="7"/>
    <x v="20"/>
    <x v="107"/>
    <x v="80"/>
    <x v="0"/>
    <x v="2687"/>
    <n v="1"/>
    <n v="13"/>
    <n v="0"/>
    <n v="13"/>
    <n v="7"/>
    <s v="7:1"/>
    <n v="7"/>
  </r>
  <r>
    <x v="7"/>
    <x v="20"/>
    <x v="107"/>
    <x v="264"/>
    <x v="0"/>
    <x v="2688"/>
    <n v="1"/>
    <n v="5"/>
    <n v="0"/>
    <n v="5"/>
    <n v="4"/>
    <s v="4:1"/>
    <n v="4"/>
  </r>
  <r>
    <x v="7"/>
    <x v="20"/>
    <x v="107"/>
    <x v="419"/>
    <x v="0"/>
    <x v="2689"/>
    <n v="1"/>
    <n v="15"/>
    <n v="1"/>
    <n v="14"/>
    <n v="5"/>
    <s v="5:1"/>
    <n v="5"/>
  </r>
  <r>
    <x v="7"/>
    <x v="20"/>
    <x v="107"/>
    <x v="289"/>
    <x v="0"/>
    <x v="2690"/>
    <n v="1"/>
    <n v="4"/>
    <n v="0"/>
    <n v="4"/>
    <n v="4"/>
    <s v="4:1"/>
    <n v="4"/>
  </r>
  <r>
    <x v="7"/>
    <x v="20"/>
    <x v="107"/>
    <x v="58"/>
    <x v="0"/>
    <x v="2691"/>
    <n v="1"/>
    <n v="6"/>
    <n v="0"/>
    <n v="6"/>
    <n v="4"/>
    <s v="4:1"/>
    <n v="4"/>
  </r>
  <r>
    <x v="7"/>
    <x v="20"/>
    <x v="107"/>
    <x v="85"/>
    <x v="0"/>
    <x v="2692"/>
    <n v="1"/>
    <n v="2"/>
    <n v="0"/>
    <n v="2"/>
    <n v="0"/>
    <s v="0:1"/>
    <n v="0"/>
  </r>
  <r>
    <x v="7"/>
    <x v="20"/>
    <x v="107"/>
    <x v="54"/>
    <x v="4"/>
    <x v="2693"/>
    <n v="1"/>
    <n v="31"/>
    <n v="1"/>
    <n v="30"/>
    <n v="18"/>
    <s v="18:1"/>
    <n v="18"/>
  </r>
  <r>
    <x v="7"/>
    <x v="20"/>
    <x v="107"/>
    <x v="54"/>
    <x v="5"/>
    <x v="2694"/>
    <n v="1"/>
    <n v="33"/>
    <n v="0"/>
    <n v="33"/>
    <n v="23"/>
    <s v="23:1"/>
    <n v="23"/>
  </r>
  <r>
    <x v="7"/>
    <x v="20"/>
    <x v="107"/>
    <x v="63"/>
    <x v="4"/>
    <x v="2695"/>
    <n v="1"/>
    <n v="16"/>
    <n v="0"/>
    <n v="16"/>
    <n v="13"/>
    <s v="13:1"/>
    <n v="13"/>
  </r>
  <r>
    <x v="7"/>
    <x v="20"/>
    <x v="107"/>
    <x v="63"/>
    <x v="5"/>
    <x v="2696"/>
    <n v="1"/>
    <n v="21"/>
    <n v="0"/>
    <n v="21"/>
    <n v="15"/>
    <s v="15:1"/>
    <n v="15"/>
  </r>
  <r>
    <x v="7"/>
    <x v="20"/>
    <x v="107"/>
    <x v="63"/>
    <x v="17"/>
    <x v="2697"/>
    <n v="1"/>
    <n v="31"/>
    <n v="0"/>
    <n v="31"/>
    <n v="21"/>
    <s v="21:1"/>
    <n v="21"/>
  </r>
  <r>
    <x v="7"/>
    <x v="20"/>
    <x v="107"/>
    <x v="65"/>
    <x v="0"/>
    <x v="2698"/>
    <n v="1"/>
    <n v="14"/>
    <n v="1"/>
    <n v="13"/>
    <n v="11"/>
    <s v="11:1"/>
    <n v="11"/>
  </r>
  <r>
    <x v="7"/>
    <x v="20"/>
    <x v="107"/>
    <x v="46"/>
    <x v="0"/>
    <x v="2699"/>
    <n v="1"/>
    <n v="8"/>
    <n v="0"/>
    <n v="8"/>
    <n v="6"/>
    <s v="6:1"/>
    <n v="6"/>
  </r>
  <r>
    <x v="7"/>
    <x v="20"/>
    <x v="107"/>
    <x v="60"/>
    <x v="4"/>
    <x v="2700"/>
    <n v="2"/>
    <n v="4"/>
    <n v="0"/>
    <n v="4"/>
    <n v="4"/>
    <s v="2:1"/>
    <n v="2"/>
  </r>
  <r>
    <x v="7"/>
    <x v="20"/>
    <x v="107"/>
    <x v="60"/>
    <x v="5"/>
    <x v="2701"/>
    <n v="2"/>
    <n v="3"/>
    <n v="0"/>
    <n v="3"/>
    <n v="2"/>
    <s v="1:1"/>
    <n v="1"/>
  </r>
  <r>
    <x v="7"/>
    <x v="20"/>
    <x v="107"/>
    <x v="60"/>
    <x v="17"/>
    <x v="2702"/>
    <n v="1"/>
    <n v="0"/>
    <n v="0"/>
    <n v="0"/>
    <n v="0"/>
    <s v="0:1"/>
    <n v="0"/>
  </r>
  <r>
    <x v="7"/>
    <x v="20"/>
    <x v="107"/>
    <x v="60"/>
    <x v="18"/>
    <x v="2703"/>
    <n v="1"/>
    <n v="33"/>
    <n v="1"/>
    <n v="32"/>
    <n v="20"/>
    <s v="20:1"/>
    <n v="20"/>
  </r>
  <r>
    <x v="7"/>
    <x v="20"/>
    <x v="107"/>
    <x v="50"/>
    <x v="13"/>
    <x v="2704"/>
    <n v="1"/>
    <n v="1"/>
    <n v="0"/>
    <n v="1"/>
    <n v="1"/>
    <s v="1:1"/>
    <n v="1"/>
  </r>
  <r>
    <x v="7"/>
    <x v="20"/>
    <x v="107"/>
    <x v="51"/>
    <x v="8"/>
    <x v="2705"/>
    <n v="1"/>
    <n v="1"/>
    <n v="0"/>
    <n v="1"/>
    <n v="1"/>
    <s v="1:1"/>
    <n v="1"/>
  </r>
  <r>
    <x v="7"/>
    <x v="20"/>
    <x v="107"/>
    <x v="51"/>
    <x v="9"/>
    <x v="2706"/>
    <n v="1"/>
    <n v="2"/>
    <n v="0"/>
    <n v="2"/>
    <n v="2"/>
    <s v="2:1"/>
    <n v="2"/>
  </r>
  <r>
    <x v="7"/>
    <x v="20"/>
    <x v="107"/>
    <x v="86"/>
    <x v="4"/>
    <x v="2707"/>
    <n v="1"/>
    <n v="11"/>
    <n v="1"/>
    <n v="10"/>
    <n v="9"/>
    <s v="9:1"/>
    <n v="9"/>
  </r>
  <r>
    <x v="7"/>
    <x v="20"/>
    <x v="107"/>
    <x v="86"/>
    <x v="5"/>
    <x v="2708"/>
    <n v="1"/>
    <n v="7"/>
    <n v="0"/>
    <n v="7"/>
    <n v="4"/>
    <s v="4:1"/>
    <n v="4"/>
  </r>
  <r>
    <x v="7"/>
    <x v="20"/>
    <x v="107"/>
    <x v="86"/>
    <x v="17"/>
    <x v="2709"/>
    <n v="4"/>
    <n v="190"/>
    <n v="4"/>
    <n v="186"/>
    <n v="151"/>
    <s v="38:1"/>
    <n v="37.75"/>
  </r>
  <r>
    <x v="7"/>
    <x v="20"/>
    <x v="107"/>
    <x v="86"/>
    <x v="18"/>
    <x v="2710"/>
    <n v="4"/>
    <n v="173"/>
    <n v="1"/>
    <n v="172"/>
    <n v="142"/>
    <s v="36:1"/>
    <n v="35.5"/>
  </r>
  <r>
    <x v="7"/>
    <x v="20"/>
    <x v="107"/>
    <x v="86"/>
    <x v="19"/>
    <x v="2711"/>
    <n v="2"/>
    <n v="23"/>
    <n v="0"/>
    <n v="23"/>
    <n v="17"/>
    <s v="9:1"/>
    <n v="8.5"/>
  </r>
  <r>
    <x v="7"/>
    <x v="20"/>
    <x v="107"/>
    <x v="86"/>
    <x v="20"/>
    <x v="2712"/>
    <n v="2"/>
    <n v="11"/>
    <n v="0"/>
    <n v="11"/>
    <n v="7"/>
    <s v="4:1"/>
    <n v="3.5"/>
  </r>
  <r>
    <x v="7"/>
    <x v="20"/>
    <x v="107"/>
    <x v="86"/>
    <x v="21"/>
    <x v="2713"/>
    <n v="4"/>
    <n v="36"/>
    <n v="0"/>
    <n v="36"/>
    <n v="30"/>
    <s v="8:1"/>
    <n v="7.5"/>
  </r>
  <r>
    <x v="7"/>
    <x v="20"/>
    <x v="107"/>
    <x v="86"/>
    <x v="22"/>
    <x v="2714"/>
    <n v="4"/>
    <n v="28"/>
    <n v="0"/>
    <n v="28"/>
    <n v="23"/>
    <s v="6:1"/>
    <n v="5.75"/>
  </r>
  <r>
    <x v="7"/>
    <x v="20"/>
    <x v="108"/>
    <x v="69"/>
    <x v="4"/>
    <x v="2715"/>
    <n v="1"/>
    <n v="8"/>
    <n v="4"/>
    <n v="4"/>
    <n v="3"/>
    <s v="3:1"/>
    <n v="3"/>
  </r>
  <r>
    <x v="7"/>
    <x v="20"/>
    <x v="108"/>
    <x v="69"/>
    <x v="5"/>
    <x v="2716"/>
    <n v="1"/>
    <n v="8"/>
    <n v="2"/>
    <n v="6"/>
    <n v="6"/>
    <s v="6:1"/>
    <n v="6"/>
  </r>
  <r>
    <x v="7"/>
    <x v="20"/>
    <x v="108"/>
    <x v="107"/>
    <x v="4"/>
    <x v="2717"/>
    <n v="1"/>
    <n v="9"/>
    <n v="3"/>
    <n v="6"/>
    <n v="6"/>
    <s v="6:1"/>
    <n v="6"/>
  </r>
  <r>
    <x v="7"/>
    <x v="20"/>
    <x v="108"/>
    <x v="107"/>
    <x v="5"/>
    <x v="2718"/>
    <n v="1"/>
    <n v="11"/>
    <n v="4"/>
    <n v="7"/>
    <n v="6"/>
    <s v="6:1"/>
    <n v="6"/>
  </r>
  <r>
    <x v="7"/>
    <x v="20"/>
    <x v="108"/>
    <x v="80"/>
    <x v="4"/>
    <x v="2719"/>
    <n v="1"/>
    <n v="64"/>
    <n v="22"/>
    <n v="42"/>
    <n v="30"/>
    <s v="30:1"/>
    <n v="30"/>
  </r>
  <r>
    <x v="7"/>
    <x v="20"/>
    <x v="108"/>
    <x v="80"/>
    <x v="5"/>
    <x v="2720"/>
    <n v="1"/>
    <n v="72"/>
    <n v="12"/>
    <n v="60"/>
    <n v="43"/>
    <s v="43:1"/>
    <n v="43"/>
  </r>
  <r>
    <x v="7"/>
    <x v="20"/>
    <x v="108"/>
    <x v="54"/>
    <x v="4"/>
    <x v="2721"/>
    <n v="1"/>
    <n v="4"/>
    <n v="3"/>
    <n v="1"/>
    <n v="0"/>
    <s v="0:1"/>
    <n v="0"/>
  </r>
  <r>
    <x v="7"/>
    <x v="20"/>
    <x v="108"/>
    <x v="54"/>
    <x v="5"/>
    <x v="2722"/>
    <n v="1"/>
    <n v="7"/>
    <n v="1"/>
    <n v="6"/>
    <n v="5"/>
    <s v="5:1"/>
    <n v="5"/>
  </r>
  <r>
    <x v="7"/>
    <x v="20"/>
    <x v="108"/>
    <x v="63"/>
    <x v="4"/>
    <x v="2723"/>
    <n v="1"/>
    <n v="23"/>
    <n v="12"/>
    <n v="11"/>
    <n v="7"/>
    <s v="7:1"/>
    <n v="7"/>
  </r>
  <r>
    <x v="7"/>
    <x v="20"/>
    <x v="108"/>
    <x v="63"/>
    <x v="5"/>
    <x v="2724"/>
    <n v="1"/>
    <n v="34"/>
    <n v="7"/>
    <n v="27"/>
    <n v="18"/>
    <s v="18:1"/>
    <n v="18"/>
  </r>
  <r>
    <x v="7"/>
    <x v="20"/>
    <x v="108"/>
    <x v="40"/>
    <x v="0"/>
    <x v="2725"/>
    <n v="2"/>
    <n v="2"/>
    <n v="0"/>
    <n v="2"/>
    <n v="2"/>
    <s v="1:1"/>
    <n v="1"/>
  </r>
  <r>
    <x v="7"/>
    <x v="20"/>
    <x v="108"/>
    <x v="60"/>
    <x v="4"/>
    <x v="2726"/>
    <n v="1"/>
    <n v="36"/>
    <n v="7"/>
    <n v="29"/>
    <n v="18"/>
    <s v="18:1"/>
    <n v="18"/>
  </r>
  <r>
    <x v="7"/>
    <x v="20"/>
    <x v="108"/>
    <x v="60"/>
    <x v="5"/>
    <x v="2727"/>
    <n v="1"/>
    <n v="32"/>
    <n v="9"/>
    <n v="23"/>
    <n v="18"/>
    <s v="18:1"/>
    <n v="18"/>
  </r>
  <r>
    <x v="7"/>
    <x v="20"/>
    <x v="108"/>
    <x v="131"/>
    <x v="4"/>
    <x v="2728"/>
    <n v="1"/>
    <n v="2"/>
    <n v="0"/>
    <n v="2"/>
    <n v="1"/>
    <s v="1:1"/>
    <n v="1"/>
  </r>
  <r>
    <x v="7"/>
    <x v="20"/>
    <x v="108"/>
    <x v="131"/>
    <x v="5"/>
    <x v="2729"/>
    <n v="1"/>
    <n v="6"/>
    <n v="1"/>
    <n v="5"/>
    <n v="4"/>
    <s v="4:1"/>
    <n v="4"/>
  </r>
  <r>
    <x v="7"/>
    <x v="20"/>
    <x v="108"/>
    <x v="46"/>
    <x v="4"/>
    <x v="2730"/>
    <n v="1"/>
    <n v="5"/>
    <n v="1"/>
    <n v="4"/>
    <n v="4"/>
    <s v="4:1"/>
    <n v="4"/>
  </r>
  <r>
    <x v="7"/>
    <x v="20"/>
    <x v="108"/>
    <x v="46"/>
    <x v="5"/>
    <x v="2731"/>
    <n v="1"/>
    <n v="14"/>
    <n v="4"/>
    <n v="10"/>
    <n v="9"/>
    <s v="9:1"/>
    <n v="9"/>
  </r>
  <r>
    <x v="7"/>
    <x v="20"/>
    <x v="108"/>
    <x v="57"/>
    <x v="4"/>
    <x v="2732"/>
    <n v="1"/>
    <n v="11"/>
    <n v="2"/>
    <n v="9"/>
    <n v="6"/>
    <s v="6:1"/>
    <n v="6"/>
  </r>
  <r>
    <x v="7"/>
    <x v="20"/>
    <x v="108"/>
    <x v="57"/>
    <x v="5"/>
    <x v="2733"/>
    <n v="1"/>
    <n v="8"/>
    <n v="0"/>
    <n v="8"/>
    <n v="4"/>
    <s v="4:1"/>
    <n v="4"/>
  </r>
  <r>
    <x v="7"/>
    <x v="20"/>
    <x v="108"/>
    <x v="48"/>
    <x v="4"/>
    <x v="2734"/>
    <n v="1"/>
    <n v="12"/>
    <n v="2"/>
    <n v="10"/>
    <n v="9"/>
    <s v="9:1"/>
    <n v="9"/>
  </r>
  <r>
    <x v="7"/>
    <x v="20"/>
    <x v="108"/>
    <x v="48"/>
    <x v="5"/>
    <x v="2735"/>
    <n v="1"/>
    <n v="20"/>
    <n v="0"/>
    <n v="20"/>
    <n v="10"/>
    <s v="10:1"/>
    <n v="10"/>
  </r>
  <r>
    <x v="7"/>
    <x v="20"/>
    <x v="108"/>
    <x v="56"/>
    <x v="0"/>
    <x v="2736"/>
    <n v="1"/>
    <n v="14"/>
    <n v="1"/>
    <n v="13"/>
    <n v="6"/>
    <s v="6:1"/>
    <n v="6"/>
  </r>
  <r>
    <x v="7"/>
    <x v="20"/>
    <x v="108"/>
    <x v="112"/>
    <x v="0"/>
    <x v="2737"/>
    <n v="1"/>
    <n v="31"/>
    <n v="0"/>
    <n v="31"/>
    <n v="19"/>
    <s v="19:1"/>
    <n v="19"/>
  </r>
  <r>
    <x v="7"/>
    <x v="20"/>
    <x v="108"/>
    <x v="420"/>
    <x v="4"/>
    <x v="2738"/>
    <n v="1"/>
    <n v="2"/>
    <n v="1"/>
    <n v="1"/>
    <n v="1"/>
    <s v="1:1"/>
    <n v="1"/>
  </r>
  <r>
    <x v="7"/>
    <x v="20"/>
    <x v="108"/>
    <x v="420"/>
    <x v="5"/>
    <x v="2739"/>
    <n v="1"/>
    <n v="1"/>
    <n v="0"/>
    <n v="1"/>
    <n v="1"/>
    <s v="1:1"/>
    <n v="1"/>
  </r>
  <r>
    <x v="7"/>
    <x v="20"/>
    <x v="108"/>
    <x v="421"/>
    <x v="4"/>
    <x v="2740"/>
    <n v="1"/>
    <n v="17"/>
    <n v="7"/>
    <n v="10"/>
    <n v="4"/>
    <s v="4:1"/>
    <n v="4"/>
  </r>
  <r>
    <x v="7"/>
    <x v="20"/>
    <x v="108"/>
    <x v="421"/>
    <x v="5"/>
    <x v="2741"/>
    <n v="1"/>
    <n v="9"/>
    <n v="2"/>
    <n v="7"/>
    <n v="5"/>
    <s v="5:1"/>
    <n v="5"/>
  </r>
  <r>
    <x v="7"/>
    <x v="20"/>
    <x v="108"/>
    <x v="422"/>
    <x v="4"/>
    <x v="2742"/>
    <n v="1"/>
    <n v="16"/>
    <n v="0"/>
    <n v="16"/>
    <n v="12"/>
    <s v="12:1"/>
    <n v="12"/>
  </r>
  <r>
    <x v="7"/>
    <x v="20"/>
    <x v="108"/>
    <x v="422"/>
    <x v="5"/>
    <x v="2743"/>
    <n v="1"/>
    <n v="10"/>
    <n v="2"/>
    <n v="8"/>
    <n v="4"/>
    <s v="4:1"/>
    <n v="4"/>
  </r>
  <r>
    <x v="7"/>
    <x v="20"/>
    <x v="108"/>
    <x v="423"/>
    <x v="4"/>
    <x v="2744"/>
    <n v="1"/>
    <n v="78"/>
    <n v="13"/>
    <n v="65"/>
    <n v="45"/>
    <s v="45:1"/>
    <n v="45"/>
  </r>
  <r>
    <x v="7"/>
    <x v="20"/>
    <x v="108"/>
    <x v="423"/>
    <x v="5"/>
    <x v="2745"/>
    <n v="1"/>
    <n v="79"/>
    <n v="6"/>
    <n v="73"/>
    <n v="49"/>
    <s v="49:1"/>
    <n v="49"/>
  </r>
  <r>
    <x v="7"/>
    <x v="20"/>
    <x v="108"/>
    <x v="424"/>
    <x v="4"/>
    <x v="2746"/>
    <n v="1"/>
    <n v="82"/>
    <n v="12"/>
    <n v="70"/>
    <n v="27"/>
    <s v="27:1"/>
    <n v="27"/>
  </r>
  <r>
    <x v="7"/>
    <x v="20"/>
    <x v="108"/>
    <x v="424"/>
    <x v="5"/>
    <x v="2747"/>
    <n v="1"/>
    <n v="97"/>
    <n v="16"/>
    <n v="81"/>
    <n v="50"/>
    <s v="50:1"/>
    <n v="50"/>
  </r>
  <r>
    <x v="7"/>
    <x v="20"/>
    <x v="108"/>
    <x v="425"/>
    <x v="4"/>
    <x v="2748"/>
    <n v="1"/>
    <n v="2"/>
    <n v="1"/>
    <n v="1"/>
    <n v="1"/>
    <s v="1:1"/>
    <n v="1"/>
  </r>
  <r>
    <x v="7"/>
    <x v="20"/>
    <x v="108"/>
    <x v="425"/>
    <x v="5"/>
    <x v="2749"/>
    <n v="1"/>
    <n v="4"/>
    <n v="2"/>
    <n v="2"/>
    <n v="2"/>
    <s v="2:1"/>
    <n v="2"/>
  </r>
  <r>
    <x v="7"/>
    <x v="20"/>
    <x v="108"/>
    <x v="426"/>
    <x v="4"/>
    <x v="2750"/>
    <n v="1"/>
    <n v="10"/>
    <n v="0"/>
    <n v="10"/>
    <n v="10"/>
    <s v="10:1"/>
    <n v="10"/>
  </r>
  <r>
    <x v="7"/>
    <x v="20"/>
    <x v="108"/>
    <x v="426"/>
    <x v="5"/>
    <x v="2751"/>
    <n v="1"/>
    <n v="9"/>
    <n v="0"/>
    <n v="9"/>
    <n v="7"/>
    <s v="7:1"/>
    <n v="7"/>
  </r>
  <r>
    <x v="7"/>
    <x v="20"/>
    <x v="109"/>
    <x v="40"/>
    <x v="4"/>
    <x v="2752"/>
    <n v="2"/>
    <n v="11"/>
    <n v="5"/>
    <n v="6"/>
    <n v="2"/>
    <s v="1:1"/>
    <n v="1"/>
  </r>
  <r>
    <x v="7"/>
    <x v="20"/>
    <x v="109"/>
    <x v="40"/>
    <x v="5"/>
    <x v="2753"/>
    <n v="2"/>
    <n v="22"/>
    <n v="7"/>
    <n v="15"/>
    <n v="12"/>
    <s v="6:1"/>
    <n v="6"/>
  </r>
  <r>
    <x v="7"/>
    <x v="20"/>
    <x v="109"/>
    <x v="40"/>
    <x v="17"/>
    <x v="2754"/>
    <n v="1"/>
    <n v="6"/>
    <n v="4"/>
    <n v="2"/>
    <n v="1"/>
    <s v="1:1"/>
    <n v="1"/>
  </r>
  <r>
    <x v="7"/>
    <x v="20"/>
    <x v="109"/>
    <x v="40"/>
    <x v="18"/>
    <x v="2755"/>
    <n v="1"/>
    <n v="12"/>
    <n v="7"/>
    <n v="5"/>
    <n v="5"/>
    <s v="5:1"/>
    <n v="5"/>
  </r>
  <r>
    <x v="7"/>
    <x v="20"/>
    <x v="109"/>
    <x v="40"/>
    <x v="19"/>
    <x v="2756"/>
    <n v="1"/>
    <n v="8"/>
    <n v="6"/>
    <n v="2"/>
    <n v="0"/>
    <s v="0:1"/>
    <n v="0"/>
  </r>
  <r>
    <x v="7"/>
    <x v="20"/>
    <x v="109"/>
    <x v="40"/>
    <x v="20"/>
    <x v="2757"/>
    <n v="2"/>
    <n v="8"/>
    <n v="0"/>
    <n v="8"/>
    <n v="7"/>
    <s v="4:1"/>
    <n v="3.5"/>
  </r>
  <r>
    <x v="7"/>
    <x v="20"/>
    <x v="109"/>
    <x v="40"/>
    <x v="21"/>
    <x v="2758"/>
    <n v="1"/>
    <n v="3"/>
    <n v="2"/>
    <n v="1"/>
    <n v="0"/>
    <s v="0:1"/>
    <n v="0"/>
  </r>
  <r>
    <x v="7"/>
    <x v="20"/>
    <x v="109"/>
    <x v="60"/>
    <x v="125"/>
    <x v="2759"/>
    <n v="2"/>
    <n v="66"/>
    <n v="10"/>
    <n v="56"/>
    <n v="38"/>
    <s v="19:1"/>
    <n v="19"/>
  </r>
  <r>
    <x v="7"/>
    <x v="20"/>
    <x v="109"/>
    <x v="50"/>
    <x v="47"/>
    <x v="2760"/>
    <n v="1"/>
    <n v="0"/>
    <n v="0"/>
    <n v="0"/>
    <n v="0"/>
    <s v="0:1"/>
    <n v="0"/>
  </r>
  <r>
    <x v="7"/>
    <x v="20"/>
    <x v="109"/>
    <x v="86"/>
    <x v="4"/>
    <x v="2761"/>
    <n v="2"/>
    <n v="119"/>
    <n v="3"/>
    <n v="116"/>
    <n v="88"/>
    <s v="44:1"/>
    <n v="44"/>
  </r>
  <r>
    <x v="7"/>
    <x v="20"/>
    <x v="109"/>
    <x v="86"/>
    <x v="5"/>
    <x v="2762"/>
    <n v="2"/>
    <n v="132"/>
    <n v="2"/>
    <n v="130"/>
    <n v="99"/>
    <s v="50:1"/>
    <n v="49.5"/>
  </r>
  <r>
    <x v="7"/>
    <x v="20"/>
    <x v="109"/>
    <x v="86"/>
    <x v="17"/>
    <x v="2763"/>
    <n v="2"/>
    <n v="189"/>
    <n v="23"/>
    <n v="166"/>
    <n v="123"/>
    <s v="62:1"/>
    <n v="61.5"/>
  </r>
  <r>
    <x v="7"/>
    <x v="20"/>
    <x v="109"/>
    <x v="86"/>
    <x v="18"/>
    <x v="2764"/>
    <n v="2"/>
    <n v="184"/>
    <n v="45"/>
    <n v="139"/>
    <n v="98"/>
    <s v="49:1"/>
    <n v="49"/>
  </r>
  <r>
    <x v="7"/>
    <x v="20"/>
    <x v="109"/>
    <x v="86"/>
    <x v="19"/>
    <x v="2765"/>
    <n v="2"/>
    <n v="27"/>
    <n v="10"/>
    <n v="17"/>
    <n v="17"/>
    <s v="9:1"/>
    <n v="8.5"/>
  </r>
  <r>
    <x v="7"/>
    <x v="20"/>
    <x v="110"/>
    <x v="40"/>
    <x v="4"/>
    <x v="2766"/>
    <n v="2"/>
    <n v="1"/>
    <n v="0"/>
    <n v="1"/>
    <n v="1"/>
    <s v="1:1"/>
    <n v="0.5"/>
  </r>
  <r>
    <x v="7"/>
    <x v="20"/>
    <x v="110"/>
    <x v="40"/>
    <x v="5"/>
    <x v="2767"/>
    <n v="1"/>
    <n v="0"/>
    <n v="0"/>
    <n v="0"/>
    <n v="0"/>
    <s v="0:1"/>
    <n v="0"/>
  </r>
  <r>
    <x v="7"/>
    <x v="20"/>
    <x v="110"/>
    <x v="40"/>
    <x v="17"/>
    <x v="2768"/>
    <n v="1"/>
    <n v="0"/>
    <n v="0"/>
    <n v="0"/>
    <n v="0"/>
    <s v="0:1"/>
    <n v="0"/>
  </r>
  <r>
    <x v="7"/>
    <x v="20"/>
    <x v="110"/>
    <x v="40"/>
    <x v="18"/>
    <x v="2769"/>
    <n v="4"/>
    <n v="24"/>
    <n v="4"/>
    <n v="20"/>
    <n v="14"/>
    <s v="4:1"/>
    <n v="3.5"/>
  </r>
  <r>
    <x v="7"/>
    <x v="20"/>
    <x v="110"/>
    <x v="51"/>
    <x v="53"/>
    <x v="2770"/>
    <n v="1"/>
    <n v="4"/>
    <n v="1"/>
    <n v="3"/>
    <n v="3"/>
    <s v="3:1"/>
    <n v="3"/>
  </r>
  <r>
    <x v="7"/>
    <x v="20"/>
    <x v="110"/>
    <x v="86"/>
    <x v="4"/>
    <x v="2771"/>
    <n v="1"/>
    <n v="28"/>
    <n v="0"/>
    <n v="28"/>
    <n v="21"/>
    <s v="21:1"/>
    <n v="21"/>
  </r>
  <r>
    <x v="7"/>
    <x v="20"/>
    <x v="110"/>
    <x v="86"/>
    <x v="5"/>
    <x v="2772"/>
    <n v="1"/>
    <n v="110"/>
    <n v="0"/>
    <n v="110"/>
    <n v="74"/>
    <s v="74:1"/>
    <n v="74"/>
  </r>
  <r>
    <x v="7"/>
    <x v="20"/>
    <x v="110"/>
    <x v="86"/>
    <x v="17"/>
    <x v="2773"/>
    <n v="1"/>
    <n v="113"/>
    <n v="4"/>
    <n v="109"/>
    <n v="74"/>
    <s v="74:1"/>
    <n v="74"/>
  </r>
  <r>
    <x v="7"/>
    <x v="20"/>
    <x v="111"/>
    <x v="69"/>
    <x v="4"/>
    <x v="2774"/>
    <n v="1"/>
    <n v="5"/>
    <n v="0"/>
    <n v="5"/>
    <n v="3"/>
    <s v="3:1"/>
    <n v="3"/>
  </r>
  <r>
    <x v="7"/>
    <x v="20"/>
    <x v="111"/>
    <x v="69"/>
    <x v="5"/>
    <x v="2775"/>
    <n v="1"/>
    <n v="1"/>
    <n v="1"/>
    <n v="0"/>
    <n v="0"/>
    <s v="0:1"/>
    <n v="0"/>
  </r>
  <r>
    <x v="7"/>
    <x v="20"/>
    <x v="111"/>
    <x v="95"/>
    <x v="4"/>
    <x v="2776"/>
    <n v="1"/>
    <n v="13"/>
    <n v="0"/>
    <n v="13"/>
    <n v="9"/>
    <s v="9:1"/>
    <n v="9"/>
  </r>
  <r>
    <x v="7"/>
    <x v="20"/>
    <x v="111"/>
    <x v="95"/>
    <x v="5"/>
    <x v="2777"/>
    <n v="1"/>
    <n v="16"/>
    <n v="1"/>
    <n v="15"/>
    <n v="12"/>
    <s v="12:1"/>
    <n v="12"/>
  </r>
  <r>
    <x v="7"/>
    <x v="20"/>
    <x v="111"/>
    <x v="87"/>
    <x v="0"/>
    <x v="2778"/>
    <n v="1"/>
    <n v="0"/>
    <n v="0"/>
    <n v="0"/>
    <n v="0"/>
    <s v="0:1"/>
    <n v="0"/>
  </r>
  <r>
    <x v="7"/>
    <x v="20"/>
    <x v="111"/>
    <x v="132"/>
    <x v="0"/>
    <x v="2779"/>
    <n v="1"/>
    <n v="4"/>
    <n v="2"/>
    <n v="2"/>
    <n v="0"/>
    <s v="0:1"/>
    <n v="0"/>
  </r>
  <r>
    <x v="7"/>
    <x v="20"/>
    <x v="111"/>
    <x v="89"/>
    <x v="0"/>
    <x v="2780"/>
    <n v="1"/>
    <n v="17"/>
    <n v="1"/>
    <n v="16"/>
    <n v="10"/>
    <s v="10:1"/>
    <n v="10"/>
  </r>
  <r>
    <x v="7"/>
    <x v="20"/>
    <x v="111"/>
    <x v="133"/>
    <x v="0"/>
    <x v="2781"/>
    <n v="1"/>
    <n v="2"/>
    <n v="0"/>
    <n v="2"/>
    <n v="2"/>
    <s v="2:1"/>
    <n v="2"/>
  </r>
  <r>
    <x v="7"/>
    <x v="20"/>
    <x v="111"/>
    <x v="427"/>
    <x v="0"/>
    <x v="2782"/>
    <n v="1"/>
    <n v="7"/>
    <n v="0"/>
    <n v="7"/>
    <n v="6"/>
    <s v="6:1"/>
    <n v="6"/>
  </r>
  <r>
    <x v="7"/>
    <x v="20"/>
    <x v="111"/>
    <x v="141"/>
    <x v="4"/>
    <x v="2783"/>
    <n v="1"/>
    <n v="6"/>
    <n v="5"/>
    <n v="1"/>
    <n v="1"/>
    <s v="1:1"/>
    <n v="1"/>
  </r>
  <r>
    <x v="7"/>
    <x v="20"/>
    <x v="111"/>
    <x v="141"/>
    <x v="5"/>
    <x v="2784"/>
    <n v="1"/>
    <n v="1"/>
    <n v="0"/>
    <n v="1"/>
    <n v="0"/>
    <s v="0:1"/>
    <n v="0"/>
  </r>
  <r>
    <x v="7"/>
    <x v="20"/>
    <x v="111"/>
    <x v="54"/>
    <x v="4"/>
    <x v="2785"/>
    <n v="1"/>
    <n v="42"/>
    <n v="13"/>
    <n v="29"/>
    <n v="23"/>
    <s v="23:1"/>
    <n v="23"/>
  </r>
  <r>
    <x v="7"/>
    <x v="20"/>
    <x v="111"/>
    <x v="54"/>
    <x v="5"/>
    <x v="2786"/>
    <n v="1"/>
    <n v="45"/>
    <n v="5"/>
    <n v="40"/>
    <n v="29"/>
    <s v="29:1"/>
    <n v="29"/>
  </r>
  <r>
    <x v="7"/>
    <x v="20"/>
    <x v="111"/>
    <x v="54"/>
    <x v="17"/>
    <x v="2787"/>
    <n v="1"/>
    <n v="1"/>
    <n v="0"/>
    <n v="1"/>
    <n v="1"/>
    <s v="1:1"/>
    <n v="1"/>
  </r>
  <r>
    <x v="7"/>
    <x v="20"/>
    <x v="111"/>
    <x v="54"/>
    <x v="18"/>
    <x v="2788"/>
    <n v="1"/>
    <n v="5"/>
    <n v="1"/>
    <n v="4"/>
    <n v="3"/>
    <s v="3:1"/>
    <n v="3"/>
  </r>
  <r>
    <x v="7"/>
    <x v="20"/>
    <x v="111"/>
    <x v="224"/>
    <x v="0"/>
    <x v="2789"/>
    <n v="1"/>
    <n v="2"/>
    <n v="1"/>
    <n v="1"/>
    <n v="1"/>
    <s v="1:1"/>
    <n v="1"/>
  </r>
  <r>
    <x v="7"/>
    <x v="20"/>
    <x v="111"/>
    <x v="60"/>
    <x v="0"/>
    <x v="2790"/>
    <n v="1"/>
    <n v="4"/>
    <n v="0"/>
    <n v="4"/>
    <n v="3"/>
    <s v="3:1"/>
    <n v="3"/>
  </r>
  <r>
    <x v="7"/>
    <x v="20"/>
    <x v="111"/>
    <x v="57"/>
    <x v="4"/>
    <x v="2791"/>
    <n v="1"/>
    <n v="33"/>
    <n v="11"/>
    <n v="22"/>
    <n v="14"/>
    <s v="14:1"/>
    <n v="14"/>
  </r>
  <r>
    <x v="7"/>
    <x v="20"/>
    <x v="111"/>
    <x v="57"/>
    <x v="5"/>
    <x v="2792"/>
    <n v="1"/>
    <n v="0"/>
    <n v="0"/>
    <n v="0"/>
    <n v="0"/>
    <s v="0:1"/>
    <n v="0"/>
  </r>
  <r>
    <x v="7"/>
    <x v="20"/>
    <x v="111"/>
    <x v="66"/>
    <x v="0"/>
    <x v="2793"/>
    <n v="1"/>
    <n v="1"/>
    <n v="0"/>
    <n v="1"/>
    <n v="1"/>
    <s v="1:1"/>
    <n v="1"/>
  </r>
  <r>
    <x v="7"/>
    <x v="20"/>
    <x v="111"/>
    <x v="198"/>
    <x v="0"/>
    <x v="2794"/>
    <n v="1"/>
    <n v="57"/>
    <n v="2"/>
    <n v="55"/>
    <n v="11"/>
    <s v="11:1"/>
    <n v="11"/>
  </r>
  <r>
    <x v="7"/>
    <x v="20"/>
    <x v="111"/>
    <x v="80"/>
    <x v="4"/>
    <x v="2795"/>
    <n v="1"/>
    <n v="19"/>
    <n v="5"/>
    <n v="14"/>
    <n v="8"/>
    <s v="8:1"/>
    <n v="8"/>
  </r>
  <r>
    <x v="7"/>
    <x v="20"/>
    <x v="111"/>
    <x v="80"/>
    <x v="5"/>
    <x v="2796"/>
    <n v="1"/>
    <n v="52"/>
    <n v="15"/>
    <n v="37"/>
    <n v="26"/>
    <s v="26:1"/>
    <n v="26"/>
  </r>
  <r>
    <x v="7"/>
    <x v="20"/>
    <x v="111"/>
    <x v="93"/>
    <x v="0"/>
    <x v="2797"/>
    <n v="1"/>
    <n v="16"/>
    <n v="7"/>
    <n v="9"/>
    <n v="5"/>
    <s v="5:1"/>
    <n v="5"/>
  </r>
  <r>
    <x v="7"/>
    <x v="20"/>
    <x v="111"/>
    <x v="56"/>
    <x v="0"/>
    <x v="2798"/>
    <n v="1"/>
    <n v="11"/>
    <n v="1"/>
    <n v="10"/>
    <n v="7"/>
    <s v="7:1"/>
    <n v="7"/>
  </r>
  <r>
    <x v="7"/>
    <x v="20"/>
    <x v="111"/>
    <x v="110"/>
    <x v="0"/>
    <x v="2799"/>
    <n v="1"/>
    <n v="47"/>
    <n v="16"/>
    <n v="31"/>
    <n v="20"/>
    <s v="20:1"/>
    <n v="20"/>
  </r>
  <r>
    <x v="7"/>
    <x v="20"/>
    <x v="111"/>
    <x v="40"/>
    <x v="4"/>
    <x v="2800"/>
    <n v="1"/>
    <n v="4"/>
    <n v="1"/>
    <n v="3"/>
    <n v="1"/>
    <s v="1:1"/>
    <n v="1"/>
  </r>
  <r>
    <x v="7"/>
    <x v="20"/>
    <x v="111"/>
    <x v="40"/>
    <x v="5"/>
    <x v="2801"/>
    <n v="2"/>
    <n v="1"/>
    <n v="0"/>
    <n v="1"/>
    <n v="1"/>
    <s v="1:1"/>
    <n v="0.5"/>
  </r>
  <r>
    <x v="7"/>
    <x v="20"/>
    <x v="111"/>
    <x v="40"/>
    <x v="17"/>
    <x v="2802"/>
    <n v="1"/>
    <n v="0"/>
    <n v="0"/>
    <n v="0"/>
    <n v="0"/>
    <s v="0:1"/>
    <n v="0"/>
  </r>
  <r>
    <x v="7"/>
    <x v="20"/>
    <x v="111"/>
    <x v="40"/>
    <x v="18"/>
    <x v="2803"/>
    <n v="1"/>
    <n v="0"/>
    <n v="0"/>
    <n v="0"/>
    <n v="0"/>
    <s v="0:1"/>
    <n v="0"/>
  </r>
  <r>
    <x v="7"/>
    <x v="20"/>
    <x v="111"/>
    <x v="40"/>
    <x v="19"/>
    <x v="2804"/>
    <n v="1"/>
    <n v="5"/>
    <n v="0"/>
    <n v="5"/>
    <n v="3"/>
    <s v="3:1"/>
    <n v="3"/>
  </r>
  <r>
    <x v="7"/>
    <x v="20"/>
    <x v="111"/>
    <x v="51"/>
    <x v="8"/>
    <x v="2805"/>
    <n v="1"/>
    <n v="0"/>
    <n v="0"/>
    <n v="0"/>
    <n v="0"/>
    <s v="0:1"/>
    <n v="0"/>
  </r>
  <r>
    <x v="7"/>
    <x v="20"/>
    <x v="111"/>
    <x v="51"/>
    <x v="9"/>
    <x v="2806"/>
    <n v="1"/>
    <n v="2"/>
    <n v="0"/>
    <n v="2"/>
    <n v="1"/>
    <s v="1:1"/>
    <n v="1"/>
  </r>
  <r>
    <x v="7"/>
    <x v="20"/>
    <x v="111"/>
    <x v="51"/>
    <x v="37"/>
    <x v="2807"/>
    <n v="1"/>
    <n v="10"/>
    <n v="2"/>
    <n v="8"/>
    <n v="6"/>
    <s v="6:1"/>
    <n v="6"/>
  </r>
  <r>
    <x v="7"/>
    <x v="20"/>
    <x v="112"/>
    <x v="69"/>
    <x v="4"/>
    <x v="2808"/>
    <n v="1"/>
    <n v="5"/>
    <n v="0"/>
    <n v="5"/>
    <n v="3"/>
    <s v="3:1"/>
    <n v="3"/>
  </r>
  <r>
    <x v="7"/>
    <x v="20"/>
    <x v="112"/>
    <x v="69"/>
    <x v="5"/>
    <x v="2809"/>
    <n v="1"/>
    <n v="5"/>
    <n v="0"/>
    <n v="5"/>
    <n v="3"/>
    <s v="3:1"/>
    <n v="3"/>
  </r>
  <r>
    <x v="7"/>
    <x v="20"/>
    <x v="112"/>
    <x v="95"/>
    <x v="0"/>
    <x v="2810"/>
    <n v="1"/>
    <n v="4"/>
    <n v="0"/>
    <n v="4"/>
    <n v="3"/>
    <s v="3:1"/>
    <n v="3"/>
  </r>
  <r>
    <x v="7"/>
    <x v="20"/>
    <x v="112"/>
    <x v="428"/>
    <x v="0"/>
    <x v="2811"/>
    <n v="1"/>
    <n v="14"/>
    <n v="0"/>
    <n v="14"/>
    <n v="8"/>
    <s v="8:1"/>
    <n v="8"/>
  </r>
  <r>
    <x v="7"/>
    <x v="20"/>
    <x v="112"/>
    <x v="207"/>
    <x v="0"/>
    <x v="2812"/>
    <n v="1"/>
    <n v="14"/>
    <n v="0"/>
    <n v="14"/>
    <n v="10"/>
    <s v="10:1"/>
    <n v="10"/>
  </r>
  <r>
    <x v="7"/>
    <x v="20"/>
    <x v="112"/>
    <x v="54"/>
    <x v="4"/>
    <x v="2813"/>
    <n v="1"/>
    <n v="10"/>
    <n v="0"/>
    <n v="10"/>
    <n v="6"/>
    <s v="6:1"/>
    <n v="6"/>
  </r>
  <r>
    <x v="7"/>
    <x v="20"/>
    <x v="112"/>
    <x v="54"/>
    <x v="5"/>
    <x v="2814"/>
    <n v="1"/>
    <n v="22"/>
    <n v="0"/>
    <n v="22"/>
    <n v="17"/>
    <s v="17:1"/>
    <n v="17"/>
  </r>
  <r>
    <x v="7"/>
    <x v="20"/>
    <x v="112"/>
    <x v="63"/>
    <x v="4"/>
    <x v="2815"/>
    <n v="2"/>
    <n v="28"/>
    <n v="0"/>
    <n v="28"/>
    <n v="15"/>
    <s v="8:1"/>
    <n v="7.5"/>
  </r>
  <r>
    <x v="7"/>
    <x v="20"/>
    <x v="112"/>
    <x v="63"/>
    <x v="5"/>
    <x v="2816"/>
    <n v="2"/>
    <n v="38"/>
    <n v="0"/>
    <n v="38"/>
    <n v="26"/>
    <s v="13:1"/>
    <n v="13"/>
  </r>
  <r>
    <x v="7"/>
    <x v="20"/>
    <x v="112"/>
    <x v="40"/>
    <x v="4"/>
    <x v="2817"/>
    <n v="1"/>
    <n v="15"/>
    <n v="1"/>
    <n v="14"/>
    <n v="2"/>
    <s v="2:1"/>
    <n v="2"/>
  </r>
  <r>
    <x v="7"/>
    <x v="20"/>
    <x v="112"/>
    <x v="40"/>
    <x v="5"/>
    <x v="2818"/>
    <n v="2"/>
    <n v="17"/>
    <n v="0"/>
    <n v="17"/>
    <n v="10"/>
    <s v="5:1"/>
    <n v="5"/>
  </r>
  <r>
    <x v="7"/>
    <x v="20"/>
    <x v="112"/>
    <x v="40"/>
    <x v="17"/>
    <x v="2819"/>
    <n v="2"/>
    <n v="7"/>
    <n v="0"/>
    <n v="7"/>
    <n v="3"/>
    <s v="2:1"/>
    <n v="1.5"/>
  </r>
  <r>
    <x v="7"/>
    <x v="20"/>
    <x v="112"/>
    <x v="129"/>
    <x v="4"/>
    <x v="2820"/>
    <n v="2"/>
    <n v="14"/>
    <n v="0"/>
    <n v="14"/>
    <n v="11"/>
    <s v="6:1"/>
    <n v="5.5"/>
  </r>
  <r>
    <x v="7"/>
    <x v="20"/>
    <x v="112"/>
    <x v="129"/>
    <x v="5"/>
    <x v="2821"/>
    <n v="2"/>
    <n v="21"/>
    <n v="0"/>
    <n v="21"/>
    <n v="13"/>
    <s v="7:1"/>
    <n v="6.5"/>
  </r>
  <r>
    <x v="7"/>
    <x v="20"/>
    <x v="112"/>
    <x v="129"/>
    <x v="17"/>
    <x v="2822"/>
    <n v="1"/>
    <n v="4"/>
    <n v="0"/>
    <n v="4"/>
    <n v="1"/>
    <s v="1:1"/>
    <n v="1"/>
  </r>
  <r>
    <x v="7"/>
    <x v="20"/>
    <x v="112"/>
    <x v="129"/>
    <x v="18"/>
    <x v="2823"/>
    <n v="1"/>
    <n v="6"/>
    <n v="0"/>
    <n v="6"/>
    <n v="6"/>
    <s v="6:1"/>
    <n v="6"/>
  </r>
  <r>
    <x v="7"/>
    <x v="20"/>
    <x v="112"/>
    <x v="242"/>
    <x v="4"/>
    <x v="2824"/>
    <n v="1"/>
    <n v="15"/>
    <n v="1"/>
    <n v="14"/>
    <n v="10"/>
    <s v="10:1"/>
    <n v="10"/>
  </r>
  <r>
    <x v="7"/>
    <x v="20"/>
    <x v="112"/>
    <x v="242"/>
    <x v="5"/>
    <x v="2825"/>
    <n v="1"/>
    <n v="11"/>
    <n v="0"/>
    <n v="11"/>
    <n v="8"/>
    <s v="8:1"/>
    <n v="8"/>
  </r>
  <r>
    <x v="7"/>
    <x v="20"/>
    <x v="112"/>
    <x v="242"/>
    <x v="17"/>
    <x v="2826"/>
    <n v="1"/>
    <n v="26"/>
    <n v="0"/>
    <n v="26"/>
    <n v="18"/>
    <s v="18:1"/>
    <n v="18"/>
  </r>
  <r>
    <x v="7"/>
    <x v="20"/>
    <x v="112"/>
    <x v="131"/>
    <x v="4"/>
    <x v="2827"/>
    <n v="1"/>
    <n v="2"/>
    <n v="1"/>
    <n v="1"/>
    <n v="0"/>
    <s v="0:1"/>
    <n v="0"/>
  </r>
  <r>
    <x v="7"/>
    <x v="20"/>
    <x v="112"/>
    <x v="131"/>
    <x v="5"/>
    <x v="2828"/>
    <n v="1"/>
    <n v="2"/>
    <n v="0"/>
    <n v="2"/>
    <n v="1"/>
    <s v="1:1"/>
    <n v="1"/>
  </r>
  <r>
    <x v="7"/>
    <x v="20"/>
    <x v="112"/>
    <x v="109"/>
    <x v="4"/>
    <x v="2829"/>
    <n v="1"/>
    <n v="17"/>
    <n v="0"/>
    <n v="17"/>
    <n v="9"/>
    <s v="9:1"/>
    <n v="9"/>
  </r>
  <r>
    <x v="7"/>
    <x v="20"/>
    <x v="112"/>
    <x v="109"/>
    <x v="5"/>
    <x v="2830"/>
    <n v="1"/>
    <n v="10"/>
    <n v="0"/>
    <n v="10"/>
    <n v="7"/>
    <s v="7:1"/>
    <n v="7"/>
  </r>
  <r>
    <x v="7"/>
    <x v="20"/>
    <x v="112"/>
    <x v="429"/>
    <x v="4"/>
    <x v="2831"/>
    <n v="2"/>
    <n v="26"/>
    <n v="0"/>
    <n v="26"/>
    <n v="14"/>
    <s v="7:1"/>
    <n v="7"/>
  </r>
  <r>
    <x v="7"/>
    <x v="20"/>
    <x v="112"/>
    <x v="429"/>
    <x v="5"/>
    <x v="2832"/>
    <n v="2"/>
    <n v="37"/>
    <n v="0"/>
    <n v="37"/>
    <n v="18"/>
    <s v="9:1"/>
    <n v="9"/>
  </r>
  <r>
    <x v="7"/>
    <x v="20"/>
    <x v="112"/>
    <x v="90"/>
    <x v="4"/>
    <x v="2833"/>
    <n v="1"/>
    <n v="10"/>
    <n v="0"/>
    <n v="10"/>
    <n v="6"/>
    <s v="6:1"/>
    <n v="6"/>
  </r>
  <r>
    <x v="7"/>
    <x v="20"/>
    <x v="112"/>
    <x v="90"/>
    <x v="5"/>
    <x v="2834"/>
    <n v="1"/>
    <n v="17"/>
    <n v="0"/>
    <n v="17"/>
    <n v="11"/>
    <s v="11:1"/>
    <n v="11"/>
  </r>
  <r>
    <x v="7"/>
    <x v="20"/>
    <x v="112"/>
    <x v="91"/>
    <x v="0"/>
    <x v="2835"/>
    <n v="1"/>
    <n v="16"/>
    <n v="0"/>
    <n v="16"/>
    <n v="8"/>
    <s v="8:1"/>
    <n v="8"/>
  </r>
  <r>
    <x v="7"/>
    <x v="20"/>
    <x v="112"/>
    <x v="93"/>
    <x v="0"/>
    <x v="2836"/>
    <n v="1"/>
    <n v="39"/>
    <n v="1"/>
    <n v="38"/>
    <n v="19"/>
    <s v="19:1"/>
    <n v="19"/>
  </r>
  <r>
    <x v="7"/>
    <x v="20"/>
    <x v="112"/>
    <x v="430"/>
    <x v="0"/>
    <x v="2837"/>
    <n v="1"/>
    <n v="27"/>
    <n v="0"/>
    <n v="27"/>
    <n v="17"/>
    <s v="17:1"/>
    <n v="17"/>
  </r>
  <r>
    <x v="7"/>
    <x v="20"/>
    <x v="112"/>
    <x v="110"/>
    <x v="0"/>
    <x v="2838"/>
    <n v="1"/>
    <n v="10"/>
    <n v="0"/>
    <n v="10"/>
    <n v="9"/>
    <s v="9:1"/>
    <n v="9"/>
  </r>
  <r>
    <x v="7"/>
    <x v="20"/>
    <x v="112"/>
    <x v="113"/>
    <x v="0"/>
    <x v="2839"/>
    <n v="1"/>
    <n v="11"/>
    <n v="0"/>
    <n v="11"/>
    <n v="8"/>
    <s v="8:1"/>
    <n v="8"/>
  </r>
  <r>
    <x v="7"/>
    <x v="20"/>
    <x v="112"/>
    <x v="66"/>
    <x v="0"/>
    <x v="2840"/>
    <n v="1"/>
    <n v="45"/>
    <n v="1"/>
    <n v="44"/>
    <n v="26"/>
    <s v="26:1"/>
    <n v="26"/>
  </r>
  <r>
    <x v="7"/>
    <x v="20"/>
    <x v="112"/>
    <x v="50"/>
    <x v="48"/>
    <x v="2841"/>
    <n v="1"/>
    <n v="9"/>
    <n v="0"/>
    <n v="9"/>
    <n v="6"/>
    <s v="6:1"/>
    <n v="6"/>
  </r>
  <r>
    <x v="7"/>
    <x v="20"/>
    <x v="112"/>
    <x v="50"/>
    <x v="49"/>
    <x v="2842"/>
    <n v="1"/>
    <n v="6"/>
    <n v="0"/>
    <n v="6"/>
    <n v="5"/>
    <s v="5:1"/>
    <n v="5"/>
  </r>
  <r>
    <x v="7"/>
    <x v="20"/>
    <x v="112"/>
    <x v="51"/>
    <x v="8"/>
    <x v="2843"/>
    <n v="1"/>
    <n v="1"/>
    <n v="0"/>
    <n v="1"/>
    <n v="1"/>
    <s v="1:1"/>
    <n v="1"/>
  </r>
  <r>
    <x v="7"/>
    <x v="20"/>
    <x v="112"/>
    <x v="51"/>
    <x v="9"/>
    <x v="2844"/>
    <n v="1"/>
    <n v="3"/>
    <n v="1"/>
    <n v="2"/>
    <n v="2"/>
    <s v="2:1"/>
    <n v="2"/>
  </r>
  <r>
    <x v="7"/>
    <x v="20"/>
    <x v="112"/>
    <x v="86"/>
    <x v="4"/>
    <x v="2845"/>
    <n v="4"/>
    <n v="43"/>
    <n v="0"/>
    <n v="43"/>
    <n v="32"/>
    <s v="8:1"/>
    <n v="8"/>
  </r>
  <r>
    <x v="7"/>
    <x v="20"/>
    <x v="112"/>
    <x v="86"/>
    <x v="5"/>
    <x v="2846"/>
    <n v="4"/>
    <n v="47"/>
    <n v="1"/>
    <n v="46"/>
    <n v="37"/>
    <s v="9:1"/>
    <n v="9.25"/>
  </r>
  <r>
    <x v="7"/>
    <x v="20"/>
    <x v="112"/>
    <x v="86"/>
    <x v="17"/>
    <x v="2847"/>
    <n v="1"/>
    <n v="8"/>
    <n v="0"/>
    <n v="8"/>
    <n v="5"/>
    <s v="5:1"/>
    <n v="5"/>
  </r>
  <r>
    <x v="7"/>
    <x v="20"/>
    <x v="112"/>
    <x v="86"/>
    <x v="18"/>
    <x v="2848"/>
    <n v="1"/>
    <n v="11"/>
    <n v="2"/>
    <n v="9"/>
    <n v="3"/>
    <s v="3:1"/>
    <n v="3"/>
  </r>
  <r>
    <x v="7"/>
    <x v="20"/>
    <x v="113"/>
    <x v="296"/>
    <x v="0"/>
    <x v="2849"/>
    <n v="1"/>
    <n v="6"/>
    <n v="0"/>
    <n v="6"/>
    <n v="3"/>
    <s v="3:1"/>
    <n v="3"/>
  </r>
  <r>
    <x v="7"/>
    <x v="20"/>
    <x v="113"/>
    <x v="95"/>
    <x v="4"/>
    <x v="2850"/>
    <n v="1"/>
    <n v="5"/>
    <n v="0"/>
    <n v="5"/>
    <n v="3"/>
    <s v="3:1"/>
    <n v="3"/>
  </r>
  <r>
    <x v="7"/>
    <x v="20"/>
    <x v="113"/>
    <x v="95"/>
    <x v="5"/>
    <x v="2851"/>
    <n v="1"/>
    <n v="7"/>
    <n v="1"/>
    <n v="6"/>
    <n v="5"/>
    <s v="5:1"/>
    <n v="5"/>
  </r>
  <r>
    <x v="7"/>
    <x v="20"/>
    <x v="113"/>
    <x v="90"/>
    <x v="0"/>
    <x v="2852"/>
    <n v="1"/>
    <n v="3"/>
    <n v="0"/>
    <n v="3"/>
    <n v="2"/>
    <s v="2:1"/>
    <n v="2"/>
  </r>
  <r>
    <x v="7"/>
    <x v="20"/>
    <x v="113"/>
    <x v="431"/>
    <x v="0"/>
    <x v="2853"/>
    <n v="2"/>
    <n v="77"/>
    <n v="2"/>
    <n v="75"/>
    <n v="47"/>
    <s v="24:1"/>
    <n v="23.5"/>
  </r>
  <r>
    <x v="7"/>
    <x v="20"/>
    <x v="113"/>
    <x v="107"/>
    <x v="0"/>
    <x v="2854"/>
    <n v="1"/>
    <n v="32"/>
    <n v="4"/>
    <n v="28"/>
    <n v="24"/>
    <s v="24:1"/>
    <n v="24"/>
  </r>
  <r>
    <x v="7"/>
    <x v="20"/>
    <x v="113"/>
    <x v="161"/>
    <x v="0"/>
    <x v="2855"/>
    <n v="1"/>
    <n v="22"/>
    <n v="0"/>
    <n v="22"/>
    <n v="16"/>
    <s v="16:1"/>
    <n v="16"/>
  </r>
  <r>
    <x v="7"/>
    <x v="20"/>
    <x v="113"/>
    <x v="185"/>
    <x v="0"/>
    <x v="2856"/>
    <n v="1"/>
    <n v="46"/>
    <n v="13"/>
    <n v="33"/>
    <n v="25"/>
    <s v="25:1"/>
    <n v="25"/>
  </r>
  <r>
    <x v="7"/>
    <x v="20"/>
    <x v="113"/>
    <x v="110"/>
    <x v="0"/>
    <x v="2857"/>
    <n v="1"/>
    <n v="17"/>
    <n v="7"/>
    <n v="10"/>
    <n v="7"/>
    <s v="7:1"/>
    <n v="7"/>
  </r>
  <r>
    <x v="7"/>
    <x v="20"/>
    <x v="113"/>
    <x v="289"/>
    <x v="0"/>
    <x v="2858"/>
    <n v="1"/>
    <n v="11"/>
    <n v="5"/>
    <n v="6"/>
    <n v="2"/>
    <s v="2:1"/>
    <n v="2"/>
  </r>
  <r>
    <x v="7"/>
    <x v="20"/>
    <x v="113"/>
    <x v="66"/>
    <x v="0"/>
    <x v="2859"/>
    <n v="1"/>
    <n v="20"/>
    <n v="1"/>
    <n v="19"/>
    <n v="13"/>
    <s v="13:1"/>
    <n v="13"/>
  </r>
  <r>
    <x v="7"/>
    <x v="20"/>
    <x v="113"/>
    <x v="432"/>
    <x v="4"/>
    <x v="2860"/>
    <n v="1"/>
    <n v="7"/>
    <n v="0"/>
    <n v="7"/>
    <n v="6"/>
    <s v="6:1"/>
    <n v="6"/>
  </r>
  <r>
    <x v="7"/>
    <x v="20"/>
    <x v="113"/>
    <x v="432"/>
    <x v="5"/>
    <x v="2861"/>
    <n v="1"/>
    <n v="19"/>
    <n v="0"/>
    <n v="19"/>
    <n v="18"/>
    <s v="18:1"/>
    <n v="18"/>
  </r>
  <r>
    <x v="7"/>
    <x v="20"/>
    <x v="113"/>
    <x v="63"/>
    <x v="0"/>
    <x v="2862"/>
    <n v="1"/>
    <n v="11"/>
    <n v="0"/>
    <n v="11"/>
    <n v="9"/>
    <s v="9:1"/>
    <n v="9"/>
  </r>
  <r>
    <x v="7"/>
    <x v="20"/>
    <x v="113"/>
    <x v="40"/>
    <x v="0"/>
    <x v="2863"/>
    <n v="3"/>
    <n v="5"/>
    <n v="1"/>
    <n v="4"/>
    <n v="1"/>
    <s v="0:1"/>
    <n v="0.33333333333333331"/>
  </r>
  <r>
    <x v="7"/>
    <x v="20"/>
    <x v="113"/>
    <x v="129"/>
    <x v="0"/>
    <x v="2864"/>
    <n v="1"/>
    <n v="1"/>
    <n v="0"/>
    <n v="1"/>
    <n v="1"/>
    <s v="1:1"/>
    <n v="1"/>
  </r>
  <r>
    <x v="7"/>
    <x v="20"/>
    <x v="113"/>
    <x v="61"/>
    <x v="0"/>
    <x v="2865"/>
    <n v="1"/>
    <n v="4"/>
    <n v="0"/>
    <n v="4"/>
    <n v="3"/>
    <s v="3:1"/>
    <n v="3"/>
  </r>
  <r>
    <x v="7"/>
    <x v="20"/>
    <x v="113"/>
    <x v="57"/>
    <x v="0"/>
    <x v="2866"/>
    <n v="1"/>
    <n v="5"/>
    <n v="0"/>
    <n v="5"/>
    <n v="2"/>
    <s v="2:1"/>
    <n v="2"/>
  </r>
  <r>
    <x v="7"/>
    <x v="20"/>
    <x v="113"/>
    <x v="51"/>
    <x v="13"/>
    <x v="2867"/>
    <n v="1"/>
    <n v="12"/>
    <n v="1"/>
    <n v="11"/>
    <n v="5"/>
    <s v="5:1"/>
    <n v="5"/>
  </r>
  <r>
    <x v="7"/>
    <x v="20"/>
    <x v="113"/>
    <x v="433"/>
    <x v="0"/>
    <x v="2868"/>
    <n v="2"/>
    <n v="112"/>
    <n v="30"/>
    <n v="82"/>
    <n v="66"/>
    <s v="33:1"/>
    <n v="33"/>
  </r>
  <r>
    <x v="7"/>
    <x v="20"/>
    <x v="113"/>
    <x v="434"/>
    <x v="4"/>
    <x v="2869"/>
    <n v="3"/>
    <n v="165"/>
    <n v="22"/>
    <n v="143"/>
    <n v="103"/>
    <s v="34:1"/>
    <n v="34.333333333333336"/>
  </r>
  <r>
    <x v="7"/>
    <x v="20"/>
    <x v="113"/>
    <x v="434"/>
    <x v="5"/>
    <x v="2870"/>
    <n v="2"/>
    <n v="9"/>
    <n v="0"/>
    <n v="9"/>
    <n v="7"/>
    <s v="4:1"/>
    <n v="3.5"/>
  </r>
  <r>
    <x v="7"/>
    <x v="20"/>
    <x v="113"/>
    <x v="435"/>
    <x v="4"/>
    <x v="2871"/>
    <n v="3"/>
    <n v="21"/>
    <n v="0"/>
    <n v="21"/>
    <n v="17"/>
    <s v="6:1"/>
    <n v="5.666666666666667"/>
  </r>
  <r>
    <x v="7"/>
    <x v="20"/>
    <x v="113"/>
    <x v="435"/>
    <x v="5"/>
    <x v="2872"/>
    <n v="1"/>
    <n v="1"/>
    <n v="0"/>
    <n v="1"/>
    <n v="1"/>
    <s v="1:1"/>
    <n v="1"/>
  </r>
  <r>
    <x v="7"/>
    <x v="20"/>
    <x v="113"/>
    <x v="436"/>
    <x v="4"/>
    <x v="2873"/>
    <n v="3"/>
    <n v="20"/>
    <n v="0"/>
    <n v="20"/>
    <n v="14"/>
    <s v="5:1"/>
    <n v="4.666666666666667"/>
  </r>
  <r>
    <x v="7"/>
    <x v="20"/>
    <x v="113"/>
    <x v="436"/>
    <x v="5"/>
    <x v="2874"/>
    <n v="1"/>
    <n v="7"/>
    <n v="1"/>
    <n v="6"/>
    <n v="5"/>
    <s v="5:1"/>
    <n v="5"/>
  </r>
  <r>
    <x v="7"/>
    <x v="20"/>
    <x v="113"/>
    <x v="437"/>
    <x v="0"/>
    <x v="2875"/>
    <n v="2"/>
    <n v="9"/>
    <n v="0"/>
    <n v="9"/>
    <n v="6"/>
    <s v="3:1"/>
    <n v="3"/>
  </r>
  <r>
    <x v="7"/>
    <x v="20"/>
    <x v="113"/>
    <x v="438"/>
    <x v="0"/>
    <x v="2876"/>
    <n v="1"/>
    <n v="3"/>
    <n v="0"/>
    <n v="3"/>
    <n v="3"/>
    <s v="3:1"/>
    <n v="3"/>
  </r>
  <r>
    <x v="7"/>
    <x v="20"/>
    <x v="113"/>
    <x v="439"/>
    <x v="0"/>
    <x v="2877"/>
    <n v="2"/>
    <n v="9"/>
    <n v="0"/>
    <n v="9"/>
    <n v="7"/>
    <s v="4:1"/>
    <n v="3.5"/>
  </r>
  <r>
    <x v="7"/>
    <x v="20"/>
    <x v="114"/>
    <x v="69"/>
    <x v="4"/>
    <x v="2878"/>
    <n v="1"/>
    <n v="12"/>
    <n v="1"/>
    <n v="11"/>
    <n v="9"/>
    <s v="9:1"/>
    <n v="9"/>
  </r>
  <r>
    <x v="7"/>
    <x v="20"/>
    <x v="114"/>
    <x v="69"/>
    <x v="5"/>
    <x v="2879"/>
    <n v="1"/>
    <n v="1"/>
    <n v="0"/>
    <n v="1"/>
    <n v="1"/>
    <s v="1:1"/>
    <n v="1"/>
  </r>
  <r>
    <x v="7"/>
    <x v="20"/>
    <x v="114"/>
    <x v="69"/>
    <x v="17"/>
    <x v="2880"/>
    <n v="1"/>
    <n v="3"/>
    <n v="0"/>
    <n v="3"/>
    <n v="2"/>
    <s v="2:1"/>
    <n v="2"/>
  </r>
  <r>
    <x v="7"/>
    <x v="20"/>
    <x v="114"/>
    <x v="69"/>
    <x v="18"/>
    <x v="2881"/>
    <n v="1"/>
    <n v="0"/>
    <n v="0"/>
    <n v="0"/>
    <n v="0"/>
    <s v="0:1"/>
    <n v="0"/>
  </r>
  <r>
    <x v="7"/>
    <x v="20"/>
    <x v="114"/>
    <x v="69"/>
    <x v="19"/>
    <x v="2882"/>
    <n v="1"/>
    <n v="6"/>
    <n v="0"/>
    <n v="6"/>
    <n v="4"/>
    <s v="4:1"/>
    <n v="4"/>
  </r>
  <r>
    <x v="7"/>
    <x v="20"/>
    <x v="114"/>
    <x v="69"/>
    <x v="20"/>
    <x v="2883"/>
    <n v="1"/>
    <n v="0"/>
    <n v="0"/>
    <n v="0"/>
    <n v="0"/>
    <s v="0:1"/>
    <n v="0"/>
  </r>
  <r>
    <x v="7"/>
    <x v="20"/>
    <x v="114"/>
    <x v="88"/>
    <x v="0"/>
    <x v="2884"/>
    <n v="1"/>
    <n v="25"/>
    <n v="0"/>
    <n v="25"/>
    <n v="18"/>
    <s v="18:1"/>
    <n v="18"/>
  </r>
  <r>
    <x v="7"/>
    <x v="20"/>
    <x v="114"/>
    <x v="132"/>
    <x v="0"/>
    <x v="2885"/>
    <n v="1"/>
    <n v="34"/>
    <n v="0"/>
    <n v="34"/>
    <n v="19"/>
    <s v="19:1"/>
    <n v="19"/>
  </r>
  <r>
    <x v="7"/>
    <x v="20"/>
    <x v="114"/>
    <x v="90"/>
    <x v="0"/>
    <x v="2886"/>
    <n v="1"/>
    <n v="32"/>
    <n v="0"/>
    <n v="32"/>
    <n v="16"/>
    <s v="16:1"/>
    <n v="16"/>
  </r>
  <r>
    <x v="7"/>
    <x v="20"/>
    <x v="114"/>
    <x v="133"/>
    <x v="0"/>
    <x v="2887"/>
    <n v="1"/>
    <n v="8"/>
    <n v="0"/>
    <n v="8"/>
    <n v="8"/>
    <s v="8:1"/>
    <n v="8"/>
  </r>
  <r>
    <x v="7"/>
    <x v="20"/>
    <x v="114"/>
    <x v="107"/>
    <x v="4"/>
    <x v="2888"/>
    <n v="1"/>
    <n v="0"/>
    <n v="0"/>
    <n v="0"/>
    <n v="0"/>
    <s v="0:1"/>
    <n v="0"/>
  </r>
  <r>
    <x v="7"/>
    <x v="20"/>
    <x v="114"/>
    <x v="107"/>
    <x v="5"/>
    <x v="2889"/>
    <n v="1"/>
    <n v="0"/>
    <n v="0"/>
    <n v="0"/>
    <n v="0"/>
    <s v="0:1"/>
    <n v="0"/>
  </r>
  <r>
    <x v="7"/>
    <x v="20"/>
    <x v="114"/>
    <x v="107"/>
    <x v="17"/>
    <x v="2890"/>
    <n v="1"/>
    <n v="8"/>
    <n v="0"/>
    <n v="8"/>
    <n v="5"/>
    <s v="5:1"/>
    <n v="5"/>
  </r>
  <r>
    <x v="7"/>
    <x v="20"/>
    <x v="114"/>
    <x v="112"/>
    <x v="0"/>
    <x v="2891"/>
    <n v="1"/>
    <n v="21"/>
    <n v="0"/>
    <n v="21"/>
    <n v="15"/>
    <s v="15:1"/>
    <n v="15"/>
  </r>
  <r>
    <x v="7"/>
    <x v="20"/>
    <x v="114"/>
    <x v="80"/>
    <x v="0"/>
    <x v="2892"/>
    <n v="1"/>
    <n v="2"/>
    <n v="0"/>
    <n v="2"/>
    <n v="1"/>
    <s v="1:1"/>
    <n v="1"/>
  </r>
  <r>
    <x v="7"/>
    <x v="20"/>
    <x v="114"/>
    <x v="63"/>
    <x v="4"/>
    <x v="2893"/>
    <n v="1"/>
    <n v="8"/>
    <n v="2"/>
    <n v="6"/>
    <n v="3"/>
    <s v="3:1"/>
    <n v="3"/>
  </r>
  <r>
    <x v="7"/>
    <x v="20"/>
    <x v="114"/>
    <x v="63"/>
    <x v="5"/>
    <x v="2894"/>
    <n v="1"/>
    <n v="10"/>
    <n v="0"/>
    <n v="10"/>
    <n v="6"/>
    <s v="6:1"/>
    <n v="6"/>
  </r>
  <r>
    <x v="7"/>
    <x v="20"/>
    <x v="114"/>
    <x v="93"/>
    <x v="4"/>
    <x v="2895"/>
    <n v="1"/>
    <n v="4"/>
    <n v="0"/>
    <n v="4"/>
    <n v="4"/>
    <s v="4:1"/>
    <n v="4"/>
  </r>
  <r>
    <x v="7"/>
    <x v="20"/>
    <x v="114"/>
    <x v="93"/>
    <x v="5"/>
    <x v="2896"/>
    <n v="1"/>
    <n v="8"/>
    <n v="2"/>
    <n v="6"/>
    <n v="4"/>
    <s v="4:1"/>
    <n v="4"/>
  </r>
  <r>
    <x v="7"/>
    <x v="20"/>
    <x v="114"/>
    <x v="93"/>
    <x v="17"/>
    <x v="2897"/>
    <n v="1"/>
    <n v="36"/>
    <n v="0"/>
    <n v="36"/>
    <n v="24"/>
    <s v="24:1"/>
    <n v="24"/>
  </r>
  <r>
    <x v="7"/>
    <x v="20"/>
    <x v="114"/>
    <x v="185"/>
    <x v="4"/>
    <x v="2898"/>
    <n v="1"/>
    <n v="8"/>
    <n v="0"/>
    <n v="8"/>
    <n v="4"/>
    <s v="4:1"/>
    <n v="4"/>
  </r>
  <r>
    <x v="7"/>
    <x v="20"/>
    <x v="114"/>
    <x v="185"/>
    <x v="5"/>
    <x v="2899"/>
    <n v="1"/>
    <n v="5"/>
    <n v="0"/>
    <n v="5"/>
    <n v="3"/>
    <s v="3:1"/>
    <n v="3"/>
  </r>
  <r>
    <x v="7"/>
    <x v="20"/>
    <x v="114"/>
    <x v="440"/>
    <x v="0"/>
    <x v="2900"/>
    <n v="1"/>
    <n v="10"/>
    <n v="0"/>
    <n v="10"/>
    <n v="7"/>
    <s v="7:1"/>
    <n v="7"/>
  </r>
  <r>
    <x v="7"/>
    <x v="20"/>
    <x v="114"/>
    <x v="105"/>
    <x v="4"/>
    <x v="2901"/>
    <n v="1"/>
    <n v="6"/>
    <n v="0"/>
    <n v="6"/>
    <n v="1"/>
    <s v="1:1"/>
    <n v="1"/>
  </r>
  <r>
    <x v="7"/>
    <x v="20"/>
    <x v="114"/>
    <x v="105"/>
    <x v="5"/>
    <x v="2902"/>
    <n v="1"/>
    <n v="6"/>
    <n v="0"/>
    <n v="6"/>
    <n v="4"/>
    <s v="4:1"/>
    <n v="4"/>
  </r>
  <r>
    <x v="7"/>
    <x v="20"/>
    <x v="114"/>
    <x v="61"/>
    <x v="0"/>
    <x v="2903"/>
    <n v="1"/>
    <n v="2"/>
    <n v="0"/>
    <n v="2"/>
    <n v="2"/>
    <s v="2:1"/>
    <n v="2"/>
  </r>
  <r>
    <x v="7"/>
    <x v="20"/>
    <x v="114"/>
    <x v="46"/>
    <x v="4"/>
    <x v="2904"/>
    <n v="2"/>
    <n v="54"/>
    <n v="0"/>
    <n v="54"/>
    <n v="38"/>
    <s v="19:1"/>
    <n v="19"/>
  </r>
  <r>
    <x v="7"/>
    <x v="20"/>
    <x v="114"/>
    <x v="46"/>
    <x v="5"/>
    <x v="2905"/>
    <n v="2"/>
    <n v="95"/>
    <n v="1"/>
    <n v="94"/>
    <n v="66"/>
    <s v="33:1"/>
    <n v="33"/>
  </r>
  <r>
    <x v="7"/>
    <x v="20"/>
    <x v="114"/>
    <x v="57"/>
    <x v="4"/>
    <x v="2906"/>
    <n v="3"/>
    <n v="17"/>
    <n v="0"/>
    <n v="17"/>
    <n v="16"/>
    <s v="5:1"/>
    <n v="5.333333333333333"/>
  </r>
  <r>
    <x v="7"/>
    <x v="20"/>
    <x v="114"/>
    <x v="57"/>
    <x v="5"/>
    <x v="2907"/>
    <n v="3"/>
    <n v="33"/>
    <n v="0"/>
    <n v="33"/>
    <n v="24"/>
    <s v="8:1"/>
    <n v="8"/>
  </r>
  <r>
    <x v="7"/>
    <x v="20"/>
    <x v="114"/>
    <x v="57"/>
    <x v="17"/>
    <x v="2908"/>
    <n v="1"/>
    <n v="5"/>
    <n v="0"/>
    <n v="5"/>
    <n v="3"/>
    <s v="3:1"/>
    <n v="3"/>
  </r>
  <r>
    <x v="7"/>
    <x v="20"/>
    <x v="114"/>
    <x v="40"/>
    <x v="4"/>
    <x v="2909"/>
    <n v="1"/>
    <n v="7"/>
    <n v="0"/>
    <n v="7"/>
    <n v="4"/>
    <s v="4:1"/>
    <n v="4"/>
  </r>
  <r>
    <x v="7"/>
    <x v="20"/>
    <x v="114"/>
    <x v="40"/>
    <x v="5"/>
    <x v="2910"/>
    <n v="1"/>
    <n v="4"/>
    <n v="0"/>
    <n v="4"/>
    <n v="3"/>
    <s v="3:1"/>
    <n v="3"/>
  </r>
  <r>
    <x v="7"/>
    <x v="20"/>
    <x v="114"/>
    <x v="40"/>
    <x v="17"/>
    <x v="2911"/>
    <n v="2"/>
    <n v="5"/>
    <n v="0"/>
    <n v="5"/>
    <n v="4"/>
    <s v="2:1"/>
    <n v="2"/>
  </r>
  <r>
    <x v="7"/>
    <x v="20"/>
    <x v="114"/>
    <x v="40"/>
    <x v="18"/>
    <x v="2912"/>
    <n v="1"/>
    <n v="1"/>
    <n v="0"/>
    <n v="1"/>
    <n v="1"/>
    <s v="1:1"/>
    <n v="1"/>
  </r>
  <r>
    <x v="7"/>
    <x v="20"/>
    <x v="114"/>
    <x v="141"/>
    <x v="0"/>
    <x v="2913"/>
    <n v="1"/>
    <n v="1"/>
    <n v="0"/>
    <n v="1"/>
    <n v="0"/>
    <s v="0:1"/>
    <n v="0"/>
  </r>
  <r>
    <x v="7"/>
    <x v="20"/>
    <x v="114"/>
    <x v="142"/>
    <x v="4"/>
    <x v="2914"/>
    <n v="3"/>
    <n v="3"/>
    <n v="0"/>
    <n v="3"/>
    <n v="2"/>
    <s v="1:1"/>
    <n v="0.66666666666666663"/>
  </r>
  <r>
    <x v="7"/>
    <x v="20"/>
    <x v="114"/>
    <x v="142"/>
    <x v="5"/>
    <x v="2915"/>
    <n v="3"/>
    <n v="10"/>
    <n v="0"/>
    <n v="10"/>
    <n v="8"/>
    <s v="3:1"/>
    <n v="2.6666666666666665"/>
  </r>
  <r>
    <x v="7"/>
    <x v="20"/>
    <x v="114"/>
    <x v="441"/>
    <x v="4"/>
    <x v="2916"/>
    <n v="2"/>
    <n v="7"/>
    <n v="0"/>
    <n v="7"/>
    <n v="2"/>
    <s v="1:1"/>
    <n v="1"/>
  </r>
  <r>
    <x v="7"/>
    <x v="20"/>
    <x v="114"/>
    <x v="441"/>
    <x v="5"/>
    <x v="2917"/>
    <n v="2"/>
    <n v="12"/>
    <n v="0"/>
    <n v="12"/>
    <n v="7"/>
    <s v="4:1"/>
    <n v="3.5"/>
  </r>
  <r>
    <x v="7"/>
    <x v="20"/>
    <x v="114"/>
    <x v="441"/>
    <x v="17"/>
    <x v="2918"/>
    <n v="1"/>
    <n v="1"/>
    <n v="0"/>
    <n v="1"/>
    <n v="1"/>
    <s v="1:1"/>
    <n v="1"/>
  </r>
  <r>
    <x v="7"/>
    <x v="20"/>
    <x v="114"/>
    <x v="264"/>
    <x v="0"/>
    <x v="2919"/>
    <n v="1"/>
    <n v="0"/>
    <n v="0"/>
    <n v="0"/>
    <n v="0"/>
    <s v="0:1"/>
    <n v="0"/>
  </r>
  <r>
    <x v="7"/>
    <x v="20"/>
    <x v="114"/>
    <x v="50"/>
    <x v="13"/>
    <x v="2920"/>
    <n v="1"/>
    <n v="6"/>
    <n v="0"/>
    <n v="6"/>
    <n v="4"/>
    <s v="4:1"/>
    <n v="4"/>
  </r>
  <r>
    <x v="7"/>
    <x v="20"/>
    <x v="114"/>
    <x v="51"/>
    <x v="53"/>
    <x v="2921"/>
    <n v="1"/>
    <n v="7"/>
    <n v="0"/>
    <n v="7"/>
    <n v="4"/>
    <s v="4:1"/>
    <n v="4"/>
  </r>
  <r>
    <x v="7"/>
    <x v="20"/>
    <x v="115"/>
    <x v="69"/>
    <x v="0"/>
    <x v="2922"/>
    <n v="1"/>
    <n v="2"/>
    <n v="0"/>
    <n v="2"/>
    <n v="2"/>
    <s v="2:1"/>
    <n v="2"/>
  </r>
  <r>
    <x v="7"/>
    <x v="20"/>
    <x v="115"/>
    <x v="40"/>
    <x v="4"/>
    <x v="2923"/>
    <n v="1"/>
    <n v="6"/>
    <n v="0"/>
    <n v="6"/>
    <n v="1"/>
    <s v="1:1"/>
    <n v="1"/>
  </r>
  <r>
    <x v="7"/>
    <x v="20"/>
    <x v="115"/>
    <x v="40"/>
    <x v="5"/>
    <x v="2924"/>
    <n v="2"/>
    <n v="13"/>
    <n v="6"/>
    <n v="7"/>
    <n v="6"/>
    <s v="3:1"/>
    <n v="3"/>
  </r>
  <r>
    <x v="7"/>
    <x v="20"/>
    <x v="115"/>
    <x v="40"/>
    <x v="17"/>
    <x v="2925"/>
    <n v="1"/>
    <n v="7"/>
    <n v="0"/>
    <n v="7"/>
    <n v="3"/>
    <s v="3:1"/>
    <n v="3"/>
  </r>
  <r>
    <x v="7"/>
    <x v="20"/>
    <x v="115"/>
    <x v="60"/>
    <x v="4"/>
    <x v="2926"/>
    <n v="1"/>
    <n v="3"/>
    <n v="1"/>
    <n v="2"/>
    <n v="1"/>
    <s v="1:1"/>
    <n v="1"/>
  </r>
  <r>
    <x v="7"/>
    <x v="20"/>
    <x v="115"/>
    <x v="60"/>
    <x v="5"/>
    <x v="2927"/>
    <n v="1"/>
    <n v="3"/>
    <n v="0"/>
    <n v="3"/>
    <n v="2"/>
    <s v="2:1"/>
    <n v="2"/>
  </r>
  <r>
    <x v="7"/>
    <x v="20"/>
    <x v="115"/>
    <x v="198"/>
    <x v="0"/>
    <x v="2928"/>
    <n v="1"/>
    <n v="3"/>
    <n v="1"/>
    <n v="2"/>
    <n v="2"/>
    <s v="2:1"/>
    <n v="2"/>
  </r>
  <r>
    <x v="7"/>
    <x v="20"/>
    <x v="115"/>
    <x v="141"/>
    <x v="0"/>
    <x v="2929"/>
    <n v="1"/>
    <n v="5"/>
    <n v="0"/>
    <n v="5"/>
    <n v="4"/>
    <s v="4:1"/>
    <n v="4"/>
  </r>
  <r>
    <x v="7"/>
    <x v="20"/>
    <x v="115"/>
    <x v="264"/>
    <x v="4"/>
    <x v="2930"/>
    <n v="2"/>
    <n v="59"/>
    <n v="6"/>
    <n v="53"/>
    <n v="32"/>
    <s v="16:1"/>
    <n v="16"/>
  </r>
  <r>
    <x v="7"/>
    <x v="20"/>
    <x v="115"/>
    <x v="264"/>
    <x v="5"/>
    <x v="2931"/>
    <n v="1"/>
    <n v="20"/>
    <n v="2"/>
    <n v="18"/>
    <n v="13"/>
    <s v="13:1"/>
    <n v="13"/>
  </r>
  <r>
    <x v="7"/>
    <x v="20"/>
    <x v="115"/>
    <x v="442"/>
    <x v="4"/>
    <x v="2932"/>
    <n v="1"/>
    <n v="0"/>
    <n v="0"/>
    <n v="0"/>
    <n v="0"/>
    <s v="0:1"/>
    <n v="0"/>
  </r>
  <r>
    <x v="7"/>
    <x v="20"/>
    <x v="115"/>
    <x v="442"/>
    <x v="5"/>
    <x v="2933"/>
    <n v="1"/>
    <n v="5"/>
    <n v="2"/>
    <n v="3"/>
    <n v="3"/>
    <s v="3:1"/>
    <n v="3"/>
  </r>
  <r>
    <x v="7"/>
    <x v="20"/>
    <x v="115"/>
    <x v="51"/>
    <x v="8"/>
    <x v="2934"/>
    <n v="1"/>
    <n v="0"/>
    <n v="0"/>
    <n v="0"/>
    <n v="0"/>
    <s v="0:1"/>
    <n v="0"/>
  </r>
  <r>
    <x v="7"/>
    <x v="20"/>
    <x v="115"/>
    <x v="51"/>
    <x v="9"/>
    <x v="2935"/>
    <n v="1"/>
    <n v="1"/>
    <n v="0"/>
    <n v="1"/>
    <n v="1"/>
    <s v="1:1"/>
    <n v="1"/>
  </r>
  <r>
    <x v="7"/>
    <x v="20"/>
    <x v="115"/>
    <x v="51"/>
    <x v="10"/>
    <x v="2936"/>
    <n v="1"/>
    <n v="4"/>
    <n v="1"/>
    <n v="3"/>
    <n v="1"/>
    <s v="1:1"/>
    <n v="1"/>
  </r>
  <r>
    <x v="7"/>
    <x v="20"/>
    <x v="115"/>
    <x v="86"/>
    <x v="4"/>
    <x v="2937"/>
    <n v="2"/>
    <n v="15"/>
    <n v="4"/>
    <n v="11"/>
    <n v="8"/>
    <s v="4:1"/>
    <n v="4"/>
  </r>
  <r>
    <x v="7"/>
    <x v="20"/>
    <x v="115"/>
    <x v="86"/>
    <x v="5"/>
    <x v="2938"/>
    <n v="6"/>
    <n v="28"/>
    <n v="4"/>
    <n v="24"/>
    <n v="24"/>
    <s v="4:1"/>
    <n v="4"/>
  </r>
  <r>
    <x v="7"/>
    <x v="20"/>
    <x v="115"/>
    <x v="86"/>
    <x v="17"/>
    <x v="2939"/>
    <n v="5"/>
    <n v="31"/>
    <n v="0"/>
    <n v="31"/>
    <n v="25"/>
    <s v="5:1"/>
    <n v="5"/>
  </r>
  <r>
    <x v="7"/>
    <x v="20"/>
    <x v="115"/>
    <x v="86"/>
    <x v="18"/>
    <x v="2940"/>
    <n v="1"/>
    <n v="88"/>
    <n v="4"/>
    <n v="84"/>
    <n v="53"/>
    <s v="53:1"/>
    <n v="53"/>
  </r>
  <r>
    <x v="7"/>
    <x v="20"/>
    <x v="115"/>
    <x v="86"/>
    <x v="19"/>
    <x v="2941"/>
    <n v="1"/>
    <n v="99"/>
    <n v="13"/>
    <n v="86"/>
    <n v="64"/>
    <s v="64:1"/>
    <n v="64"/>
  </r>
  <r>
    <x v="7"/>
    <x v="20"/>
    <x v="116"/>
    <x v="141"/>
    <x v="4"/>
    <x v="2942"/>
    <n v="1"/>
    <n v="1"/>
    <n v="0"/>
    <n v="1"/>
    <n v="1"/>
    <s v="1:1"/>
    <n v="1"/>
  </r>
  <r>
    <x v="7"/>
    <x v="20"/>
    <x v="116"/>
    <x v="141"/>
    <x v="5"/>
    <x v="2943"/>
    <n v="1"/>
    <n v="1"/>
    <n v="0"/>
    <n v="1"/>
    <n v="1"/>
    <s v="1:1"/>
    <n v="1"/>
  </r>
  <r>
    <x v="7"/>
    <x v="20"/>
    <x v="116"/>
    <x v="110"/>
    <x v="0"/>
    <x v="2944"/>
    <n v="1"/>
    <n v="6"/>
    <n v="0"/>
    <n v="6"/>
    <n v="3"/>
    <s v="3:1"/>
    <n v="3"/>
  </r>
  <r>
    <x v="7"/>
    <x v="20"/>
    <x v="116"/>
    <x v="60"/>
    <x v="4"/>
    <x v="2945"/>
    <n v="1"/>
    <n v="34"/>
    <n v="1"/>
    <n v="33"/>
    <n v="20"/>
    <s v="20:1"/>
    <n v="20"/>
  </r>
  <r>
    <x v="7"/>
    <x v="20"/>
    <x v="116"/>
    <x v="60"/>
    <x v="5"/>
    <x v="2946"/>
    <n v="1"/>
    <n v="0"/>
    <n v="0"/>
    <n v="0"/>
    <n v="0"/>
    <s v="0:1"/>
    <n v="0"/>
  </r>
  <r>
    <x v="7"/>
    <x v="20"/>
    <x v="116"/>
    <x v="40"/>
    <x v="4"/>
    <x v="2947"/>
    <n v="2"/>
    <n v="39"/>
    <n v="9"/>
    <n v="30"/>
    <n v="26"/>
    <s v="13:1"/>
    <n v="13"/>
  </r>
  <r>
    <x v="7"/>
    <x v="20"/>
    <x v="116"/>
    <x v="40"/>
    <x v="5"/>
    <x v="2948"/>
    <n v="2"/>
    <n v="49"/>
    <n v="6"/>
    <n v="43"/>
    <n v="36"/>
    <s v="18:1"/>
    <n v="18"/>
  </r>
  <r>
    <x v="7"/>
    <x v="20"/>
    <x v="116"/>
    <x v="40"/>
    <x v="17"/>
    <x v="2949"/>
    <n v="1"/>
    <n v="13"/>
    <n v="1"/>
    <n v="12"/>
    <n v="7"/>
    <s v="7:1"/>
    <n v="7"/>
  </r>
  <r>
    <x v="7"/>
    <x v="20"/>
    <x v="116"/>
    <x v="50"/>
    <x v="48"/>
    <x v="2950"/>
    <n v="1"/>
    <n v="5"/>
    <n v="0"/>
    <n v="5"/>
    <n v="3"/>
    <s v="3:1"/>
    <n v="3"/>
  </r>
  <r>
    <x v="7"/>
    <x v="20"/>
    <x v="116"/>
    <x v="50"/>
    <x v="49"/>
    <x v="2951"/>
    <n v="1"/>
    <n v="11"/>
    <n v="5"/>
    <n v="6"/>
    <n v="6"/>
    <s v="6:1"/>
    <n v="6"/>
  </r>
  <r>
    <x v="7"/>
    <x v="20"/>
    <x v="116"/>
    <x v="51"/>
    <x v="13"/>
    <x v="2952"/>
    <n v="1"/>
    <n v="9"/>
    <n v="0"/>
    <n v="9"/>
    <n v="4"/>
    <s v="4:1"/>
    <n v="4"/>
  </r>
  <r>
    <x v="8"/>
    <x v="21"/>
    <x v="14"/>
    <x v="443"/>
    <x v="0"/>
    <x v="2953"/>
    <n v="1"/>
    <n v="14"/>
    <n v="2"/>
    <n v="12"/>
    <n v="7"/>
    <s v="7:1"/>
    <n v="7"/>
  </r>
  <r>
    <x v="8"/>
    <x v="21"/>
    <x v="14"/>
    <x v="444"/>
    <x v="4"/>
    <x v="2954"/>
    <n v="1"/>
    <n v="24"/>
    <n v="21"/>
    <n v="3"/>
    <n v="3"/>
    <s v="3:1"/>
    <n v="3"/>
  </r>
  <r>
    <x v="8"/>
    <x v="21"/>
    <x v="14"/>
    <x v="444"/>
    <x v="5"/>
    <x v="2955"/>
    <n v="1"/>
    <n v="14"/>
    <n v="7"/>
    <n v="7"/>
    <n v="5"/>
    <s v="5:1"/>
    <n v="5"/>
  </r>
  <r>
    <x v="8"/>
    <x v="21"/>
    <x v="14"/>
    <x v="444"/>
    <x v="17"/>
    <x v="2956"/>
    <n v="1"/>
    <n v="33"/>
    <n v="10"/>
    <n v="23"/>
    <n v="9"/>
    <s v="9:1"/>
    <n v="9"/>
  </r>
  <r>
    <x v="8"/>
    <x v="21"/>
    <x v="14"/>
    <x v="445"/>
    <x v="4"/>
    <x v="2957"/>
    <n v="1"/>
    <n v="24"/>
    <n v="0"/>
    <n v="24"/>
    <n v="14"/>
    <s v="14:1"/>
    <n v="14"/>
  </r>
  <r>
    <x v="8"/>
    <x v="21"/>
    <x v="14"/>
    <x v="445"/>
    <x v="5"/>
    <x v="2958"/>
    <n v="1"/>
    <n v="43"/>
    <n v="10"/>
    <n v="33"/>
    <n v="23"/>
    <s v="23:1"/>
    <n v="23"/>
  </r>
  <r>
    <x v="8"/>
    <x v="21"/>
    <x v="14"/>
    <x v="38"/>
    <x v="0"/>
    <x v="2959"/>
    <n v="1"/>
    <n v="14"/>
    <n v="0"/>
    <n v="14"/>
    <n v="13"/>
    <s v="13:1"/>
    <n v="13"/>
  </r>
  <r>
    <x v="8"/>
    <x v="21"/>
    <x v="14"/>
    <x v="158"/>
    <x v="4"/>
    <x v="2960"/>
    <n v="1"/>
    <n v="34"/>
    <n v="1"/>
    <n v="33"/>
    <n v="20"/>
    <s v="20:1"/>
    <n v="20"/>
  </r>
  <r>
    <x v="8"/>
    <x v="21"/>
    <x v="14"/>
    <x v="158"/>
    <x v="5"/>
    <x v="2961"/>
    <n v="1"/>
    <n v="15"/>
    <n v="2"/>
    <n v="13"/>
    <n v="10"/>
    <s v="10:1"/>
    <n v="10"/>
  </r>
  <r>
    <x v="8"/>
    <x v="21"/>
    <x v="14"/>
    <x v="55"/>
    <x v="4"/>
    <x v="2962"/>
    <n v="1"/>
    <n v="2"/>
    <n v="1"/>
    <n v="1"/>
    <n v="0"/>
    <s v="0:1"/>
    <n v="0"/>
  </r>
  <r>
    <x v="8"/>
    <x v="21"/>
    <x v="14"/>
    <x v="55"/>
    <x v="5"/>
    <x v="2963"/>
    <n v="1"/>
    <n v="6"/>
    <n v="1"/>
    <n v="5"/>
    <n v="4"/>
    <s v="4:1"/>
    <n v="4"/>
  </r>
  <r>
    <x v="8"/>
    <x v="21"/>
    <x v="14"/>
    <x v="91"/>
    <x v="4"/>
    <x v="2964"/>
    <n v="1"/>
    <n v="17"/>
    <n v="0"/>
    <n v="17"/>
    <n v="13"/>
    <s v="13:1"/>
    <n v="13"/>
  </r>
  <r>
    <x v="8"/>
    <x v="21"/>
    <x v="14"/>
    <x v="91"/>
    <x v="5"/>
    <x v="2965"/>
    <n v="1"/>
    <n v="11"/>
    <n v="0"/>
    <n v="11"/>
    <n v="6"/>
    <s v="6:1"/>
    <n v="6"/>
  </r>
  <r>
    <x v="8"/>
    <x v="21"/>
    <x v="14"/>
    <x v="91"/>
    <x v="17"/>
    <x v="2966"/>
    <n v="1"/>
    <n v="28"/>
    <n v="4"/>
    <n v="24"/>
    <n v="15"/>
    <s v="15:1"/>
    <n v="15"/>
  </r>
  <r>
    <x v="8"/>
    <x v="21"/>
    <x v="14"/>
    <x v="60"/>
    <x v="4"/>
    <x v="2967"/>
    <n v="2"/>
    <n v="18"/>
    <n v="1"/>
    <n v="17"/>
    <n v="11"/>
    <s v="6:1"/>
    <n v="5.5"/>
  </r>
  <r>
    <x v="8"/>
    <x v="21"/>
    <x v="14"/>
    <x v="60"/>
    <x v="5"/>
    <x v="2968"/>
    <n v="1"/>
    <n v="30"/>
    <n v="3"/>
    <n v="27"/>
    <n v="19"/>
    <s v="19:1"/>
    <n v="19"/>
  </r>
  <r>
    <x v="8"/>
    <x v="21"/>
    <x v="14"/>
    <x v="446"/>
    <x v="0"/>
    <x v="2969"/>
    <n v="1"/>
    <n v="93"/>
    <n v="45"/>
    <n v="48"/>
    <n v="33"/>
    <s v="33:1"/>
    <n v="33"/>
  </r>
  <r>
    <x v="8"/>
    <x v="21"/>
    <x v="14"/>
    <x v="447"/>
    <x v="0"/>
    <x v="2970"/>
    <n v="1"/>
    <n v="14"/>
    <n v="8"/>
    <n v="6"/>
    <n v="4"/>
    <s v="4:1"/>
    <n v="4"/>
  </r>
  <r>
    <x v="8"/>
    <x v="21"/>
    <x v="14"/>
    <x v="448"/>
    <x v="0"/>
    <x v="2971"/>
    <n v="1"/>
    <n v="9"/>
    <n v="4"/>
    <n v="5"/>
    <n v="3"/>
    <s v="3:1"/>
    <n v="3"/>
  </r>
  <r>
    <x v="8"/>
    <x v="21"/>
    <x v="14"/>
    <x v="449"/>
    <x v="0"/>
    <x v="2972"/>
    <n v="1"/>
    <n v="16"/>
    <n v="12"/>
    <n v="4"/>
    <n v="1"/>
    <s v="1:1"/>
    <n v="1"/>
  </r>
  <r>
    <x v="8"/>
    <x v="21"/>
    <x v="14"/>
    <x v="450"/>
    <x v="0"/>
    <x v="2973"/>
    <n v="1"/>
    <n v="35"/>
    <n v="26"/>
    <n v="9"/>
    <n v="6"/>
    <s v="6:1"/>
    <n v="6"/>
  </r>
  <r>
    <x v="8"/>
    <x v="21"/>
    <x v="14"/>
    <x v="451"/>
    <x v="0"/>
    <x v="2974"/>
    <n v="1"/>
    <n v="32"/>
    <n v="28"/>
    <n v="4"/>
    <n v="3"/>
    <s v="3:1"/>
    <n v="3"/>
  </r>
  <r>
    <x v="8"/>
    <x v="21"/>
    <x v="14"/>
    <x v="185"/>
    <x v="0"/>
    <x v="2975"/>
    <n v="1"/>
    <n v="52"/>
    <n v="13"/>
    <n v="39"/>
    <n v="26"/>
    <s v="26:1"/>
    <n v="26"/>
  </r>
  <r>
    <x v="8"/>
    <x v="21"/>
    <x v="14"/>
    <x v="452"/>
    <x v="4"/>
    <x v="2976"/>
    <n v="1"/>
    <n v="4"/>
    <n v="1"/>
    <n v="3"/>
    <n v="3"/>
    <s v="3:1"/>
    <n v="3"/>
  </r>
  <r>
    <x v="8"/>
    <x v="21"/>
    <x v="14"/>
    <x v="452"/>
    <x v="5"/>
    <x v="2977"/>
    <n v="1"/>
    <n v="9"/>
    <n v="2"/>
    <n v="7"/>
    <n v="6"/>
    <s v="6:1"/>
    <n v="6"/>
  </r>
  <r>
    <x v="8"/>
    <x v="21"/>
    <x v="14"/>
    <x v="452"/>
    <x v="17"/>
    <x v="2978"/>
    <n v="1"/>
    <n v="12"/>
    <n v="9"/>
    <n v="3"/>
    <n v="2"/>
    <s v="2:1"/>
    <n v="2"/>
  </r>
  <r>
    <x v="8"/>
    <x v="21"/>
    <x v="14"/>
    <x v="452"/>
    <x v="18"/>
    <x v="2979"/>
    <n v="1"/>
    <n v="30"/>
    <n v="10"/>
    <n v="20"/>
    <n v="16"/>
    <s v="16:1"/>
    <n v="16"/>
  </r>
  <r>
    <x v="8"/>
    <x v="21"/>
    <x v="14"/>
    <x v="196"/>
    <x v="0"/>
    <x v="2980"/>
    <n v="1"/>
    <n v="15"/>
    <n v="0"/>
    <n v="15"/>
    <n v="11"/>
    <s v="11:1"/>
    <n v="11"/>
  </r>
  <r>
    <x v="8"/>
    <x v="21"/>
    <x v="14"/>
    <x v="173"/>
    <x v="4"/>
    <x v="2981"/>
    <n v="1"/>
    <n v="37"/>
    <n v="8"/>
    <n v="29"/>
    <n v="22"/>
    <s v="22:1"/>
    <n v="22"/>
  </r>
  <r>
    <x v="8"/>
    <x v="21"/>
    <x v="14"/>
    <x v="173"/>
    <x v="5"/>
    <x v="2982"/>
    <n v="1"/>
    <n v="5"/>
    <n v="2"/>
    <n v="3"/>
    <n v="3"/>
    <s v="3:1"/>
    <n v="3"/>
  </r>
  <r>
    <x v="8"/>
    <x v="21"/>
    <x v="14"/>
    <x v="453"/>
    <x v="4"/>
    <x v="2983"/>
    <n v="1"/>
    <n v="11"/>
    <n v="0"/>
    <n v="11"/>
    <n v="4"/>
    <s v="4:1"/>
    <n v="4"/>
  </r>
  <r>
    <x v="8"/>
    <x v="21"/>
    <x v="14"/>
    <x v="453"/>
    <x v="5"/>
    <x v="2984"/>
    <n v="1"/>
    <n v="12"/>
    <n v="9"/>
    <n v="3"/>
    <n v="2"/>
    <s v="2:1"/>
    <n v="2"/>
  </r>
  <r>
    <x v="8"/>
    <x v="21"/>
    <x v="14"/>
    <x v="44"/>
    <x v="4"/>
    <x v="2985"/>
    <n v="1"/>
    <n v="26"/>
    <n v="0"/>
    <n v="26"/>
    <n v="21"/>
    <s v="21:1"/>
    <n v="21"/>
  </r>
  <r>
    <x v="8"/>
    <x v="21"/>
    <x v="14"/>
    <x v="44"/>
    <x v="5"/>
    <x v="2986"/>
    <n v="1"/>
    <n v="56"/>
    <n v="0"/>
    <n v="56"/>
    <n v="38"/>
    <s v="38:1"/>
    <n v="38"/>
  </r>
  <r>
    <x v="8"/>
    <x v="21"/>
    <x v="14"/>
    <x v="44"/>
    <x v="17"/>
    <x v="2987"/>
    <n v="1"/>
    <n v="36"/>
    <n v="10"/>
    <n v="26"/>
    <n v="15"/>
    <s v="15:1"/>
    <n v="15"/>
  </r>
  <r>
    <x v="8"/>
    <x v="21"/>
    <x v="14"/>
    <x v="381"/>
    <x v="4"/>
    <x v="2988"/>
    <n v="1"/>
    <n v="51"/>
    <n v="5"/>
    <n v="46"/>
    <n v="20"/>
    <s v="20:1"/>
    <n v="20"/>
  </r>
  <r>
    <x v="8"/>
    <x v="21"/>
    <x v="14"/>
    <x v="381"/>
    <x v="5"/>
    <x v="2989"/>
    <n v="1"/>
    <n v="90"/>
    <n v="28"/>
    <n v="62"/>
    <n v="40"/>
    <s v="40:1"/>
    <n v="40"/>
  </r>
  <r>
    <x v="8"/>
    <x v="21"/>
    <x v="14"/>
    <x v="57"/>
    <x v="4"/>
    <x v="2990"/>
    <n v="1"/>
    <n v="14"/>
    <n v="1"/>
    <n v="13"/>
    <n v="5"/>
    <s v="5:1"/>
    <n v="5"/>
  </r>
  <r>
    <x v="8"/>
    <x v="21"/>
    <x v="14"/>
    <x v="57"/>
    <x v="5"/>
    <x v="2991"/>
    <n v="2"/>
    <n v="58"/>
    <n v="2"/>
    <n v="56"/>
    <n v="31"/>
    <s v="16:1"/>
    <n v="15.5"/>
  </r>
  <r>
    <x v="8"/>
    <x v="21"/>
    <x v="14"/>
    <x v="57"/>
    <x v="17"/>
    <x v="2992"/>
    <n v="2"/>
    <n v="46"/>
    <n v="18"/>
    <n v="28"/>
    <n v="20"/>
    <s v="10:1"/>
    <n v="10"/>
  </r>
  <r>
    <x v="8"/>
    <x v="21"/>
    <x v="14"/>
    <x v="57"/>
    <x v="18"/>
    <x v="2993"/>
    <n v="2"/>
    <n v="5"/>
    <n v="2"/>
    <n v="3"/>
    <n v="2"/>
    <s v="1:1"/>
    <n v="1"/>
  </r>
  <r>
    <x v="8"/>
    <x v="21"/>
    <x v="14"/>
    <x v="57"/>
    <x v="19"/>
    <x v="2994"/>
    <n v="2"/>
    <n v="19"/>
    <n v="4"/>
    <n v="15"/>
    <n v="11"/>
    <s v="6:1"/>
    <n v="5.5"/>
  </r>
  <r>
    <x v="8"/>
    <x v="21"/>
    <x v="14"/>
    <x v="57"/>
    <x v="20"/>
    <x v="2995"/>
    <n v="1"/>
    <n v="13"/>
    <n v="3"/>
    <n v="10"/>
    <n v="9"/>
    <s v="9:1"/>
    <n v="9"/>
  </r>
  <r>
    <x v="8"/>
    <x v="21"/>
    <x v="14"/>
    <x v="57"/>
    <x v="21"/>
    <x v="2996"/>
    <n v="1"/>
    <n v="85"/>
    <n v="33"/>
    <n v="52"/>
    <n v="37"/>
    <s v="37:1"/>
    <n v="37"/>
  </r>
  <r>
    <x v="8"/>
    <x v="21"/>
    <x v="14"/>
    <x v="57"/>
    <x v="22"/>
    <x v="2997"/>
    <n v="1"/>
    <n v="99"/>
    <n v="36"/>
    <n v="63"/>
    <n v="37"/>
    <s v="37:1"/>
    <n v="37"/>
  </r>
  <r>
    <x v="8"/>
    <x v="21"/>
    <x v="14"/>
    <x v="454"/>
    <x v="4"/>
    <x v="2998"/>
    <n v="1"/>
    <n v="12"/>
    <n v="2"/>
    <n v="10"/>
    <n v="6"/>
    <s v="6:1"/>
    <n v="6"/>
  </r>
  <r>
    <x v="8"/>
    <x v="21"/>
    <x v="14"/>
    <x v="454"/>
    <x v="5"/>
    <x v="2999"/>
    <n v="1"/>
    <n v="13"/>
    <n v="4"/>
    <n v="9"/>
    <n v="6"/>
    <s v="6:1"/>
    <n v="6"/>
  </r>
  <r>
    <x v="8"/>
    <x v="21"/>
    <x v="14"/>
    <x v="454"/>
    <x v="17"/>
    <x v="3000"/>
    <n v="1"/>
    <n v="24"/>
    <n v="2"/>
    <n v="22"/>
    <n v="10"/>
    <s v="10:1"/>
    <n v="10"/>
  </r>
  <r>
    <x v="8"/>
    <x v="21"/>
    <x v="14"/>
    <x v="454"/>
    <x v="18"/>
    <x v="3001"/>
    <n v="1"/>
    <n v="2"/>
    <n v="0"/>
    <n v="2"/>
    <n v="2"/>
    <s v="2:1"/>
    <n v="2"/>
  </r>
  <r>
    <x v="8"/>
    <x v="21"/>
    <x v="14"/>
    <x v="48"/>
    <x v="4"/>
    <x v="3002"/>
    <n v="1"/>
    <n v="17"/>
    <n v="11"/>
    <n v="6"/>
    <n v="6"/>
    <s v="6:1"/>
    <n v="6"/>
  </r>
  <r>
    <x v="8"/>
    <x v="21"/>
    <x v="14"/>
    <x v="48"/>
    <x v="5"/>
    <x v="3003"/>
    <n v="1"/>
    <n v="32"/>
    <n v="11"/>
    <n v="21"/>
    <n v="17"/>
    <s v="17:1"/>
    <n v="17"/>
  </r>
  <r>
    <x v="8"/>
    <x v="21"/>
    <x v="14"/>
    <x v="48"/>
    <x v="17"/>
    <x v="3004"/>
    <n v="1"/>
    <n v="64"/>
    <n v="45"/>
    <n v="19"/>
    <n v="19"/>
    <s v="19:1"/>
    <n v="19"/>
  </r>
  <r>
    <x v="8"/>
    <x v="21"/>
    <x v="14"/>
    <x v="48"/>
    <x v="18"/>
    <x v="3005"/>
    <n v="1"/>
    <n v="2"/>
    <n v="1"/>
    <n v="1"/>
    <n v="0"/>
    <s v="0:1"/>
    <n v="0"/>
  </r>
  <r>
    <x v="8"/>
    <x v="21"/>
    <x v="14"/>
    <x v="48"/>
    <x v="19"/>
    <x v="3006"/>
    <n v="1"/>
    <n v="61"/>
    <n v="38"/>
    <n v="23"/>
    <n v="19"/>
    <s v="19:1"/>
    <n v="19"/>
  </r>
  <r>
    <x v="8"/>
    <x v="21"/>
    <x v="14"/>
    <x v="110"/>
    <x v="0"/>
    <x v="3007"/>
    <n v="1"/>
    <n v="28"/>
    <n v="5"/>
    <n v="23"/>
    <n v="13"/>
    <s v="13:1"/>
    <n v="13"/>
  </r>
  <r>
    <x v="8"/>
    <x v="21"/>
    <x v="14"/>
    <x v="109"/>
    <x v="0"/>
    <x v="3008"/>
    <n v="1"/>
    <n v="15"/>
    <n v="0"/>
    <n v="15"/>
    <n v="11"/>
    <s v="11:1"/>
    <n v="11"/>
  </r>
  <r>
    <x v="8"/>
    <x v="21"/>
    <x v="14"/>
    <x v="455"/>
    <x v="0"/>
    <x v="3009"/>
    <n v="1"/>
    <n v="28"/>
    <n v="13"/>
    <n v="15"/>
    <n v="11"/>
    <s v="11:1"/>
    <n v="11"/>
  </r>
  <r>
    <x v="8"/>
    <x v="21"/>
    <x v="14"/>
    <x v="66"/>
    <x v="4"/>
    <x v="3010"/>
    <n v="1"/>
    <n v="74"/>
    <n v="23"/>
    <n v="51"/>
    <n v="32"/>
    <s v="32:1"/>
    <n v="32"/>
  </r>
  <r>
    <x v="8"/>
    <x v="21"/>
    <x v="14"/>
    <x v="66"/>
    <x v="5"/>
    <x v="3011"/>
    <n v="1"/>
    <n v="20"/>
    <n v="6"/>
    <n v="14"/>
    <n v="8"/>
    <s v="8:1"/>
    <n v="8"/>
  </r>
  <r>
    <x v="8"/>
    <x v="21"/>
    <x v="14"/>
    <x v="66"/>
    <x v="17"/>
    <x v="3012"/>
    <n v="2"/>
    <n v="13"/>
    <n v="7"/>
    <n v="6"/>
    <n v="4"/>
    <s v="2:1"/>
    <n v="2"/>
  </r>
  <r>
    <x v="8"/>
    <x v="21"/>
    <x v="14"/>
    <x v="216"/>
    <x v="0"/>
    <x v="3013"/>
    <n v="1"/>
    <n v="3"/>
    <n v="1"/>
    <n v="2"/>
    <n v="1"/>
    <s v="1:1"/>
    <n v="1"/>
  </r>
  <r>
    <x v="8"/>
    <x v="21"/>
    <x v="14"/>
    <x v="162"/>
    <x v="0"/>
    <x v="3014"/>
    <n v="1"/>
    <n v="24"/>
    <n v="8"/>
    <n v="16"/>
    <n v="9"/>
    <s v="9:1"/>
    <n v="9"/>
  </r>
  <r>
    <x v="8"/>
    <x v="21"/>
    <x v="14"/>
    <x v="456"/>
    <x v="0"/>
    <x v="3015"/>
    <n v="1"/>
    <n v="81"/>
    <n v="8"/>
    <n v="73"/>
    <n v="36"/>
    <s v="36:1"/>
    <n v="36"/>
  </r>
  <r>
    <x v="8"/>
    <x v="21"/>
    <x v="14"/>
    <x v="457"/>
    <x v="0"/>
    <x v="3016"/>
    <n v="1"/>
    <n v="15"/>
    <n v="1"/>
    <n v="14"/>
    <n v="8"/>
    <s v="8:1"/>
    <n v="8"/>
  </r>
  <r>
    <x v="8"/>
    <x v="21"/>
    <x v="14"/>
    <x v="458"/>
    <x v="0"/>
    <x v="3017"/>
    <n v="1"/>
    <n v="23"/>
    <n v="11"/>
    <n v="12"/>
    <n v="8"/>
    <s v="8:1"/>
    <n v="8"/>
  </r>
  <r>
    <x v="8"/>
    <x v="21"/>
    <x v="14"/>
    <x v="459"/>
    <x v="0"/>
    <x v="3018"/>
    <n v="1"/>
    <n v="85"/>
    <n v="71"/>
    <n v="14"/>
    <n v="9"/>
    <s v="9:1"/>
    <n v="9"/>
  </r>
  <r>
    <x v="8"/>
    <x v="21"/>
    <x v="14"/>
    <x v="460"/>
    <x v="4"/>
    <x v="3019"/>
    <n v="1"/>
    <n v="14"/>
    <n v="0"/>
    <n v="14"/>
    <n v="6"/>
    <s v="6:1"/>
    <n v="6"/>
  </r>
  <r>
    <x v="8"/>
    <x v="21"/>
    <x v="14"/>
    <x v="460"/>
    <x v="5"/>
    <x v="3020"/>
    <n v="1"/>
    <n v="28"/>
    <n v="21"/>
    <n v="7"/>
    <n v="4"/>
    <s v="4:1"/>
    <n v="4"/>
  </r>
  <r>
    <x v="8"/>
    <x v="21"/>
    <x v="14"/>
    <x v="461"/>
    <x v="4"/>
    <x v="3021"/>
    <n v="1"/>
    <n v="5"/>
    <n v="0"/>
    <n v="5"/>
    <n v="1"/>
    <s v="1:1"/>
    <n v="1"/>
  </r>
  <r>
    <x v="8"/>
    <x v="21"/>
    <x v="14"/>
    <x v="461"/>
    <x v="5"/>
    <x v="3022"/>
    <n v="1"/>
    <n v="24"/>
    <n v="2"/>
    <n v="22"/>
    <n v="7"/>
    <s v="7:1"/>
    <n v="7"/>
  </r>
  <r>
    <x v="8"/>
    <x v="21"/>
    <x v="14"/>
    <x v="105"/>
    <x v="0"/>
    <x v="3023"/>
    <n v="1"/>
    <n v="40"/>
    <n v="7"/>
    <n v="33"/>
    <n v="14"/>
    <s v="14:1"/>
    <n v="14"/>
  </r>
  <r>
    <x v="8"/>
    <x v="21"/>
    <x v="14"/>
    <x v="61"/>
    <x v="4"/>
    <x v="3024"/>
    <n v="1"/>
    <n v="15"/>
    <n v="5"/>
    <n v="10"/>
    <n v="7"/>
    <s v="7:1"/>
    <n v="7"/>
  </r>
  <r>
    <x v="8"/>
    <x v="21"/>
    <x v="14"/>
    <x v="61"/>
    <x v="5"/>
    <x v="3025"/>
    <n v="1"/>
    <n v="93"/>
    <n v="23"/>
    <n v="70"/>
    <n v="56"/>
    <s v="56:1"/>
    <n v="56"/>
  </r>
  <r>
    <x v="8"/>
    <x v="21"/>
    <x v="14"/>
    <x v="61"/>
    <x v="17"/>
    <x v="3026"/>
    <n v="2"/>
    <n v="30"/>
    <n v="12"/>
    <n v="18"/>
    <n v="16"/>
    <s v="8:1"/>
    <n v="8"/>
  </r>
  <r>
    <x v="8"/>
    <x v="21"/>
    <x v="14"/>
    <x v="61"/>
    <x v="18"/>
    <x v="3027"/>
    <n v="1"/>
    <n v="39"/>
    <n v="8"/>
    <n v="31"/>
    <n v="21"/>
    <s v="21:1"/>
    <n v="21"/>
  </r>
  <r>
    <x v="8"/>
    <x v="21"/>
    <x v="14"/>
    <x v="61"/>
    <x v="19"/>
    <x v="3028"/>
    <n v="1"/>
    <n v="35"/>
    <n v="11"/>
    <n v="24"/>
    <n v="13"/>
    <s v="13:1"/>
    <n v="13"/>
  </r>
  <r>
    <x v="8"/>
    <x v="21"/>
    <x v="14"/>
    <x v="61"/>
    <x v="20"/>
    <x v="3029"/>
    <n v="1"/>
    <n v="53"/>
    <n v="13"/>
    <n v="40"/>
    <n v="27"/>
    <s v="27:1"/>
    <n v="27"/>
  </r>
  <r>
    <x v="8"/>
    <x v="21"/>
    <x v="14"/>
    <x v="462"/>
    <x v="4"/>
    <x v="3030"/>
    <n v="3"/>
    <n v="110"/>
    <n v="29"/>
    <n v="81"/>
    <n v="59"/>
    <s v="20:1"/>
    <n v="19.666666666666668"/>
  </r>
  <r>
    <x v="8"/>
    <x v="21"/>
    <x v="14"/>
    <x v="462"/>
    <x v="5"/>
    <x v="3031"/>
    <n v="4"/>
    <n v="50"/>
    <n v="10"/>
    <n v="40"/>
    <n v="33"/>
    <s v="8:1"/>
    <n v="8.25"/>
  </r>
  <r>
    <x v="8"/>
    <x v="21"/>
    <x v="14"/>
    <x v="340"/>
    <x v="4"/>
    <x v="3032"/>
    <n v="1"/>
    <n v="5"/>
    <n v="1"/>
    <n v="4"/>
    <n v="3"/>
    <s v="3:1"/>
    <n v="3"/>
  </r>
  <r>
    <x v="8"/>
    <x v="21"/>
    <x v="14"/>
    <x v="340"/>
    <x v="5"/>
    <x v="3033"/>
    <n v="1"/>
    <n v="55"/>
    <n v="13"/>
    <n v="42"/>
    <n v="28"/>
    <s v="28:1"/>
    <n v="28"/>
  </r>
  <r>
    <x v="8"/>
    <x v="21"/>
    <x v="14"/>
    <x v="463"/>
    <x v="4"/>
    <x v="3034"/>
    <n v="1"/>
    <n v="4"/>
    <n v="0"/>
    <n v="4"/>
    <n v="3"/>
    <s v="3:1"/>
    <n v="3"/>
  </r>
  <r>
    <x v="8"/>
    <x v="21"/>
    <x v="14"/>
    <x v="463"/>
    <x v="5"/>
    <x v="3035"/>
    <n v="1"/>
    <n v="27"/>
    <n v="5"/>
    <n v="22"/>
    <n v="12"/>
    <s v="12:1"/>
    <n v="12"/>
  </r>
  <r>
    <x v="8"/>
    <x v="21"/>
    <x v="14"/>
    <x v="464"/>
    <x v="4"/>
    <x v="3036"/>
    <n v="1"/>
    <n v="9"/>
    <n v="0"/>
    <n v="9"/>
    <n v="8"/>
    <s v="8:1"/>
    <n v="8"/>
  </r>
  <r>
    <x v="8"/>
    <x v="21"/>
    <x v="14"/>
    <x v="464"/>
    <x v="5"/>
    <x v="3037"/>
    <n v="1"/>
    <n v="37"/>
    <n v="4"/>
    <n v="33"/>
    <n v="17"/>
    <s v="17:1"/>
    <n v="17"/>
  </r>
  <r>
    <x v="8"/>
    <x v="21"/>
    <x v="14"/>
    <x v="465"/>
    <x v="4"/>
    <x v="3038"/>
    <n v="1"/>
    <n v="91"/>
    <n v="31"/>
    <n v="60"/>
    <n v="38"/>
    <s v="38:1"/>
    <n v="38"/>
  </r>
  <r>
    <x v="8"/>
    <x v="21"/>
    <x v="14"/>
    <x v="465"/>
    <x v="5"/>
    <x v="3039"/>
    <n v="1"/>
    <n v="34"/>
    <n v="7"/>
    <n v="27"/>
    <n v="22"/>
    <s v="22:1"/>
    <n v="22"/>
  </r>
  <r>
    <x v="8"/>
    <x v="21"/>
    <x v="14"/>
    <x v="465"/>
    <x v="17"/>
    <x v="3040"/>
    <n v="1"/>
    <n v="72"/>
    <n v="16"/>
    <n v="56"/>
    <n v="49"/>
    <s v="49:1"/>
    <n v="49"/>
  </r>
  <r>
    <x v="8"/>
    <x v="21"/>
    <x v="14"/>
    <x v="465"/>
    <x v="18"/>
    <x v="3041"/>
    <n v="1"/>
    <n v="272"/>
    <n v="20"/>
    <n v="252"/>
    <n v="115"/>
    <s v="115:1"/>
    <n v="115"/>
  </r>
  <r>
    <x v="8"/>
    <x v="21"/>
    <x v="14"/>
    <x v="466"/>
    <x v="0"/>
    <x v="3042"/>
    <n v="1"/>
    <n v="21"/>
    <n v="14"/>
    <n v="7"/>
    <n v="4"/>
    <s v="4:1"/>
    <n v="4"/>
  </r>
  <r>
    <x v="8"/>
    <x v="21"/>
    <x v="14"/>
    <x v="467"/>
    <x v="4"/>
    <x v="3043"/>
    <n v="1"/>
    <n v="4"/>
    <n v="1"/>
    <n v="3"/>
    <n v="3"/>
    <s v="3:1"/>
    <n v="3"/>
  </r>
  <r>
    <x v="8"/>
    <x v="21"/>
    <x v="14"/>
    <x v="467"/>
    <x v="5"/>
    <x v="3044"/>
    <n v="1"/>
    <n v="10"/>
    <n v="4"/>
    <n v="6"/>
    <n v="6"/>
    <s v="6:1"/>
    <n v="6"/>
  </r>
  <r>
    <x v="8"/>
    <x v="21"/>
    <x v="14"/>
    <x v="467"/>
    <x v="17"/>
    <x v="3045"/>
    <n v="1"/>
    <n v="14"/>
    <n v="3"/>
    <n v="11"/>
    <n v="7"/>
    <s v="7:1"/>
    <n v="7"/>
  </r>
  <r>
    <x v="8"/>
    <x v="21"/>
    <x v="14"/>
    <x v="468"/>
    <x v="4"/>
    <x v="3046"/>
    <n v="1"/>
    <n v="7"/>
    <n v="1"/>
    <n v="6"/>
    <n v="6"/>
    <s v="6:1"/>
    <n v="6"/>
  </r>
  <r>
    <x v="8"/>
    <x v="21"/>
    <x v="14"/>
    <x v="468"/>
    <x v="5"/>
    <x v="3047"/>
    <n v="1"/>
    <n v="13"/>
    <n v="4"/>
    <n v="9"/>
    <n v="5"/>
    <s v="5:1"/>
    <n v="5"/>
  </r>
  <r>
    <x v="8"/>
    <x v="21"/>
    <x v="14"/>
    <x v="469"/>
    <x v="0"/>
    <x v="3048"/>
    <n v="1"/>
    <n v="11"/>
    <n v="1"/>
    <n v="10"/>
    <n v="4"/>
    <s v="4:1"/>
    <n v="4"/>
  </r>
  <r>
    <x v="8"/>
    <x v="21"/>
    <x v="14"/>
    <x v="128"/>
    <x v="6"/>
    <x v="3049"/>
    <n v="2"/>
    <n v="19"/>
    <n v="9"/>
    <n v="10"/>
    <n v="8"/>
    <s v="4:1"/>
    <n v="4"/>
  </r>
  <r>
    <x v="8"/>
    <x v="21"/>
    <x v="14"/>
    <x v="128"/>
    <x v="7"/>
    <x v="3050"/>
    <n v="2"/>
    <n v="21"/>
    <n v="3"/>
    <n v="18"/>
    <n v="9"/>
    <s v="5:1"/>
    <n v="4.5"/>
  </r>
  <r>
    <x v="8"/>
    <x v="21"/>
    <x v="14"/>
    <x v="128"/>
    <x v="26"/>
    <x v="3051"/>
    <n v="2"/>
    <n v="5"/>
    <n v="0"/>
    <n v="5"/>
    <n v="5"/>
    <s v="3:1"/>
    <n v="2.5"/>
  </r>
  <r>
    <x v="8"/>
    <x v="21"/>
    <x v="14"/>
    <x v="128"/>
    <x v="27"/>
    <x v="3052"/>
    <n v="2"/>
    <n v="15"/>
    <n v="3"/>
    <n v="12"/>
    <n v="11"/>
    <s v="6:1"/>
    <n v="5.5"/>
  </r>
  <r>
    <x v="8"/>
    <x v="21"/>
    <x v="14"/>
    <x v="128"/>
    <x v="65"/>
    <x v="3053"/>
    <n v="1"/>
    <n v="1"/>
    <n v="0"/>
    <n v="1"/>
    <n v="1"/>
    <s v="1:1"/>
    <n v="1"/>
  </r>
  <r>
    <x v="8"/>
    <x v="21"/>
    <x v="14"/>
    <x v="128"/>
    <x v="66"/>
    <x v="3054"/>
    <n v="1"/>
    <n v="0"/>
    <n v="0"/>
    <n v="0"/>
    <n v="0"/>
    <s v="0:1"/>
    <n v="0"/>
  </r>
  <r>
    <x v="8"/>
    <x v="21"/>
    <x v="14"/>
    <x v="128"/>
    <x v="126"/>
    <x v="3055"/>
    <n v="1"/>
    <n v="5"/>
    <n v="0"/>
    <n v="5"/>
    <n v="4"/>
    <s v="4:1"/>
    <n v="4"/>
  </r>
  <r>
    <x v="8"/>
    <x v="21"/>
    <x v="14"/>
    <x v="128"/>
    <x v="127"/>
    <x v="3056"/>
    <n v="1"/>
    <n v="4"/>
    <n v="2"/>
    <n v="2"/>
    <n v="1"/>
    <s v="1:1"/>
    <n v="1"/>
  </r>
  <r>
    <x v="8"/>
    <x v="21"/>
    <x v="15"/>
    <x v="50"/>
    <x v="6"/>
    <x v="3057"/>
    <n v="12"/>
    <n v="5"/>
    <n v="1"/>
    <n v="4"/>
    <n v="2"/>
    <s v="0:1"/>
    <n v="0.16666666666666666"/>
  </r>
  <r>
    <x v="8"/>
    <x v="21"/>
    <x v="15"/>
    <x v="50"/>
    <x v="7"/>
    <x v="3058"/>
    <n v="6"/>
    <n v="2"/>
    <n v="1"/>
    <n v="1"/>
    <n v="1"/>
    <s v="0:1"/>
    <n v="0.16666666666666666"/>
  </r>
  <r>
    <x v="8"/>
    <x v="21"/>
    <x v="15"/>
    <x v="50"/>
    <x v="26"/>
    <x v="3059"/>
    <n v="9"/>
    <n v="10"/>
    <n v="4"/>
    <n v="6"/>
    <n v="5"/>
    <s v="1:1"/>
    <n v="0.55555555555555558"/>
  </r>
  <r>
    <x v="8"/>
    <x v="21"/>
    <x v="15"/>
    <x v="50"/>
    <x v="27"/>
    <x v="3060"/>
    <n v="5"/>
    <n v="27"/>
    <n v="6"/>
    <n v="21"/>
    <n v="16"/>
    <s v="3:1"/>
    <n v="3.2"/>
  </r>
  <r>
    <x v="8"/>
    <x v="21"/>
    <x v="15"/>
    <x v="50"/>
    <x v="55"/>
    <x v="3061"/>
    <n v="7"/>
    <n v="6"/>
    <n v="1"/>
    <n v="5"/>
    <n v="5"/>
    <s v="1:1"/>
    <n v="0.7142857142857143"/>
  </r>
  <r>
    <x v="8"/>
    <x v="21"/>
    <x v="15"/>
    <x v="50"/>
    <x v="120"/>
    <x v="3062"/>
    <n v="6"/>
    <n v="2"/>
    <n v="0"/>
    <n v="2"/>
    <n v="2"/>
    <s v="0:1"/>
    <n v="0.33333333333333331"/>
  </r>
  <r>
    <x v="8"/>
    <x v="21"/>
    <x v="14"/>
    <x v="51"/>
    <x v="48"/>
    <x v="3063"/>
    <n v="1"/>
    <n v="11"/>
    <n v="0"/>
    <n v="11"/>
    <n v="9"/>
    <s v="9:1"/>
    <n v="9"/>
  </r>
  <r>
    <x v="8"/>
    <x v="21"/>
    <x v="14"/>
    <x v="51"/>
    <x v="49"/>
    <x v="3064"/>
    <n v="1"/>
    <n v="83"/>
    <n v="6"/>
    <n v="77"/>
    <n v="58"/>
    <s v="58:1"/>
    <n v="58"/>
  </r>
  <r>
    <x v="8"/>
    <x v="21"/>
    <x v="14"/>
    <x v="51"/>
    <x v="8"/>
    <x v="3065"/>
    <n v="2"/>
    <n v="3"/>
    <n v="0"/>
    <n v="3"/>
    <n v="3"/>
    <s v="2:1"/>
    <n v="1.5"/>
  </r>
  <r>
    <x v="8"/>
    <x v="21"/>
    <x v="14"/>
    <x v="51"/>
    <x v="9"/>
    <x v="3066"/>
    <n v="2"/>
    <n v="35"/>
    <n v="5"/>
    <n v="30"/>
    <n v="19"/>
    <s v="10:1"/>
    <n v="9.5"/>
  </r>
  <r>
    <x v="8"/>
    <x v="21"/>
    <x v="117"/>
    <x v="69"/>
    <x v="4"/>
    <x v="3067"/>
    <n v="1"/>
    <n v="4"/>
    <n v="2"/>
    <n v="2"/>
    <n v="2"/>
    <s v="2:1"/>
    <n v="2"/>
  </r>
  <r>
    <x v="8"/>
    <x v="21"/>
    <x v="117"/>
    <x v="69"/>
    <x v="5"/>
    <x v="3068"/>
    <n v="1"/>
    <n v="3"/>
    <n v="1"/>
    <n v="2"/>
    <n v="2"/>
    <s v="2:1"/>
    <n v="2"/>
  </r>
  <r>
    <x v="8"/>
    <x v="21"/>
    <x v="117"/>
    <x v="69"/>
    <x v="17"/>
    <x v="3069"/>
    <n v="1"/>
    <n v="8"/>
    <n v="1"/>
    <n v="7"/>
    <n v="6"/>
    <s v="6:1"/>
    <n v="6"/>
  </r>
  <r>
    <x v="8"/>
    <x v="21"/>
    <x v="117"/>
    <x v="69"/>
    <x v="18"/>
    <x v="3070"/>
    <n v="1"/>
    <n v="22"/>
    <n v="12"/>
    <n v="10"/>
    <n v="6"/>
    <s v="6:1"/>
    <n v="6"/>
  </r>
  <r>
    <x v="8"/>
    <x v="21"/>
    <x v="117"/>
    <x v="293"/>
    <x v="4"/>
    <x v="3071"/>
    <n v="1"/>
    <n v="3"/>
    <n v="0"/>
    <n v="3"/>
    <n v="2"/>
    <s v="2:1"/>
    <n v="2"/>
  </r>
  <r>
    <x v="8"/>
    <x v="21"/>
    <x v="117"/>
    <x v="293"/>
    <x v="5"/>
    <x v="3072"/>
    <n v="1"/>
    <n v="18"/>
    <n v="5"/>
    <n v="13"/>
    <n v="9"/>
    <s v="9:1"/>
    <n v="9"/>
  </r>
  <r>
    <x v="8"/>
    <x v="21"/>
    <x v="117"/>
    <x v="293"/>
    <x v="17"/>
    <x v="3073"/>
    <n v="1"/>
    <n v="18"/>
    <n v="4"/>
    <n v="14"/>
    <n v="3"/>
    <s v="3:1"/>
    <n v="3"/>
  </r>
  <r>
    <x v="8"/>
    <x v="21"/>
    <x v="117"/>
    <x v="293"/>
    <x v="18"/>
    <x v="3074"/>
    <n v="1"/>
    <n v="3"/>
    <n v="2"/>
    <n v="1"/>
    <n v="0"/>
    <s v="0:1"/>
    <n v="0"/>
  </r>
  <r>
    <x v="8"/>
    <x v="21"/>
    <x v="117"/>
    <x v="137"/>
    <x v="0"/>
    <x v="3075"/>
    <n v="1"/>
    <n v="4"/>
    <n v="4"/>
    <n v="0"/>
    <n v="0"/>
    <s v="0:1"/>
    <n v="0"/>
  </r>
  <r>
    <x v="8"/>
    <x v="21"/>
    <x v="117"/>
    <x v="295"/>
    <x v="4"/>
    <x v="3076"/>
    <n v="1"/>
    <n v="21"/>
    <n v="11"/>
    <n v="10"/>
    <n v="5"/>
    <s v="5:1"/>
    <n v="5"/>
  </r>
  <r>
    <x v="8"/>
    <x v="21"/>
    <x v="117"/>
    <x v="295"/>
    <x v="5"/>
    <x v="3077"/>
    <n v="1"/>
    <n v="14"/>
    <n v="8"/>
    <n v="6"/>
    <n v="4"/>
    <s v="4:1"/>
    <n v="4"/>
  </r>
  <r>
    <x v="8"/>
    <x v="21"/>
    <x v="117"/>
    <x v="303"/>
    <x v="0"/>
    <x v="3078"/>
    <n v="1"/>
    <n v="91"/>
    <n v="28"/>
    <n v="63"/>
    <n v="37"/>
    <s v="37:1"/>
    <n v="37"/>
  </r>
  <r>
    <x v="8"/>
    <x v="21"/>
    <x v="117"/>
    <x v="54"/>
    <x v="4"/>
    <x v="3079"/>
    <n v="1"/>
    <n v="3"/>
    <n v="2"/>
    <n v="1"/>
    <n v="1"/>
    <s v="1:1"/>
    <n v="1"/>
  </r>
  <r>
    <x v="8"/>
    <x v="21"/>
    <x v="117"/>
    <x v="54"/>
    <x v="5"/>
    <x v="3080"/>
    <n v="1"/>
    <n v="29"/>
    <n v="4"/>
    <n v="25"/>
    <n v="19"/>
    <s v="19:1"/>
    <n v="19"/>
  </r>
  <r>
    <x v="8"/>
    <x v="21"/>
    <x v="117"/>
    <x v="241"/>
    <x v="4"/>
    <x v="3081"/>
    <n v="1"/>
    <n v="7"/>
    <n v="5"/>
    <n v="2"/>
    <n v="0"/>
    <s v="0:1"/>
    <n v="0"/>
  </r>
  <r>
    <x v="8"/>
    <x v="21"/>
    <x v="117"/>
    <x v="241"/>
    <x v="5"/>
    <x v="3082"/>
    <n v="1"/>
    <n v="16"/>
    <n v="6"/>
    <n v="10"/>
    <n v="7"/>
    <s v="7:1"/>
    <n v="7"/>
  </r>
  <r>
    <x v="8"/>
    <x v="21"/>
    <x v="117"/>
    <x v="40"/>
    <x v="4"/>
    <x v="3083"/>
    <n v="1"/>
    <n v="3"/>
    <n v="1"/>
    <n v="2"/>
    <n v="2"/>
    <s v="2:1"/>
    <n v="2"/>
  </r>
  <r>
    <x v="8"/>
    <x v="21"/>
    <x v="117"/>
    <x v="40"/>
    <x v="5"/>
    <x v="3084"/>
    <n v="1"/>
    <n v="7"/>
    <n v="0"/>
    <n v="7"/>
    <n v="4"/>
    <s v="4:1"/>
    <n v="4"/>
  </r>
  <r>
    <x v="8"/>
    <x v="21"/>
    <x v="117"/>
    <x v="60"/>
    <x v="4"/>
    <x v="3085"/>
    <n v="1"/>
    <n v="5"/>
    <n v="1"/>
    <n v="4"/>
    <n v="3"/>
    <s v="3:1"/>
    <n v="3"/>
  </r>
  <r>
    <x v="8"/>
    <x v="21"/>
    <x v="117"/>
    <x v="60"/>
    <x v="5"/>
    <x v="3086"/>
    <n v="1"/>
    <n v="10"/>
    <n v="0"/>
    <n v="10"/>
    <n v="9"/>
    <s v="9:1"/>
    <n v="9"/>
  </r>
  <r>
    <x v="8"/>
    <x v="21"/>
    <x v="117"/>
    <x v="196"/>
    <x v="0"/>
    <x v="3087"/>
    <n v="1"/>
    <n v="15"/>
    <n v="5"/>
    <n v="10"/>
    <n v="4"/>
    <s v="4:1"/>
    <n v="4"/>
  </r>
  <r>
    <x v="8"/>
    <x v="21"/>
    <x v="117"/>
    <x v="470"/>
    <x v="4"/>
    <x v="3088"/>
    <n v="1"/>
    <n v="7"/>
    <n v="3"/>
    <n v="4"/>
    <n v="4"/>
    <s v="4:1"/>
    <n v="4"/>
  </r>
  <r>
    <x v="8"/>
    <x v="21"/>
    <x v="117"/>
    <x v="470"/>
    <x v="5"/>
    <x v="3089"/>
    <n v="1"/>
    <n v="19"/>
    <n v="9"/>
    <n v="10"/>
    <n v="9"/>
    <s v="9:1"/>
    <n v="9"/>
  </r>
  <r>
    <x v="8"/>
    <x v="21"/>
    <x v="117"/>
    <x v="46"/>
    <x v="0"/>
    <x v="3090"/>
    <n v="1"/>
    <n v="14"/>
    <n v="5"/>
    <n v="9"/>
    <n v="5"/>
    <s v="5:1"/>
    <n v="5"/>
  </r>
  <r>
    <x v="8"/>
    <x v="21"/>
    <x v="117"/>
    <x v="57"/>
    <x v="4"/>
    <x v="3091"/>
    <n v="1"/>
    <n v="4"/>
    <n v="1"/>
    <n v="3"/>
    <n v="3"/>
    <s v="3:1"/>
    <n v="3"/>
  </r>
  <r>
    <x v="8"/>
    <x v="21"/>
    <x v="117"/>
    <x v="57"/>
    <x v="5"/>
    <x v="3092"/>
    <n v="1"/>
    <n v="15"/>
    <n v="2"/>
    <n v="13"/>
    <n v="9"/>
    <s v="9:1"/>
    <n v="9"/>
  </r>
  <r>
    <x v="8"/>
    <x v="21"/>
    <x v="117"/>
    <x v="57"/>
    <x v="17"/>
    <x v="3093"/>
    <n v="1"/>
    <n v="8"/>
    <n v="3"/>
    <n v="5"/>
    <n v="3"/>
    <s v="3:1"/>
    <n v="3"/>
  </r>
  <r>
    <x v="8"/>
    <x v="21"/>
    <x v="117"/>
    <x v="57"/>
    <x v="18"/>
    <x v="3094"/>
    <n v="1"/>
    <n v="7"/>
    <n v="2"/>
    <n v="5"/>
    <n v="3"/>
    <s v="3:1"/>
    <n v="3"/>
  </r>
  <r>
    <x v="8"/>
    <x v="21"/>
    <x v="117"/>
    <x v="57"/>
    <x v="19"/>
    <x v="3095"/>
    <n v="1"/>
    <n v="15"/>
    <n v="6"/>
    <n v="9"/>
    <n v="7"/>
    <s v="7:1"/>
    <n v="7"/>
  </r>
  <r>
    <x v="8"/>
    <x v="21"/>
    <x v="117"/>
    <x v="57"/>
    <x v="20"/>
    <x v="3096"/>
    <n v="1"/>
    <n v="23"/>
    <n v="13"/>
    <n v="10"/>
    <n v="5"/>
    <s v="5:1"/>
    <n v="5"/>
  </r>
  <r>
    <x v="8"/>
    <x v="21"/>
    <x v="117"/>
    <x v="57"/>
    <x v="21"/>
    <x v="3097"/>
    <n v="1"/>
    <n v="26"/>
    <n v="11"/>
    <n v="15"/>
    <n v="9"/>
    <s v="9:1"/>
    <n v="9"/>
  </r>
  <r>
    <x v="8"/>
    <x v="21"/>
    <x v="117"/>
    <x v="57"/>
    <x v="22"/>
    <x v="3098"/>
    <n v="1"/>
    <n v="19"/>
    <n v="3"/>
    <n v="16"/>
    <n v="13"/>
    <s v="13:1"/>
    <n v="13"/>
  </r>
  <r>
    <x v="8"/>
    <x v="21"/>
    <x v="117"/>
    <x v="57"/>
    <x v="23"/>
    <x v="3099"/>
    <n v="1"/>
    <n v="59"/>
    <n v="23"/>
    <n v="36"/>
    <n v="26"/>
    <s v="26:1"/>
    <n v="26"/>
  </r>
  <r>
    <x v="8"/>
    <x v="21"/>
    <x v="117"/>
    <x v="57"/>
    <x v="51"/>
    <x v="3100"/>
    <n v="1"/>
    <n v="35"/>
    <n v="4"/>
    <n v="31"/>
    <n v="25"/>
    <s v="25:1"/>
    <n v="25"/>
  </r>
  <r>
    <x v="8"/>
    <x v="21"/>
    <x v="117"/>
    <x v="57"/>
    <x v="52"/>
    <x v="3101"/>
    <n v="1"/>
    <n v="5"/>
    <n v="1"/>
    <n v="4"/>
    <n v="2"/>
    <s v="2:1"/>
    <n v="2"/>
  </r>
  <r>
    <x v="8"/>
    <x v="21"/>
    <x v="117"/>
    <x v="57"/>
    <x v="115"/>
    <x v="3102"/>
    <n v="1"/>
    <n v="16"/>
    <n v="6"/>
    <n v="10"/>
    <n v="6"/>
    <s v="6:1"/>
    <n v="6"/>
  </r>
  <r>
    <x v="8"/>
    <x v="21"/>
    <x v="117"/>
    <x v="57"/>
    <x v="116"/>
    <x v="3103"/>
    <n v="1"/>
    <n v="21"/>
    <n v="5"/>
    <n v="16"/>
    <n v="12"/>
    <s v="12:1"/>
    <n v="12"/>
  </r>
  <r>
    <x v="8"/>
    <x v="21"/>
    <x v="117"/>
    <x v="57"/>
    <x v="117"/>
    <x v="3104"/>
    <n v="1"/>
    <n v="11"/>
    <n v="4"/>
    <n v="7"/>
    <n v="4"/>
    <s v="4:1"/>
    <n v="4"/>
  </r>
  <r>
    <x v="8"/>
    <x v="21"/>
    <x v="117"/>
    <x v="48"/>
    <x v="4"/>
    <x v="3105"/>
    <n v="1"/>
    <n v="15"/>
    <n v="5"/>
    <n v="10"/>
    <n v="7"/>
    <s v="7:1"/>
    <n v="7"/>
  </r>
  <r>
    <x v="8"/>
    <x v="21"/>
    <x v="117"/>
    <x v="48"/>
    <x v="5"/>
    <x v="3106"/>
    <n v="1"/>
    <n v="37"/>
    <n v="20"/>
    <n v="17"/>
    <n v="10"/>
    <s v="10:1"/>
    <n v="10"/>
  </r>
  <r>
    <x v="8"/>
    <x v="21"/>
    <x v="117"/>
    <x v="66"/>
    <x v="0"/>
    <x v="3107"/>
    <n v="1"/>
    <n v="9"/>
    <n v="3"/>
    <n v="6"/>
    <n v="6"/>
    <s v="6:1"/>
    <n v="6"/>
  </r>
  <r>
    <x v="8"/>
    <x v="21"/>
    <x v="117"/>
    <x v="50"/>
    <x v="48"/>
    <x v="3108"/>
    <n v="1"/>
    <n v="3"/>
    <n v="0"/>
    <n v="3"/>
    <n v="1"/>
    <s v="1:1"/>
    <n v="1"/>
  </r>
  <r>
    <x v="8"/>
    <x v="21"/>
    <x v="117"/>
    <x v="50"/>
    <x v="49"/>
    <x v="3109"/>
    <n v="1"/>
    <n v="12"/>
    <n v="1"/>
    <n v="11"/>
    <n v="8"/>
    <s v="8:1"/>
    <n v="8"/>
  </r>
  <r>
    <x v="8"/>
    <x v="21"/>
    <x v="117"/>
    <x v="471"/>
    <x v="0"/>
    <x v="3110"/>
    <n v="1"/>
    <n v="29"/>
    <n v="0"/>
    <n v="29"/>
    <n v="19"/>
    <s v="19:1"/>
    <n v="19"/>
  </r>
  <r>
    <x v="8"/>
    <x v="21"/>
    <x v="117"/>
    <x v="472"/>
    <x v="0"/>
    <x v="3111"/>
    <n v="1"/>
    <n v="22"/>
    <n v="1"/>
    <n v="21"/>
    <n v="15"/>
    <s v="15:1"/>
    <n v="15"/>
  </r>
  <r>
    <x v="8"/>
    <x v="21"/>
    <x v="117"/>
    <x v="473"/>
    <x v="4"/>
    <x v="3112"/>
    <n v="1"/>
    <n v="5"/>
    <n v="0"/>
    <n v="5"/>
    <n v="3"/>
    <s v="3:1"/>
    <n v="3"/>
  </r>
  <r>
    <x v="8"/>
    <x v="21"/>
    <x v="117"/>
    <x v="473"/>
    <x v="5"/>
    <x v="3113"/>
    <n v="1"/>
    <n v="16"/>
    <n v="0"/>
    <n v="16"/>
    <n v="11"/>
    <s v="11:1"/>
    <n v="11"/>
  </r>
  <r>
    <x v="8"/>
    <x v="21"/>
    <x v="117"/>
    <x v="474"/>
    <x v="0"/>
    <x v="3114"/>
    <n v="1"/>
    <n v="19"/>
    <n v="0"/>
    <n v="19"/>
    <n v="16"/>
    <s v="16:1"/>
    <n v="16"/>
  </r>
  <r>
    <x v="8"/>
    <x v="21"/>
    <x v="117"/>
    <x v="475"/>
    <x v="0"/>
    <x v="3115"/>
    <n v="1"/>
    <n v="12"/>
    <n v="0"/>
    <n v="12"/>
    <n v="10"/>
    <s v="10:1"/>
    <n v="10"/>
  </r>
  <r>
    <x v="8"/>
    <x v="21"/>
    <x v="117"/>
    <x v="476"/>
    <x v="0"/>
    <x v="3116"/>
    <n v="1"/>
    <n v="10"/>
    <n v="1"/>
    <n v="9"/>
    <n v="7"/>
    <s v="7:1"/>
    <n v="7"/>
  </r>
  <r>
    <x v="8"/>
    <x v="21"/>
    <x v="117"/>
    <x v="477"/>
    <x v="4"/>
    <x v="3117"/>
    <n v="1"/>
    <n v="15"/>
    <n v="0"/>
    <n v="15"/>
    <n v="8"/>
    <s v="8:1"/>
    <n v="8"/>
  </r>
  <r>
    <x v="8"/>
    <x v="21"/>
    <x v="117"/>
    <x v="477"/>
    <x v="5"/>
    <x v="3118"/>
    <n v="1"/>
    <n v="243"/>
    <n v="3"/>
    <n v="240"/>
    <n v="157"/>
    <s v="157:1"/>
    <n v="157"/>
  </r>
  <r>
    <x v="8"/>
    <x v="21"/>
    <x v="117"/>
    <x v="478"/>
    <x v="0"/>
    <x v="3119"/>
    <n v="1"/>
    <n v="8"/>
    <n v="0"/>
    <n v="8"/>
    <n v="8"/>
    <s v="8:1"/>
    <n v="8"/>
  </r>
  <r>
    <x v="8"/>
    <x v="21"/>
    <x v="117"/>
    <x v="479"/>
    <x v="4"/>
    <x v="3120"/>
    <n v="1"/>
    <n v="82"/>
    <n v="1"/>
    <n v="81"/>
    <n v="53"/>
    <s v="53:1"/>
    <n v="53"/>
  </r>
  <r>
    <x v="8"/>
    <x v="21"/>
    <x v="117"/>
    <x v="479"/>
    <x v="5"/>
    <x v="3121"/>
    <n v="1"/>
    <n v="12"/>
    <n v="0"/>
    <n v="12"/>
    <n v="10"/>
    <s v="10:1"/>
    <n v="10"/>
  </r>
  <r>
    <x v="8"/>
    <x v="21"/>
    <x v="117"/>
    <x v="480"/>
    <x v="0"/>
    <x v="3122"/>
    <n v="1"/>
    <n v="20"/>
    <n v="1"/>
    <n v="19"/>
    <n v="14"/>
    <s v="14:1"/>
    <n v="14"/>
  </r>
  <r>
    <x v="8"/>
    <x v="21"/>
    <x v="118"/>
    <x v="69"/>
    <x v="4"/>
    <x v="3123"/>
    <n v="2"/>
    <n v="10"/>
    <n v="0"/>
    <n v="10"/>
    <n v="5"/>
    <s v="3:1"/>
    <n v="2.5"/>
  </r>
  <r>
    <x v="8"/>
    <x v="21"/>
    <x v="118"/>
    <x v="69"/>
    <x v="5"/>
    <x v="3124"/>
    <n v="1"/>
    <n v="7"/>
    <n v="0"/>
    <n v="7"/>
    <n v="2"/>
    <s v="2:1"/>
    <n v="2"/>
  </r>
  <r>
    <x v="8"/>
    <x v="21"/>
    <x v="118"/>
    <x v="69"/>
    <x v="17"/>
    <x v="3125"/>
    <n v="1"/>
    <n v="13"/>
    <n v="1"/>
    <n v="12"/>
    <n v="5"/>
    <s v="5:1"/>
    <n v="5"/>
  </r>
  <r>
    <x v="8"/>
    <x v="21"/>
    <x v="118"/>
    <x v="69"/>
    <x v="18"/>
    <x v="3126"/>
    <n v="1"/>
    <n v="4"/>
    <n v="0"/>
    <n v="4"/>
    <n v="3"/>
    <s v="3:1"/>
    <n v="3"/>
  </r>
  <r>
    <x v="8"/>
    <x v="21"/>
    <x v="118"/>
    <x v="69"/>
    <x v="19"/>
    <x v="3127"/>
    <n v="1"/>
    <n v="12"/>
    <n v="1"/>
    <n v="11"/>
    <n v="4"/>
    <s v="4:1"/>
    <n v="4"/>
  </r>
  <r>
    <x v="8"/>
    <x v="21"/>
    <x v="118"/>
    <x v="100"/>
    <x v="0"/>
    <x v="3128"/>
    <n v="1"/>
    <n v="2"/>
    <n v="0"/>
    <n v="2"/>
    <n v="2"/>
    <s v="2:1"/>
    <n v="2"/>
  </r>
  <r>
    <x v="8"/>
    <x v="21"/>
    <x v="118"/>
    <x v="80"/>
    <x v="0"/>
    <x v="3129"/>
    <n v="1"/>
    <n v="47"/>
    <n v="1"/>
    <n v="46"/>
    <n v="29"/>
    <s v="29:1"/>
    <n v="29"/>
  </r>
  <r>
    <x v="8"/>
    <x v="21"/>
    <x v="118"/>
    <x v="293"/>
    <x v="4"/>
    <x v="3130"/>
    <n v="1"/>
    <n v="4"/>
    <n v="0"/>
    <n v="4"/>
    <n v="1"/>
    <s v="1:1"/>
    <n v="1"/>
  </r>
  <r>
    <x v="8"/>
    <x v="21"/>
    <x v="118"/>
    <x v="293"/>
    <x v="5"/>
    <x v="3131"/>
    <n v="1"/>
    <n v="8"/>
    <n v="1"/>
    <n v="7"/>
    <n v="1"/>
    <s v="1:1"/>
    <n v="1"/>
  </r>
  <r>
    <x v="8"/>
    <x v="21"/>
    <x v="118"/>
    <x v="101"/>
    <x v="0"/>
    <x v="3132"/>
    <n v="1"/>
    <n v="9"/>
    <n v="0"/>
    <n v="9"/>
    <n v="6"/>
    <s v="6:1"/>
    <n v="6"/>
  </r>
  <r>
    <x v="8"/>
    <x v="21"/>
    <x v="118"/>
    <x v="102"/>
    <x v="0"/>
    <x v="3133"/>
    <n v="1"/>
    <n v="8"/>
    <n v="0"/>
    <n v="8"/>
    <n v="4"/>
    <s v="4:1"/>
    <n v="4"/>
  </r>
  <r>
    <x v="8"/>
    <x v="21"/>
    <x v="118"/>
    <x v="295"/>
    <x v="0"/>
    <x v="3134"/>
    <n v="1"/>
    <n v="12"/>
    <n v="0"/>
    <n v="12"/>
    <n v="7"/>
    <s v="7:1"/>
    <n v="7"/>
  </r>
  <r>
    <x v="8"/>
    <x v="21"/>
    <x v="118"/>
    <x v="481"/>
    <x v="0"/>
    <x v="3135"/>
    <n v="1"/>
    <n v="38"/>
    <n v="0"/>
    <n v="38"/>
    <n v="27"/>
    <s v="27:1"/>
    <n v="27"/>
  </r>
  <r>
    <x v="8"/>
    <x v="21"/>
    <x v="118"/>
    <x v="142"/>
    <x v="0"/>
    <x v="3136"/>
    <n v="1"/>
    <n v="12"/>
    <n v="0"/>
    <n v="12"/>
    <n v="8"/>
    <s v="8:1"/>
    <n v="8"/>
  </r>
  <r>
    <x v="8"/>
    <x v="21"/>
    <x v="118"/>
    <x v="173"/>
    <x v="0"/>
    <x v="3137"/>
    <n v="1"/>
    <n v="42"/>
    <n v="2"/>
    <n v="40"/>
    <n v="27"/>
    <s v="27:1"/>
    <n v="27"/>
  </r>
  <r>
    <x v="8"/>
    <x v="21"/>
    <x v="118"/>
    <x v="71"/>
    <x v="4"/>
    <x v="3138"/>
    <n v="1"/>
    <n v="16"/>
    <n v="3"/>
    <n v="13"/>
    <n v="7"/>
    <s v="7:1"/>
    <n v="7"/>
  </r>
  <r>
    <x v="8"/>
    <x v="21"/>
    <x v="118"/>
    <x v="71"/>
    <x v="5"/>
    <x v="3139"/>
    <n v="1"/>
    <n v="38"/>
    <n v="4"/>
    <n v="34"/>
    <n v="18"/>
    <s v="18:1"/>
    <n v="18"/>
  </r>
  <r>
    <x v="8"/>
    <x v="21"/>
    <x v="118"/>
    <x v="71"/>
    <x v="17"/>
    <x v="3140"/>
    <n v="1"/>
    <n v="33"/>
    <n v="4"/>
    <n v="29"/>
    <n v="20"/>
    <s v="20:1"/>
    <n v="20"/>
  </r>
  <r>
    <x v="8"/>
    <x v="21"/>
    <x v="118"/>
    <x v="93"/>
    <x v="0"/>
    <x v="3141"/>
    <n v="1"/>
    <n v="40"/>
    <n v="2"/>
    <n v="38"/>
    <n v="23"/>
    <s v="23:1"/>
    <n v="23"/>
  </r>
  <r>
    <x v="8"/>
    <x v="21"/>
    <x v="118"/>
    <x v="131"/>
    <x v="4"/>
    <x v="3142"/>
    <n v="1"/>
    <n v="38"/>
    <n v="4"/>
    <n v="34"/>
    <n v="24"/>
    <s v="24:1"/>
    <n v="24"/>
  </r>
  <r>
    <x v="8"/>
    <x v="21"/>
    <x v="118"/>
    <x v="131"/>
    <x v="5"/>
    <x v="3143"/>
    <n v="1"/>
    <n v="19"/>
    <n v="1"/>
    <n v="18"/>
    <n v="14"/>
    <s v="14:1"/>
    <n v="14"/>
  </r>
  <r>
    <x v="8"/>
    <x v="21"/>
    <x v="118"/>
    <x v="46"/>
    <x v="4"/>
    <x v="3144"/>
    <n v="1"/>
    <n v="11"/>
    <n v="1"/>
    <n v="10"/>
    <n v="8"/>
    <s v="8:1"/>
    <n v="8"/>
  </r>
  <r>
    <x v="8"/>
    <x v="21"/>
    <x v="118"/>
    <x v="46"/>
    <x v="5"/>
    <x v="3145"/>
    <n v="1"/>
    <n v="19"/>
    <n v="3"/>
    <n v="16"/>
    <n v="15"/>
    <s v="15:1"/>
    <n v="15"/>
  </r>
  <r>
    <x v="8"/>
    <x v="21"/>
    <x v="118"/>
    <x v="48"/>
    <x v="0"/>
    <x v="3146"/>
    <n v="1"/>
    <n v="23"/>
    <n v="0"/>
    <n v="23"/>
    <n v="15"/>
    <s v="15:1"/>
    <n v="15"/>
  </r>
  <r>
    <x v="8"/>
    <x v="21"/>
    <x v="118"/>
    <x v="482"/>
    <x v="4"/>
    <x v="3147"/>
    <n v="1"/>
    <n v="1"/>
    <n v="0"/>
    <n v="1"/>
    <n v="1"/>
    <s v="1:1"/>
    <n v="1"/>
  </r>
  <r>
    <x v="8"/>
    <x v="21"/>
    <x v="118"/>
    <x v="482"/>
    <x v="5"/>
    <x v="3148"/>
    <n v="1"/>
    <n v="1"/>
    <n v="0"/>
    <n v="1"/>
    <n v="1"/>
    <s v="1:1"/>
    <n v="1"/>
  </r>
  <r>
    <x v="8"/>
    <x v="21"/>
    <x v="118"/>
    <x v="482"/>
    <x v="17"/>
    <x v="3149"/>
    <n v="1"/>
    <n v="11"/>
    <n v="2"/>
    <n v="9"/>
    <n v="6"/>
    <s v="6:1"/>
    <n v="6"/>
  </r>
  <r>
    <x v="8"/>
    <x v="21"/>
    <x v="118"/>
    <x v="483"/>
    <x v="4"/>
    <x v="3150"/>
    <n v="1"/>
    <n v="17"/>
    <n v="3"/>
    <n v="14"/>
    <n v="8"/>
    <s v="8:1"/>
    <n v="8"/>
  </r>
  <r>
    <x v="8"/>
    <x v="21"/>
    <x v="118"/>
    <x v="483"/>
    <x v="5"/>
    <x v="3151"/>
    <n v="1"/>
    <n v="8"/>
    <n v="1"/>
    <n v="7"/>
    <n v="3"/>
    <s v="3:1"/>
    <n v="3"/>
  </r>
  <r>
    <x v="8"/>
    <x v="21"/>
    <x v="118"/>
    <x v="50"/>
    <x v="13"/>
    <x v="3152"/>
    <n v="1"/>
    <n v="9"/>
    <n v="1"/>
    <n v="8"/>
    <n v="6"/>
    <s v="6:1"/>
    <n v="6"/>
  </r>
  <r>
    <x v="8"/>
    <x v="21"/>
    <x v="118"/>
    <x v="50"/>
    <x v="47"/>
    <x v="3153"/>
    <n v="1"/>
    <n v="0"/>
    <n v="0"/>
    <n v="0"/>
    <n v="0"/>
    <s v="0:1"/>
    <n v="0"/>
  </r>
  <r>
    <x v="8"/>
    <x v="21"/>
    <x v="118"/>
    <x v="51"/>
    <x v="53"/>
    <x v="3154"/>
    <n v="1"/>
    <n v="0"/>
    <n v="0"/>
    <n v="0"/>
    <n v="0"/>
    <s v="0:1"/>
    <n v="0"/>
  </r>
  <r>
    <x v="8"/>
    <x v="21"/>
    <x v="118"/>
    <x v="51"/>
    <x v="48"/>
    <x v="3155"/>
    <n v="1"/>
    <n v="10"/>
    <n v="3"/>
    <n v="7"/>
    <n v="4"/>
    <s v="4:1"/>
    <n v="4"/>
  </r>
  <r>
    <x v="8"/>
    <x v="21"/>
    <x v="118"/>
    <x v="51"/>
    <x v="49"/>
    <x v="3156"/>
    <n v="1"/>
    <n v="9"/>
    <n v="1"/>
    <n v="8"/>
    <n v="7"/>
    <s v="7:1"/>
    <n v="7"/>
  </r>
  <r>
    <x v="8"/>
    <x v="21"/>
    <x v="118"/>
    <x v="484"/>
    <x v="4"/>
    <x v="3157"/>
    <n v="1"/>
    <n v="18"/>
    <n v="1"/>
    <n v="17"/>
    <n v="11"/>
    <s v="11:1"/>
    <n v="11"/>
  </r>
  <r>
    <x v="8"/>
    <x v="21"/>
    <x v="118"/>
    <x v="484"/>
    <x v="5"/>
    <x v="3158"/>
    <n v="1"/>
    <n v="4"/>
    <n v="0"/>
    <n v="4"/>
    <n v="3"/>
    <s v="3:1"/>
    <n v="3"/>
  </r>
  <r>
    <x v="8"/>
    <x v="21"/>
    <x v="118"/>
    <x v="485"/>
    <x v="4"/>
    <x v="3159"/>
    <n v="1"/>
    <n v="10"/>
    <n v="0"/>
    <n v="10"/>
    <n v="8"/>
    <s v="8:1"/>
    <n v="8"/>
  </r>
  <r>
    <x v="8"/>
    <x v="21"/>
    <x v="118"/>
    <x v="485"/>
    <x v="5"/>
    <x v="3160"/>
    <n v="1"/>
    <n v="11"/>
    <n v="0"/>
    <n v="11"/>
    <n v="6"/>
    <s v="6:1"/>
    <n v="6"/>
  </r>
  <r>
    <x v="8"/>
    <x v="21"/>
    <x v="118"/>
    <x v="486"/>
    <x v="4"/>
    <x v="3161"/>
    <n v="1"/>
    <n v="10"/>
    <n v="0"/>
    <n v="10"/>
    <n v="6"/>
    <s v="6:1"/>
    <n v="6"/>
  </r>
  <r>
    <x v="8"/>
    <x v="21"/>
    <x v="118"/>
    <x v="486"/>
    <x v="5"/>
    <x v="3162"/>
    <n v="1"/>
    <n v="17"/>
    <n v="1"/>
    <n v="16"/>
    <n v="10"/>
    <s v="10:1"/>
    <n v="10"/>
  </r>
  <r>
    <x v="8"/>
    <x v="21"/>
    <x v="118"/>
    <x v="487"/>
    <x v="4"/>
    <x v="3163"/>
    <n v="1"/>
    <n v="130"/>
    <n v="1"/>
    <n v="129"/>
    <n v="78"/>
    <s v="78:1"/>
    <n v="78"/>
  </r>
  <r>
    <x v="8"/>
    <x v="21"/>
    <x v="118"/>
    <x v="487"/>
    <x v="5"/>
    <x v="3164"/>
    <n v="1"/>
    <n v="22"/>
    <n v="0"/>
    <n v="22"/>
    <n v="14"/>
    <s v="14:1"/>
    <n v="14"/>
  </r>
  <r>
    <x v="8"/>
    <x v="21"/>
    <x v="118"/>
    <x v="488"/>
    <x v="0"/>
    <x v="3165"/>
    <n v="1"/>
    <n v="2"/>
    <n v="0"/>
    <n v="2"/>
    <n v="2"/>
    <s v="2:1"/>
    <n v="2"/>
  </r>
  <r>
    <x v="8"/>
    <x v="21"/>
    <x v="118"/>
    <x v="489"/>
    <x v="4"/>
    <x v="3166"/>
    <n v="1"/>
    <n v="12"/>
    <n v="1"/>
    <n v="11"/>
    <n v="10"/>
    <s v="10:1"/>
    <n v="10"/>
  </r>
  <r>
    <x v="8"/>
    <x v="21"/>
    <x v="118"/>
    <x v="489"/>
    <x v="5"/>
    <x v="3167"/>
    <n v="1"/>
    <n v="7"/>
    <n v="1"/>
    <n v="6"/>
    <n v="5"/>
    <s v="5:1"/>
    <n v="5"/>
  </r>
  <r>
    <x v="8"/>
    <x v="21"/>
    <x v="118"/>
    <x v="490"/>
    <x v="0"/>
    <x v="3168"/>
    <n v="1"/>
    <n v="128"/>
    <n v="10"/>
    <n v="118"/>
    <n v="85"/>
    <s v="85:1"/>
    <n v="85"/>
  </r>
  <r>
    <x v="8"/>
    <x v="21"/>
    <x v="118"/>
    <x v="491"/>
    <x v="0"/>
    <x v="3169"/>
    <n v="1"/>
    <n v="2"/>
    <n v="0"/>
    <n v="2"/>
    <n v="2"/>
    <s v="2:1"/>
    <n v="2"/>
  </r>
  <r>
    <x v="8"/>
    <x v="21"/>
    <x v="118"/>
    <x v="492"/>
    <x v="0"/>
    <x v="3170"/>
    <n v="1"/>
    <n v="1"/>
    <n v="0"/>
    <n v="1"/>
    <n v="1"/>
    <s v="1:1"/>
    <n v="1"/>
  </r>
  <r>
    <x v="8"/>
    <x v="21"/>
    <x v="118"/>
    <x v="493"/>
    <x v="4"/>
    <x v="3171"/>
    <n v="1"/>
    <n v="1"/>
    <n v="0"/>
    <n v="1"/>
    <n v="1"/>
    <s v="1:1"/>
    <n v="1"/>
  </r>
  <r>
    <x v="8"/>
    <x v="21"/>
    <x v="118"/>
    <x v="493"/>
    <x v="5"/>
    <x v="3172"/>
    <n v="1"/>
    <n v="1"/>
    <n v="0"/>
    <n v="1"/>
    <n v="1"/>
    <s v="1:1"/>
    <n v="1"/>
  </r>
  <r>
    <x v="8"/>
    <x v="21"/>
    <x v="118"/>
    <x v="494"/>
    <x v="0"/>
    <x v="3173"/>
    <n v="1"/>
    <n v="2"/>
    <n v="0"/>
    <n v="2"/>
    <n v="2"/>
    <s v="2:1"/>
    <n v="2"/>
  </r>
  <r>
    <x v="8"/>
    <x v="21"/>
    <x v="118"/>
    <x v="495"/>
    <x v="0"/>
    <x v="3174"/>
    <n v="1"/>
    <n v="4"/>
    <n v="0"/>
    <n v="4"/>
    <n v="3"/>
    <s v="3:1"/>
    <n v="3"/>
  </r>
  <r>
    <x v="8"/>
    <x v="21"/>
    <x v="118"/>
    <x v="496"/>
    <x v="4"/>
    <x v="3175"/>
    <n v="1"/>
    <n v="7"/>
    <n v="0"/>
    <n v="7"/>
    <n v="6"/>
    <s v="6:1"/>
    <n v="6"/>
  </r>
  <r>
    <x v="8"/>
    <x v="21"/>
    <x v="118"/>
    <x v="496"/>
    <x v="5"/>
    <x v="3176"/>
    <n v="1"/>
    <n v="4"/>
    <n v="0"/>
    <n v="4"/>
    <n v="2"/>
    <s v="2:1"/>
    <n v="2"/>
  </r>
  <r>
    <x v="8"/>
    <x v="21"/>
    <x v="118"/>
    <x v="497"/>
    <x v="4"/>
    <x v="3177"/>
    <n v="1"/>
    <n v="4"/>
    <n v="0"/>
    <n v="4"/>
    <n v="3"/>
    <s v="3:1"/>
    <n v="3"/>
  </r>
  <r>
    <x v="8"/>
    <x v="21"/>
    <x v="118"/>
    <x v="497"/>
    <x v="5"/>
    <x v="3178"/>
    <n v="1"/>
    <n v="1"/>
    <n v="1"/>
    <n v="0"/>
    <n v="0"/>
    <s v="0:1"/>
    <n v="0"/>
  </r>
  <r>
    <x v="8"/>
    <x v="21"/>
    <x v="118"/>
    <x v="498"/>
    <x v="0"/>
    <x v="3179"/>
    <n v="1"/>
    <n v="1"/>
    <n v="1"/>
    <n v="0"/>
    <n v="0"/>
    <s v="0:1"/>
    <n v="0"/>
  </r>
  <r>
    <x v="8"/>
    <x v="21"/>
    <x v="118"/>
    <x v="499"/>
    <x v="0"/>
    <x v="3180"/>
    <n v="1"/>
    <n v="0"/>
    <n v="0"/>
    <n v="0"/>
    <n v="0"/>
    <s v="0:1"/>
    <n v="0"/>
  </r>
  <r>
    <x v="8"/>
    <x v="21"/>
    <x v="118"/>
    <x v="500"/>
    <x v="0"/>
    <x v="3181"/>
    <n v="1"/>
    <n v="4"/>
    <n v="2"/>
    <n v="2"/>
    <n v="1"/>
    <s v="1:1"/>
    <n v="1"/>
  </r>
  <r>
    <x v="8"/>
    <x v="21"/>
    <x v="119"/>
    <x v="69"/>
    <x v="4"/>
    <x v="3182"/>
    <n v="1"/>
    <n v="5"/>
    <n v="4"/>
    <n v="1"/>
    <n v="0"/>
    <s v="0:1"/>
    <n v="0"/>
  </r>
  <r>
    <x v="8"/>
    <x v="21"/>
    <x v="119"/>
    <x v="69"/>
    <x v="5"/>
    <x v="3183"/>
    <n v="1"/>
    <n v="17"/>
    <n v="11"/>
    <n v="6"/>
    <n v="4"/>
    <s v="4:1"/>
    <n v="4"/>
  </r>
  <r>
    <x v="8"/>
    <x v="21"/>
    <x v="119"/>
    <x v="69"/>
    <x v="17"/>
    <x v="3184"/>
    <n v="1"/>
    <n v="11"/>
    <n v="3"/>
    <n v="8"/>
    <n v="5"/>
    <s v="5:1"/>
    <n v="5"/>
  </r>
  <r>
    <x v="8"/>
    <x v="21"/>
    <x v="119"/>
    <x v="54"/>
    <x v="0"/>
    <x v="3185"/>
    <n v="1"/>
    <n v="9"/>
    <n v="5"/>
    <n v="4"/>
    <n v="3"/>
    <s v="3:1"/>
    <n v="3"/>
  </r>
  <r>
    <x v="8"/>
    <x v="21"/>
    <x v="119"/>
    <x v="241"/>
    <x v="0"/>
    <x v="3186"/>
    <n v="1"/>
    <n v="18"/>
    <n v="10"/>
    <n v="8"/>
    <n v="8"/>
    <s v="8:1"/>
    <n v="8"/>
  </r>
  <r>
    <x v="8"/>
    <x v="21"/>
    <x v="119"/>
    <x v="92"/>
    <x v="0"/>
    <x v="3187"/>
    <n v="1"/>
    <n v="37"/>
    <n v="10"/>
    <n v="27"/>
    <n v="14"/>
    <s v="14:1"/>
    <n v="14"/>
  </r>
  <r>
    <x v="8"/>
    <x v="21"/>
    <x v="119"/>
    <x v="185"/>
    <x v="0"/>
    <x v="3188"/>
    <n v="1"/>
    <n v="21"/>
    <n v="7"/>
    <n v="14"/>
    <n v="11"/>
    <s v="11:1"/>
    <n v="11"/>
  </r>
  <r>
    <x v="8"/>
    <x v="21"/>
    <x v="119"/>
    <x v="46"/>
    <x v="0"/>
    <x v="3189"/>
    <n v="1"/>
    <n v="42"/>
    <n v="17"/>
    <n v="25"/>
    <n v="16"/>
    <s v="16:1"/>
    <n v="16"/>
  </r>
  <r>
    <x v="8"/>
    <x v="21"/>
    <x v="119"/>
    <x v="48"/>
    <x v="0"/>
    <x v="3190"/>
    <n v="1"/>
    <n v="21"/>
    <n v="7"/>
    <n v="14"/>
    <n v="7"/>
    <s v="7:1"/>
    <n v="7"/>
  </r>
  <r>
    <x v="8"/>
    <x v="21"/>
    <x v="119"/>
    <x v="61"/>
    <x v="0"/>
    <x v="3191"/>
    <n v="1"/>
    <n v="36"/>
    <n v="3"/>
    <n v="33"/>
    <n v="23"/>
    <s v="23:1"/>
    <n v="23"/>
  </r>
  <r>
    <x v="8"/>
    <x v="21"/>
    <x v="119"/>
    <x v="242"/>
    <x v="0"/>
    <x v="3192"/>
    <n v="1"/>
    <n v="43"/>
    <n v="4"/>
    <n v="39"/>
    <n v="24"/>
    <s v="24:1"/>
    <n v="24"/>
  </r>
  <r>
    <x v="8"/>
    <x v="21"/>
    <x v="119"/>
    <x v="57"/>
    <x v="4"/>
    <x v="3193"/>
    <n v="2"/>
    <n v="66"/>
    <n v="24"/>
    <n v="42"/>
    <n v="28"/>
    <s v="14:1"/>
    <n v="14"/>
  </r>
  <r>
    <x v="8"/>
    <x v="21"/>
    <x v="119"/>
    <x v="57"/>
    <x v="5"/>
    <x v="3194"/>
    <n v="1"/>
    <n v="30"/>
    <n v="15"/>
    <n v="15"/>
    <n v="7"/>
    <s v="7:1"/>
    <n v="7"/>
  </r>
  <r>
    <x v="8"/>
    <x v="21"/>
    <x v="119"/>
    <x v="57"/>
    <x v="17"/>
    <x v="3195"/>
    <n v="1"/>
    <n v="14"/>
    <n v="3"/>
    <n v="11"/>
    <n v="9"/>
    <s v="9:1"/>
    <n v="9"/>
  </r>
  <r>
    <x v="8"/>
    <x v="21"/>
    <x v="119"/>
    <x v="57"/>
    <x v="18"/>
    <x v="3196"/>
    <n v="2"/>
    <n v="18"/>
    <n v="0"/>
    <n v="18"/>
    <n v="12"/>
    <s v="6:1"/>
    <n v="6"/>
  </r>
  <r>
    <x v="8"/>
    <x v="21"/>
    <x v="119"/>
    <x v="66"/>
    <x v="0"/>
    <x v="3197"/>
    <n v="1"/>
    <n v="71"/>
    <n v="34"/>
    <n v="37"/>
    <n v="21"/>
    <s v="21:1"/>
    <n v="21"/>
  </r>
  <r>
    <x v="8"/>
    <x v="21"/>
    <x v="119"/>
    <x v="173"/>
    <x v="4"/>
    <x v="3198"/>
    <n v="1"/>
    <n v="15"/>
    <n v="2"/>
    <n v="13"/>
    <n v="9"/>
    <s v="9:1"/>
    <n v="9"/>
  </r>
  <r>
    <x v="8"/>
    <x v="21"/>
    <x v="119"/>
    <x v="173"/>
    <x v="5"/>
    <x v="3199"/>
    <n v="1"/>
    <n v="15"/>
    <n v="0"/>
    <n v="15"/>
    <n v="9"/>
    <s v="9:1"/>
    <n v="9"/>
  </r>
  <r>
    <x v="8"/>
    <x v="21"/>
    <x v="119"/>
    <x v="50"/>
    <x v="13"/>
    <x v="3200"/>
    <n v="1"/>
    <n v="16"/>
    <n v="4"/>
    <n v="12"/>
    <n v="8"/>
    <s v="8:1"/>
    <n v="8"/>
  </r>
  <r>
    <x v="8"/>
    <x v="21"/>
    <x v="119"/>
    <x v="51"/>
    <x v="8"/>
    <x v="3201"/>
    <n v="1"/>
    <n v="0"/>
    <n v="0"/>
    <n v="0"/>
    <n v="0"/>
    <s v="0:1"/>
    <n v="0"/>
  </r>
  <r>
    <x v="8"/>
    <x v="21"/>
    <x v="119"/>
    <x v="51"/>
    <x v="9"/>
    <x v="3202"/>
    <n v="1"/>
    <n v="0"/>
    <n v="0"/>
    <n v="0"/>
    <n v="0"/>
    <s v="0:1"/>
    <n v="0"/>
  </r>
  <r>
    <x v="8"/>
    <x v="21"/>
    <x v="119"/>
    <x v="501"/>
    <x v="4"/>
    <x v="3203"/>
    <n v="1"/>
    <n v="9"/>
    <n v="4"/>
    <n v="5"/>
    <n v="5"/>
    <s v="5:1"/>
    <n v="5"/>
  </r>
  <r>
    <x v="8"/>
    <x v="21"/>
    <x v="119"/>
    <x v="501"/>
    <x v="5"/>
    <x v="3204"/>
    <n v="1"/>
    <n v="10"/>
    <n v="3"/>
    <n v="7"/>
    <n v="4"/>
    <s v="4:1"/>
    <n v="4"/>
  </r>
  <r>
    <x v="8"/>
    <x v="21"/>
    <x v="119"/>
    <x v="502"/>
    <x v="4"/>
    <x v="3205"/>
    <n v="1"/>
    <n v="8"/>
    <n v="3"/>
    <n v="5"/>
    <n v="5"/>
    <s v="5:1"/>
    <n v="5"/>
  </r>
  <r>
    <x v="8"/>
    <x v="21"/>
    <x v="119"/>
    <x v="502"/>
    <x v="5"/>
    <x v="3206"/>
    <n v="1"/>
    <n v="5"/>
    <n v="2"/>
    <n v="3"/>
    <n v="2"/>
    <s v="2:1"/>
    <n v="2"/>
  </r>
  <r>
    <x v="8"/>
    <x v="21"/>
    <x v="119"/>
    <x v="503"/>
    <x v="4"/>
    <x v="3207"/>
    <n v="1"/>
    <n v="72"/>
    <n v="26"/>
    <n v="46"/>
    <n v="33"/>
    <s v="33:1"/>
    <n v="33"/>
  </r>
  <r>
    <x v="8"/>
    <x v="21"/>
    <x v="119"/>
    <x v="503"/>
    <x v="5"/>
    <x v="3208"/>
    <n v="1"/>
    <n v="6"/>
    <n v="2"/>
    <n v="4"/>
    <n v="4"/>
    <s v="4:1"/>
    <n v="4"/>
  </r>
  <r>
    <x v="8"/>
    <x v="21"/>
    <x v="119"/>
    <x v="503"/>
    <x v="17"/>
    <x v="3209"/>
    <n v="1"/>
    <n v="9"/>
    <n v="3"/>
    <n v="6"/>
    <n v="5"/>
    <s v="5:1"/>
    <n v="5"/>
  </r>
  <r>
    <x v="8"/>
    <x v="21"/>
    <x v="119"/>
    <x v="504"/>
    <x v="4"/>
    <x v="3210"/>
    <n v="1"/>
    <n v="80"/>
    <n v="23"/>
    <n v="57"/>
    <n v="31"/>
    <s v="31:1"/>
    <n v="31"/>
  </r>
  <r>
    <x v="8"/>
    <x v="21"/>
    <x v="119"/>
    <x v="504"/>
    <x v="5"/>
    <x v="3211"/>
    <n v="1"/>
    <n v="9"/>
    <n v="4"/>
    <n v="5"/>
    <n v="4"/>
    <s v="4:1"/>
    <n v="4"/>
  </r>
  <r>
    <x v="8"/>
    <x v="21"/>
    <x v="119"/>
    <x v="505"/>
    <x v="0"/>
    <x v="3212"/>
    <n v="1"/>
    <n v="4"/>
    <n v="4"/>
    <n v="0"/>
    <n v="0"/>
    <s v="0:1"/>
    <n v="0"/>
  </r>
  <r>
    <x v="8"/>
    <x v="21"/>
    <x v="119"/>
    <x v="506"/>
    <x v="4"/>
    <x v="3213"/>
    <n v="1"/>
    <n v="10"/>
    <n v="4"/>
    <n v="6"/>
    <n v="4"/>
    <s v="4:1"/>
    <n v="4"/>
  </r>
  <r>
    <x v="8"/>
    <x v="21"/>
    <x v="119"/>
    <x v="506"/>
    <x v="5"/>
    <x v="3214"/>
    <n v="1"/>
    <n v="7"/>
    <n v="1"/>
    <n v="6"/>
    <n v="4"/>
    <s v="4:1"/>
    <n v="4"/>
  </r>
  <r>
    <x v="8"/>
    <x v="21"/>
    <x v="119"/>
    <x v="506"/>
    <x v="17"/>
    <x v="3215"/>
    <n v="1"/>
    <n v="126"/>
    <n v="46"/>
    <n v="80"/>
    <n v="66"/>
    <s v="66:1"/>
    <n v="66"/>
  </r>
  <r>
    <x v="8"/>
    <x v="21"/>
    <x v="119"/>
    <x v="507"/>
    <x v="4"/>
    <x v="3216"/>
    <n v="1"/>
    <n v="163"/>
    <n v="1"/>
    <n v="162"/>
    <n v="83"/>
    <s v="83:1"/>
    <n v="83"/>
  </r>
  <r>
    <x v="8"/>
    <x v="21"/>
    <x v="119"/>
    <x v="507"/>
    <x v="5"/>
    <x v="3217"/>
    <n v="1"/>
    <n v="7"/>
    <n v="0"/>
    <n v="7"/>
    <n v="6"/>
    <s v="6:1"/>
    <n v="6"/>
  </r>
  <r>
    <x v="8"/>
    <x v="21"/>
    <x v="120"/>
    <x v="69"/>
    <x v="4"/>
    <x v="3218"/>
    <n v="1"/>
    <n v="1"/>
    <n v="0"/>
    <n v="1"/>
    <n v="1"/>
    <s v="1:1"/>
    <n v="1"/>
  </r>
  <r>
    <x v="8"/>
    <x v="21"/>
    <x v="120"/>
    <x v="69"/>
    <x v="5"/>
    <x v="3219"/>
    <n v="1"/>
    <n v="8"/>
    <n v="3"/>
    <n v="5"/>
    <n v="4"/>
    <s v="4:1"/>
    <n v="4"/>
  </r>
  <r>
    <x v="8"/>
    <x v="21"/>
    <x v="120"/>
    <x v="313"/>
    <x v="4"/>
    <x v="3220"/>
    <n v="1"/>
    <n v="9"/>
    <n v="0"/>
    <n v="9"/>
    <n v="4"/>
    <s v="4:1"/>
    <n v="4"/>
  </r>
  <r>
    <x v="8"/>
    <x v="21"/>
    <x v="120"/>
    <x v="313"/>
    <x v="5"/>
    <x v="3221"/>
    <n v="1"/>
    <n v="18"/>
    <n v="12"/>
    <n v="6"/>
    <n v="2"/>
    <s v="2:1"/>
    <n v="2"/>
  </r>
  <r>
    <x v="8"/>
    <x v="21"/>
    <x v="120"/>
    <x v="313"/>
    <x v="17"/>
    <x v="3222"/>
    <n v="1"/>
    <n v="29"/>
    <n v="9"/>
    <n v="20"/>
    <n v="19"/>
    <s v="19:1"/>
    <n v="19"/>
  </r>
  <r>
    <x v="8"/>
    <x v="21"/>
    <x v="120"/>
    <x v="313"/>
    <x v="18"/>
    <x v="3223"/>
    <n v="1"/>
    <n v="40"/>
    <n v="29"/>
    <n v="11"/>
    <n v="8"/>
    <s v="8:1"/>
    <n v="8"/>
  </r>
  <r>
    <x v="8"/>
    <x v="21"/>
    <x v="120"/>
    <x v="133"/>
    <x v="4"/>
    <x v="3224"/>
    <n v="1"/>
    <n v="37"/>
    <n v="16"/>
    <n v="21"/>
    <n v="8"/>
    <s v="8:1"/>
    <n v="8"/>
  </r>
  <r>
    <x v="8"/>
    <x v="21"/>
    <x v="120"/>
    <x v="133"/>
    <x v="5"/>
    <x v="3225"/>
    <n v="1"/>
    <n v="15"/>
    <n v="7"/>
    <n v="8"/>
    <n v="8"/>
    <s v="8:1"/>
    <n v="8"/>
  </r>
  <r>
    <x v="8"/>
    <x v="21"/>
    <x v="120"/>
    <x v="61"/>
    <x v="0"/>
    <x v="3226"/>
    <n v="1"/>
    <n v="2"/>
    <n v="1"/>
    <n v="1"/>
    <n v="1"/>
    <s v="1:1"/>
    <n v="1"/>
  </r>
  <r>
    <x v="8"/>
    <x v="21"/>
    <x v="120"/>
    <x v="57"/>
    <x v="0"/>
    <x v="3227"/>
    <n v="1"/>
    <n v="23"/>
    <n v="5"/>
    <n v="18"/>
    <n v="17"/>
    <s v="17:1"/>
    <n v="17"/>
  </r>
  <r>
    <x v="8"/>
    <x v="21"/>
    <x v="120"/>
    <x v="56"/>
    <x v="4"/>
    <x v="3228"/>
    <n v="1"/>
    <n v="10"/>
    <n v="2"/>
    <n v="8"/>
    <n v="7"/>
    <s v="7:1"/>
    <n v="7"/>
  </r>
  <r>
    <x v="8"/>
    <x v="21"/>
    <x v="120"/>
    <x v="56"/>
    <x v="5"/>
    <x v="3229"/>
    <n v="1"/>
    <n v="62"/>
    <n v="32"/>
    <n v="30"/>
    <n v="19"/>
    <s v="19:1"/>
    <n v="19"/>
  </r>
  <r>
    <x v="8"/>
    <x v="21"/>
    <x v="120"/>
    <x v="56"/>
    <x v="17"/>
    <x v="3230"/>
    <n v="1"/>
    <n v="14"/>
    <n v="9"/>
    <n v="5"/>
    <n v="3"/>
    <s v="3:1"/>
    <n v="3"/>
  </r>
  <r>
    <x v="8"/>
    <x v="21"/>
    <x v="120"/>
    <x v="50"/>
    <x v="47"/>
    <x v="3231"/>
    <n v="1"/>
    <n v="2"/>
    <n v="1"/>
    <n v="1"/>
    <n v="1"/>
    <s v="1:1"/>
    <n v="1"/>
  </r>
  <r>
    <x v="8"/>
    <x v="21"/>
    <x v="120"/>
    <x v="51"/>
    <x v="53"/>
    <x v="3232"/>
    <n v="1"/>
    <n v="3"/>
    <n v="1"/>
    <n v="2"/>
    <n v="2"/>
    <s v="2:1"/>
    <n v="2"/>
  </r>
  <r>
    <x v="8"/>
    <x v="21"/>
    <x v="120"/>
    <x v="508"/>
    <x v="4"/>
    <x v="3233"/>
    <n v="1"/>
    <n v="57"/>
    <n v="1"/>
    <n v="56"/>
    <n v="25"/>
    <s v="25:1"/>
    <n v="25"/>
  </r>
  <r>
    <x v="8"/>
    <x v="21"/>
    <x v="120"/>
    <x v="508"/>
    <x v="5"/>
    <x v="3234"/>
    <n v="1"/>
    <n v="3"/>
    <n v="0"/>
    <n v="3"/>
    <n v="1"/>
    <s v="1:1"/>
    <n v="1"/>
  </r>
  <r>
    <x v="8"/>
    <x v="21"/>
    <x v="120"/>
    <x v="508"/>
    <x v="17"/>
    <x v="3235"/>
    <n v="1"/>
    <n v="7"/>
    <n v="0"/>
    <n v="7"/>
    <n v="4"/>
    <s v="4:1"/>
    <n v="4"/>
  </r>
  <r>
    <x v="8"/>
    <x v="21"/>
    <x v="120"/>
    <x v="509"/>
    <x v="4"/>
    <x v="3236"/>
    <n v="1"/>
    <n v="43"/>
    <n v="6"/>
    <n v="37"/>
    <n v="23"/>
    <s v="23:1"/>
    <n v="23"/>
  </r>
  <r>
    <x v="8"/>
    <x v="21"/>
    <x v="120"/>
    <x v="509"/>
    <x v="5"/>
    <x v="3237"/>
    <n v="1"/>
    <n v="102"/>
    <n v="37"/>
    <n v="65"/>
    <n v="40"/>
    <s v="40:1"/>
    <n v="40"/>
  </r>
  <r>
    <x v="8"/>
    <x v="21"/>
    <x v="120"/>
    <x v="509"/>
    <x v="17"/>
    <x v="3238"/>
    <n v="1"/>
    <n v="5"/>
    <n v="1"/>
    <n v="4"/>
    <n v="3"/>
    <s v="3:1"/>
    <n v="3"/>
  </r>
  <r>
    <x v="8"/>
    <x v="21"/>
    <x v="120"/>
    <x v="510"/>
    <x v="4"/>
    <x v="3239"/>
    <n v="1"/>
    <n v="12"/>
    <n v="3"/>
    <n v="9"/>
    <n v="4"/>
    <s v="4:1"/>
    <n v="4"/>
  </r>
  <r>
    <x v="8"/>
    <x v="21"/>
    <x v="120"/>
    <x v="510"/>
    <x v="5"/>
    <x v="3240"/>
    <n v="1"/>
    <n v="84"/>
    <n v="31"/>
    <n v="53"/>
    <n v="36"/>
    <s v="36:1"/>
    <n v="36"/>
  </r>
  <r>
    <x v="8"/>
    <x v="21"/>
    <x v="120"/>
    <x v="511"/>
    <x v="4"/>
    <x v="3241"/>
    <n v="1"/>
    <n v="51"/>
    <n v="27"/>
    <n v="24"/>
    <n v="18"/>
    <s v="18:1"/>
    <n v="18"/>
  </r>
  <r>
    <x v="8"/>
    <x v="21"/>
    <x v="120"/>
    <x v="511"/>
    <x v="5"/>
    <x v="3242"/>
    <n v="1"/>
    <n v="9"/>
    <n v="3"/>
    <n v="6"/>
    <n v="5"/>
    <s v="5:1"/>
    <n v="5"/>
  </r>
  <r>
    <x v="8"/>
    <x v="21"/>
    <x v="120"/>
    <x v="512"/>
    <x v="4"/>
    <x v="3243"/>
    <n v="1"/>
    <n v="40"/>
    <n v="7"/>
    <n v="33"/>
    <n v="25"/>
    <s v="25:1"/>
    <n v="25"/>
  </r>
  <r>
    <x v="8"/>
    <x v="21"/>
    <x v="120"/>
    <x v="512"/>
    <x v="5"/>
    <x v="3244"/>
    <n v="1"/>
    <n v="9"/>
    <n v="2"/>
    <n v="7"/>
    <n v="5"/>
    <s v="5:1"/>
    <n v="5"/>
  </r>
  <r>
    <x v="8"/>
    <x v="21"/>
    <x v="120"/>
    <x v="513"/>
    <x v="4"/>
    <x v="3245"/>
    <n v="1"/>
    <n v="28"/>
    <n v="3"/>
    <n v="25"/>
    <n v="17"/>
    <s v="17:1"/>
    <n v="17"/>
  </r>
  <r>
    <x v="8"/>
    <x v="21"/>
    <x v="120"/>
    <x v="513"/>
    <x v="5"/>
    <x v="3246"/>
    <n v="1"/>
    <n v="1"/>
    <n v="1"/>
    <n v="0"/>
    <n v="0"/>
    <s v="0:1"/>
    <n v="0"/>
  </r>
  <r>
    <x v="8"/>
    <x v="21"/>
    <x v="120"/>
    <x v="513"/>
    <x v="17"/>
    <x v="3247"/>
    <n v="1"/>
    <n v="8"/>
    <n v="3"/>
    <n v="5"/>
    <n v="4"/>
    <s v="4:1"/>
    <n v="4"/>
  </r>
  <r>
    <x v="8"/>
    <x v="21"/>
    <x v="121"/>
    <x v="87"/>
    <x v="4"/>
    <x v="3248"/>
    <n v="1"/>
    <n v="4"/>
    <n v="1"/>
    <n v="3"/>
    <n v="1"/>
    <s v="1:1"/>
    <n v="1"/>
  </r>
  <r>
    <x v="8"/>
    <x v="21"/>
    <x v="121"/>
    <x v="87"/>
    <x v="5"/>
    <x v="3249"/>
    <n v="1"/>
    <n v="43"/>
    <n v="12"/>
    <n v="31"/>
    <n v="24"/>
    <s v="24:1"/>
    <n v="24"/>
  </r>
  <r>
    <x v="8"/>
    <x v="21"/>
    <x v="121"/>
    <x v="88"/>
    <x v="0"/>
    <x v="3250"/>
    <n v="1"/>
    <n v="6"/>
    <n v="4"/>
    <n v="2"/>
    <n v="2"/>
    <s v="2:1"/>
    <n v="2"/>
  </r>
  <r>
    <x v="8"/>
    <x v="21"/>
    <x v="121"/>
    <x v="133"/>
    <x v="4"/>
    <x v="3251"/>
    <n v="1"/>
    <n v="4"/>
    <n v="3"/>
    <n v="1"/>
    <n v="1"/>
    <s v="1:1"/>
    <n v="1"/>
  </r>
  <r>
    <x v="8"/>
    <x v="21"/>
    <x v="121"/>
    <x v="133"/>
    <x v="5"/>
    <x v="3252"/>
    <n v="1"/>
    <n v="20"/>
    <n v="10"/>
    <n v="10"/>
    <n v="4"/>
    <s v="4:1"/>
    <n v="4"/>
  </r>
  <r>
    <x v="8"/>
    <x v="21"/>
    <x v="121"/>
    <x v="514"/>
    <x v="0"/>
    <x v="3253"/>
    <n v="2"/>
    <n v="53"/>
    <n v="10"/>
    <n v="43"/>
    <n v="36"/>
    <s v="18:1"/>
    <n v="18"/>
  </r>
  <r>
    <x v="8"/>
    <x v="21"/>
    <x v="121"/>
    <x v="107"/>
    <x v="4"/>
    <x v="3254"/>
    <n v="1"/>
    <n v="5"/>
    <n v="1"/>
    <n v="4"/>
    <n v="3"/>
    <s v="3:1"/>
    <n v="3"/>
  </r>
  <r>
    <x v="8"/>
    <x v="21"/>
    <x v="121"/>
    <x v="107"/>
    <x v="5"/>
    <x v="3255"/>
    <n v="1"/>
    <n v="0"/>
    <n v="0"/>
    <n v="0"/>
    <n v="0"/>
    <s v="0:1"/>
    <n v="0"/>
  </r>
  <r>
    <x v="8"/>
    <x v="21"/>
    <x v="121"/>
    <x v="107"/>
    <x v="17"/>
    <x v="3256"/>
    <n v="1"/>
    <n v="12"/>
    <n v="3"/>
    <n v="9"/>
    <n v="9"/>
    <s v="9:1"/>
    <n v="9"/>
  </r>
  <r>
    <x v="8"/>
    <x v="21"/>
    <x v="121"/>
    <x v="142"/>
    <x v="0"/>
    <x v="3257"/>
    <n v="2"/>
    <n v="13"/>
    <n v="6"/>
    <n v="7"/>
    <n v="7"/>
    <s v="4:1"/>
    <n v="3.5"/>
  </r>
  <r>
    <x v="8"/>
    <x v="21"/>
    <x v="121"/>
    <x v="54"/>
    <x v="4"/>
    <x v="3258"/>
    <n v="1"/>
    <n v="5"/>
    <n v="3"/>
    <n v="2"/>
    <n v="2"/>
    <s v="2:1"/>
    <n v="2"/>
  </r>
  <r>
    <x v="8"/>
    <x v="21"/>
    <x v="121"/>
    <x v="54"/>
    <x v="5"/>
    <x v="3259"/>
    <n v="1"/>
    <n v="0"/>
    <n v="0"/>
    <n v="0"/>
    <n v="0"/>
    <s v="0:1"/>
    <n v="0"/>
  </r>
  <r>
    <x v="8"/>
    <x v="21"/>
    <x v="121"/>
    <x v="57"/>
    <x v="0"/>
    <x v="3260"/>
    <n v="2"/>
    <n v="45"/>
    <n v="18"/>
    <n v="27"/>
    <n v="21"/>
    <s v="11:1"/>
    <n v="10.5"/>
  </r>
  <r>
    <x v="8"/>
    <x v="21"/>
    <x v="121"/>
    <x v="50"/>
    <x v="48"/>
    <x v="3261"/>
    <n v="1"/>
    <n v="4"/>
    <n v="1"/>
    <n v="3"/>
    <n v="1"/>
    <s v="1:1"/>
    <n v="1"/>
  </r>
  <r>
    <x v="8"/>
    <x v="21"/>
    <x v="121"/>
    <x v="50"/>
    <x v="49"/>
    <x v="3262"/>
    <n v="1"/>
    <n v="23"/>
    <n v="8"/>
    <n v="15"/>
    <n v="9"/>
    <s v="9:1"/>
    <n v="9"/>
  </r>
  <r>
    <x v="8"/>
    <x v="21"/>
    <x v="121"/>
    <x v="51"/>
    <x v="8"/>
    <x v="3263"/>
    <n v="1"/>
    <n v="0"/>
    <n v="0"/>
    <n v="0"/>
    <n v="0"/>
    <s v="0:1"/>
    <n v="0"/>
  </r>
  <r>
    <x v="8"/>
    <x v="21"/>
    <x v="121"/>
    <x v="51"/>
    <x v="9"/>
    <x v="3264"/>
    <n v="1"/>
    <n v="0"/>
    <n v="0"/>
    <n v="0"/>
    <n v="0"/>
    <s v="0:1"/>
    <n v="0"/>
  </r>
  <r>
    <x v="8"/>
    <x v="21"/>
    <x v="121"/>
    <x v="51"/>
    <x v="13"/>
    <x v="3265"/>
    <n v="1"/>
    <n v="5"/>
    <n v="1"/>
    <n v="4"/>
    <n v="2"/>
    <s v="2:1"/>
    <n v="2"/>
  </r>
  <r>
    <x v="8"/>
    <x v="21"/>
    <x v="122"/>
    <x v="87"/>
    <x v="0"/>
    <x v="3266"/>
    <n v="1"/>
    <n v="8"/>
    <n v="4"/>
    <n v="4"/>
    <n v="3"/>
    <s v="3:1"/>
    <n v="3"/>
  </r>
  <r>
    <x v="8"/>
    <x v="21"/>
    <x v="122"/>
    <x v="88"/>
    <x v="0"/>
    <x v="3267"/>
    <n v="1"/>
    <n v="14"/>
    <n v="1"/>
    <n v="13"/>
    <n v="9"/>
    <s v="9:1"/>
    <n v="9"/>
  </r>
  <r>
    <x v="8"/>
    <x v="21"/>
    <x v="122"/>
    <x v="132"/>
    <x v="0"/>
    <x v="3268"/>
    <n v="1"/>
    <n v="44"/>
    <n v="17"/>
    <n v="27"/>
    <n v="17"/>
    <s v="17:1"/>
    <n v="17"/>
  </r>
  <r>
    <x v="8"/>
    <x v="21"/>
    <x v="122"/>
    <x v="107"/>
    <x v="0"/>
    <x v="3269"/>
    <n v="1"/>
    <n v="2"/>
    <n v="2"/>
    <n v="0"/>
    <n v="0"/>
    <s v="0:1"/>
    <n v="0"/>
  </r>
  <r>
    <x v="8"/>
    <x v="21"/>
    <x v="122"/>
    <x v="80"/>
    <x v="0"/>
    <x v="3270"/>
    <n v="1"/>
    <n v="26"/>
    <n v="14"/>
    <n v="12"/>
    <n v="5"/>
    <s v="5:1"/>
    <n v="5"/>
  </r>
  <r>
    <x v="8"/>
    <x v="21"/>
    <x v="122"/>
    <x v="142"/>
    <x v="0"/>
    <x v="3271"/>
    <n v="1"/>
    <n v="13"/>
    <n v="2"/>
    <n v="11"/>
    <n v="7"/>
    <s v="7:1"/>
    <n v="7"/>
  </r>
  <r>
    <x v="8"/>
    <x v="21"/>
    <x v="122"/>
    <x v="54"/>
    <x v="4"/>
    <x v="3272"/>
    <n v="2"/>
    <n v="59"/>
    <n v="21"/>
    <n v="38"/>
    <n v="23"/>
    <s v="12:1"/>
    <n v="11.5"/>
  </r>
  <r>
    <x v="8"/>
    <x v="21"/>
    <x v="122"/>
    <x v="54"/>
    <x v="5"/>
    <x v="3273"/>
    <n v="3"/>
    <n v="44"/>
    <n v="9"/>
    <n v="35"/>
    <n v="25"/>
    <s v="8:1"/>
    <n v="8.3333333333333339"/>
  </r>
  <r>
    <x v="8"/>
    <x v="21"/>
    <x v="122"/>
    <x v="57"/>
    <x v="4"/>
    <x v="3274"/>
    <n v="1"/>
    <n v="10"/>
    <n v="2"/>
    <n v="8"/>
    <n v="6"/>
    <s v="6:1"/>
    <n v="6"/>
  </r>
  <r>
    <x v="8"/>
    <x v="21"/>
    <x v="122"/>
    <x v="57"/>
    <x v="5"/>
    <x v="3275"/>
    <n v="1"/>
    <n v="13"/>
    <n v="2"/>
    <n v="11"/>
    <n v="6"/>
    <s v="6:1"/>
    <n v="6"/>
  </r>
  <r>
    <x v="8"/>
    <x v="21"/>
    <x v="122"/>
    <x v="46"/>
    <x v="4"/>
    <x v="3276"/>
    <n v="1"/>
    <n v="11"/>
    <n v="4"/>
    <n v="7"/>
    <n v="4"/>
    <s v="4:1"/>
    <n v="4"/>
  </r>
  <r>
    <x v="8"/>
    <x v="21"/>
    <x v="122"/>
    <x v="46"/>
    <x v="5"/>
    <x v="3277"/>
    <n v="1"/>
    <n v="18"/>
    <n v="6"/>
    <n v="12"/>
    <n v="7"/>
    <s v="7:1"/>
    <n v="7"/>
  </r>
  <r>
    <x v="8"/>
    <x v="21"/>
    <x v="122"/>
    <x v="515"/>
    <x v="0"/>
    <x v="3278"/>
    <n v="1"/>
    <n v="0"/>
    <n v="0"/>
    <n v="0"/>
    <n v="0"/>
    <s v="0:1"/>
    <n v="0"/>
  </r>
  <r>
    <x v="8"/>
    <x v="21"/>
    <x v="122"/>
    <x v="516"/>
    <x v="0"/>
    <x v="3279"/>
    <n v="1"/>
    <n v="0"/>
    <n v="0"/>
    <n v="0"/>
    <n v="0"/>
    <s v="0:1"/>
    <n v="0"/>
  </r>
  <r>
    <x v="8"/>
    <x v="21"/>
    <x v="122"/>
    <x v="517"/>
    <x v="0"/>
    <x v="3280"/>
    <n v="1"/>
    <n v="4"/>
    <n v="3"/>
    <n v="1"/>
    <n v="0"/>
    <s v="0:1"/>
    <n v="0"/>
  </r>
  <r>
    <x v="8"/>
    <x v="21"/>
    <x v="122"/>
    <x v="40"/>
    <x v="4"/>
    <x v="3281"/>
    <n v="2"/>
    <n v="2"/>
    <n v="0"/>
    <n v="2"/>
    <n v="0"/>
    <s v="0:1"/>
    <n v="0"/>
  </r>
  <r>
    <x v="8"/>
    <x v="21"/>
    <x v="122"/>
    <x v="40"/>
    <x v="5"/>
    <x v="3282"/>
    <n v="1"/>
    <n v="2"/>
    <n v="0"/>
    <n v="2"/>
    <n v="2"/>
    <s v="2:1"/>
    <n v="2"/>
  </r>
  <r>
    <x v="8"/>
    <x v="21"/>
    <x v="122"/>
    <x v="470"/>
    <x v="4"/>
    <x v="3283"/>
    <n v="2"/>
    <n v="74"/>
    <n v="19"/>
    <n v="55"/>
    <n v="32"/>
    <s v="16:1"/>
    <n v="16"/>
  </r>
  <r>
    <x v="8"/>
    <x v="21"/>
    <x v="122"/>
    <x v="470"/>
    <x v="5"/>
    <x v="3284"/>
    <n v="1"/>
    <n v="0"/>
    <n v="0"/>
    <n v="0"/>
    <n v="0"/>
    <s v="0:1"/>
    <n v="0"/>
  </r>
  <r>
    <x v="8"/>
    <x v="21"/>
    <x v="122"/>
    <x v="470"/>
    <x v="17"/>
    <x v="3285"/>
    <n v="2"/>
    <n v="6"/>
    <n v="1"/>
    <n v="5"/>
    <n v="5"/>
    <s v="3:1"/>
    <n v="2.5"/>
  </r>
  <r>
    <x v="8"/>
    <x v="21"/>
    <x v="122"/>
    <x v="50"/>
    <x v="48"/>
    <x v="3286"/>
    <n v="1"/>
    <n v="11"/>
    <n v="2"/>
    <n v="9"/>
    <n v="5"/>
    <s v="5:1"/>
    <n v="5"/>
  </r>
  <r>
    <x v="8"/>
    <x v="21"/>
    <x v="122"/>
    <x v="50"/>
    <x v="49"/>
    <x v="3287"/>
    <n v="1"/>
    <n v="10"/>
    <n v="0"/>
    <n v="10"/>
    <n v="6"/>
    <s v="6:1"/>
    <n v="6"/>
  </r>
  <r>
    <x v="8"/>
    <x v="21"/>
    <x v="122"/>
    <x v="51"/>
    <x v="53"/>
    <x v="3288"/>
    <n v="1"/>
    <n v="2"/>
    <n v="0"/>
    <n v="2"/>
    <n v="2"/>
    <s v="2:1"/>
    <n v="2"/>
  </r>
  <r>
    <x v="8"/>
    <x v="21"/>
    <x v="123"/>
    <x v="518"/>
    <x v="0"/>
    <x v="3289"/>
    <n v="1"/>
    <n v="115"/>
    <n v="10"/>
    <n v="105"/>
    <n v="68"/>
    <s v="68:1"/>
    <n v="68"/>
  </r>
  <r>
    <x v="8"/>
    <x v="21"/>
    <x v="123"/>
    <x v="519"/>
    <x v="0"/>
    <x v="3290"/>
    <n v="1"/>
    <n v="21"/>
    <n v="3"/>
    <n v="18"/>
    <n v="8"/>
    <s v="8:1"/>
    <n v="8"/>
  </r>
  <r>
    <x v="8"/>
    <x v="21"/>
    <x v="123"/>
    <x v="520"/>
    <x v="0"/>
    <x v="3291"/>
    <n v="1"/>
    <n v="91"/>
    <n v="2"/>
    <n v="89"/>
    <n v="51"/>
    <s v="51:1"/>
    <n v="51"/>
  </r>
  <r>
    <x v="8"/>
    <x v="21"/>
    <x v="124"/>
    <x v="296"/>
    <x v="4"/>
    <x v="3292"/>
    <n v="3"/>
    <n v="5"/>
    <n v="1"/>
    <n v="4"/>
    <n v="4"/>
    <s v="1:1"/>
    <n v="1.3333333333333333"/>
  </r>
  <r>
    <x v="8"/>
    <x v="21"/>
    <x v="124"/>
    <x v="296"/>
    <x v="5"/>
    <x v="3293"/>
    <n v="2"/>
    <n v="10"/>
    <n v="0"/>
    <n v="10"/>
    <n v="8"/>
    <s v="4:1"/>
    <n v="4"/>
  </r>
  <r>
    <x v="8"/>
    <x v="21"/>
    <x v="124"/>
    <x v="296"/>
    <x v="17"/>
    <x v="3294"/>
    <n v="1"/>
    <n v="1"/>
    <n v="0"/>
    <n v="1"/>
    <n v="1"/>
    <s v="1:1"/>
    <n v="1"/>
  </r>
  <r>
    <x v="8"/>
    <x v="21"/>
    <x v="124"/>
    <x v="87"/>
    <x v="4"/>
    <x v="3295"/>
    <n v="1"/>
    <n v="1"/>
    <n v="0"/>
    <n v="1"/>
    <n v="1"/>
    <s v="1:1"/>
    <n v="1"/>
  </r>
  <r>
    <x v="8"/>
    <x v="21"/>
    <x v="124"/>
    <x v="87"/>
    <x v="5"/>
    <x v="3296"/>
    <n v="1"/>
    <n v="14"/>
    <n v="0"/>
    <n v="14"/>
    <n v="11"/>
    <s v="11:1"/>
    <n v="11"/>
  </r>
  <r>
    <x v="8"/>
    <x v="21"/>
    <x v="124"/>
    <x v="87"/>
    <x v="17"/>
    <x v="3297"/>
    <n v="1"/>
    <n v="2"/>
    <n v="0"/>
    <n v="2"/>
    <n v="1"/>
    <s v="1:1"/>
    <n v="1"/>
  </r>
  <r>
    <x v="8"/>
    <x v="21"/>
    <x v="124"/>
    <x v="87"/>
    <x v="18"/>
    <x v="3298"/>
    <n v="1"/>
    <n v="0"/>
    <n v="0"/>
    <n v="0"/>
    <n v="0"/>
    <s v="0:1"/>
    <n v="0"/>
  </r>
  <r>
    <x v="8"/>
    <x v="21"/>
    <x v="124"/>
    <x v="90"/>
    <x v="4"/>
    <x v="3299"/>
    <n v="1"/>
    <n v="30"/>
    <n v="3"/>
    <n v="27"/>
    <n v="17"/>
    <s v="17:1"/>
    <n v="17"/>
  </r>
  <r>
    <x v="8"/>
    <x v="21"/>
    <x v="124"/>
    <x v="90"/>
    <x v="5"/>
    <x v="3300"/>
    <n v="1"/>
    <n v="12"/>
    <n v="0"/>
    <n v="12"/>
    <n v="7"/>
    <s v="7:1"/>
    <n v="7"/>
  </r>
  <r>
    <x v="8"/>
    <x v="21"/>
    <x v="124"/>
    <x v="428"/>
    <x v="0"/>
    <x v="3301"/>
    <n v="1"/>
    <n v="5"/>
    <n v="0"/>
    <n v="5"/>
    <n v="2"/>
    <s v="2:1"/>
    <n v="2"/>
  </r>
  <r>
    <x v="8"/>
    <x v="21"/>
    <x v="124"/>
    <x v="133"/>
    <x v="0"/>
    <x v="3302"/>
    <n v="1"/>
    <n v="5"/>
    <n v="0"/>
    <n v="5"/>
    <n v="2"/>
    <s v="2:1"/>
    <n v="2"/>
  </r>
  <r>
    <x v="8"/>
    <x v="21"/>
    <x v="124"/>
    <x v="107"/>
    <x v="4"/>
    <x v="3303"/>
    <n v="1"/>
    <n v="6"/>
    <n v="0"/>
    <n v="6"/>
    <n v="3"/>
    <s v="3:1"/>
    <n v="3"/>
  </r>
  <r>
    <x v="8"/>
    <x v="21"/>
    <x v="124"/>
    <x v="107"/>
    <x v="5"/>
    <x v="3304"/>
    <n v="1"/>
    <n v="32"/>
    <n v="10"/>
    <n v="22"/>
    <n v="14"/>
    <s v="14:1"/>
    <n v="14"/>
  </r>
  <r>
    <x v="8"/>
    <x v="21"/>
    <x v="124"/>
    <x v="142"/>
    <x v="0"/>
    <x v="3305"/>
    <n v="1"/>
    <n v="2"/>
    <n v="0"/>
    <n v="2"/>
    <n v="2"/>
    <s v="2:1"/>
    <n v="2"/>
  </r>
  <r>
    <x v="8"/>
    <x v="21"/>
    <x v="124"/>
    <x v="54"/>
    <x v="4"/>
    <x v="3306"/>
    <n v="1"/>
    <n v="3"/>
    <n v="0"/>
    <n v="3"/>
    <n v="1"/>
    <s v="1:1"/>
    <n v="1"/>
  </r>
  <r>
    <x v="8"/>
    <x v="21"/>
    <x v="124"/>
    <x v="54"/>
    <x v="5"/>
    <x v="3307"/>
    <n v="1"/>
    <n v="15"/>
    <n v="2"/>
    <n v="13"/>
    <n v="11"/>
    <s v="11:1"/>
    <n v="11"/>
  </r>
  <r>
    <x v="8"/>
    <x v="21"/>
    <x v="124"/>
    <x v="55"/>
    <x v="0"/>
    <x v="3308"/>
    <n v="2"/>
    <n v="19"/>
    <n v="4"/>
    <n v="15"/>
    <n v="11"/>
    <s v="6:1"/>
    <n v="5.5"/>
  </r>
  <r>
    <x v="8"/>
    <x v="21"/>
    <x v="124"/>
    <x v="71"/>
    <x v="4"/>
    <x v="3309"/>
    <n v="1"/>
    <n v="5"/>
    <n v="0"/>
    <n v="5"/>
    <n v="4"/>
    <s v="4:1"/>
    <n v="4"/>
  </r>
  <r>
    <x v="8"/>
    <x v="21"/>
    <x v="124"/>
    <x v="71"/>
    <x v="5"/>
    <x v="3310"/>
    <n v="1"/>
    <n v="24"/>
    <n v="5"/>
    <n v="19"/>
    <n v="13"/>
    <s v="13:1"/>
    <n v="13"/>
  </r>
  <r>
    <x v="8"/>
    <x v="21"/>
    <x v="124"/>
    <x v="71"/>
    <x v="17"/>
    <x v="3311"/>
    <n v="1"/>
    <n v="28"/>
    <n v="6"/>
    <n v="22"/>
    <n v="17"/>
    <s v="17:1"/>
    <n v="17"/>
  </r>
  <r>
    <x v="8"/>
    <x v="21"/>
    <x v="124"/>
    <x v="92"/>
    <x v="0"/>
    <x v="3312"/>
    <n v="1"/>
    <n v="9"/>
    <n v="5"/>
    <n v="4"/>
    <n v="2"/>
    <s v="2:1"/>
    <n v="2"/>
  </r>
  <r>
    <x v="8"/>
    <x v="21"/>
    <x v="124"/>
    <x v="93"/>
    <x v="0"/>
    <x v="3313"/>
    <n v="1"/>
    <n v="47"/>
    <n v="6"/>
    <n v="41"/>
    <n v="23"/>
    <s v="23:1"/>
    <n v="23"/>
  </r>
  <r>
    <x v="8"/>
    <x v="21"/>
    <x v="124"/>
    <x v="56"/>
    <x v="0"/>
    <x v="3314"/>
    <n v="1"/>
    <n v="1"/>
    <n v="0"/>
    <n v="1"/>
    <n v="1"/>
    <s v="1:1"/>
    <n v="1"/>
  </r>
  <r>
    <x v="8"/>
    <x v="21"/>
    <x v="124"/>
    <x v="131"/>
    <x v="4"/>
    <x v="3315"/>
    <n v="2"/>
    <n v="2"/>
    <n v="0"/>
    <n v="2"/>
    <n v="2"/>
    <s v="1:1"/>
    <n v="1"/>
  </r>
  <r>
    <x v="8"/>
    <x v="21"/>
    <x v="124"/>
    <x v="131"/>
    <x v="5"/>
    <x v="3316"/>
    <n v="1"/>
    <n v="2"/>
    <n v="0"/>
    <n v="2"/>
    <n v="2"/>
    <s v="2:1"/>
    <n v="2"/>
  </r>
  <r>
    <x v="8"/>
    <x v="21"/>
    <x v="124"/>
    <x v="521"/>
    <x v="4"/>
    <x v="3317"/>
    <n v="1"/>
    <n v="0"/>
    <n v="0"/>
    <n v="0"/>
    <n v="0"/>
    <s v="0:1"/>
    <n v="0"/>
  </r>
  <r>
    <x v="8"/>
    <x v="21"/>
    <x v="124"/>
    <x v="521"/>
    <x v="5"/>
    <x v="3318"/>
    <n v="1"/>
    <n v="38"/>
    <n v="7"/>
    <n v="31"/>
    <n v="21"/>
    <s v="21:1"/>
    <n v="21"/>
  </r>
  <r>
    <x v="8"/>
    <x v="21"/>
    <x v="124"/>
    <x v="57"/>
    <x v="4"/>
    <x v="3319"/>
    <n v="2"/>
    <n v="19"/>
    <n v="2"/>
    <n v="17"/>
    <n v="14"/>
    <s v="7:1"/>
    <n v="7"/>
  </r>
  <r>
    <x v="8"/>
    <x v="21"/>
    <x v="124"/>
    <x v="57"/>
    <x v="5"/>
    <x v="3320"/>
    <n v="2"/>
    <n v="25"/>
    <n v="1"/>
    <n v="24"/>
    <n v="19"/>
    <s v="10:1"/>
    <n v="9.5"/>
  </r>
  <r>
    <x v="8"/>
    <x v="21"/>
    <x v="124"/>
    <x v="57"/>
    <x v="17"/>
    <x v="3321"/>
    <n v="2"/>
    <n v="18"/>
    <n v="6"/>
    <n v="12"/>
    <n v="7"/>
    <s v="4:1"/>
    <n v="3.5"/>
  </r>
  <r>
    <x v="8"/>
    <x v="21"/>
    <x v="124"/>
    <x v="57"/>
    <x v="18"/>
    <x v="3322"/>
    <n v="1"/>
    <n v="5"/>
    <n v="0"/>
    <n v="5"/>
    <n v="3"/>
    <s v="3:1"/>
    <n v="3"/>
  </r>
  <r>
    <x v="8"/>
    <x v="21"/>
    <x v="124"/>
    <x v="113"/>
    <x v="0"/>
    <x v="3323"/>
    <n v="1"/>
    <n v="5"/>
    <n v="1"/>
    <n v="4"/>
    <n v="3"/>
    <s v="3:1"/>
    <n v="3"/>
  </r>
  <r>
    <x v="8"/>
    <x v="21"/>
    <x v="124"/>
    <x v="66"/>
    <x v="0"/>
    <x v="3324"/>
    <n v="1"/>
    <n v="6"/>
    <n v="0"/>
    <n v="6"/>
    <n v="4"/>
    <s v="4:1"/>
    <n v="4"/>
  </r>
  <r>
    <x v="8"/>
    <x v="21"/>
    <x v="124"/>
    <x v="522"/>
    <x v="0"/>
    <x v="3325"/>
    <n v="1"/>
    <n v="17"/>
    <n v="0"/>
    <n v="17"/>
    <n v="13"/>
    <s v="13:1"/>
    <n v="13"/>
  </r>
  <r>
    <x v="8"/>
    <x v="21"/>
    <x v="124"/>
    <x v="523"/>
    <x v="0"/>
    <x v="3326"/>
    <n v="1"/>
    <n v="13"/>
    <n v="0"/>
    <n v="13"/>
    <n v="7"/>
    <s v="7:1"/>
    <n v="7"/>
  </r>
  <r>
    <x v="8"/>
    <x v="21"/>
    <x v="124"/>
    <x v="524"/>
    <x v="4"/>
    <x v="3327"/>
    <n v="2"/>
    <n v="64"/>
    <n v="7"/>
    <n v="57"/>
    <n v="40"/>
    <s v="20:1"/>
    <n v="20"/>
  </r>
  <r>
    <x v="8"/>
    <x v="21"/>
    <x v="124"/>
    <x v="524"/>
    <x v="5"/>
    <x v="3328"/>
    <n v="1"/>
    <n v="8"/>
    <n v="0"/>
    <n v="8"/>
    <n v="6"/>
    <s v="6:1"/>
    <n v="6"/>
  </r>
  <r>
    <x v="8"/>
    <x v="21"/>
    <x v="124"/>
    <x v="525"/>
    <x v="4"/>
    <x v="3329"/>
    <n v="2"/>
    <n v="170"/>
    <n v="17"/>
    <n v="153"/>
    <n v="106"/>
    <s v="53:1"/>
    <n v="53"/>
  </r>
  <r>
    <x v="8"/>
    <x v="21"/>
    <x v="124"/>
    <x v="525"/>
    <x v="5"/>
    <x v="3330"/>
    <n v="1"/>
    <n v="6"/>
    <n v="2"/>
    <n v="4"/>
    <n v="3"/>
    <s v="3:1"/>
    <n v="3"/>
  </r>
  <r>
    <x v="8"/>
    <x v="21"/>
    <x v="124"/>
    <x v="526"/>
    <x v="4"/>
    <x v="3331"/>
    <n v="1"/>
    <n v="39"/>
    <n v="2"/>
    <n v="37"/>
    <n v="20"/>
    <s v="20:1"/>
    <n v="20"/>
  </r>
  <r>
    <x v="8"/>
    <x v="21"/>
    <x v="124"/>
    <x v="526"/>
    <x v="5"/>
    <x v="3332"/>
    <n v="1"/>
    <n v="33"/>
    <n v="2"/>
    <n v="31"/>
    <n v="18"/>
    <s v="18:1"/>
    <n v="18"/>
  </r>
  <r>
    <x v="8"/>
    <x v="21"/>
    <x v="124"/>
    <x v="526"/>
    <x v="17"/>
    <x v="3333"/>
    <n v="1"/>
    <n v="9"/>
    <n v="0"/>
    <n v="9"/>
    <n v="6"/>
    <s v="6:1"/>
    <n v="6"/>
  </r>
  <r>
    <x v="8"/>
    <x v="21"/>
    <x v="124"/>
    <x v="527"/>
    <x v="4"/>
    <x v="3334"/>
    <n v="1"/>
    <n v="32"/>
    <n v="4"/>
    <n v="28"/>
    <n v="21"/>
    <s v="21:1"/>
    <n v="21"/>
  </r>
  <r>
    <x v="8"/>
    <x v="21"/>
    <x v="124"/>
    <x v="527"/>
    <x v="5"/>
    <x v="3335"/>
    <n v="1"/>
    <n v="33"/>
    <n v="2"/>
    <n v="31"/>
    <n v="20"/>
    <s v="20:1"/>
    <n v="20"/>
  </r>
  <r>
    <x v="8"/>
    <x v="21"/>
    <x v="124"/>
    <x v="528"/>
    <x v="4"/>
    <x v="3336"/>
    <n v="2"/>
    <n v="20"/>
    <n v="2"/>
    <n v="18"/>
    <n v="9"/>
    <s v="5:1"/>
    <n v="4.5"/>
  </r>
  <r>
    <x v="8"/>
    <x v="21"/>
    <x v="124"/>
    <x v="528"/>
    <x v="5"/>
    <x v="3337"/>
    <n v="1"/>
    <n v="7"/>
    <n v="1"/>
    <n v="6"/>
    <n v="2"/>
    <s v="2:1"/>
    <n v="2"/>
  </r>
  <r>
    <x v="8"/>
    <x v="21"/>
    <x v="125"/>
    <x v="69"/>
    <x v="4"/>
    <x v="3338"/>
    <n v="2"/>
    <n v="7"/>
    <n v="0"/>
    <n v="7"/>
    <n v="4"/>
    <s v="2:1"/>
    <n v="2"/>
  </r>
  <r>
    <x v="8"/>
    <x v="21"/>
    <x v="125"/>
    <x v="69"/>
    <x v="5"/>
    <x v="3339"/>
    <n v="1"/>
    <n v="5"/>
    <n v="0"/>
    <n v="5"/>
    <n v="2"/>
    <s v="2:1"/>
    <n v="2"/>
  </r>
  <r>
    <x v="8"/>
    <x v="21"/>
    <x v="125"/>
    <x v="69"/>
    <x v="17"/>
    <x v="3340"/>
    <n v="2"/>
    <n v="16"/>
    <n v="3"/>
    <n v="13"/>
    <n v="6"/>
    <s v="3:1"/>
    <n v="3"/>
  </r>
  <r>
    <x v="8"/>
    <x v="21"/>
    <x v="125"/>
    <x v="95"/>
    <x v="4"/>
    <x v="3341"/>
    <n v="1"/>
    <n v="2"/>
    <n v="0"/>
    <n v="2"/>
    <n v="1"/>
    <s v="1:1"/>
    <n v="1"/>
  </r>
  <r>
    <x v="8"/>
    <x v="21"/>
    <x v="125"/>
    <x v="95"/>
    <x v="5"/>
    <x v="3342"/>
    <n v="1"/>
    <n v="1"/>
    <n v="0"/>
    <n v="1"/>
    <n v="1"/>
    <s v="1:1"/>
    <n v="1"/>
  </r>
  <r>
    <x v="8"/>
    <x v="21"/>
    <x v="125"/>
    <x v="87"/>
    <x v="4"/>
    <x v="3343"/>
    <n v="1"/>
    <n v="2"/>
    <n v="0"/>
    <n v="2"/>
    <n v="0"/>
    <s v="0:1"/>
    <n v="0"/>
  </r>
  <r>
    <x v="8"/>
    <x v="21"/>
    <x v="125"/>
    <x v="87"/>
    <x v="5"/>
    <x v="3344"/>
    <n v="1"/>
    <n v="5"/>
    <n v="0"/>
    <n v="5"/>
    <n v="1"/>
    <s v="1:1"/>
    <n v="1"/>
  </r>
  <r>
    <x v="8"/>
    <x v="21"/>
    <x v="125"/>
    <x v="88"/>
    <x v="0"/>
    <x v="3345"/>
    <n v="1"/>
    <n v="21"/>
    <n v="0"/>
    <n v="21"/>
    <n v="14"/>
    <s v="14:1"/>
    <n v="14"/>
  </r>
  <r>
    <x v="8"/>
    <x v="21"/>
    <x v="125"/>
    <x v="529"/>
    <x v="0"/>
    <x v="3346"/>
    <n v="1"/>
    <n v="17"/>
    <n v="0"/>
    <n v="17"/>
    <n v="10"/>
    <s v="10:1"/>
    <n v="10"/>
  </r>
  <r>
    <x v="8"/>
    <x v="21"/>
    <x v="125"/>
    <x v="133"/>
    <x v="0"/>
    <x v="3347"/>
    <n v="1"/>
    <n v="11"/>
    <n v="0"/>
    <n v="11"/>
    <n v="5"/>
    <s v="5:1"/>
    <n v="5"/>
  </r>
  <r>
    <x v="8"/>
    <x v="21"/>
    <x v="125"/>
    <x v="54"/>
    <x v="4"/>
    <x v="3348"/>
    <n v="1"/>
    <n v="3"/>
    <n v="0"/>
    <n v="3"/>
    <n v="2"/>
    <s v="2:1"/>
    <n v="2"/>
  </r>
  <r>
    <x v="8"/>
    <x v="21"/>
    <x v="125"/>
    <x v="54"/>
    <x v="5"/>
    <x v="3349"/>
    <n v="1"/>
    <n v="5"/>
    <n v="0"/>
    <n v="5"/>
    <n v="2"/>
    <s v="2:1"/>
    <n v="2"/>
  </r>
  <r>
    <x v="8"/>
    <x v="21"/>
    <x v="125"/>
    <x v="63"/>
    <x v="0"/>
    <x v="3350"/>
    <n v="1"/>
    <n v="25"/>
    <n v="1"/>
    <n v="24"/>
    <n v="14"/>
    <s v="14:1"/>
    <n v="14"/>
  </r>
  <r>
    <x v="8"/>
    <x v="21"/>
    <x v="125"/>
    <x v="129"/>
    <x v="4"/>
    <x v="3351"/>
    <n v="1"/>
    <n v="5"/>
    <n v="0"/>
    <n v="5"/>
    <n v="4"/>
    <s v="4:1"/>
    <n v="4"/>
  </r>
  <r>
    <x v="8"/>
    <x v="21"/>
    <x v="125"/>
    <x v="129"/>
    <x v="5"/>
    <x v="3352"/>
    <n v="1"/>
    <n v="10"/>
    <n v="1"/>
    <n v="9"/>
    <n v="5"/>
    <s v="5:1"/>
    <n v="5"/>
  </r>
  <r>
    <x v="8"/>
    <x v="21"/>
    <x v="125"/>
    <x v="71"/>
    <x v="0"/>
    <x v="3353"/>
    <n v="1"/>
    <n v="55"/>
    <n v="1"/>
    <n v="54"/>
    <n v="30"/>
    <s v="30:1"/>
    <n v="30"/>
  </r>
  <r>
    <x v="8"/>
    <x v="21"/>
    <x v="125"/>
    <x v="196"/>
    <x v="0"/>
    <x v="3354"/>
    <n v="1"/>
    <n v="24"/>
    <n v="0"/>
    <n v="24"/>
    <n v="12"/>
    <s v="12:1"/>
    <n v="12"/>
  </r>
  <r>
    <x v="8"/>
    <x v="21"/>
    <x v="125"/>
    <x v="65"/>
    <x v="0"/>
    <x v="3355"/>
    <n v="1"/>
    <n v="16"/>
    <n v="3"/>
    <n v="13"/>
    <n v="9"/>
    <s v="9:1"/>
    <n v="9"/>
  </r>
  <r>
    <x v="8"/>
    <x v="21"/>
    <x v="125"/>
    <x v="61"/>
    <x v="4"/>
    <x v="3356"/>
    <n v="1"/>
    <n v="28"/>
    <n v="4"/>
    <n v="24"/>
    <n v="18"/>
    <s v="18:1"/>
    <n v="18"/>
  </r>
  <r>
    <x v="8"/>
    <x v="21"/>
    <x v="125"/>
    <x v="61"/>
    <x v="5"/>
    <x v="3357"/>
    <n v="1"/>
    <n v="8"/>
    <n v="1"/>
    <n v="7"/>
    <n v="6"/>
    <s v="6:1"/>
    <n v="6"/>
  </r>
  <r>
    <x v="8"/>
    <x v="21"/>
    <x v="125"/>
    <x v="337"/>
    <x v="4"/>
    <x v="3358"/>
    <n v="1"/>
    <n v="8"/>
    <n v="4"/>
    <n v="4"/>
    <n v="4"/>
    <s v="4:1"/>
    <n v="4"/>
  </r>
  <r>
    <x v="8"/>
    <x v="21"/>
    <x v="125"/>
    <x v="337"/>
    <x v="5"/>
    <x v="3359"/>
    <n v="1"/>
    <n v="27"/>
    <n v="6"/>
    <n v="21"/>
    <n v="16"/>
    <s v="16:1"/>
    <n v="16"/>
  </r>
  <r>
    <x v="8"/>
    <x v="21"/>
    <x v="125"/>
    <x v="48"/>
    <x v="4"/>
    <x v="3360"/>
    <n v="1"/>
    <n v="17"/>
    <n v="2"/>
    <n v="15"/>
    <n v="11"/>
    <s v="11:1"/>
    <n v="11"/>
  </r>
  <r>
    <x v="8"/>
    <x v="21"/>
    <x v="125"/>
    <x v="48"/>
    <x v="5"/>
    <x v="3361"/>
    <n v="1"/>
    <n v="16"/>
    <n v="1"/>
    <n v="15"/>
    <n v="11"/>
    <s v="11:1"/>
    <n v="11"/>
  </r>
  <r>
    <x v="8"/>
    <x v="21"/>
    <x v="125"/>
    <x v="110"/>
    <x v="0"/>
    <x v="3362"/>
    <n v="1"/>
    <n v="21"/>
    <n v="3"/>
    <n v="18"/>
    <n v="9"/>
    <s v="9:1"/>
    <n v="9"/>
  </r>
  <r>
    <x v="8"/>
    <x v="21"/>
    <x v="125"/>
    <x v="66"/>
    <x v="0"/>
    <x v="3363"/>
    <n v="1"/>
    <n v="22"/>
    <n v="1"/>
    <n v="21"/>
    <n v="14"/>
    <s v="14:1"/>
    <n v="14"/>
  </r>
  <r>
    <x v="8"/>
    <x v="21"/>
    <x v="125"/>
    <x v="50"/>
    <x v="13"/>
    <x v="3364"/>
    <n v="1"/>
    <n v="9"/>
    <n v="3"/>
    <n v="6"/>
    <n v="6"/>
    <s v="6:1"/>
    <n v="6"/>
  </r>
  <r>
    <x v="8"/>
    <x v="21"/>
    <x v="125"/>
    <x v="50"/>
    <x v="47"/>
    <x v="3365"/>
    <n v="1"/>
    <n v="0"/>
    <n v="0"/>
    <n v="0"/>
    <n v="0"/>
    <s v="0:1"/>
    <n v="0"/>
  </r>
  <r>
    <x v="8"/>
    <x v="21"/>
    <x v="125"/>
    <x v="51"/>
    <x v="48"/>
    <x v="3366"/>
    <n v="1"/>
    <n v="7"/>
    <n v="1"/>
    <n v="6"/>
    <n v="5"/>
    <s v="5:1"/>
    <n v="5"/>
  </r>
  <r>
    <x v="8"/>
    <x v="21"/>
    <x v="125"/>
    <x v="51"/>
    <x v="49"/>
    <x v="3367"/>
    <n v="1"/>
    <n v="4"/>
    <n v="0"/>
    <n v="4"/>
    <n v="4"/>
    <s v="4:1"/>
    <n v="4"/>
  </r>
  <r>
    <x v="8"/>
    <x v="21"/>
    <x v="125"/>
    <x v="530"/>
    <x v="0"/>
    <x v="3368"/>
    <n v="1"/>
    <n v="7"/>
    <n v="0"/>
    <n v="7"/>
    <n v="6"/>
    <s v="6:1"/>
    <n v="6"/>
  </r>
  <r>
    <x v="8"/>
    <x v="21"/>
    <x v="125"/>
    <x v="531"/>
    <x v="0"/>
    <x v="3369"/>
    <n v="1"/>
    <n v="10"/>
    <n v="1"/>
    <n v="9"/>
    <n v="7"/>
    <s v="7:1"/>
    <n v="7"/>
  </r>
  <r>
    <x v="8"/>
    <x v="21"/>
    <x v="125"/>
    <x v="532"/>
    <x v="0"/>
    <x v="3370"/>
    <n v="1"/>
    <n v="11"/>
    <n v="0"/>
    <n v="11"/>
    <n v="4"/>
    <s v="4:1"/>
    <n v="4"/>
  </r>
  <r>
    <x v="8"/>
    <x v="21"/>
    <x v="125"/>
    <x v="533"/>
    <x v="4"/>
    <x v="3371"/>
    <n v="1"/>
    <n v="4"/>
    <n v="3"/>
    <n v="1"/>
    <n v="0"/>
    <s v="0:1"/>
    <n v="0"/>
  </r>
  <r>
    <x v="8"/>
    <x v="21"/>
    <x v="125"/>
    <x v="533"/>
    <x v="5"/>
    <x v="3372"/>
    <n v="1"/>
    <n v="6"/>
    <n v="0"/>
    <n v="6"/>
    <n v="5"/>
    <s v="5:1"/>
    <n v="5"/>
  </r>
  <r>
    <x v="8"/>
    <x v="21"/>
    <x v="125"/>
    <x v="534"/>
    <x v="0"/>
    <x v="3373"/>
    <n v="1"/>
    <n v="10"/>
    <n v="0"/>
    <n v="10"/>
    <n v="6"/>
    <s v="6:1"/>
    <n v="6"/>
  </r>
  <r>
    <x v="8"/>
    <x v="21"/>
    <x v="125"/>
    <x v="535"/>
    <x v="4"/>
    <x v="3374"/>
    <n v="1"/>
    <n v="14"/>
    <n v="2"/>
    <n v="12"/>
    <n v="4"/>
    <s v="4:1"/>
    <n v="4"/>
  </r>
  <r>
    <x v="8"/>
    <x v="21"/>
    <x v="125"/>
    <x v="535"/>
    <x v="5"/>
    <x v="3375"/>
    <n v="1"/>
    <n v="2"/>
    <n v="0"/>
    <n v="2"/>
    <n v="2"/>
    <s v="2:1"/>
    <n v="2"/>
  </r>
  <r>
    <x v="8"/>
    <x v="21"/>
    <x v="125"/>
    <x v="536"/>
    <x v="0"/>
    <x v="3376"/>
    <n v="1"/>
    <n v="8"/>
    <n v="0"/>
    <n v="8"/>
    <n v="8"/>
    <s v="8:1"/>
    <n v="8"/>
  </r>
  <r>
    <x v="8"/>
    <x v="21"/>
    <x v="126"/>
    <x v="69"/>
    <x v="4"/>
    <x v="3377"/>
    <n v="1"/>
    <n v="16"/>
    <n v="0"/>
    <n v="16"/>
    <n v="12"/>
    <s v="12:1"/>
    <n v="12"/>
  </r>
  <r>
    <x v="8"/>
    <x v="21"/>
    <x v="126"/>
    <x v="69"/>
    <x v="5"/>
    <x v="3378"/>
    <n v="1"/>
    <n v="14"/>
    <n v="0"/>
    <n v="14"/>
    <n v="14"/>
    <s v="14:1"/>
    <n v="14"/>
  </r>
  <r>
    <x v="8"/>
    <x v="21"/>
    <x v="126"/>
    <x v="69"/>
    <x v="17"/>
    <x v="3379"/>
    <n v="1"/>
    <n v="3"/>
    <n v="0"/>
    <n v="3"/>
    <n v="2"/>
    <s v="2:1"/>
    <n v="2"/>
  </r>
  <r>
    <x v="8"/>
    <x v="21"/>
    <x v="126"/>
    <x v="69"/>
    <x v="18"/>
    <x v="3380"/>
    <n v="1"/>
    <n v="6"/>
    <n v="0"/>
    <n v="6"/>
    <n v="5"/>
    <s v="5:1"/>
    <n v="5"/>
  </r>
  <r>
    <x v="8"/>
    <x v="21"/>
    <x v="126"/>
    <x v="95"/>
    <x v="4"/>
    <x v="3381"/>
    <n v="1"/>
    <n v="21"/>
    <n v="1"/>
    <n v="20"/>
    <n v="12"/>
    <s v="12:1"/>
    <n v="12"/>
  </r>
  <r>
    <x v="8"/>
    <x v="21"/>
    <x v="126"/>
    <x v="95"/>
    <x v="5"/>
    <x v="3382"/>
    <n v="1"/>
    <n v="18"/>
    <n v="0"/>
    <n v="18"/>
    <n v="10"/>
    <s v="10:1"/>
    <n v="10"/>
  </r>
  <r>
    <x v="8"/>
    <x v="21"/>
    <x v="126"/>
    <x v="95"/>
    <x v="17"/>
    <x v="3383"/>
    <n v="2"/>
    <n v="54"/>
    <n v="4"/>
    <n v="50"/>
    <n v="35"/>
    <s v="18:1"/>
    <n v="17.5"/>
  </r>
  <r>
    <x v="8"/>
    <x v="21"/>
    <x v="126"/>
    <x v="88"/>
    <x v="0"/>
    <x v="3384"/>
    <n v="1"/>
    <n v="61"/>
    <n v="16"/>
    <n v="45"/>
    <n v="30"/>
    <s v="30:1"/>
    <n v="30"/>
  </r>
  <r>
    <x v="8"/>
    <x v="21"/>
    <x v="126"/>
    <x v="57"/>
    <x v="0"/>
    <x v="3385"/>
    <n v="1"/>
    <n v="104"/>
    <n v="6"/>
    <n v="98"/>
    <n v="65"/>
    <s v="65:1"/>
    <n v="65"/>
  </r>
  <r>
    <x v="8"/>
    <x v="21"/>
    <x v="126"/>
    <x v="60"/>
    <x v="0"/>
    <x v="3386"/>
    <n v="2"/>
    <n v="9"/>
    <n v="0"/>
    <n v="9"/>
    <n v="7"/>
    <s v="4:1"/>
    <n v="3.5"/>
  </r>
  <r>
    <x v="8"/>
    <x v="21"/>
    <x v="126"/>
    <x v="40"/>
    <x v="0"/>
    <x v="3387"/>
    <n v="1"/>
    <n v="0"/>
    <n v="0"/>
    <n v="0"/>
    <n v="0"/>
    <s v="0:1"/>
    <n v="0"/>
  </r>
  <r>
    <x v="8"/>
    <x v="21"/>
    <x v="126"/>
    <x v="50"/>
    <x v="13"/>
    <x v="3388"/>
    <n v="1"/>
    <n v="16"/>
    <n v="5"/>
    <n v="11"/>
    <n v="9"/>
    <s v="9:1"/>
    <n v="9"/>
  </r>
  <r>
    <x v="8"/>
    <x v="21"/>
    <x v="126"/>
    <x v="51"/>
    <x v="53"/>
    <x v="3389"/>
    <n v="1"/>
    <n v="1"/>
    <n v="0"/>
    <n v="1"/>
    <n v="1"/>
    <s v="1:1"/>
    <n v="1"/>
  </r>
  <r>
    <x v="8"/>
    <x v="21"/>
    <x v="126"/>
    <x v="51"/>
    <x v="37"/>
    <x v="3390"/>
    <n v="1"/>
    <n v="65"/>
    <n v="10"/>
    <n v="55"/>
    <n v="32"/>
    <s v="32:1"/>
    <n v="32"/>
  </r>
  <r>
    <x v="8"/>
    <x v="21"/>
    <x v="126"/>
    <x v="86"/>
    <x v="4"/>
    <x v="3391"/>
    <n v="4"/>
    <n v="56"/>
    <n v="0"/>
    <n v="56"/>
    <n v="47"/>
    <s v="12:1"/>
    <n v="11.75"/>
  </r>
  <r>
    <x v="8"/>
    <x v="21"/>
    <x v="126"/>
    <x v="86"/>
    <x v="5"/>
    <x v="3392"/>
    <n v="4"/>
    <n v="53"/>
    <n v="1"/>
    <n v="52"/>
    <n v="38"/>
    <s v="10:1"/>
    <n v="9.5"/>
  </r>
  <r>
    <x v="8"/>
    <x v="21"/>
    <x v="126"/>
    <x v="86"/>
    <x v="17"/>
    <x v="3393"/>
    <n v="2"/>
    <n v="16"/>
    <n v="1"/>
    <n v="15"/>
    <n v="11"/>
    <s v="6:1"/>
    <n v="5.5"/>
  </r>
  <r>
    <x v="8"/>
    <x v="21"/>
    <x v="127"/>
    <x v="51"/>
    <x v="53"/>
    <x v="3394"/>
    <n v="1"/>
    <n v="2"/>
    <n v="0"/>
    <n v="2"/>
    <n v="2"/>
    <s v="2:1"/>
    <n v="2"/>
  </r>
  <r>
    <x v="8"/>
    <x v="21"/>
    <x v="127"/>
    <x v="51"/>
    <x v="13"/>
    <x v="3395"/>
    <n v="1"/>
    <n v="35"/>
    <n v="4"/>
    <n v="31"/>
    <n v="24"/>
    <s v="24:1"/>
    <n v="24"/>
  </r>
  <r>
    <x v="8"/>
    <x v="21"/>
    <x v="128"/>
    <x v="95"/>
    <x v="4"/>
    <x v="3396"/>
    <n v="1"/>
    <n v="16"/>
    <n v="0"/>
    <n v="16"/>
    <n v="10"/>
    <s v="10:1"/>
    <n v="10"/>
  </r>
  <r>
    <x v="8"/>
    <x v="21"/>
    <x v="128"/>
    <x v="95"/>
    <x v="5"/>
    <x v="3397"/>
    <n v="1"/>
    <n v="81"/>
    <n v="1"/>
    <n v="80"/>
    <n v="38"/>
    <s v="38:1"/>
    <n v="38"/>
  </r>
  <r>
    <x v="8"/>
    <x v="21"/>
    <x v="128"/>
    <x v="54"/>
    <x v="4"/>
    <x v="3398"/>
    <n v="1"/>
    <n v="6"/>
    <n v="1"/>
    <n v="5"/>
    <n v="4"/>
    <s v="4:1"/>
    <n v="4"/>
  </r>
  <r>
    <x v="8"/>
    <x v="21"/>
    <x v="128"/>
    <x v="54"/>
    <x v="5"/>
    <x v="3399"/>
    <n v="1"/>
    <n v="5"/>
    <n v="0"/>
    <n v="5"/>
    <n v="3"/>
    <s v="3:1"/>
    <n v="3"/>
  </r>
  <r>
    <x v="8"/>
    <x v="21"/>
    <x v="128"/>
    <x v="296"/>
    <x v="4"/>
    <x v="3400"/>
    <n v="2"/>
    <n v="2"/>
    <n v="0"/>
    <n v="2"/>
    <n v="2"/>
    <s v="1:1"/>
    <n v="1"/>
  </r>
  <r>
    <x v="8"/>
    <x v="21"/>
    <x v="128"/>
    <x v="296"/>
    <x v="5"/>
    <x v="3401"/>
    <n v="2"/>
    <n v="6"/>
    <n v="1"/>
    <n v="5"/>
    <n v="4"/>
    <s v="2:1"/>
    <n v="2"/>
  </r>
  <r>
    <x v="8"/>
    <x v="21"/>
    <x v="128"/>
    <x v="296"/>
    <x v="17"/>
    <x v="3402"/>
    <n v="1"/>
    <n v="13"/>
    <n v="0"/>
    <n v="13"/>
    <n v="5"/>
    <s v="5:1"/>
    <n v="5"/>
  </r>
  <r>
    <x v="8"/>
    <x v="21"/>
    <x v="128"/>
    <x v="296"/>
    <x v="18"/>
    <x v="3403"/>
    <n v="1"/>
    <n v="20"/>
    <n v="0"/>
    <n v="20"/>
    <n v="11"/>
    <s v="11:1"/>
    <n v="11"/>
  </r>
  <r>
    <x v="8"/>
    <x v="21"/>
    <x v="128"/>
    <x v="296"/>
    <x v="19"/>
    <x v="3404"/>
    <n v="1"/>
    <n v="6"/>
    <n v="1"/>
    <n v="5"/>
    <n v="5"/>
    <s v="5:1"/>
    <n v="5"/>
  </r>
  <r>
    <x v="8"/>
    <x v="21"/>
    <x v="128"/>
    <x v="296"/>
    <x v="20"/>
    <x v="3405"/>
    <n v="1"/>
    <n v="8"/>
    <n v="1"/>
    <n v="7"/>
    <n v="5"/>
    <s v="5:1"/>
    <n v="5"/>
  </r>
  <r>
    <x v="8"/>
    <x v="21"/>
    <x v="128"/>
    <x v="87"/>
    <x v="4"/>
    <x v="3406"/>
    <n v="2"/>
    <n v="121"/>
    <n v="33"/>
    <n v="88"/>
    <n v="60"/>
    <s v="30:1"/>
    <n v="30"/>
  </r>
  <r>
    <x v="8"/>
    <x v="21"/>
    <x v="128"/>
    <x v="87"/>
    <x v="5"/>
    <x v="3407"/>
    <n v="1"/>
    <n v="22"/>
    <n v="3"/>
    <n v="19"/>
    <n v="16"/>
    <s v="16:1"/>
    <n v="16"/>
  </r>
  <r>
    <x v="8"/>
    <x v="21"/>
    <x v="128"/>
    <x v="88"/>
    <x v="4"/>
    <x v="3408"/>
    <n v="1"/>
    <n v="5"/>
    <n v="0"/>
    <n v="5"/>
    <n v="3"/>
    <s v="3:1"/>
    <n v="3"/>
  </r>
  <r>
    <x v="8"/>
    <x v="21"/>
    <x v="128"/>
    <x v="88"/>
    <x v="5"/>
    <x v="3409"/>
    <n v="1"/>
    <n v="6"/>
    <n v="0"/>
    <n v="6"/>
    <n v="5"/>
    <s v="5:1"/>
    <n v="5"/>
  </r>
  <r>
    <x v="8"/>
    <x v="21"/>
    <x v="128"/>
    <x v="88"/>
    <x v="17"/>
    <x v="3410"/>
    <n v="1"/>
    <n v="35"/>
    <n v="6"/>
    <n v="29"/>
    <n v="23"/>
    <s v="23:1"/>
    <n v="23"/>
  </r>
  <r>
    <x v="8"/>
    <x v="21"/>
    <x v="128"/>
    <x v="88"/>
    <x v="18"/>
    <x v="3411"/>
    <n v="1"/>
    <n v="45"/>
    <n v="6"/>
    <n v="39"/>
    <n v="26"/>
    <s v="26:1"/>
    <n v="26"/>
  </r>
  <r>
    <x v="8"/>
    <x v="21"/>
    <x v="128"/>
    <x v="89"/>
    <x v="4"/>
    <x v="3412"/>
    <n v="1"/>
    <n v="2"/>
    <n v="0"/>
    <n v="2"/>
    <n v="1"/>
    <s v="1:1"/>
    <n v="1"/>
  </r>
  <r>
    <x v="8"/>
    <x v="21"/>
    <x v="128"/>
    <x v="89"/>
    <x v="5"/>
    <x v="3413"/>
    <n v="1"/>
    <n v="18"/>
    <n v="5"/>
    <n v="13"/>
    <n v="11"/>
    <s v="11:1"/>
    <n v="11"/>
  </r>
  <r>
    <x v="8"/>
    <x v="21"/>
    <x v="128"/>
    <x v="80"/>
    <x v="0"/>
    <x v="3414"/>
    <n v="1"/>
    <n v="19"/>
    <n v="2"/>
    <n v="17"/>
    <n v="15"/>
    <s v="15:1"/>
    <n v="15"/>
  </r>
  <r>
    <x v="8"/>
    <x v="21"/>
    <x v="128"/>
    <x v="55"/>
    <x v="4"/>
    <x v="3415"/>
    <n v="1"/>
    <n v="5"/>
    <n v="0"/>
    <n v="5"/>
    <n v="2"/>
    <s v="2:1"/>
    <n v="2"/>
  </r>
  <r>
    <x v="8"/>
    <x v="21"/>
    <x v="128"/>
    <x v="55"/>
    <x v="5"/>
    <x v="3416"/>
    <n v="1"/>
    <n v="14"/>
    <n v="0"/>
    <n v="14"/>
    <n v="9"/>
    <s v="9:1"/>
    <n v="9"/>
  </r>
  <r>
    <x v="8"/>
    <x v="21"/>
    <x v="128"/>
    <x v="105"/>
    <x v="0"/>
    <x v="3417"/>
    <n v="1"/>
    <n v="4"/>
    <n v="0"/>
    <n v="4"/>
    <n v="2"/>
    <s v="2:1"/>
    <n v="2"/>
  </r>
  <r>
    <x v="8"/>
    <x v="21"/>
    <x v="128"/>
    <x v="86"/>
    <x v="4"/>
    <x v="3418"/>
    <n v="2"/>
    <n v="18"/>
    <n v="1"/>
    <n v="17"/>
    <n v="13"/>
    <s v="7:1"/>
    <n v="6.5"/>
  </r>
  <r>
    <x v="8"/>
    <x v="21"/>
    <x v="128"/>
    <x v="86"/>
    <x v="5"/>
    <x v="3419"/>
    <n v="1"/>
    <n v="77"/>
    <n v="0"/>
    <n v="77"/>
    <n v="45"/>
    <s v="45:1"/>
    <n v="45"/>
  </r>
  <r>
    <x v="8"/>
    <x v="21"/>
    <x v="128"/>
    <x v="86"/>
    <x v="17"/>
    <x v="3420"/>
    <n v="2"/>
    <n v="11"/>
    <n v="1"/>
    <n v="10"/>
    <n v="8"/>
    <s v="4:1"/>
    <n v="4"/>
  </r>
  <r>
    <x v="8"/>
    <x v="21"/>
    <x v="128"/>
    <x v="86"/>
    <x v="18"/>
    <x v="3421"/>
    <n v="1"/>
    <n v="11"/>
    <n v="0"/>
    <n v="11"/>
    <n v="8"/>
    <s v="8:1"/>
    <n v="8"/>
  </r>
  <r>
    <x v="8"/>
    <x v="21"/>
    <x v="128"/>
    <x v="86"/>
    <x v="19"/>
    <x v="3422"/>
    <n v="1"/>
    <n v="78"/>
    <n v="8"/>
    <n v="70"/>
    <n v="51"/>
    <s v="51:1"/>
    <n v="51"/>
  </r>
  <r>
    <x v="8"/>
    <x v="21"/>
    <x v="129"/>
    <x v="69"/>
    <x v="4"/>
    <x v="3423"/>
    <n v="1"/>
    <n v="8"/>
    <n v="1"/>
    <n v="7"/>
    <n v="4"/>
    <s v="4:1"/>
    <n v="4"/>
  </r>
  <r>
    <x v="8"/>
    <x v="21"/>
    <x v="129"/>
    <x v="69"/>
    <x v="5"/>
    <x v="3424"/>
    <n v="1"/>
    <n v="44"/>
    <n v="8"/>
    <n v="36"/>
    <n v="18"/>
    <s v="18:1"/>
    <n v="18"/>
  </r>
  <r>
    <x v="8"/>
    <x v="21"/>
    <x v="129"/>
    <x v="95"/>
    <x v="4"/>
    <x v="3425"/>
    <n v="1"/>
    <n v="6"/>
    <n v="1"/>
    <n v="5"/>
    <n v="3"/>
    <s v="3:1"/>
    <n v="3"/>
  </r>
  <r>
    <x v="8"/>
    <x v="21"/>
    <x v="129"/>
    <x v="95"/>
    <x v="5"/>
    <x v="3426"/>
    <n v="1"/>
    <n v="17"/>
    <n v="1"/>
    <n v="16"/>
    <n v="10"/>
    <s v="10:1"/>
    <n v="10"/>
  </r>
  <r>
    <x v="8"/>
    <x v="21"/>
    <x v="129"/>
    <x v="87"/>
    <x v="4"/>
    <x v="3427"/>
    <n v="1"/>
    <n v="6"/>
    <n v="0"/>
    <n v="6"/>
    <n v="3"/>
    <s v="3:1"/>
    <n v="3"/>
  </r>
  <r>
    <x v="8"/>
    <x v="21"/>
    <x v="129"/>
    <x v="87"/>
    <x v="5"/>
    <x v="3428"/>
    <n v="1"/>
    <n v="17"/>
    <n v="1"/>
    <n v="16"/>
    <n v="7"/>
    <s v="7:1"/>
    <n v="7"/>
  </r>
  <r>
    <x v="8"/>
    <x v="21"/>
    <x v="129"/>
    <x v="88"/>
    <x v="4"/>
    <x v="3429"/>
    <n v="1"/>
    <n v="18"/>
    <n v="1"/>
    <n v="17"/>
    <n v="8"/>
    <s v="8:1"/>
    <n v="8"/>
  </r>
  <r>
    <x v="8"/>
    <x v="21"/>
    <x v="129"/>
    <x v="88"/>
    <x v="5"/>
    <x v="3430"/>
    <n v="1"/>
    <n v="20"/>
    <n v="0"/>
    <n v="20"/>
    <n v="10"/>
    <s v="10:1"/>
    <n v="10"/>
  </r>
  <r>
    <x v="8"/>
    <x v="21"/>
    <x v="129"/>
    <x v="133"/>
    <x v="4"/>
    <x v="3431"/>
    <n v="1"/>
    <n v="19"/>
    <n v="1"/>
    <n v="18"/>
    <n v="14"/>
    <s v="14:1"/>
    <n v="14"/>
  </r>
  <r>
    <x v="8"/>
    <x v="21"/>
    <x v="129"/>
    <x v="133"/>
    <x v="5"/>
    <x v="3432"/>
    <n v="1"/>
    <n v="38"/>
    <n v="2"/>
    <n v="36"/>
    <n v="24"/>
    <s v="24:1"/>
    <n v="24"/>
  </r>
  <r>
    <x v="8"/>
    <x v="21"/>
    <x v="129"/>
    <x v="54"/>
    <x v="4"/>
    <x v="3433"/>
    <n v="1"/>
    <n v="16"/>
    <n v="0"/>
    <n v="16"/>
    <n v="11"/>
    <s v="11:1"/>
    <n v="11"/>
  </r>
  <r>
    <x v="8"/>
    <x v="21"/>
    <x v="129"/>
    <x v="54"/>
    <x v="5"/>
    <x v="3434"/>
    <n v="1"/>
    <n v="56"/>
    <n v="2"/>
    <n v="54"/>
    <n v="30"/>
    <s v="30:1"/>
    <n v="30"/>
  </r>
  <r>
    <x v="8"/>
    <x v="21"/>
    <x v="129"/>
    <x v="61"/>
    <x v="0"/>
    <x v="3435"/>
    <n v="1"/>
    <n v="9"/>
    <n v="1"/>
    <n v="8"/>
    <n v="5"/>
    <s v="5:1"/>
    <n v="5"/>
  </r>
  <r>
    <x v="8"/>
    <x v="21"/>
    <x v="129"/>
    <x v="50"/>
    <x v="13"/>
    <x v="3436"/>
    <n v="1"/>
    <n v="12"/>
    <n v="0"/>
    <n v="12"/>
    <n v="8"/>
    <s v="8:1"/>
    <n v="8"/>
  </r>
  <r>
    <x v="8"/>
    <x v="21"/>
    <x v="130"/>
    <x v="69"/>
    <x v="4"/>
    <x v="3437"/>
    <n v="1"/>
    <n v="5"/>
    <n v="1"/>
    <n v="4"/>
    <n v="2"/>
    <s v="2:1"/>
    <n v="2"/>
  </r>
  <r>
    <x v="8"/>
    <x v="21"/>
    <x v="130"/>
    <x v="69"/>
    <x v="5"/>
    <x v="3438"/>
    <n v="1"/>
    <n v="11"/>
    <n v="4"/>
    <n v="7"/>
    <n v="5"/>
    <s v="5:1"/>
    <n v="5"/>
  </r>
  <r>
    <x v="8"/>
    <x v="21"/>
    <x v="130"/>
    <x v="69"/>
    <x v="17"/>
    <x v="3439"/>
    <n v="1"/>
    <n v="22"/>
    <n v="10"/>
    <n v="12"/>
    <n v="8"/>
    <s v="8:1"/>
    <n v="8"/>
  </r>
  <r>
    <x v="8"/>
    <x v="21"/>
    <x v="130"/>
    <x v="69"/>
    <x v="18"/>
    <x v="3440"/>
    <n v="1"/>
    <n v="21"/>
    <n v="11"/>
    <n v="10"/>
    <n v="9"/>
    <s v="9:1"/>
    <n v="9"/>
  </r>
  <r>
    <x v="8"/>
    <x v="21"/>
    <x v="130"/>
    <x v="95"/>
    <x v="4"/>
    <x v="3441"/>
    <n v="1"/>
    <n v="21"/>
    <n v="11"/>
    <n v="10"/>
    <n v="7"/>
    <s v="7:1"/>
    <n v="7"/>
  </r>
  <r>
    <x v="8"/>
    <x v="21"/>
    <x v="130"/>
    <x v="95"/>
    <x v="5"/>
    <x v="3442"/>
    <n v="1"/>
    <n v="19"/>
    <n v="7"/>
    <n v="12"/>
    <n v="11"/>
    <s v="11:1"/>
    <n v="11"/>
  </r>
  <r>
    <x v="8"/>
    <x v="21"/>
    <x v="130"/>
    <x v="89"/>
    <x v="0"/>
    <x v="3443"/>
    <n v="1"/>
    <n v="16"/>
    <n v="3"/>
    <n v="13"/>
    <n v="9"/>
    <s v="9:1"/>
    <n v="9"/>
  </r>
  <r>
    <x v="8"/>
    <x v="21"/>
    <x v="130"/>
    <x v="428"/>
    <x v="0"/>
    <x v="3444"/>
    <n v="1"/>
    <n v="10"/>
    <n v="4"/>
    <n v="6"/>
    <n v="5"/>
    <s v="5:1"/>
    <n v="5"/>
  </r>
  <r>
    <x v="8"/>
    <x v="21"/>
    <x v="130"/>
    <x v="133"/>
    <x v="0"/>
    <x v="3445"/>
    <n v="1"/>
    <n v="58"/>
    <n v="23"/>
    <n v="35"/>
    <n v="28"/>
    <s v="28:1"/>
    <n v="28"/>
  </r>
  <r>
    <x v="8"/>
    <x v="21"/>
    <x v="130"/>
    <x v="131"/>
    <x v="4"/>
    <x v="3446"/>
    <n v="1"/>
    <n v="9"/>
    <n v="5"/>
    <n v="4"/>
    <n v="3"/>
    <s v="3:1"/>
    <n v="3"/>
  </r>
  <r>
    <x v="8"/>
    <x v="21"/>
    <x v="130"/>
    <x v="131"/>
    <x v="5"/>
    <x v="3447"/>
    <n v="1"/>
    <n v="29"/>
    <n v="19"/>
    <n v="10"/>
    <n v="7"/>
    <s v="7:1"/>
    <n v="7"/>
  </r>
  <r>
    <x v="8"/>
    <x v="21"/>
    <x v="130"/>
    <x v="109"/>
    <x v="4"/>
    <x v="3448"/>
    <n v="1"/>
    <n v="10"/>
    <n v="0"/>
    <n v="10"/>
    <n v="7"/>
    <s v="7:1"/>
    <n v="7"/>
  </r>
  <r>
    <x v="8"/>
    <x v="21"/>
    <x v="130"/>
    <x v="109"/>
    <x v="5"/>
    <x v="3449"/>
    <n v="1"/>
    <n v="15"/>
    <n v="4"/>
    <n v="11"/>
    <n v="10"/>
    <s v="10:1"/>
    <n v="10"/>
  </r>
  <r>
    <x v="8"/>
    <x v="21"/>
    <x v="130"/>
    <x v="61"/>
    <x v="0"/>
    <x v="3450"/>
    <n v="1"/>
    <n v="0"/>
    <n v="0"/>
    <n v="0"/>
    <n v="0"/>
    <s v="0:1"/>
    <n v="0"/>
  </r>
  <r>
    <x v="8"/>
    <x v="21"/>
    <x v="130"/>
    <x v="537"/>
    <x v="0"/>
    <x v="3451"/>
    <n v="1"/>
    <n v="4"/>
    <n v="1"/>
    <n v="3"/>
    <n v="2"/>
    <s v="2:1"/>
    <n v="2"/>
  </r>
  <r>
    <x v="8"/>
    <x v="21"/>
    <x v="130"/>
    <x v="51"/>
    <x v="8"/>
    <x v="3452"/>
    <n v="1"/>
    <n v="3"/>
    <n v="0"/>
    <n v="3"/>
    <n v="2"/>
    <s v="2:1"/>
    <n v="2"/>
  </r>
  <r>
    <x v="8"/>
    <x v="21"/>
    <x v="130"/>
    <x v="51"/>
    <x v="9"/>
    <x v="3453"/>
    <n v="1"/>
    <n v="0"/>
    <n v="0"/>
    <n v="0"/>
    <n v="0"/>
    <s v="0:1"/>
    <n v="0"/>
  </r>
  <r>
    <x v="8"/>
    <x v="21"/>
    <x v="130"/>
    <x v="538"/>
    <x v="4"/>
    <x v="3454"/>
    <n v="1"/>
    <n v="48"/>
    <n v="0"/>
    <n v="48"/>
    <n v="29"/>
    <s v="29:1"/>
    <n v="29"/>
  </r>
  <r>
    <x v="8"/>
    <x v="21"/>
    <x v="130"/>
    <x v="538"/>
    <x v="5"/>
    <x v="3455"/>
    <n v="1"/>
    <n v="60"/>
    <n v="0"/>
    <n v="60"/>
    <n v="38"/>
    <s v="38:1"/>
    <n v="38"/>
  </r>
  <r>
    <x v="8"/>
    <x v="21"/>
    <x v="130"/>
    <x v="538"/>
    <x v="17"/>
    <x v="3456"/>
    <n v="1"/>
    <n v="17"/>
    <n v="0"/>
    <n v="17"/>
    <n v="10"/>
    <s v="10:1"/>
    <n v="10"/>
  </r>
  <r>
    <x v="8"/>
    <x v="21"/>
    <x v="130"/>
    <x v="539"/>
    <x v="4"/>
    <x v="3457"/>
    <n v="1"/>
    <n v="12"/>
    <n v="2"/>
    <n v="10"/>
    <n v="6"/>
    <s v="6:1"/>
    <n v="6"/>
  </r>
  <r>
    <x v="8"/>
    <x v="21"/>
    <x v="130"/>
    <x v="539"/>
    <x v="5"/>
    <x v="3458"/>
    <n v="1"/>
    <n v="80"/>
    <n v="3"/>
    <n v="77"/>
    <n v="43"/>
    <s v="43:1"/>
    <n v="43"/>
  </r>
  <r>
    <x v="8"/>
    <x v="21"/>
    <x v="131"/>
    <x v="69"/>
    <x v="4"/>
    <x v="3459"/>
    <n v="1"/>
    <n v="7"/>
    <n v="0"/>
    <n v="7"/>
    <n v="6"/>
    <s v="6:1"/>
    <n v="6"/>
  </r>
  <r>
    <x v="8"/>
    <x v="21"/>
    <x v="131"/>
    <x v="69"/>
    <x v="5"/>
    <x v="3460"/>
    <n v="1"/>
    <n v="11"/>
    <n v="0"/>
    <n v="11"/>
    <n v="10"/>
    <s v="10:1"/>
    <n v="10"/>
  </r>
  <r>
    <x v="8"/>
    <x v="21"/>
    <x v="131"/>
    <x v="60"/>
    <x v="0"/>
    <x v="3461"/>
    <n v="1"/>
    <n v="23"/>
    <n v="1"/>
    <n v="22"/>
    <n v="12"/>
    <s v="12:1"/>
    <n v="12"/>
  </r>
  <r>
    <x v="8"/>
    <x v="21"/>
    <x v="131"/>
    <x v="57"/>
    <x v="4"/>
    <x v="3462"/>
    <n v="1"/>
    <n v="78"/>
    <n v="0"/>
    <n v="78"/>
    <n v="53"/>
    <s v="53:1"/>
    <n v="53"/>
  </r>
  <r>
    <x v="8"/>
    <x v="21"/>
    <x v="131"/>
    <x v="57"/>
    <x v="5"/>
    <x v="3463"/>
    <n v="1"/>
    <n v="0"/>
    <n v="0"/>
    <n v="0"/>
    <n v="0"/>
    <s v="0:1"/>
    <n v="0"/>
  </r>
  <r>
    <x v="8"/>
    <x v="21"/>
    <x v="131"/>
    <x v="56"/>
    <x v="4"/>
    <x v="3464"/>
    <n v="1"/>
    <n v="0"/>
    <n v="0"/>
    <n v="0"/>
    <n v="0"/>
    <s v="0:1"/>
    <n v="0"/>
  </r>
  <r>
    <x v="8"/>
    <x v="21"/>
    <x v="131"/>
    <x v="56"/>
    <x v="5"/>
    <x v="3465"/>
    <n v="1"/>
    <n v="32"/>
    <n v="2"/>
    <n v="30"/>
    <n v="15"/>
    <s v="15:1"/>
    <n v="15"/>
  </r>
  <r>
    <x v="8"/>
    <x v="21"/>
    <x v="131"/>
    <x v="56"/>
    <x v="17"/>
    <x v="3466"/>
    <n v="1"/>
    <n v="11"/>
    <n v="0"/>
    <n v="11"/>
    <n v="7"/>
    <s v="7:1"/>
    <n v="7"/>
  </r>
  <r>
    <x v="8"/>
    <x v="21"/>
    <x v="131"/>
    <x v="56"/>
    <x v="18"/>
    <x v="3467"/>
    <n v="1"/>
    <n v="60"/>
    <n v="0"/>
    <n v="60"/>
    <n v="38"/>
    <s v="38:1"/>
    <n v="38"/>
  </r>
  <r>
    <x v="8"/>
    <x v="21"/>
    <x v="131"/>
    <x v="56"/>
    <x v="19"/>
    <x v="3468"/>
    <n v="1"/>
    <n v="4"/>
    <n v="0"/>
    <n v="4"/>
    <n v="2"/>
    <s v="2:1"/>
    <n v="2"/>
  </r>
  <r>
    <x v="8"/>
    <x v="21"/>
    <x v="131"/>
    <x v="540"/>
    <x v="4"/>
    <x v="3469"/>
    <n v="1"/>
    <n v="12"/>
    <n v="1"/>
    <n v="11"/>
    <n v="6"/>
    <s v="6:1"/>
    <n v="6"/>
  </r>
  <r>
    <x v="8"/>
    <x v="21"/>
    <x v="131"/>
    <x v="540"/>
    <x v="5"/>
    <x v="3470"/>
    <n v="1"/>
    <n v="4"/>
    <n v="0"/>
    <n v="4"/>
    <n v="3"/>
    <s v="3:1"/>
    <n v="3"/>
  </r>
  <r>
    <x v="8"/>
    <x v="21"/>
    <x v="131"/>
    <x v="110"/>
    <x v="0"/>
    <x v="3471"/>
    <n v="1"/>
    <n v="19"/>
    <n v="2"/>
    <n v="17"/>
    <n v="11"/>
    <s v="11:1"/>
    <n v="11"/>
  </r>
  <r>
    <x v="8"/>
    <x v="21"/>
    <x v="131"/>
    <x v="541"/>
    <x v="0"/>
    <x v="3472"/>
    <n v="1"/>
    <n v="26"/>
    <n v="0"/>
    <n v="26"/>
    <n v="10"/>
    <s v="10:1"/>
    <n v="10"/>
  </r>
  <r>
    <x v="8"/>
    <x v="21"/>
    <x v="131"/>
    <x v="542"/>
    <x v="4"/>
    <x v="3473"/>
    <n v="1"/>
    <n v="11"/>
    <n v="1"/>
    <n v="10"/>
    <n v="4"/>
    <s v="4:1"/>
    <n v="4"/>
  </r>
  <r>
    <x v="8"/>
    <x v="21"/>
    <x v="131"/>
    <x v="542"/>
    <x v="5"/>
    <x v="3474"/>
    <n v="1"/>
    <n v="38"/>
    <n v="1"/>
    <n v="37"/>
    <n v="18"/>
    <s v="18:1"/>
    <n v="18"/>
  </r>
  <r>
    <x v="8"/>
    <x v="21"/>
    <x v="131"/>
    <x v="543"/>
    <x v="4"/>
    <x v="3475"/>
    <n v="1"/>
    <n v="14"/>
    <n v="2"/>
    <n v="12"/>
    <n v="7"/>
    <s v="7:1"/>
    <n v="7"/>
  </r>
  <r>
    <x v="8"/>
    <x v="21"/>
    <x v="131"/>
    <x v="543"/>
    <x v="5"/>
    <x v="3476"/>
    <n v="1"/>
    <n v="24"/>
    <n v="2"/>
    <n v="22"/>
    <n v="12"/>
    <s v="12:1"/>
    <n v="12"/>
  </r>
  <r>
    <x v="8"/>
    <x v="21"/>
    <x v="17"/>
    <x v="296"/>
    <x v="4"/>
    <x v="3477"/>
    <n v="1"/>
    <n v="11"/>
    <n v="0"/>
    <n v="11"/>
    <n v="9"/>
    <s v="9:1"/>
    <n v="9"/>
  </r>
  <r>
    <x v="8"/>
    <x v="21"/>
    <x v="17"/>
    <x v="296"/>
    <x v="5"/>
    <x v="3478"/>
    <n v="1"/>
    <n v="6"/>
    <n v="0"/>
    <n v="6"/>
    <n v="5"/>
    <s v="5:1"/>
    <n v="5"/>
  </r>
  <r>
    <x v="8"/>
    <x v="21"/>
    <x v="17"/>
    <x v="544"/>
    <x v="4"/>
    <x v="3479"/>
    <n v="1"/>
    <n v="17"/>
    <n v="0"/>
    <n v="17"/>
    <n v="15"/>
    <s v="15:1"/>
    <n v="15"/>
  </r>
  <r>
    <x v="8"/>
    <x v="21"/>
    <x v="17"/>
    <x v="544"/>
    <x v="5"/>
    <x v="3480"/>
    <n v="1"/>
    <n v="7"/>
    <n v="0"/>
    <n v="7"/>
    <n v="7"/>
    <s v="7:1"/>
    <n v="7"/>
  </r>
  <r>
    <x v="8"/>
    <x v="21"/>
    <x v="17"/>
    <x v="545"/>
    <x v="4"/>
    <x v="3481"/>
    <n v="1"/>
    <n v="30"/>
    <n v="4"/>
    <n v="26"/>
    <n v="17"/>
    <s v="17:1"/>
    <n v="17"/>
  </r>
  <r>
    <x v="8"/>
    <x v="21"/>
    <x v="17"/>
    <x v="545"/>
    <x v="5"/>
    <x v="3482"/>
    <n v="1"/>
    <n v="8"/>
    <n v="1"/>
    <n v="7"/>
    <n v="5"/>
    <s v="5:1"/>
    <n v="5"/>
  </r>
  <r>
    <x v="8"/>
    <x v="21"/>
    <x v="17"/>
    <x v="52"/>
    <x v="4"/>
    <x v="3483"/>
    <n v="1"/>
    <n v="14"/>
    <n v="3"/>
    <n v="11"/>
    <n v="10"/>
    <s v="10:1"/>
    <n v="10"/>
  </r>
  <r>
    <x v="8"/>
    <x v="21"/>
    <x v="17"/>
    <x v="52"/>
    <x v="5"/>
    <x v="3484"/>
    <n v="1"/>
    <n v="35"/>
    <n v="4"/>
    <n v="31"/>
    <n v="24"/>
    <s v="24:1"/>
    <n v="24"/>
  </r>
  <r>
    <x v="8"/>
    <x v="21"/>
    <x v="17"/>
    <x v="189"/>
    <x v="4"/>
    <x v="3485"/>
    <n v="1"/>
    <n v="11"/>
    <n v="0"/>
    <n v="11"/>
    <n v="8"/>
    <s v="8:1"/>
    <n v="8"/>
  </r>
  <r>
    <x v="8"/>
    <x v="21"/>
    <x v="17"/>
    <x v="189"/>
    <x v="5"/>
    <x v="3486"/>
    <n v="1"/>
    <n v="15"/>
    <n v="5"/>
    <n v="10"/>
    <n v="7"/>
    <s v="7:1"/>
    <n v="7"/>
  </r>
  <r>
    <x v="8"/>
    <x v="21"/>
    <x v="17"/>
    <x v="177"/>
    <x v="0"/>
    <x v="3487"/>
    <n v="1"/>
    <n v="30"/>
    <n v="4"/>
    <n v="26"/>
    <n v="18"/>
    <s v="18:1"/>
    <n v="18"/>
  </r>
  <r>
    <x v="8"/>
    <x v="21"/>
    <x v="17"/>
    <x v="546"/>
    <x v="0"/>
    <x v="3488"/>
    <n v="1"/>
    <n v="10"/>
    <n v="1"/>
    <n v="9"/>
    <n v="6"/>
    <s v="6:1"/>
    <n v="6"/>
  </r>
  <r>
    <x v="8"/>
    <x v="21"/>
    <x v="17"/>
    <x v="228"/>
    <x v="0"/>
    <x v="3489"/>
    <n v="1"/>
    <n v="8"/>
    <n v="3"/>
    <n v="5"/>
    <n v="3"/>
    <s v="3:1"/>
    <n v="3"/>
  </r>
  <r>
    <x v="8"/>
    <x v="21"/>
    <x v="17"/>
    <x v="56"/>
    <x v="4"/>
    <x v="3490"/>
    <n v="1"/>
    <n v="23"/>
    <n v="3"/>
    <n v="20"/>
    <n v="14"/>
    <s v="14:1"/>
    <n v="14"/>
  </r>
  <r>
    <x v="8"/>
    <x v="21"/>
    <x v="17"/>
    <x v="56"/>
    <x v="5"/>
    <x v="3491"/>
    <n v="1"/>
    <n v="0"/>
    <n v="0"/>
    <n v="0"/>
    <n v="0"/>
    <s v="0:1"/>
    <n v="0"/>
  </r>
  <r>
    <x v="8"/>
    <x v="21"/>
    <x v="17"/>
    <x v="65"/>
    <x v="0"/>
    <x v="3492"/>
    <n v="1"/>
    <n v="37"/>
    <n v="3"/>
    <n v="34"/>
    <n v="28"/>
    <s v="28:1"/>
    <n v="28"/>
  </r>
  <r>
    <x v="8"/>
    <x v="21"/>
    <x v="17"/>
    <x v="547"/>
    <x v="0"/>
    <x v="3493"/>
    <n v="3"/>
    <n v="36"/>
    <n v="5"/>
    <n v="31"/>
    <n v="22"/>
    <s v="7:1"/>
    <n v="7.333333333333333"/>
  </r>
  <r>
    <x v="8"/>
    <x v="21"/>
    <x v="17"/>
    <x v="548"/>
    <x v="0"/>
    <x v="3494"/>
    <n v="3"/>
    <n v="47"/>
    <n v="13"/>
    <n v="34"/>
    <n v="22"/>
    <s v="7:1"/>
    <n v="7.333333333333333"/>
  </r>
  <r>
    <x v="8"/>
    <x v="21"/>
    <x v="17"/>
    <x v="549"/>
    <x v="0"/>
    <x v="3495"/>
    <n v="2"/>
    <n v="5"/>
    <n v="0"/>
    <n v="5"/>
    <n v="4"/>
    <s v="2:1"/>
    <n v="2"/>
  </r>
  <r>
    <x v="8"/>
    <x v="21"/>
    <x v="17"/>
    <x v="550"/>
    <x v="0"/>
    <x v="3496"/>
    <n v="2"/>
    <n v="63"/>
    <n v="9"/>
    <n v="54"/>
    <n v="42"/>
    <s v="21:1"/>
    <n v="21"/>
  </r>
  <r>
    <x v="8"/>
    <x v="21"/>
    <x v="17"/>
    <x v="110"/>
    <x v="4"/>
    <x v="3497"/>
    <n v="1"/>
    <n v="16"/>
    <n v="1"/>
    <n v="15"/>
    <n v="13"/>
    <s v="13:1"/>
    <n v="13"/>
  </r>
  <r>
    <x v="8"/>
    <x v="21"/>
    <x v="17"/>
    <x v="110"/>
    <x v="5"/>
    <x v="3498"/>
    <n v="1"/>
    <n v="21"/>
    <n v="7"/>
    <n v="14"/>
    <n v="9"/>
    <s v="9:1"/>
    <n v="9"/>
  </r>
  <r>
    <x v="9"/>
    <x v="22"/>
    <x v="14"/>
    <x v="551"/>
    <x v="4"/>
    <x v="3499"/>
    <n v="3"/>
    <n v="55"/>
    <n v="0"/>
    <n v="55"/>
    <n v="37"/>
    <s v="12:1"/>
    <n v="12.333333333333334"/>
  </r>
  <r>
    <x v="9"/>
    <x v="22"/>
    <x v="14"/>
    <x v="551"/>
    <x v="5"/>
    <x v="3500"/>
    <n v="2"/>
    <n v="98"/>
    <n v="1"/>
    <n v="97"/>
    <n v="69"/>
    <s v="35:1"/>
    <n v="34.5"/>
  </r>
  <r>
    <x v="9"/>
    <x v="22"/>
    <x v="14"/>
    <x v="266"/>
    <x v="0"/>
    <x v="3501"/>
    <n v="2"/>
    <n v="40"/>
    <n v="2"/>
    <n v="38"/>
    <n v="19"/>
    <s v="10:1"/>
    <n v="9.5"/>
  </r>
  <r>
    <x v="9"/>
    <x v="22"/>
    <x v="14"/>
    <x v="443"/>
    <x v="0"/>
    <x v="3502"/>
    <n v="1"/>
    <n v="37"/>
    <n v="0"/>
    <n v="37"/>
    <n v="28"/>
    <s v="28:1"/>
    <n v="28"/>
  </r>
  <r>
    <x v="9"/>
    <x v="22"/>
    <x v="14"/>
    <x v="199"/>
    <x v="0"/>
    <x v="3503"/>
    <n v="1"/>
    <n v="25"/>
    <n v="1"/>
    <n v="24"/>
    <n v="16"/>
    <s v="16:1"/>
    <n v="16"/>
  </r>
  <r>
    <x v="9"/>
    <x v="22"/>
    <x v="14"/>
    <x v="139"/>
    <x v="0"/>
    <x v="3504"/>
    <n v="1"/>
    <n v="19"/>
    <n v="0"/>
    <n v="19"/>
    <n v="11"/>
    <s v="11:1"/>
    <n v="11"/>
  </r>
  <r>
    <x v="9"/>
    <x v="22"/>
    <x v="14"/>
    <x v="430"/>
    <x v="0"/>
    <x v="3505"/>
    <n v="1"/>
    <n v="74"/>
    <n v="0"/>
    <n v="74"/>
    <n v="46"/>
    <s v="46:1"/>
    <n v="46"/>
  </r>
  <r>
    <x v="9"/>
    <x v="22"/>
    <x v="14"/>
    <x v="552"/>
    <x v="0"/>
    <x v="3506"/>
    <n v="1"/>
    <n v="19"/>
    <n v="0"/>
    <n v="19"/>
    <n v="8"/>
    <s v="8:1"/>
    <n v="8"/>
  </r>
  <r>
    <x v="9"/>
    <x v="22"/>
    <x v="14"/>
    <x v="553"/>
    <x v="4"/>
    <x v="3507"/>
    <n v="1"/>
    <n v="0"/>
    <n v="0"/>
    <n v="0"/>
    <n v="0"/>
    <s v="0:1"/>
    <n v="0"/>
  </r>
  <r>
    <x v="9"/>
    <x v="22"/>
    <x v="14"/>
    <x v="553"/>
    <x v="5"/>
    <x v="3508"/>
    <n v="1"/>
    <n v="11"/>
    <n v="0"/>
    <n v="11"/>
    <n v="9"/>
    <s v="9:1"/>
    <n v="9"/>
  </r>
  <r>
    <x v="9"/>
    <x v="22"/>
    <x v="14"/>
    <x v="554"/>
    <x v="0"/>
    <x v="3509"/>
    <n v="1"/>
    <n v="28"/>
    <n v="2"/>
    <n v="26"/>
    <n v="17"/>
    <s v="17:1"/>
    <n v="17"/>
  </r>
  <r>
    <x v="9"/>
    <x v="22"/>
    <x v="14"/>
    <x v="555"/>
    <x v="4"/>
    <x v="3510"/>
    <n v="1"/>
    <n v="24"/>
    <n v="0"/>
    <n v="24"/>
    <n v="14"/>
    <s v="14:1"/>
    <n v="14"/>
  </r>
  <r>
    <x v="9"/>
    <x v="22"/>
    <x v="14"/>
    <x v="555"/>
    <x v="5"/>
    <x v="3511"/>
    <n v="1"/>
    <n v="27"/>
    <n v="0"/>
    <n v="27"/>
    <n v="14"/>
    <s v="14:1"/>
    <n v="14"/>
  </r>
  <r>
    <x v="9"/>
    <x v="22"/>
    <x v="14"/>
    <x v="455"/>
    <x v="4"/>
    <x v="3512"/>
    <n v="1"/>
    <n v="67"/>
    <n v="2"/>
    <n v="65"/>
    <n v="40"/>
    <s v="40:1"/>
    <n v="40"/>
  </r>
  <r>
    <x v="9"/>
    <x v="22"/>
    <x v="14"/>
    <x v="455"/>
    <x v="5"/>
    <x v="3513"/>
    <n v="1"/>
    <n v="23"/>
    <n v="0"/>
    <n v="23"/>
    <n v="15"/>
    <s v="15:1"/>
    <n v="15"/>
  </r>
  <r>
    <x v="9"/>
    <x v="22"/>
    <x v="14"/>
    <x v="71"/>
    <x v="0"/>
    <x v="3514"/>
    <n v="1"/>
    <n v="30"/>
    <n v="0"/>
    <n v="30"/>
    <n v="21"/>
    <s v="21:1"/>
    <n v="21"/>
  </r>
  <r>
    <x v="9"/>
    <x v="22"/>
    <x v="14"/>
    <x v="556"/>
    <x v="0"/>
    <x v="3515"/>
    <n v="1"/>
    <n v="46"/>
    <n v="0"/>
    <n v="46"/>
    <n v="21"/>
    <s v="21:1"/>
    <n v="21"/>
  </r>
  <r>
    <x v="9"/>
    <x v="22"/>
    <x v="14"/>
    <x v="162"/>
    <x v="128"/>
    <x v="3516"/>
    <n v="1"/>
    <n v="29"/>
    <n v="0"/>
    <n v="29"/>
    <n v="23"/>
    <s v="23:1"/>
    <n v="23"/>
  </r>
  <r>
    <x v="9"/>
    <x v="22"/>
    <x v="14"/>
    <x v="162"/>
    <x v="129"/>
    <x v="3517"/>
    <n v="1"/>
    <n v="13"/>
    <n v="0"/>
    <n v="13"/>
    <n v="8"/>
    <s v="8:1"/>
    <n v="8"/>
  </r>
  <r>
    <x v="9"/>
    <x v="22"/>
    <x v="14"/>
    <x v="60"/>
    <x v="130"/>
    <x v="3518"/>
    <n v="1"/>
    <n v="0"/>
    <n v="0"/>
    <n v="0"/>
    <n v="0"/>
    <s v="0:1"/>
    <n v="0"/>
  </r>
  <r>
    <x v="9"/>
    <x v="22"/>
    <x v="14"/>
    <x v="60"/>
    <x v="131"/>
    <x v="3519"/>
    <n v="1"/>
    <n v="0"/>
    <n v="0"/>
    <n v="0"/>
    <n v="0"/>
    <s v="0:1"/>
    <n v="0"/>
  </r>
  <r>
    <x v="9"/>
    <x v="22"/>
    <x v="14"/>
    <x v="283"/>
    <x v="4"/>
    <x v="3520"/>
    <n v="1"/>
    <n v="60"/>
    <n v="0"/>
    <n v="60"/>
    <n v="35"/>
    <s v="35:1"/>
    <n v="35"/>
  </r>
  <r>
    <x v="9"/>
    <x v="22"/>
    <x v="14"/>
    <x v="283"/>
    <x v="5"/>
    <x v="3521"/>
    <n v="2"/>
    <n v="74"/>
    <n v="0"/>
    <n v="74"/>
    <n v="49"/>
    <s v="25:1"/>
    <n v="24.5"/>
  </r>
  <r>
    <x v="9"/>
    <x v="22"/>
    <x v="14"/>
    <x v="66"/>
    <x v="0"/>
    <x v="3522"/>
    <n v="1"/>
    <n v="20"/>
    <n v="0"/>
    <n v="20"/>
    <n v="11"/>
    <s v="11:1"/>
    <n v="11"/>
  </r>
  <r>
    <x v="9"/>
    <x v="22"/>
    <x v="14"/>
    <x v="227"/>
    <x v="4"/>
    <x v="3523"/>
    <n v="1"/>
    <n v="30"/>
    <n v="0"/>
    <n v="30"/>
    <n v="17"/>
    <s v="17:1"/>
    <n v="17"/>
  </r>
  <r>
    <x v="9"/>
    <x v="22"/>
    <x v="14"/>
    <x v="227"/>
    <x v="5"/>
    <x v="3524"/>
    <n v="1"/>
    <n v="13"/>
    <n v="0"/>
    <n v="13"/>
    <n v="7"/>
    <s v="7:1"/>
    <n v="7"/>
  </r>
  <r>
    <x v="9"/>
    <x v="22"/>
    <x v="14"/>
    <x v="44"/>
    <x v="0"/>
    <x v="3525"/>
    <n v="2"/>
    <n v="33"/>
    <n v="0"/>
    <n v="33"/>
    <n v="23"/>
    <s v="12:1"/>
    <n v="11.5"/>
  </r>
  <r>
    <x v="9"/>
    <x v="22"/>
    <x v="14"/>
    <x v="557"/>
    <x v="0"/>
    <x v="3526"/>
    <n v="1"/>
    <n v="28"/>
    <n v="0"/>
    <n v="28"/>
    <n v="18"/>
    <s v="18:1"/>
    <n v="18"/>
  </r>
  <r>
    <x v="9"/>
    <x v="22"/>
    <x v="14"/>
    <x v="57"/>
    <x v="4"/>
    <x v="3527"/>
    <n v="1"/>
    <n v="7"/>
    <n v="0"/>
    <n v="7"/>
    <n v="5"/>
    <s v="5:1"/>
    <n v="5"/>
  </r>
  <r>
    <x v="9"/>
    <x v="22"/>
    <x v="14"/>
    <x v="57"/>
    <x v="5"/>
    <x v="3528"/>
    <n v="1"/>
    <n v="14"/>
    <n v="0"/>
    <n v="14"/>
    <n v="10"/>
    <s v="10:1"/>
    <n v="10"/>
  </r>
  <r>
    <x v="9"/>
    <x v="22"/>
    <x v="14"/>
    <x v="57"/>
    <x v="17"/>
    <x v="3529"/>
    <n v="1"/>
    <n v="24"/>
    <n v="0"/>
    <n v="24"/>
    <n v="18"/>
    <s v="18:1"/>
    <n v="18"/>
  </r>
  <r>
    <x v="9"/>
    <x v="22"/>
    <x v="14"/>
    <x v="57"/>
    <x v="18"/>
    <x v="3530"/>
    <n v="1"/>
    <n v="27"/>
    <n v="0"/>
    <n v="27"/>
    <n v="15"/>
    <s v="15:1"/>
    <n v="15"/>
  </r>
  <r>
    <x v="9"/>
    <x v="22"/>
    <x v="14"/>
    <x v="57"/>
    <x v="19"/>
    <x v="3531"/>
    <n v="1"/>
    <n v="20"/>
    <n v="0"/>
    <n v="20"/>
    <n v="16"/>
    <s v="16:1"/>
    <n v="16"/>
  </r>
  <r>
    <x v="9"/>
    <x v="22"/>
    <x v="14"/>
    <x v="57"/>
    <x v="20"/>
    <x v="3532"/>
    <n v="1"/>
    <n v="0"/>
    <n v="0"/>
    <n v="0"/>
    <n v="0"/>
    <s v="0:1"/>
    <n v="0"/>
  </r>
  <r>
    <x v="9"/>
    <x v="22"/>
    <x v="14"/>
    <x v="57"/>
    <x v="21"/>
    <x v="3533"/>
    <n v="1"/>
    <n v="67"/>
    <n v="0"/>
    <n v="67"/>
    <n v="45"/>
    <s v="45:1"/>
    <n v="45"/>
  </r>
  <r>
    <x v="9"/>
    <x v="22"/>
    <x v="14"/>
    <x v="57"/>
    <x v="22"/>
    <x v="3534"/>
    <n v="1"/>
    <n v="42"/>
    <n v="0"/>
    <n v="42"/>
    <n v="32"/>
    <s v="32:1"/>
    <n v="32"/>
  </r>
  <r>
    <x v="9"/>
    <x v="22"/>
    <x v="14"/>
    <x v="558"/>
    <x v="132"/>
    <x v="3535"/>
    <n v="1"/>
    <n v="16"/>
    <n v="0"/>
    <n v="16"/>
    <n v="14"/>
    <s v="14:1"/>
    <n v="14"/>
  </r>
  <r>
    <x v="9"/>
    <x v="22"/>
    <x v="14"/>
    <x v="558"/>
    <x v="133"/>
    <x v="3536"/>
    <n v="1"/>
    <n v="13"/>
    <n v="0"/>
    <n v="13"/>
    <n v="9"/>
    <s v="9:1"/>
    <n v="9"/>
  </r>
  <r>
    <x v="9"/>
    <x v="22"/>
    <x v="14"/>
    <x v="558"/>
    <x v="134"/>
    <x v="3537"/>
    <n v="1"/>
    <n v="47"/>
    <n v="0"/>
    <n v="47"/>
    <n v="30"/>
    <s v="30:1"/>
    <n v="30"/>
  </r>
  <r>
    <x v="9"/>
    <x v="22"/>
    <x v="14"/>
    <x v="558"/>
    <x v="135"/>
    <x v="3538"/>
    <n v="1"/>
    <n v="2"/>
    <n v="0"/>
    <n v="2"/>
    <n v="1"/>
    <s v="1:1"/>
    <n v="1"/>
  </r>
  <r>
    <x v="9"/>
    <x v="22"/>
    <x v="14"/>
    <x v="558"/>
    <x v="136"/>
    <x v="3539"/>
    <n v="1"/>
    <n v="67"/>
    <n v="0"/>
    <n v="67"/>
    <n v="18"/>
    <s v="18:1"/>
    <n v="18"/>
  </r>
  <r>
    <x v="9"/>
    <x v="22"/>
    <x v="14"/>
    <x v="558"/>
    <x v="137"/>
    <x v="3540"/>
    <n v="1"/>
    <n v="22"/>
    <n v="0"/>
    <n v="22"/>
    <n v="16"/>
    <s v="16:1"/>
    <n v="16"/>
  </r>
  <r>
    <x v="9"/>
    <x v="22"/>
    <x v="14"/>
    <x v="558"/>
    <x v="138"/>
    <x v="3541"/>
    <n v="1"/>
    <n v="85"/>
    <n v="0"/>
    <n v="85"/>
    <n v="63"/>
    <s v="63:1"/>
    <n v="63"/>
  </r>
  <r>
    <x v="9"/>
    <x v="22"/>
    <x v="14"/>
    <x v="558"/>
    <x v="139"/>
    <x v="3542"/>
    <n v="1"/>
    <n v="63"/>
    <n v="0"/>
    <n v="63"/>
    <n v="35"/>
    <s v="35:1"/>
    <n v="35"/>
  </r>
  <r>
    <x v="9"/>
    <x v="22"/>
    <x v="14"/>
    <x v="284"/>
    <x v="0"/>
    <x v="3543"/>
    <n v="1"/>
    <n v="60"/>
    <n v="0"/>
    <n v="60"/>
    <n v="45"/>
    <s v="45:1"/>
    <n v="45"/>
  </r>
  <r>
    <x v="9"/>
    <x v="22"/>
    <x v="14"/>
    <x v="559"/>
    <x v="4"/>
    <x v="3544"/>
    <n v="1"/>
    <n v="43"/>
    <n v="0"/>
    <n v="43"/>
    <n v="33"/>
    <s v="33:1"/>
    <n v="33"/>
  </r>
  <r>
    <x v="9"/>
    <x v="22"/>
    <x v="14"/>
    <x v="559"/>
    <x v="5"/>
    <x v="3545"/>
    <n v="1"/>
    <n v="11"/>
    <n v="0"/>
    <n v="11"/>
    <n v="8"/>
    <s v="8:1"/>
    <n v="8"/>
  </r>
  <r>
    <x v="9"/>
    <x v="22"/>
    <x v="14"/>
    <x v="560"/>
    <x v="0"/>
    <x v="3546"/>
    <n v="1"/>
    <n v="15"/>
    <n v="2"/>
    <n v="13"/>
    <n v="5"/>
    <s v="5:1"/>
    <n v="5"/>
  </r>
  <r>
    <x v="9"/>
    <x v="22"/>
    <x v="14"/>
    <x v="561"/>
    <x v="0"/>
    <x v="3547"/>
    <n v="1"/>
    <n v="18"/>
    <n v="1"/>
    <n v="17"/>
    <n v="9"/>
    <s v="9:1"/>
    <n v="9"/>
  </r>
  <r>
    <x v="9"/>
    <x v="22"/>
    <x v="14"/>
    <x v="562"/>
    <x v="0"/>
    <x v="3548"/>
    <n v="1"/>
    <n v="0"/>
    <n v="0"/>
    <n v="0"/>
    <n v="0"/>
    <s v="0:1"/>
    <n v="0"/>
  </r>
  <r>
    <x v="9"/>
    <x v="22"/>
    <x v="14"/>
    <x v="563"/>
    <x v="0"/>
    <x v="3549"/>
    <n v="1"/>
    <n v="2"/>
    <n v="0"/>
    <n v="2"/>
    <n v="1"/>
    <s v="1:1"/>
    <n v="1"/>
  </r>
  <r>
    <x v="9"/>
    <x v="22"/>
    <x v="14"/>
    <x v="128"/>
    <x v="13"/>
    <x v="3550"/>
    <n v="4"/>
    <n v="10"/>
    <n v="0"/>
    <n v="10"/>
    <n v="6"/>
    <s v="2:1"/>
    <n v="1.5"/>
  </r>
  <r>
    <x v="9"/>
    <x v="22"/>
    <x v="15"/>
    <x v="50"/>
    <x v="6"/>
    <x v="3551"/>
    <n v="3"/>
    <n v="6"/>
    <n v="2"/>
    <n v="4"/>
    <n v="2"/>
    <s v="1:1"/>
    <n v="0.66666666666666663"/>
  </r>
  <r>
    <x v="9"/>
    <x v="22"/>
    <x v="15"/>
    <x v="50"/>
    <x v="7"/>
    <x v="3552"/>
    <n v="3"/>
    <n v="6"/>
    <n v="1"/>
    <n v="5"/>
    <n v="5"/>
    <s v="2:1"/>
    <n v="1.6666666666666667"/>
  </r>
  <r>
    <x v="9"/>
    <x v="22"/>
    <x v="15"/>
    <x v="50"/>
    <x v="26"/>
    <x v="3553"/>
    <n v="5"/>
    <n v="1"/>
    <n v="0"/>
    <n v="1"/>
    <n v="0"/>
    <s v="0:1"/>
    <n v="0"/>
  </r>
  <r>
    <x v="9"/>
    <x v="22"/>
    <x v="14"/>
    <x v="51"/>
    <x v="8"/>
    <x v="3554"/>
    <n v="4"/>
    <n v="2"/>
    <n v="0"/>
    <n v="2"/>
    <n v="1"/>
    <s v="0:1"/>
    <n v="0.25"/>
  </r>
  <r>
    <x v="9"/>
    <x v="22"/>
    <x v="14"/>
    <x v="51"/>
    <x v="9"/>
    <x v="3555"/>
    <n v="2"/>
    <n v="4"/>
    <n v="0"/>
    <n v="4"/>
    <n v="3"/>
    <s v="2:1"/>
    <n v="1.5"/>
  </r>
  <r>
    <x v="9"/>
    <x v="22"/>
    <x v="14"/>
    <x v="51"/>
    <x v="48"/>
    <x v="3556"/>
    <n v="1"/>
    <n v="5"/>
    <n v="1"/>
    <n v="4"/>
    <n v="4"/>
    <s v="4:1"/>
    <n v="4"/>
  </r>
  <r>
    <x v="9"/>
    <x v="22"/>
    <x v="14"/>
    <x v="51"/>
    <x v="49"/>
    <x v="3557"/>
    <n v="1"/>
    <n v="12"/>
    <n v="2"/>
    <n v="10"/>
    <n v="10"/>
    <s v="10:1"/>
    <n v="10"/>
  </r>
  <r>
    <x v="9"/>
    <x v="22"/>
    <x v="132"/>
    <x v="564"/>
    <x v="4"/>
    <x v="3558"/>
    <n v="3"/>
    <n v="61"/>
    <n v="0"/>
    <n v="61"/>
    <n v="49"/>
    <s v="16:1"/>
    <n v="16.333333333333332"/>
  </r>
  <r>
    <x v="9"/>
    <x v="22"/>
    <x v="132"/>
    <x v="564"/>
    <x v="5"/>
    <x v="3559"/>
    <n v="3"/>
    <n v="211"/>
    <n v="0"/>
    <n v="211"/>
    <n v="125"/>
    <s v="42:1"/>
    <n v="41.666666666666664"/>
  </r>
  <r>
    <x v="9"/>
    <x v="22"/>
    <x v="132"/>
    <x v="565"/>
    <x v="4"/>
    <x v="3560"/>
    <n v="2"/>
    <n v="33"/>
    <n v="0"/>
    <n v="33"/>
    <n v="28"/>
    <s v="14:1"/>
    <n v="14"/>
  </r>
  <r>
    <x v="9"/>
    <x v="22"/>
    <x v="132"/>
    <x v="565"/>
    <x v="5"/>
    <x v="3561"/>
    <n v="3"/>
    <n v="184"/>
    <n v="0"/>
    <n v="184"/>
    <n v="124"/>
    <s v="41:1"/>
    <n v="41.333333333333336"/>
  </r>
  <r>
    <x v="9"/>
    <x v="22"/>
    <x v="132"/>
    <x v="566"/>
    <x v="4"/>
    <x v="3562"/>
    <n v="1"/>
    <n v="18"/>
    <n v="0"/>
    <n v="18"/>
    <n v="13"/>
    <s v="13:1"/>
    <n v="13"/>
  </r>
  <r>
    <x v="9"/>
    <x v="22"/>
    <x v="132"/>
    <x v="566"/>
    <x v="5"/>
    <x v="3563"/>
    <n v="2"/>
    <n v="110"/>
    <n v="0"/>
    <n v="110"/>
    <n v="70"/>
    <s v="35:1"/>
    <n v="35"/>
  </r>
  <r>
    <x v="9"/>
    <x v="22"/>
    <x v="132"/>
    <x v="567"/>
    <x v="4"/>
    <x v="3564"/>
    <n v="1"/>
    <n v="28"/>
    <n v="0"/>
    <n v="28"/>
    <n v="19"/>
    <s v="19:1"/>
    <n v="19"/>
  </r>
  <r>
    <x v="9"/>
    <x v="22"/>
    <x v="132"/>
    <x v="567"/>
    <x v="5"/>
    <x v="3565"/>
    <n v="1"/>
    <n v="102"/>
    <n v="9"/>
    <n v="93"/>
    <n v="52"/>
    <s v="52:1"/>
    <n v="52"/>
  </r>
  <r>
    <x v="9"/>
    <x v="22"/>
    <x v="132"/>
    <x v="568"/>
    <x v="4"/>
    <x v="3566"/>
    <n v="1"/>
    <n v="39"/>
    <n v="0"/>
    <n v="39"/>
    <n v="27"/>
    <s v="27:1"/>
    <n v="27"/>
  </r>
  <r>
    <x v="9"/>
    <x v="22"/>
    <x v="132"/>
    <x v="568"/>
    <x v="5"/>
    <x v="3567"/>
    <n v="2"/>
    <n v="235"/>
    <n v="10"/>
    <n v="225"/>
    <n v="135"/>
    <s v="68:1"/>
    <n v="67.5"/>
  </r>
  <r>
    <x v="9"/>
    <x v="22"/>
    <x v="133"/>
    <x v="569"/>
    <x v="4"/>
    <x v="3568"/>
    <n v="1"/>
    <n v="13"/>
    <n v="0"/>
    <n v="13"/>
    <n v="10"/>
    <s v="10:1"/>
    <n v="10"/>
  </r>
  <r>
    <x v="9"/>
    <x v="22"/>
    <x v="133"/>
    <x v="569"/>
    <x v="5"/>
    <x v="3569"/>
    <n v="1"/>
    <n v="21"/>
    <n v="0"/>
    <n v="21"/>
    <n v="16"/>
    <s v="16:1"/>
    <n v="16"/>
  </r>
  <r>
    <x v="9"/>
    <x v="22"/>
    <x v="133"/>
    <x v="177"/>
    <x v="4"/>
    <x v="3570"/>
    <n v="1"/>
    <n v="5"/>
    <n v="0"/>
    <n v="5"/>
    <n v="5"/>
    <s v="5:1"/>
    <n v="5"/>
  </r>
  <r>
    <x v="9"/>
    <x v="22"/>
    <x v="133"/>
    <x v="177"/>
    <x v="5"/>
    <x v="3571"/>
    <n v="1"/>
    <n v="3"/>
    <n v="0"/>
    <n v="3"/>
    <n v="2"/>
    <s v="2:1"/>
    <n v="2"/>
  </r>
  <r>
    <x v="9"/>
    <x v="22"/>
    <x v="133"/>
    <x v="54"/>
    <x v="4"/>
    <x v="3572"/>
    <n v="2"/>
    <n v="31"/>
    <n v="0"/>
    <n v="31"/>
    <n v="16"/>
    <s v="8:1"/>
    <n v="8"/>
  </r>
  <r>
    <x v="9"/>
    <x v="22"/>
    <x v="133"/>
    <x v="54"/>
    <x v="5"/>
    <x v="3573"/>
    <n v="1"/>
    <n v="8"/>
    <n v="0"/>
    <n v="8"/>
    <n v="5"/>
    <s v="5:1"/>
    <n v="5"/>
  </r>
  <r>
    <x v="9"/>
    <x v="22"/>
    <x v="133"/>
    <x v="54"/>
    <x v="17"/>
    <x v="3574"/>
    <n v="1"/>
    <n v="16"/>
    <n v="0"/>
    <n v="16"/>
    <n v="9"/>
    <s v="9:1"/>
    <n v="9"/>
  </r>
  <r>
    <x v="9"/>
    <x v="22"/>
    <x v="133"/>
    <x v="48"/>
    <x v="0"/>
    <x v="3575"/>
    <n v="2"/>
    <n v="23"/>
    <n v="0"/>
    <n v="23"/>
    <n v="16"/>
    <s v="8:1"/>
    <n v="8"/>
  </r>
  <r>
    <x v="9"/>
    <x v="22"/>
    <x v="133"/>
    <x v="63"/>
    <x v="4"/>
    <x v="3576"/>
    <n v="1"/>
    <n v="93"/>
    <n v="1"/>
    <n v="92"/>
    <n v="46"/>
    <s v="46:1"/>
    <n v="46"/>
  </r>
  <r>
    <x v="9"/>
    <x v="22"/>
    <x v="133"/>
    <x v="63"/>
    <x v="5"/>
    <x v="3577"/>
    <n v="1"/>
    <n v="20"/>
    <n v="0"/>
    <n v="20"/>
    <n v="9"/>
    <s v="9:1"/>
    <n v="9"/>
  </r>
  <r>
    <x v="9"/>
    <x v="22"/>
    <x v="133"/>
    <x v="63"/>
    <x v="17"/>
    <x v="3578"/>
    <n v="1"/>
    <n v="58"/>
    <n v="1"/>
    <n v="57"/>
    <n v="34"/>
    <s v="34:1"/>
    <n v="34"/>
  </r>
  <r>
    <x v="9"/>
    <x v="22"/>
    <x v="133"/>
    <x v="91"/>
    <x v="0"/>
    <x v="3579"/>
    <n v="1"/>
    <n v="26"/>
    <n v="0"/>
    <n v="26"/>
    <n v="18"/>
    <s v="18:1"/>
    <n v="18"/>
  </r>
  <r>
    <x v="9"/>
    <x v="22"/>
    <x v="133"/>
    <x v="119"/>
    <x v="0"/>
    <x v="3580"/>
    <n v="1"/>
    <n v="26"/>
    <n v="5"/>
    <n v="21"/>
    <n v="14"/>
    <s v="14:1"/>
    <n v="14"/>
  </r>
  <r>
    <x v="9"/>
    <x v="22"/>
    <x v="133"/>
    <x v="131"/>
    <x v="0"/>
    <x v="3581"/>
    <n v="2"/>
    <n v="35"/>
    <n v="3"/>
    <n v="32"/>
    <n v="19"/>
    <s v="10:1"/>
    <n v="9.5"/>
  </r>
  <r>
    <x v="9"/>
    <x v="22"/>
    <x v="133"/>
    <x v="173"/>
    <x v="0"/>
    <x v="3582"/>
    <n v="1"/>
    <n v="28"/>
    <n v="0"/>
    <n v="28"/>
    <n v="15"/>
    <s v="15:1"/>
    <n v="15"/>
  </r>
  <r>
    <x v="9"/>
    <x v="22"/>
    <x v="133"/>
    <x v="570"/>
    <x v="4"/>
    <x v="3583"/>
    <n v="2"/>
    <n v="12"/>
    <n v="0"/>
    <n v="12"/>
    <n v="8"/>
    <s v="4:1"/>
    <n v="4"/>
  </r>
  <r>
    <x v="9"/>
    <x v="22"/>
    <x v="133"/>
    <x v="570"/>
    <x v="5"/>
    <x v="3584"/>
    <n v="2"/>
    <n v="22"/>
    <n v="0"/>
    <n v="22"/>
    <n v="13"/>
    <s v="7:1"/>
    <n v="6.5"/>
  </r>
  <r>
    <x v="9"/>
    <x v="22"/>
    <x v="133"/>
    <x v="571"/>
    <x v="4"/>
    <x v="3585"/>
    <n v="4"/>
    <n v="22"/>
    <n v="0"/>
    <n v="22"/>
    <n v="18"/>
    <s v="5:1"/>
    <n v="4.5"/>
  </r>
  <r>
    <x v="9"/>
    <x v="22"/>
    <x v="133"/>
    <x v="571"/>
    <x v="5"/>
    <x v="3586"/>
    <n v="3"/>
    <n v="31"/>
    <n v="0"/>
    <n v="31"/>
    <n v="21"/>
    <s v="7:1"/>
    <n v="7"/>
  </r>
  <r>
    <x v="9"/>
    <x v="22"/>
    <x v="133"/>
    <x v="572"/>
    <x v="4"/>
    <x v="3587"/>
    <n v="3"/>
    <n v="186"/>
    <n v="13"/>
    <n v="173"/>
    <n v="125"/>
    <s v="42:1"/>
    <n v="41.666666666666664"/>
  </r>
  <r>
    <x v="9"/>
    <x v="22"/>
    <x v="133"/>
    <x v="572"/>
    <x v="5"/>
    <x v="3588"/>
    <n v="3"/>
    <n v="181"/>
    <n v="8"/>
    <n v="173"/>
    <n v="126"/>
    <s v="42:1"/>
    <n v="42"/>
  </r>
  <r>
    <x v="9"/>
    <x v="22"/>
    <x v="133"/>
    <x v="573"/>
    <x v="4"/>
    <x v="3589"/>
    <n v="2"/>
    <n v="25"/>
    <n v="0"/>
    <n v="25"/>
    <n v="20"/>
    <s v="10:1"/>
    <n v="10"/>
  </r>
  <r>
    <x v="9"/>
    <x v="22"/>
    <x v="133"/>
    <x v="573"/>
    <x v="5"/>
    <x v="3590"/>
    <n v="2"/>
    <n v="37"/>
    <n v="1"/>
    <n v="36"/>
    <n v="23"/>
    <s v="12:1"/>
    <n v="11.5"/>
  </r>
  <r>
    <x v="9"/>
    <x v="22"/>
    <x v="133"/>
    <x v="574"/>
    <x v="4"/>
    <x v="3591"/>
    <n v="1"/>
    <n v="2"/>
    <n v="0"/>
    <n v="2"/>
    <n v="2"/>
    <s v="2:1"/>
    <n v="2"/>
  </r>
  <r>
    <x v="9"/>
    <x v="22"/>
    <x v="133"/>
    <x v="574"/>
    <x v="5"/>
    <x v="3592"/>
    <n v="1"/>
    <n v="2"/>
    <n v="0"/>
    <n v="2"/>
    <n v="0"/>
    <s v="0:1"/>
    <n v="0"/>
  </r>
  <r>
    <x v="9"/>
    <x v="22"/>
    <x v="133"/>
    <x v="575"/>
    <x v="0"/>
    <x v="3593"/>
    <n v="1"/>
    <n v="4"/>
    <n v="0"/>
    <n v="4"/>
    <n v="4"/>
    <s v="4:1"/>
    <n v="4"/>
  </r>
  <r>
    <x v="9"/>
    <x v="22"/>
    <x v="133"/>
    <x v="576"/>
    <x v="0"/>
    <x v="3594"/>
    <n v="2"/>
    <n v="17"/>
    <n v="0"/>
    <n v="17"/>
    <n v="7"/>
    <s v="4:1"/>
    <n v="3.5"/>
  </r>
  <r>
    <x v="9"/>
    <x v="22"/>
    <x v="134"/>
    <x v="40"/>
    <x v="4"/>
    <x v="3595"/>
    <n v="1"/>
    <n v="2"/>
    <n v="0"/>
    <n v="2"/>
    <n v="2"/>
    <s v="2:1"/>
    <n v="2"/>
  </r>
  <r>
    <x v="9"/>
    <x v="22"/>
    <x v="134"/>
    <x v="40"/>
    <x v="5"/>
    <x v="3596"/>
    <n v="1"/>
    <n v="5"/>
    <n v="0"/>
    <n v="5"/>
    <n v="4"/>
    <s v="4:1"/>
    <n v="4"/>
  </r>
  <r>
    <x v="9"/>
    <x v="22"/>
    <x v="134"/>
    <x v="51"/>
    <x v="53"/>
    <x v="3597"/>
    <n v="1"/>
    <n v="4"/>
    <n v="1"/>
    <n v="3"/>
    <n v="3"/>
    <s v="3:1"/>
    <n v="3"/>
  </r>
  <r>
    <x v="9"/>
    <x v="22"/>
    <x v="135"/>
    <x v="577"/>
    <x v="0"/>
    <x v="3598"/>
    <n v="1"/>
    <n v="8"/>
    <n v="0"/>
    <n v="8"/>
    <n v="7"/>
    <s v="7:1"/>
    <n v="7"/>
  </r>
  <r>
    <x v="9"/>
    <x v="22"/>
    <x v="135"/>
    <x v="578"/>
    <x v="0"/>
    <x v="3599"/>
    <n v="2"/>
    <n v="18"/>
    <n v="2"/>
    <n v="16"/>
    <n v="11"/>
    <s v="6:1"/>
    <n v="5.5"/>
  </r>
  <r>
    <x v="9"/>
    <x v="22"/>
    <x v="135"/>
    <x v="579"/>
    <x v="0"/>
    <x v="3600"/>
    <n v="1"/>
    <n v="3"/>
    <n v="1"/>
    <n v="2"/>
    <n v="2"/>
    <s v="2:1"/>
    <n v="2"/>
  </r>
  <r>
    <x v="9"/>
    <x v="22"/>
    <x v="135"/>
    <x v="580"/>
    <x v="0"/>
    <x v="3601"/>
    <n v="2"/>
    <n v="11"/>
    <n v="3"/>
    <n v="8"/>
    <n v="8"/>
    <s v="4:1"/>
    <n v="4"/>
  </r>
  <r>
    <x v="9"/>
    <x v="22"/>
    <x v="135"/>
    <x v="581"/>
    <x v="0"/>
    <x v="3602"/>
    <n v="2"/>
    <n v="20"/>
    <n v="4"/>
    <n v="16"/>
    <n v="13"/>
    <s v="7:1"/>
    <n v="6.5"/>
  </r>
  <r>
    <x v="9"/>
    <x v="22"/>
    <x v="135"/>
    <x v="582"/>
    <x v="0"/>
    <x v="3603"/>
    <n v="2"/>
    <n v="39"/>
    <n v="0"/>
    <n v="39"/>
    <n v="29"/>
    <s v="15:1"/>
    <n v="14.5"/>
  </r>
  <r>
    <x v="9"/>
    <x v="22"/>
    <x v="135"/>
    <x v="583"/>
    <x v="0"/>
    <x v="3604"/>
    <n v="2"/>
    <n v="90"/>
    <n v="21"/>
    <n v="69"/>
    <n v="46"/>
    <s v="23:1"/>
    <n v="23"/>
  </r>
  <r>
    <x v="9"/>
    <x v="22"/>
    <x v="135"/>
    <x v="584"/>
    <x v="0"/>
    <x v="3605"/>
    <n v="2"/>
    <n v="91"/>
    <n v="15"/>
    <n v="76"/>
    <n v="46"/>
    <s v="23:1"/>
    <n v="23"/>
  </r>
  <r>
    <x v="9"/>
    <x v="22"/>
    <x v="135"/>
    <x v="585"/>
    <x v="0"/>
    <x v="3606"/>
    <n v="1"/>
    <n v="37"/>
    <n v="15"/>
    <n v="22"/>
    <n v="18"/>
    <s v="18:1"/>
    <n v="18"/>
  </r>
  <r>
    <x v="9"/>
    <x v="22"/>
    <x v="135"/>
    <x v="50"/>
    <x v="65"/>
    <x v="3607"/>
    <n v="1"/>
    <n v="33"/>
    <n v="7"/>
    <n v="26"/>
    <n v="22"/>
    <s v="22:1"/>
    <n v="22"/>
  </r>
  <r>
    <x v="9"/>
    <x v="22"/>
    <x v="135"/>
    <x v="50"/>
    <x v="66"/>
    <x v="3608"/>
    <n v="1"/>
    <n v="24"/>
    <n v="4"/>
    <n v="20"/>
    <n v="14"/>
    <s v="14:1"/>
    <n v="14"/>
  </r>
  <r>
    <x v="9"/>
    <x v="22"/>
    <x v="135"/>
    <x v="51"/>
    <x v="53"/>
    <x v="3609"/>
    <n v="1"/>
    <n v="3"/>
    <n v="1"/>
    <n v="2"/>
    <n v="1"/>
    <s v="1:1"/>
    <n v="1"/>
  </r>
  <r>
    <x v="9"/>
    <x v="22"/>
    <x v="135"/>
    <x v="586"/>
    <x v="4"/>
    <x v="3610"/>
    <n v="2"/>
    <n v="19"/>
    <n v="4"/>
    <n v="15"/>
    <n v="12"/>
    <s v="6:1"/>
    <n v="6"/>
  </r>
  <r>
    <x v="9"/>
    <x v="22"/>
    <x v="135"/>
    <x v="586"/>
    <x v="5"/>
    <x v="3611"/>
    <n v="2"/>
    <n v="34"/>
    <n v="11"/>
    <n v="23"/>
    <n v="21"/>
    <s v="11:1"/>
    <n v="10.5"/>
  </r>
  <r>
    <x v="9"/>
    <x v="22"/>
    <x v="135"/>
    <x v="586"/>
    <x v="17"/>
    <x v="3612"/>
    <n v="1"/>
    <n v="3"/>
    <n v="1"/>
    <n v="2"/>
    <n v="2"/>
    <s v="2:1"/>
    <n v="2"/>
  </r>
  <r>
    <x v="9"/>
    <x v="22"/>
    <x v="135"/>
    <x v="587"/>
    <x v="0"/>
    <x v="3613"/>
    <n v="1"/>
    <n v="54"/>
    <n v="3"/>
    <n v="51"/>
    <n v="24"/>
    <s v="24:1"/>
    <n v="24"/>
  </r>
  <r>
    <x v="9"/>
    <x v="22"/>
    <x v="135"/>
    <x v="588"/>
    <x v="4"/>
    <x v="3614"/>
    <n v="1"/>
    <n v="6"/>
    <n v="1"/>
    <n v="5"/>
    <n v="3"/>
    <s v="3:1"/>
    <n v="3"/>
  </r>
  <r>
    <x v="9"/>
    <x v="22"/>
    <x v="135"/>
    <x v="588"/>
    <x v="5"/>
    <x v="3615"/>
    <n v="1"/>
    <n v="6"/>
    <n v="0"/>
    <n v="6"/>
    <n v="5"/>
    <s v="5:1"/>
    <n v="5"/>
  </r>
  <r>
    <x v="9"/>
    <x v="22"/>
    <x v="135"/>
    <x v="589"/>
    <x v="4"/>
    <x v="3616"/>
    <n v="1"/>
    <n v="6"/>
    <n v="1"/>
    <n v="5"/>
    <n v="4"/>
    <s v="4:1"/>
    <n v="4"/>
  </r>
  <r>
    <x v="9"/>
    <x v="22"/>
    <x v="135"/>
    <x v="589"/>
    <x v="5"/>
    <x v="3617"/>
    <n v="1"/>
    <n v="5"/>
    <n v="0"/>
    <n v="5"/>
    <n v="3"/>
    <s v="3:1"/>
    <n v="3"/>
  </r>
  <r>
    <x v="9"/>
    <x v="22"/>
    <x v="135"/>
    <x v="589"/>
    <x v="17"/>
    <x v="3618"/>
    <n v="1"/>
    <n v="68"/>
    <n v="4"/>
    <n v="64"/>
    <n v="36"/>
    <s v="36:1"/>
    <n v="36"/>
  </r>
  <r>
    <x v="9"/>
    <x v="22"/>
    <x v="135"/>
    <x v="589"/>
    <x v="18"/>
    <x v="3619"/>
    <n v="1"/>
    <n v="68"/>
    <n v="30"/>
    <n v="38"/>
    <n v="25"/>
    <s v="25:1"/>
    <n v="25"/>
  </r>
  <r>
    <x v="9"/>
    <x v="22"/>
    <x v="135"/>
    <x v="590"/>
    <x v="0"/>
    <x v="3620"/>
    <n v="1"/>
    <n v="3"/>
    <n v="1"/>
    <n v="2"/>
    <n v="0"/>
    <s v="0:1"/>
    <n v="0"/>
  </r>
  <r>
    <x v="9"/>
    <x v="22"/>
    <x v="135"/>
    <x v="591"/>
    <x v="4"/>
    <x v="3621"/>
    <n v="1"/>
    <n v="43"/>
    <n v="2"/>
    <n v="41"/>
    <n v="27"/>
    <s v="27:1"/>
    <n v="27"/>
  </r>
  <r>
    <x v="9"/>
    <x v="22"/>
    <x v="135"/>
    <x v="591"/>
    <x v="5"/>
    <x v="3622"/>
    <n v="1"/>
    <n v="45"/>
    <n v="2"/>
    <n v="43"/>
    <n v="23"/>
    <s v="23:1"/>
    <n v="23"/>
  </r>
  <r>
    <x v="9"/>
    <x v="22"/>
    <x v="135"/>
    <x v="592"/>
    <x v="0"/>
    <x v="3623"/>
    <n v="1"/>
    <n v="4"/>
    <n v="2"/>
    <n v="2"/>
    <n v="1"/>
    <s v="1:1"/>
    <n v="1"/>
  </r>
  <r>
    <x v="9"/>
    <x v="22"/>
    <x v="135"/>
    <x v="593"/>
    <x v="4"/>
    <x v="3624"/>
    <n v="1"/>
    <n v="6"/>
    <n v="4"/>
    <n v="2"/>
    <n v="2"/>
    <s v="2:1"/>
    <n v="2"/>
  </r>
  <r>
    <x v="9"/>
    <x v="22"/>
    <x v="135"/>
    <x v="593"/>
    <x v="5"/>
    <x v="3625"/>
    <n v="1"/>
    <n v="64"/>
    <n v="35"/>
    <n v="29"/>
    <n v="16"/>
    <s v="16:1"/>
    <n v="16"/>
  </r>
  <r>
    <x v="9"/>
    <x v="22"/>
    <x v="135"/>
    <x v="593"/>
    <x v="17"/>
    <x v="3626"/>
    <n v="1"/>
    <n v="41"/>
    <n v="9"/>
    <n v="32"/>
    <n v="15"/>
    <s v="15:1"/>
    <n v="15"/>
  </r>
  <r>
    <x v="9"/>
    <x v="22"/>
    <x v="135"/>
    <x v="594"/>
    <x v="0"/>
    <x v="3627"/>
    <n v="1"/>
    <n v="2"/>
    <n v="1"/>
    <n v="1"/>
    <n v="1"/>
    <s v="1:1"/>
    <n v="1"/>
  </r>
  <r>
    <x v="9"/>
    <x v="22"/>
    <x v="135"/>
    <x v="595"/>
    <x v="4"/>
    <x v="3628"/>
    <n v="2"/>
    <n v="12"/>
    <n v="2"/>
    <n v="10"/>
    <n v="8"/>
    <s v="4:1"/>
    <n v="4"/>
  </r>
  <r>
    <x v="9"/>
    <x v="22"/>
    <x v="135"/>
    <x v="595"/>
    <x v="5"/>
    <x v="3629"/>
    <n v="2"/>
    <n v="18"/>
    <n v="8"/>
    <n v="10"/>
    <n v="7"/>
    <s v="4:1"/>
    <n v="3.5"/>
  </r>
  <r>
    <x v="9"/>
    <x v="22"/>
    <x v="135"/>
    <x v="595"/>
    <x v="17"/>
    <x v="3630"/>
    <n v="2"/>
    <n v="107"/>
    <n v="46"/>
    <n v="61"/>
    <n v="44"/>
    <s v="22:1"/>
    <n v="22"/>
  </r>
  <r>
    <x v="9"/>
    <x v="22"/>
    <x v="135"/>
    <x v="595"/>
    <x v="18"/>
    <x v="3631"/>
    <n v="1"/>
    <n v="47"/>
    <n v="17"/>
    <n v="30"/>
    <n v="18"/>
    <s v="18:1"/>
    <n v="18"/>
  </r>
  <r>
    <x v="9"/>
    <x v="22"/>
    <x v="135"/>
    <x v="596"/>
    <x v="4"/>
    <x v="3632"/>
    <n v="1"/>
    <n v="7"/>
    <n v="1"/>
    <n v="6"/>
    <n v="3"/>
    <s v="3:1"/>
    <n v="3"/>
  </r>
  <r>
    <x v="9"/>
    <x v="22"/>
    <x v="135"/>
    <x v="596"/>
    <x v="5"/>
    <x v="3633"/>
    <n v="1"/>
    <n v="37"/>
    <n v="8"/>
    <n v="29"/>
    <n v="21"/>
    <s v="21:1"/>
    <n v="21"/>
  </r>
  <r>
    <x v="9"/>
    <x v="22"/>
    <x v="135"/>
    <x v="596"/>
    <x v="17"/>
    <x v="3634"/>
    <n v="1"/>
    <n v="53"/>
    <n v="24"/>
    <n v="29"/>
    <n v="17"/>
    <s v="17:1"/>
    <n v="17"/>
  </r>
  <r>
    <x v="9"/>
    <x v="22"/>
    <x v="135"/>
    <x v="597"/>
    <x v="4"/>
    <x v="3635"/>
    <n v="2"/>
    <n v="20"/>
    <n v="5"/>
    <n v="15"/>
    <n v="11"/>
    <s v="6:1"/>
    <n v="5.5"/>
  </r>
  <r>
    <x v="9"/>
    <x v="22"/>
    <x v="135"/>
    <x v="597"/>
    <x v="5"/>
    <x v="3636"/>
    <n v="1"/>
    <n v="5"/>
    <n v="1"/>
    <n v="4"/>
    <n v="1"/>
    <s v="1:1"/>
    <n v="1"/>
  </r>
  <r>
    <x v="9"/>
    <x v="22"/>
    <x v="135"/>
    <x v="598"/>
    <x v="4"/>
    <x v="3637"/>
    <n v="2"/>
    <n v="18"/>
    <n v="7"/>
    <n v="11"/>
    <n v="5"/>
    <s v="3:1"/>
    <n v="2.5"/>
  </r>
  <r>
    <x v="9"/>
    <x v="22"/>
    <x v="135"/>
    <x v="598"/>
    <x v="5"/>
    <x v="3638"/>
    <n v="1"/>
    <n v="11"/>
    <n v="4"/>
    <n v="7"/>
    <n v="3"/>
    <s v="3:1"/>
    <n v="3"/>
  </r>
  <r>
    <x v="9"/>
    <x v="22"/>
    <x v="135"/>
    <x v="598"/>
    <x v="17"/>
    <x v="3639"/>
    <n v="1"/>
    <n v="53"/>
    <n v="18"/>
    <n v="35"/>
    <n v="25"/>
    <s v="25:1"/>
    <n v="25"/>
  </r>
  <r>
    <x v="9"/>
    <x v="22"/>
    <x v="136"/>
    <x v="296"/>
    <x v="0"/>
    <x v="3640"/>
    <n v="2"/>
    <n v="7"/>
    <n v="0"/>
    <n v="7"/>
    <n v="2"/>
    <s v="1:1"/>
    <n v="1"/>
  </r>
  <r>
    <x v="9"/>
    <x v="22"/>
    <x v="136"/>
    <x v="599"/>
    <x v="0"/>
    <x v="3641"/>
    <n v="2"/>
    <n v="1"/>
    <n v="0"/>
    <n v="1"/>
    <n v="1"/>
    <s v="1:1"/>
    <n v="0.5"/>
  </r>
  <r>
    <x v="9"/>
    <x v="22"/>
    <x v="136"/>
    <x v="133"/>
    <x v="0"/>
    <x v="3642"/>
    <n v="1"/>
    <n v="51"/>
    <n v="0"/>
    <n v="51"/>
    <n v="38"/>
    <s v="38:1"/>
    <n v="38"/>
  </r>
  <r>
    <x v="9"/>
    <x v="22"/>
    <x v="136"/>
    <x v="600"/>
    <x v="0"/>
    <x v="3643"/>
    <n v="1"/>
    <n v="16"/>
    <n v="2"/>
    <n v="14"/>
    <n v="11"/>
    <s v="11:1"/>
    <n v="11"/>
  </r>
  <r>
    <x v="9"/>
    <x v="22"/>
    <x v="136"/>
    <x v="63"/>
    <x v="0"/>
    <x v="3644"/>
    <n v="2"/>
    <n v="33"/>
    <n v="0"/>
    <n v="33"/>
    <n v="25"/>
    <s v="13:1"/>
    <n v="12.5"/>
  </r>
  <r>
    <x v="9"/>
    <x v="22"/>
    <x v="136"/>
    <x v="40"/>
    <x v="4"/>
    <x v="3645"/>
    <n v="1"/>
    <n v="34"/>
    <n v="12"/>
    <n v="22"/>
    <n v="11"/>
    <s v="11:1"/>
    <n v="11"/>
  </r>
  <r>
    <x v="9"/>
    <x v="22"/>
    <x v="136"/>
    <x v="40"/>
    <x v="5"/>
    <x v="3646"/>
    <n v="3"/>
    <n v="21"/>
    <n v="2"/>
    <n v="19"/>
    <n v="8"/>
    <s v="3:1"/>
    <n v="2.6666666666666665"/>
  </r>
  <r>
    <x v="9"/>
    <x v="22"/>
    <x v="136"/>
    <x v="71"/>
    <x v="0"/>
    <x v="3647"/>
    <n v="1"/>
    <n v="42"/>
    <n v="0"/>
    <n v="42"/>
    <n v="30"/>
    <s v="30:1"/>
    <n v="30"/>
  </r>
  <r>
    <x v="9"/>
    <x v="22"/>
    <x v="136"/>
    <x v="50"/>
    <x v="6"/>
    <x v="3648"/>
    <n v="1"/>
    <n v="2"/>
    <n v="2"/>
    <n v="0"/>
    <n v="0"/>
    <s v="0:1"/>
    <n v="0"/>
  </r>
  <r>
    <x v="9"/>
    <x v="22"/>
    <x v="136"/>
    <x v="50"/>
    <x v="7"/>
    <x v="3649"/>
    <n v="1"/>
    <n v="1"/>
    <n v="0"/>
    <n v="1"/>
    <n v="1"/>
    <s v="1:1"/>
    <n v="1"/>
  </r>
  <r>
    <x v="9"/>
    <x v="22"/>
    <x v="136"/>
    <x v="50"/>
    <x v="48"/>
    <x v="3650"/>
    <n v="1"/>
    <n v="6"/>
    <n v="2"/>
    <n v="4"/>
    <n v="2"/>
    <s v="2:1"/>
    <n v="2"/>
  </r>
  <r>
    <x v="9"/>
    <x v="22"/>
    <x v="136"/>
    <x v="50"/>
    <x v="49"/>
    <x v="3651"/>
    <n v="1"/>
    <n v="32"/>
    <n v="3"/>
    <n v="29"/>
    <n v="21"/>
    <s v="21:1"/>
    <n v="21"/>
  </r>
  <r>
    <x v="9"/>
    <x v="22"/>
    <x v="136"/>
    <x v="51"/>
    <x v="53"/>
    <x v="3652"/>
    <n v="1"/>
    <n v="0"/>
    <n v="0"/>
    <n v="0"/>
    <n v="0"/>
    <s v="0:1"/>
    <n v="0"/>
  </r>
  <r>
    <x v="9"/>
    <x v="22"/>
    <x v="136"/>
    <x v="51"/>
    <x v="13"/>
    <x v="3653"/>
    <n v="1"/>
    <n v="13"/>
    <n v="0"/>
    <n v="13"/>
    <n v="10"/>
    <s v="10:1"/>
    <n v="10"/>
  </r>
  <r>
    <x v="9"/>
    <x v="22"/>
    <x v="136"/>
    <x v="601"/>
    <x v="0"/>
    <x v="3654"/>
    <n v="1"/>
    <n v="13"/>
    <n v="0"/>
    <n v="13"/>
    <n v="9"/>
    <s v="9:1"/>
    <n v="9"/>
  </r>
  <r>
    <x v="9"/>
    <x v="22"/>
    <x v="136"/>
    <x v="602"/>
    <x v="0"/>
    <x v="3655"/>
    <n v="1"/>
    <n v="6"/>
    <n v="0"/>
    <n v="6"/>
    <n v="5"/>
    <s v="5:1"/>
    <n v="5"/>
  </r>
  <r>
    <x v="9"/>
    <x v="22"/>
    <x v="136"/>
    <x v="603"/>
    <x v="0"/>
    <x v="3656"/>
    <n v="1"/>
    <n v="8"/>
    <n v="0"/>
    <n v="8"/>
    <n v="2"/>
    <s v="2:1"/>
    <n v="2"/>
  </r>
  <r>
    <x v="9"/>
    <x v="22"/>
    <x v="136"/>
    <x v="604"/>
    <x v="4"/>
    <x v="3657"/>
    <n v="1"/>
    <n v="7"/>
    <n v="0"/>
    <n v="7"/>
    <n v="6"/>
    <s v="6:1"/>
    <n v="6"/>
  </r>
  <r>
    <x v="9"/>
    <x v="22"/>
    <x v="136"/>
    <x v="604"/>
    <x v="5"/>
    <x v="3658"/>
    <n v="1"/>
    <n v="92"/>
    <n v="1"/>
    <n v="91"/>
    <n v="59"/>
    <s v="59:1"/>
    <n v="59"/>
  </r>
  <r>
    <x v="9"/>
    <x v="22"/>
    <x v="136"/>
    <x v="605"/>
    <x v="0"/>
    <x v="3659"/>
    <n v="1"/>
    <n v="7"/>
    <n v="0"/>
    <n v="7"/>
    <n v="5"/>
    <s v="5:1"/>
    <n v="5"/>
  </r>
  <r>
    <x v="9"/>
    <x v="22"/>
    <x v="137"/>
    <x v="51"/>
    <x v="53"/>
    <x v="3660"/>
    <n v="1"/>
    <n v="1"/>
    <n v="1"/>
    <n v="0"/>
    <n v="0"/>
    <s v="0:1"/>
    <n v="0"/>
  </r>
  <r>
    <x v="9"/>
    <x v="22"/>
    <x v="137"/>
    <x v="51"/>
    <x v="80"/>
    <x v="3661"/>
    <n v="1"/>
    <n v="27"/>
    <n v="0"/>
    <n v="27"/>
    <n v="14"/>
    <s v="14:1"/>
    <n v="14"/>
  </r>
  <r>
    <x v="9"/>
    <x v="22"/>
    <x v="138"/>
    <x v="40"/>
    <x v="4"/>
    <x v="3662"/>
    <n v="2"/>
    <n v="0"/>
    <n v="0"/>
    <n v="0"/>
    <n v="0"/>
    <s v="0:1"/>
    <n v="0"/>
  </r>
  <r>
    <x v="9"/>
    <x v="22"/>
    <x v="138"/>
    <x v="40"/>
    <x v="5"/>
    <x v="3663"/>
    <n v="2"/>
    <n v="1"/>
    <n v="0"/>
    <n v="1"/>
    <n v="0"/>
    <s v="0:1"/>
    <n v="0"/>
  </r>
  <r>
    <x v="9"/>
    <x v="22"/>
    <x v="138"/>
    <x v="40"/>
    <x v="17"/>
    <x v="3664"/>
    <n v="1"/>
    <n v="0"/>
    <n v="0"/>
    <n v="0"/>
    <n v="0"/>
    <s v="0:1"/>
    <n v="0"/>
  </r>
  <r>
    <x v="9"/>
    <x v="22"/>
    <x v="138"/>
    <x v="50"/>
    <x v="3"/>
    <x v="3665"/>
    <n v="1"/>
    <n v="2"/>
    <n v="0"/>
    <n v="2"/>
    <n v="1"/>
    <s v="1:1"/>
    <n v="1"/>
  </r>
  <r>
    <x v="9"/>
    <x v="22"/>
    <x v="138"/>
    <x v="606"/>
    <x v="4"/>
    <x v="3666"/>
    <n v="1"/>
    <n v="51"/>
    <n v="0"/>
    <n v="51"/>
    <n v="29"/>
    <s v="29:1"/>
    <n v="29"/>
  </r>
  <r>
    <x v="9"/>
    <x v="22"/>
    <x v="138"/>
    <x v="606"/>
    <x v="5"/>
    <x v="3667"/>
    <n v="1"/>
    <n v="65"/>
    <n v="16"/>
    <n v="49"/>
    <n v="26"/>
    <s v="26:1"/>
    <n v="26"/>
  </r>
  <r>
    <x v="9"/>
    <x v="22"/>
    <x v="138"/>
    <x v="606"/>
    <x v="17"/>
    <x v="3668"/>
    <n v="1"/>
    <n v="2"/>
    <n v="1"/>
    <n v="1"/>
    <n v="1"/>
    <s v="1:1"/>
    <n v="1"/>
  </r>
  <r>
    <x v="9"/>
    <x v="22"/>
    <x v="138"/>
    <x v="607"/>
    <x v="4"/>
    <x v="3669"/>
    <n v="2"/>
    <n v="3"/>
    <n v="0"/>
    <n v="3"/>
    <n v="1"/>
    <s v="1:1"/>
    <n v="0.5"/>
  </r>
  <r>
    <x v="9"/>
    <x v="22"/>
    <x v="138"/>
    <x v="607"/>
    <x v="5"/>
    <x v="3670"/>
    <n v="1"/>
    <n v="5"/>
    <n v="0"/>
    <n v="5"/>
    <n v="2"/>
    <s v="2:1"/>
    <n v="2"/>
  </r>
  <r>
    <x v="9"/>
    <x v="22"/>
    <x v="138"/>
    <x v="608"/>
    <x v="4"/>
    <x v="3671"/>
    <n v="2"/>
    <n v="13"/>
    <n v="2"/>
    <n v="11"/>
    <n v="7"/>
    <s v="4:1"/>
    <n v="3.5"/>
  </r>
  <r>
    <x v="9"/>
    <x v="22"/>
    <x v="138"/>
    <x v="608"/>
    <x v="5"/>
    <x v="3672"/>
    <n v="2"/>
    <n v="12"/>
    <n v="3"/>
    <n v="9"/>
    <n v="8"/>
    <s v="4:1"/>
    <n v="4"/>
  </r>
  <r>
    <x v="9"/>
    <x v="22"/>
    <x v="138"/>
    <x v="609"/>
    <x v="0"/>
    <x v="3673"/>
    <n v="1"/>
    <n v="3"/>
    <n v="2"/>
    <n v="1"/>
    <n v="0"/>
    <s v="0:1"/>
    <n v="0"/>
  </r>
  <r>
    <x v="9"/>
    <x v="22"/>
    <x v="138"/>
    <x v="610"/>
    <x v="0"/>
    <x v="3674"/>
    <n v="1"/>
    <n v="4"/>
    <n v="2"/>
    <n v="2"/>
    <n v="2"/>
    <s v="2:1"/>
    <n v="2"/>
  </r>
  <r>
    <x v="9"/>
    <x v="22"/>
    <x v="138"/>
    <x v="611"/>
    <x v="0"/>
    <x v="3675"/>
    <n v="1"/>
    <n v="9"/>
    <n v="1"/>
    <n v="8"/>
    <n v="5"/>
    <s v="5:1"/>
    <n v="5"/>
  </r>
  <r>
    <x v="9"/>
    <x v="22"/>
    <x v="139"/>
    <x v="50"/>
    <x v="13"/>
    <x v="3676"/>
    <n v="1"/>
    <n v="2"/>
    <n v="0"/>
    <n v="2"/>
    <n v="2"/>
    <s v="2:1"/>
    <n v="2"/>
  </r>
  <r>
    <x v="9"/>
    <x v="22"/>
    <x v="139"/>
    <x v="612"/>
    <x v="0"/>
    <x v="3677"/>
    <n v="1"/>
    <n v="14"/>
    <n v="0"/>
    <n v="14"/>
    <n v="12"/>
    <s v="12:1"/>
    <n v="12"/>
  </r>
  <r>
    <x v="9"/>
    <x v="22"/>
    <x v="139"/>
    <x v="613"/>
    <x v="4"/>
    <x v="3678"/>
    <n v="1"/>
    <n v="102"/>
    <n v="1"/>
    <n v="101"/>
    <n v="75"/>
    <s v="75:1"/>
    <n v="75"/>
  </r>
  <r>
    <x v="9"/>
    <x v="22"/>
    <x v="139"/>
    <x v="613"/>
    <x v="5"/>
    <x v="3679"/>
    <n v="1"/>
    <n v="19"/>
    <n v="0"/>
    <n v="19"/>
    <n v="15"/>
    <s v="15:1"/>
    <n v="15"/>
  </r>
  <r>
    <x v="9"/>
    <x v="22"/>
    <x v="139"/>
    <x v="614"/>
    <x v="4"/>
    <x v="3680"/>
    <n v="2"/>
    <n v="45"/>
    <n v="0"/>
    <n v="45"/>
    <n v="34"/>
    <s v="17:1"/>
    <n v="17"/>
  </r>
  <r>
    <x v="9"/>
    <x v="22"/>
    <x v="139"/>
    <x v="614"/>
    <x v="5"/>
    <x v="3681"/>
    <n v="1"/>
    <n v="3"/>
    <n v="1"/>
    <n v="2"/>
    <n v="1"/>
    <s v="1:1"/>
    <n v="1"/>
  </r>
  <r>
    <x v="9"/>
    <x v="22"/>
    <x v="140"/>
    <x v="69"/>
    <x v="4"/>
    <x v="3682"/>
    <n v="1"/>
    <n v="2"/>
    <n v="0"/>
    <n v="2"/>
    <n v="2"/>
    <s v="2:1"/>
    <n v="2"/>
  </r>
  <r>
    <x v="9"/>
    <x v="22"/>
    <x v="140"/>
    <x v="69"/>
    <x v="5"/>
    <x v="3683"/>
    <n v="1"/>
    <n v="1"/>
    <n v="0"/>
    <n v="1"/>
    <n v="1"/>
    <s v="1:1"/>
    <n v="1"/>
  </r>
  <r>
    <x v="9"/>
    <x v="22"/>
    <x v="140"/>
    <x v="69"/>
    <x v="17"/>
    <x v="3684"/>
    <n v="1"/>
    <n v="7"/>
    <n v="0"/>
    <n v="7"/>
    <n v="5"/>
    <s v="5:1"/>
    <n v="5"/>
  </r>
  <r>
    <x v="9"/>
    <x v="22"/>
    <x v="140"/>
    <x v="88"/>
    <x v="0"/>
    <x v="3685"/>
    <n v="1"/>
    <n v="3"/>
    <n v="0"/>
    <n v="3"/>
    <n v="3"/>
    <s v="3:1"/>
    <n v="3"/>
  </r>
  <r>
    <x v="9"/>
    <x v="22"/>
    <x v="140"/>
    <x v="90"/>
    <x v="0"/>
    <x v="3686"/>
    <n v="1"/>
    <n v="11"/>
    <n v="0"/>
    <n v="11"/>
    <n v="9"/>
    <s v="9:1"/>
    <n v="9"/>
  </r>
  <r>
    <x v="9"/>
    <x v="22"/>
    <x v="140"/>
    <x v="600"/>
    <x v="0"/>
    <x v="3687"/>
    <n v="1"/>
    <n v="5"/>
    <n v="0"/>
    <n v="5"/>
    <n v="4"/>
    <s v="4:1"/>
    <n v="4"/>
  </r>
  <r>
    <x v="9"/>
    <x v="22"/>
    <x v="140"/>
    <x v="107"/>
    <x v="0"/>
    <x v="3688"/>
    <n v="1"/>
    <n v="4"/>
    <n v="0"/>
    <n v="4"/>
    <n v="2"/>
    <s v="2:1"/>
    <n v="2"/>
  </r>
  <r>
    <x v="9"/>
    <x v="22"/>
    <x v="140"/>
    <x v="141"/>
    <x v="0"/>
    <x v="3689"/>
    <n v="1"/>
    <n v="9"/>
    <n v="0"/>
    <n v="9"/>
    <n v="7"/>
    <s v="7:1"/>
    <n v="7"/>
  </r>
  <r>
    <x v="9"/>
    <x v="22"/>
    <x v="140"/>
    <x v="48"/>
    <x v="0"/>
    <x v="3690"/>
    <n v="1"/>
    <n v="11"/>
    <n v="0"/>
    <n v="11"/>
    <n v="8"/>
    <s v="8:1"/>
    <n v="8"/>
  </r>
  <r>
    <x v="9"/>
    <x v="22"/>
    <x v="140"/>
    <x v="57"/>
    <x v="4"/>
    <x v="3691"/>
    <n v="2"/>
    <n v="6"/>
    <n v="0"/>
    <n v="6"/>
    <n v="6"/>
    <s v="3:1"/>
    <n v="3"/>
  </r>
  <r>
    <x v="9"/>
    <x v="22"/>
    <x v="140"/>
    <x v="57"/>
    <x v="5"/>
    <x v="3692"/>
    <n v="2"/>
    <n v="15"/>
    <n v="0"/>
    <n v="15"/>
    <n v="11"/>
    <s v="6:1"/>
    <n v="5.5"/>
  </r>
  <r>
    <x v="9"/>
    <x v="22"/>
    <x v="140"/>
    <x v="57"/>
    <x v="17"/>
    <x v="3693"/>
    <n v="1"/>
    <n v="14"/>
    <n v="0"/>
    <n v="14"/>
    <n v="12"/>
    <s v="12:1"/>
    <n v="12"/>
  </r>
  <r>
    <x v="9"/>
    <x v="22"/>
    <x v="140"/>
    <x v="57"/>
    <x v="18"/>
    <x v="3694"/>
    <n v="1"/>
    <n v="16"/>
    <n v="0"/>
    <n v="16"/>
    <n v="12"/>
    <s v="12:1"/>
    <n v="12"/>
  </r>
  <r>
    <x v="9"/>
    <x v="22"/>
    <x v="140"/>
    <x v="40"/>
    <x v="4"/>
    <x v="3695"/>
    <n v="1"/>
    <n v="10"/>
    <n v="5"/>
    <n v="5"/>
    <n v="3"/>
    <s v="3:1"/>
    <n v="3"/>
  </r>
  <r>
    <x v="9"/>
    <x v="22"/>
    <x v="140"/>
    <x v="40"/>
    <x v="5"/>
    <x v="3696"/>
    <n v="1"/>
    <n v="0"/>
    <n v="0"/>
    <n v="0"/>
    <n v="0"/>
    <s v="0:1"/>
    <n v="0"/>
  </r>
  <r>
    <x v="9"/>
    <x v="22"/>
    <x v="140"/>
    <x v="40"/>
    <x v="17"/>
    <x v="3697"/>
    <n v="1"/>
    <n v="1"/>
    <n v="1"/>
    <n v="0"/>
    <n v="0"/>
    <s v="0:1"/>
    <n v="0"/>
  </r>
  <r>
    <x v="9"/>
    <x v="22"/>
    <x v="140"/>
    <x v="40"/>
    <x v="18"/>
    <x v="3698"/>
    <n v="3"/>
    <n v="0"/>
    <n v="0"/>
    <n v="0"/>
    <n v="0"/>
    <s v="0:1"/>
    <n v="0"/>
  </r>
  <r>
    <x v="9"/>
    <x v="22"/>
    <x v="140"/>
    <x v="46"/>
    <x v="0"/>
    <x v="3699"/>
    <n v="1"/>
    <n v="9"/>
    <n v="0"/>
    <n v="9"/>
    <n v="6"/>
    <s v="6:1"/>
    <n v="6"/>
  </r>
  <r>
    <x v="9"/>
    <x v="22"/>
    <x v="140"/>
    <x v="63"/>
    <x v="4"/>
    <x v="3700"/>
    <n v="2"/>
    <n v="71"/>
    <n v="0"/>
    <n v="71"/>
    <n v="55"/>
    <s v="28:1"/>
    <n v="27.5"/>
  </r>
  <r>
    <x v="9"/>
    <x v="22"/>
    <x v="140"/>
    <x v="63"/>
    <x v="5"/>
    <x v="3701"/>
    <n v="2"/>
    <n v="20"/>
    <n v="1"/>
    <n v="19"/>
    <n v="11"/>
    <s v="6:1"/>
    <n v="5.5"/>
  </r>
  <r>
    <x v="9"/>
    <x v="22"/>
    <x v="140"/>
    <x v="63"/>
    <x v="17"/>
    <x v="3702"/>
    <n v="1"/>
    <n v="22"/>
    <n v="0"/>
    <n v="22"/>
    <n v="19"/>
    <s v="19:1"/>
    <n v="19"/>
  </r>
  <r>
    <x v="9"/>
    <x v="22"/>
    <x v="140"/>
    <x v="63"/>
    <x v="18"/>
    <x v="3703"/>
    <n v="1"/>
    <n v="2"/>
    <n v="0"/>
    <n v="2"/>
    <n v="1"/>
    <s v="1:1"/>
    <n v="1"/>
  </r>
  <r>
    <x v="9"/>
    <x v="22"/>
    <x v="140"/>
    <x v="55"/>
    <x v="0"/>
    <x v="3704"/>
    <n v="1"/>
    <n v="6"/>
    <n v="1"/>
    <n v="5"/>
    <n v="2"/>
    <s v="2:1"/>
    <n v="2"/>
  </r>
  <r>
    <x v="9"/>
    <x v="22"/>
    <x v="140"/>
    <x v="66"/>
    <x v="0"/>
    <x v="3705"/>
    <n v="1"/>
    <n v="43"/>
    <n v="15"/>
    <n v="28"/>
    <n v="20"/>
    <s v="20:1"/>
    <n v="20"/>
  </r>
  <r>
    <x v="9"/>
    <x v="22"/>
    <x v="140"/>
    <x v="50"/>
    <x v="13"/>
    <x v="3706"/>
    <n v="1"/>
    <n v="24"/>
    <n v="1"/>
    <n v="23"/>
    <n v="17"/>
    <s v="17:1"/>
    <n v="17"/>
  </r>
  <r>
    <x v="9"/>
    <x v="22"/>
    <x v="140"/>
    <x v="51"/>
    <x v="53"/>
    <x v="3707"/>
    <n v="1"/>
    <n v="0"/>
    <n v="0"/>
    <n v="0"/>
    <n v="0"/>
    <s v="0:1"/>
    <n v="0"/>
  </r>
  <r>
    <x v="9"/>
    <x v="22"/>
    <x v="140"/>
    <x v="51"/>
    <x v="13"/>
    <x v="3708"/>
    <n v="1"/>
    <n v="16"/>
    <n v="0"/>
    <n v="16"/>
    <n v="15"/>
    <s v="15:1"/>
    <n v="15"/>
  </r>
  <r>
    <x v="9"/>
    <x v="22"/>
    <x v="140"/>
    <x v="615"/>
    <x v="4"/>
    <x v="3709"/>
    <n v="1"/>
    <n v="5"/>
    <n v="1"/>
    <n v="4"/>
    <n v="4"/>
    <s v="4:1"/>
    <n v="4"/>
  </r>
  <r>
    <x v="9"/>
    <x v="22"/>
    <x v="140"/>
    <x v="615"/>
    <x v="5"/>
    <x v="3710"/>
    <n v="1"/>
    <n v="11"/>
    <n v="0"/>
    <n v="11"/>
    <n v="9"/>
    <s v="9:1"/>
    <n v="9"/>
  </r>
  <r>
    <x v="9"/>
    <x v="22"/>
    <x v="140"/>
    <x v="616"/>
    <x v="4"/>
    <x v="3711"/>
    <n v="1"/>
    <n v="8"/>
    <n v="3"/>
    <n v="5"/>
    <n v="4"/>
    <s v="4:1"/>
    <n v="4"/>
  </r>
  <r>
    <x v="9"/>
    <x v="22"/>
    <x v="140"/>
    <x v="616"/>
    <x v="5"/>
    <x v="3712"/>
    <n v="1"/>
    <n v="9"/>
    <n v="0"/>
    <n v="9"/>
    <n v="5"/>
    <s v="5:1"/>
    <n v="5"/>
  </r>
  <r>
    <x v="9"/>
    <x v="22"/>
    <x v="140"/>
    <x v="617"/>
    <x v="0"/>
    <x v="3713"/>
    <n v="1"/>
    <n v="7"/>
    <n v="0"/>
    <n v="7"/>
    <n v="6"/>
    <s v="6:1"/>
    <n v="6"/>
  </r>
  <r>
    <x v="9"/>
    <x v="22"/>
    <x v="140"/>
    <x v="618"/>
    <x v="0"/>
    <x v="3714"/>
    <n v="1"/>
    <n v="9"/>
    <n v="2"/>
    <n v="7"/>
    <n v="7"/>
    <s v="7:1"/>
    <n v="7"/>
  </r>
  <r>
    <x v="9"/>
    <x v="22"/>
    <x v="140"/>
    <x v="619"/>
    <x v="0"/>
    <x v="3715"/>
    <n v="1"/>
    <n v="10"/>
    <n v="0"/>
    <n v="10"/>
    <n v="10"/>
    <s v="10:1"/>
    <n v="10"/>
  </r>
  <r>
    <x v="9"/>
    <x v="22"/>
    <x v="140"/>
    <x v="620"/>
    <x v="4"/>
    <x v="3716"/>
    <n v="1"/>
    <n v="90"/>
    <n v="9"/>
    <n v="81"/>
    <n v="57"/>
    <s v="57:1"/>
    <n v="57"/>
  </r>
  <r>
    <x v="9"/>
    <x v="22"/>
    <x v="140"/>
    <x v="620"/>
    <x v="5"/>
    <x v="3717"/>
    <n v="1"/>
    <n v="109"/>
    <n v="19"/>
    <n v="90"/>
    <n v="68"/>
    <s v="68:1"/>
    <n v="68"/>
  </r>
  <r>
    <x v="9"/>
    <x v="22"/>
    <x v="140"/>
    <x v="620"/>
    <x v="17"/>
    <x v="3718"/>
    <n v="1"/>
    <n v="6"/>
    <n v="4"/>
    <n v="2"/>
    <n v="2"/>
    <s v="2:1"/>
    <n v="2"/>
  </r>
  <r>
    <x v="9"/>
    <x v="22"/>
    <x v="140"/>
    <x v="621"/>
    <x v="0"/>
    <x v="3719"/>
    <n v="1"/>
    <n v="11"/>
    <n v="3"/>
    <n v="8"/>
    <n v="5"/>
    <s v="5:1"/>
    <n v="5"/>
  </r>
  <r>
    <x v="9"/>
    <x v="22"/>
    <x v="140"/>
    <x v="622"/>
    <x v="4"/>
    <x v="3720"/>
    <n v="1"/>
    <n v="13"/>
    <n v="0"/>
    <n v="13"/>
    <n v="10"/>
    <s v="10:1"/>
    <n v="10"/>
  </r>
  <r>
    <x v="9"/>
    <x v="22"/>
    <x v="140"/>
    <x v="622"/>
    <x v="5"/>
    <x v="3721"/>
    <n v="1"/>
    <n v="6"/>
    <n v="0"/>
    <n v="6"/>
    <n v="6"/>
    <s v="6:1"/>
    <n v="6"/>
  </r>
  <r>
    <x v="9"/>
    <x v="22"/>
    <x v="140"/>
    <x v="623"/>
    <x v="4"/>
    <x v="3722"/>
    <n v="2"/>
    <n v="7"/>
    <n v="2"/>
    <n v="5"/>
    <n v="3"/>
    <s v="2:1"/>
    <n v="1.5"/>
  </r>
  <r>
    <x v="9"/>
    <x v="22"/>
    <x v="140"/>
    <x v="623"/>
    <x v="5"/>
    <x v="3723"/>
    <n v="1"/>
    <n v="64"/>
    <n v="6"/>
    <n v="58"/>
    <n v="48"/>
    <s v="48:1"/>
    <n v="48"/>
  </r>
  <r>
    <x v="9"/>
    <x v="22"/>
    <x v="140"/>
    <x v="623"/>
    <x v="17"/>
    <x v="3724"/>
    <n v="1"/>
    <n v="18"/>
    <n v="5"/>
    <n v="13"/>
    <n v="6"/>
    <s v="6:1"/>
    <n v="6"/>
  </r>
  <r>
    <x v="9"/>
    <x v="22"/>
    <x v="140"/>
    <x v="623"/>
    <x v="18"/>
    <x v="3725"/>
    <n v="1"/>
    <n v="9"/>
    <n v="3"/>
    <n v="6"/>
    <n v="6"/>
    <s v="6:1"/>
    <n v="6"/>
  </r>
  <r>
    <x v="9"/>
    <x v="22"/>
    <x v="141"/>
    <x v="95"/>
    <x v="0"/>
    <x v="3726"/>
    <n v="3"/>
    <n v="22"/>
    <n v="1"/>
    <n v="21"/>
    <n v="17"/>
    <s v="6:1"/>
    <n v="5.666666666666667"/>
  </r>
  <r>
    <x v="9"/>
    <x v="22"/>
    <x v="141"/>
    <x v="69"/>
    <x v="0"/>
    <x v="3727"/>
    <n v="2"/>
    <n v="5"/>
    <n v="0"/>
    <n v="5"/>
    <n v="4"/>
    <s v="2:1"/>
    <n v="2"/>
  </r>
  <r>
    <x v="9"/>
    <x v="22"/>
    <x v="141"/>
    <x v="193"/>
    <x v="0"/>
    <x v="3728"/>
    <n v="2"/>
    <n v="20"/>
    <n v="0"/>
    <n v="20"/>
    <n v="17"/>
    <s v="9:1"/>
    <n v="8.5"/>
  </r>
  <r>
    <x v="9"/>
    <x v="22"/>
    <x v="141"/>
    <x v="87"/>
    <x v="0"/>
    <x v="3729"/>
    <n v="1"/>
    <n v="0"/>
    <n v="0"/>
    <n v="0"/>
    <n v="0"/>
    <s v="0:1"/>
    <n v="0"/>
  </r>
  <r>
    <x v="9"/>
    <x v="22"/>
    <x v="141"/>
    <x v="88"/>
    <x v="0"/>
    <x v="3730"/>
    <n v="1"/>
    <n v="8"/>
    <n v="0"/>
    <n v="8"/>
    <n v="3"/>
    <s v="3:1"/>
    <n v="3"/>
  </r>
  <r>
    <x v="9"/>
    <x v="22"/>
    <x v="141"/>
    <x v="89"/>
    <x v="0"/>
    <x v="3731"/>
    <n v="1"/>
    <n v="7"/>
    <n v="0"/>
    <n v="7"/>
    <n v="6"/>
    <s v="6:1"/>
    <n v="6"/>
  </r>
  <r>
    <x v="9"/>
    <x v="22"/>
    <x v="141"/>
    <x v="107"/>
    <x v="0"/>
    <x v="3732"/>
    <n v="1"/>
    <n v="9"/>
    <n v="0"/>
    <n v="9"/>
    <n v="3"/>
    <s v="3:1"/>
    <n v="3"/>
  </r>
  <r>
    <x v="9"/>
    <x v="22"/>
    <x v="141"/>
    <x v="133"/>
    <x v="0"/>
    <x v="3733"/>
    <n v="1"/>
    <n v="13"/>
    <n v="0"/>
    <n v="13"/>
    <n v="11"/>
    <s v="11:1"/>
    <n v="11"/>
  </r>
  <r>
    <x v="9"/>
    <x v="22"/>
    <x v="141"/>
    <x v="39"/>
    <x v="0"/>
    <x v="3734"/>
    <n v="1"/>
    <n v="7"/>
    <n v="0"/>
    <n v="7"/>
    <n v="6"/>
    <s v="6:1"/>
    <n v="6"/>
  </r>
  <r>
    <x v="9"/>
    <x v="22"/>
    <x v="141"/>
    <x v="80"/>
    <x v="0"/>
    <x v="3735"/>
    <n v="1"/>
    <n v="7"/>
    <n v="0"/>
    <n v="7"/>
    <n v="5"/>
    <s v="5:1"/>
    <n v="5"/>
  </r>
  <r>
    <x v="9"/>
    <x v="22"/>
    <x v="141"/>
    <x v="40"/>
    <x v="4"/>
    <x v="3736"/>
    <n v="2"/>
    <n v="17"/>
    <n v="4"/>
    <n v="13"/>
    <n v="9"/>
    <s v="5:1"/>
    <n v="4.5"/>
  </r>
  <r>
    <x v="9"/>
    <x v="22"/>
    <x v="141"/>
    <x v="40"/>
    <x v="5"/>
    <x v="3737"/>
    <n v="1"/>
    <n v="0"/>
    <n v="0"/>
    <n v="0"/>
    <n v="0"/>
    <s v="0:1"/>
    <n v="0"/>
  </r>
  <r>
    <x v="9"/>
    <x v="22"/>
    <x v="141"/>
    <x v="40"/>
    <x v="17"/>
    <x v="3738"/>
    <n v="2"/>
    <n v="5"/>
    <n v="3"/>
    <n v="2"/>
    <n v="1"/>
    <s v="1:1"/>
    <n v="0.5"/>
  </r>
  <r>
    <x v="9"/>
    <x v="22"/>
    <x v="141"/>
    <x v="63"/>
    <x v="4"/>
    <x v="3739"/>
    <n v="1"/>
    <n v="6"/>
    <n v="3"/>
    <n v="3"/>
    <n v="1"/>
    <s v="1:1"/>
    <n v="1"/>
  </r>
  <r>
    <x v="9"/>
    <x v="22"/>
    <x v="141"/>
    <x v="63"/>
    <x v="5"/>
    <x v="3740"/>
    <n v="2"/>
    <n v="24"/>
    <n v="0"/>
    <n v="24"/>
    <n v="18"/>
    <s v="9:1"/>
    <n v="9"/>
  </r>
  <r>
    <x v="9"/>
    <x v="22"/>
    <x v="141"/>
    <x v="185"/>
    <x v="4"/>
    <x v="3741"/>
    <n v="1"/>
    <n v="12"/>
    <n v="0"/>
    <n v="12"/>
    <n v="7"/>
    <s v="7:1"/>
    <n v="7"/>
  </r>
  <r>
    <x v="9"/>
    <x v="22"/>
    <x v="141"/>
    <x v="185"/>
    <x v="5"/>
    <x v="3742"/>
    <n v="2"/>
    <n v="56"/>
    <n v="0"/>
    <n v="56"/>
    <n v="39"/>
    <s v="20:1"/>
    <n v="19.5"/>
  </r>
  <r>
    <x v="9"/>
    <x v="22"/>
    <x v="141"/>
    <x v="139"/>
    <x v="0"/>
    <x v="3743"/>
    <n v="3"/>
    <n v="29"/>
    <n v="0"/>
    <n v="29"/>
    <n v="23"/>
    <s v="8:1"/>
    <n v="7.666666666666667"/>
  </r>
  <r>
    <x v="9"/>
    <x v="22"/>
    <x v="141"/>
    <x v="54"/>
    <x v="0"/>
    <x v="3744"/>
    <n v="2"/>
    <n v="19"/>
    <n v="0"/>
    <n v="19"/>
    <n v="14"/>
    <s v="7:1"/>
    <n v="7"/>
  </r>
  <r>
    <x v="9"/>
    <x v="22"/>
    <x v="141"/>
    <x v="323"/>
    <x v="0"/>
    <x v="3745"/>
    <n v="2"/>
    <n v="3"/>
    <n v="0"/>
    <n v="3"/>
    <n v="2"/>
    <s v="1:1"/>
    <n v="1"/>
  </r>
  <r>
    <x v="9"/>
    <x v="22"/>
    <x v="141"/>
    <x v="60"/>
    <x v="0"/>
    <x v="3746"/>
    <n v="1"/>
    <n v="2"/>
    <n v="1"/>
    <n v="1"/>
    <n v="1"/>
    <s v="1:1"/>
    <n v="1"/>
  </r>
  <r>
    <x v="9"/>
    <x v="22"/>
    <x v="141"/>
    <x v="624"/>
    <x v="0"/>
    <x v="3747"/>
    <n v="2"/>
    <n v="1"/>
    <n v="0"/>
    <n v="1"/>
    <n v="1"/>
    <s v="1:1"/>
    <n v="0.5"/>
  </r>
  <r>
    <x v="9"/>
    <x v="22"/>
    <x v="141"/>
    <x v="625"/>
    <x v="0"/>
    <x v="3748"/>
    <n v="1"/>
    <n v="1"/>
    <n v="0"/>
    <n v="1"/>
    <n v="1"/>
    <s v="1:1"/>
    <n v="1"/>
  </r>
  <r>
    <x v="9"/>
    <x v="22"/>
    <x v="141"/>
    <x v="626"/>
    <x v="0"/>
    <x v="3749"/>
    <n v="1"/>
    <n v="1"/>
    <n v="0"/>
    <n v="1"/>
    <n v="1"/>
    <s v="1:1"/>
    <n v="1"/>
  </r>
  <r>
    <x v="9"/>
    <x v="22"/>
    <x v="141"/>
    <x v="627"/>
    <x v="0"/>
    <x v="3750"/>
    <n v="1"/>
    <n v="1"/>
    <n v="0"/>
    <n v="1"/>
    <n v="0"/>
    <s v="0:1"/>
    <n v="0"/>
  </r>
  <r>
    <x v="9"/>
    <x v="22"/>
    <x v="141"/>
    <x v="628"/>
    <x v="0"/>
    <x v="3751"/>
    <n v="1"/>
    <n v="0"/>
    <n v="0"/>
    <n v="0"/>
    <n v="0"/>
    <s v="0:1"/>
    <n v="0"/>
  </r>
  <r>
    <x v="9"/>
    <x v="22"/>
    <x v="141"/>
    <x v="629"/>
    <x v="0"/>
    <x v="3752"/>
    <n v="1"/>
    <n v="0"/>
    <n v="0"/>
    <n v="0"/>
    <n v="0"/>
    <s v="0:1"/>
    <n v="0"/>
  </r>
  <r>
    <x v="9"/>
    <x v="22"/>
    <x v="141"/>
    <x v="105"/>
    <x v="0"/>
    <x v="3753"/>
    <n v="1"/>
    <n v="5"/>
    <n v="1"/>
    <n v="4"/>
    <n v="4"/>
    <s v="4:1"/>
    <n v="4"/>
  </r>
  <r>
    <x v="9"/>
    <x v="22"/>
    <x v="141"/>
    <x v="46"/>
    <x v="0"/>
    <x v="3754"/>
    <n v="1"/>
    <n v="13"/>
    <n v="6"/>
    <n v="7"/>
    <n v="5"/>
    <s v="5:1"/>
    <n v="5"/>
  </r>
  <r>
    <x v="9"/>
    <x v="22"/>
    <x v="141"/>
    <x v="131"/>
    <x v="0"/>
    <x v="3755"/>
    <n v="1"/>
    <n v="1"/>
    <n v="0"/>
    <n v="1"/>
    <n v="1"/>
    <s v="1:1"/>
    <n v="1"/>
  </r>
  <r>
    <x v="9"/>
    <x v="22"/>
    <x v="141"/>
    <x v="119"/>
    <x v="0"/>
    <x v="3756"/>
    <n v="1"/>
    <n v="5"/>
    <n v="4"/>
    <n v="1"/>
    <n v="1"/>
    <s v="1:1"/>
    <n v="1"/>
  </r>
  <r>
    <x v="9"/>
    <x v="22"/>
    <x v="141"/>
    <x v="93"/>
    <x v="0"/>
    <x v="3757"/>
    <n v="1"/>
    <n v="12"/>
    <n v="2"/>
    <n v="10"/>
    <n v="6"/>
    <s v="6:1"/>
    <n v="6"/>
  </r>
  <r>
    <x v="9"/>
    <x v="22"/>
    <x v="141"/>
    <x v="61"/>
    <x v="0"/>
    <x v="3758"/>
    <n v="1"/>
    <n v="22"/>
    <n v="7"/>
    <n v="15"/>
    <n v="11"/>
    <s v="11:1"/>
    <n v="11"/>
  </r>
  <r>
    <x v="9"/>
    <x v="22"/>
    <x v="141"/>
    <x v="48"/>
    <x v="0"/>
    <x v="3759"/>
    <n v="1"/>
    <n v="19"/>
    <n v="14"/>
    <n v="5"/>
    <n v="3"/>
    <s v="3:1"/>
    <n v="3"/>
  </r>
  <r>
    <x v="9"/>
    <x v="22"/>
    <x v="141"/>
    <x v="92"/>
    <x v="0"/>
    <x v="3760"/>
    <n v="1"/>
    <n v="40"/>
    <n v="8"/>
    <n v="32"/>
    <n v="24"/>
    <s v="24:1"/>
    <n v="24"/>
  </r>
  <r>
    <x v="9"/>
    <x v="22"/>
    <x v="141"/>
    <x v="50"/>
    <x v="48"/>
    <x v="3761"/>
    <n v="1"/>
    <n v="7"/>
    <n v="0"/>
    <n v="7"/>
    <n v="6"/>
    <s v="6:1"/>
    <n v="6"/>
  </r>
  <r>
    <x v="9"/>
    <x v="22"/>
    <x v="141"/>
    <x v="50"/>
    <x v="49"/>
    <x v="3762"/>
    <n v="1"/>
    <n v="2"/>
    <n v="0"/>
    <n v="2"/>
    <n v="1"/>
    <s v="1:1"/>
    <n v="1"/>
  </r>
  <r>
    <x v="9"/>
    <x v="22"/>
    <x v="141"/>
    <x v="51"/>
    <x v="8"/>
    <x v="3763"/>
    <n v="1"/>
    <n v="0"/>
    <n v="0"/>
    <n v="0"/>
    <n v="0"/>
    <s v="0:1"/>
    <n v="0"/>
  </r>
  <r>
    <x v="9"/>
    <x v="22"/>
    <x v="141"/>
    <x v="51"/>
    <x v="9"/>
    <x v="3764"/>
    <n v="1"/>
    <n v="2"/>
    <n v="0"/>
    <n v="2"/>
    <n v="2"/>
    <s v="2:1"/>
    <n v="2"/>
  </r>
  <r>
    <x v="9"/>
    <x v="22"/>
    <x v="141"/>
    <x v="51"/>
    <x v="13"/>
    <x v="3765"/>
    <n v="1"/>
    <n v="18"/>
    <n v="2"/>
    <n v="16"/>
    <n v="9"/>
    <s v="9:1"/>
    <n v="9"/>
  </r>
  <r>
    <x v="9"/>
    <x v="22"/>
    <x v="141"/>
    <x v="630"/>
    <x v="4"/>
    <x v="3766"/>
    <n v="1"/>
    <n v="0"/>
    <n v="0"/>
    <n v="0"/>
    <n v="0"/>
    <s v="0:1"/>
    <n v="0"/>
  </r>
  <r>
    <x v="9"/>
    <x v="22"/>
    <x v="141"/>
    <x v="630"/>
    <x v="5"/>
    <x v="3767"/>
    <n v="4"/>
    <n v="28"/>
    <n v="10"/>
    <n v="18"/>
    <n v="16"/>
    <s v="4:1"/>
    <n v="4"/>
  </r>
  <r>
    <x v="9"/>
    <x v="22"/>
    <x v="141"/>
    <x v="630"/>
    <x v="17"/>
    <x v="3768"/>
    <n v="1"/>
    <n v="26"/>
    <n v="6"/>
    <n v="20"/>
    <n v="4"/>
    <s v="4:1"/>
    <n v="4"/>
  </r>
  <r>
    <x v="9"/>
    <x v="22"/>
    <x v="141"/>
    <x v="631"/>
    <x v="4"/>
    <x v="3769"/>
    <n v="1"/>
    <n v="2"/>
    <n v="1"/>
    <n v="1"/>
    <n v="1"/>
    <s v="1:1"/>
    <n v="1"/>
  </r>
  <r>
    <x v="9"/>
    <x v="22"/>
    <x v="141"/>
    <x v="631"/>
    <x v="5"/>
    <x v="3770"/>
    <n v="2"/>
    <n v="27"/>
    <n v="1"/>
    <n v="26"/>
    <n v="22"/>
    <s v="11:1"/>
    <n v="11"/>
  </r>
  <r>
    <x v="9"/>
    <x v="22"/>
    <x v="141"/>
    <x v="631"/>
    <x v="17"/>
    <x v="3771"/>
    <n v="1"/>
    <n v="48"/>
    <n v="11"/>
    <n v="37"/>
    <n v="27"/>
    <s v="27:1"/>
    <n v="27"/>
  </r>
  <r>
    <x v="9"/>
    <x v="22"/>
    <x v="141"/>
    <x v="632"/>
    <x v="4"/>
    <x v="3772"/>
    <n v="1"/>
    <n v="1"/>
    <n v="0"/>
    <n v="1"/>
    <n v="1"/>
    <s v="1:1"/>
    <n v="1"/>
  </r>
  <r>
    <x v="9"/>
    <x v="22"/>
    <x v="141"/>
    <x v="632"/>
    <x v="5"/>
    <x v="3773"/>
    <n v="1"/>
    <n v="5"/>
    <n v="0"/>
    <n v="5"/>
    <n v="2"/>
    <s v="2:1"/>
    <n v="2"/>
  </r>
  <r>
    <x v="9"/>
    <x v="22"/>
    <x v="141"/>
    <x v="632"/>
    <x v="17"/>
    <x v="3774"/>
    <n v="1"/>
    <n v="41"/>
    <n v="1"/>
    <n v="40"/>
    <n v="18"/>
    <s v="18:1"/>
    <n v="18"/>
  </r>
  <r>
    <x v="9"/>
    <x v="22"/>
    <x v="141"/>
    <x v="633"/>
    <x v="4"/>
    <x v="3775"/>
    <n v="1"/>
    <n v="0"/>
    <n v="0"/>
    <n v="0"/>
    <n v="0"/>
    <s v="0:1"/>
    <n v="0"/>
  </r>
  <r>
    <x v="9"/>
    <x v="22"/>
    <x v="141"/>
    <x v="633"/>
    <x v="5"/>
    <x v="3776"/>
    <n v="2"/>
    <n v="5"/>
    <n v="0"/>
    <n v="5"/>
    <n v="5"/>
    <s v="3:1"/>
    <n v="2.5"/>
  </r>
  <r>
    <x v="9"/>
    <x v="22"/>
    <x v="141"/>
    <x v="633"/>
    <x v="17"/>
    <x v="3777"/>
    <n v="1"/>
    <n v="20"/>
    <n v="0"/>
    <n v="20"/>
    <n v="8"/>
    <s v="8:1"/>
    <n v="8"/>
  </r>
  <r>
    <x v="9"/>
    <x v="22"/>
    <x v="141"/>
    <x v="634"/>
    <x v="4"/>
    <x v="3778"/>
    <n v="1"/>
    <n v="0"/>
    <n v="0"/>
    <n v="0"/>
    <n v="0"/>
    <s v="0:1"/>
    <n v="0"/>
  </r>
  <r>
    <x v="9"/>
    <x v="22"/>
    <x v="141"/>
    <x v="634"/>
    <x v="5"/>
    <x v="3779"/>
    <n v="3"/>
    <n v="15"/>
    <n v="0"/>
    <n v="15"/>
    <n v="10"/>
    <s v="3:1"/>
    <n v="3.3333333333333335"/>
  </r>
  <r>
    <x v="9"/>
    <x v="22"/>
    <x v="141"/>
    <x v="635"/>
    <x v="4"/>
    <x v="3780"/>
    <n v="1"/>
    <n v="1"/>
    <n v="0"/>
    <n v="1"/>
    <n v="1"/>
    <s v="1:1"/>
    <n v="1"/>
  </r>
  <r>
    <x v="9"/>
    <x v="22"/>
    <x v="141"/>
    <x v="635"/>
    <x v="5"/>
    <x v="3781"/>
    <n v="1"/>
    <n v="12"/>
    <n v="0"/>
    <n v="12"/>
    <n v="8"/>
    <s v="8:1"/>
    <n v="8"/>
  </r>
  <r>
    <x v="9"/>
    <x v="22"/>
    <x v="141"/>
    <x v="635"/>
    <x v="17"/>
    <x v="3782"/>
    <n v="1"/>
    <n v="35"/>
    <n v="0"/>
    <n v="35"/>
    <n v="16"/>
    <s v="16:1"/>
    <n v="16"/>
  </r>
  <r>
    <x v="9"/>
    <x v="22"/>
    <x v="141"/>
    <x v="636"/>
    <x v="4"/>
    <x v="3783"/>
    <n v="1"/>
    <n v="0"/>
    <n v="0"/>
    <n v="0"/>
    <n v="0"/>
    <s v="0:1"/>
    <n v="0"/>
  </r>
  <r>
    <x v="9"/>
    <x v="22"/>
    <x v="141"/>
    <x v="636"/>
    <x v="5"/>
    <x v="3784"/>
    <n v="1"/>
    <n v="2"/>
    <n v="0"/>
    <n v="2"/>
    <n v="1"/>
    <s v="1:1"/>
    <n v="1"/>
  </r>
  <r>
    <x v="9"/>
    <x v="22"/>
    <x v="141"/>
    <x v="636"/>
    <x v="17"/>
    <x v="3785"/>
    <n v="1"/>
    <n v="66"/>
    <n v="2"/>
    <n v="64"/>
    <n v="29"/>
    <s v="29:1"/>
    <n v="29"/>
  </r>
  <r>
    <x v="9"/>
    <x v="22"/>
    <x v="141"/>
    <x v="637"/>
    <x v="4"/>
    <x v="3786"/>
    <n v="1"/>
    <n v="11"/>
    <n v="0"/>
    <n v="11"/>
    <n v="5"/>
    <s v="5:1"/>
    <n v="5"/>
  </r>
  <r>
    <x v="9"/>
    <x v="22"/>
    <x v="141"/>
    <x v="637"/>
    <x v="5"/>
    <x v="3787"/>
    <n v="2"/>
    <n v="10"/>
    <n v="0"/>
    <n v="10"/>
    <n v="8"/>
    <s v="4:1"/>
    <n v="4"/>
  </r>
  <r>
    <x v="9"/>
    <x v="22"/>
    <x v="141"/>
    <x v="638"/>
    <x v="4"/>
    <x v="3788"/>
    <n v="1"/>
    <n v="6"/>
    <n v="0"/>
    <n v="6"/>
    <n v="5"/>
    <s v="5:1"/>
    <n v="5"/>
  </r>
  <r>
    <x v="9"/>
    <x v="22"/>
    <x v="141"/>
    <x v="638"/>
    <x v="5"/>
    <x v="3789"/>
    <n v="1"/>
    <n v="136"/>
    <n v="0"/>
    <n v="136"/>
    <n v="91"/>
    <s v="91:1"/>
    <n v="91"/>
  </r>
  <r>
    <x v="9"/>
    <x v="22"/>
    <x v="141"/>
    <x v="639"/>
    <x v="4"/>
    <x v="3790"/>
    <n v="1"/>
    <n v="16"/>
    <n v="2"/>
    <n v="14"/>
    <n v="3"/>
    <s v="3:1"/>
    <n v="3"/>
  </r>
  <r>
    <x v="9"/>
    <x v="22"/>
    <x v="141"/>
    <x v="639"/>
    <x v="5"/>
    <x v="3791"/>
    <n v="1"/>
    <n v="17"/>
    <n v="1"/>
    <n v="16"/>
    <n v="2"/>
    <s v="2:1"/>
    <n v="2"/>
  </r>
  <r>
    <x v="9"/>
    <x v="22"/>
    <x v="141"/>
    <x v="640"/>
    <x v="4"/>
    <x v="3792"/>
    <n v="1"/>
    <n v="1"/>
    <n v="0"/>
    <n v="1"/>
    <n v="1"/>
    <s v="1:1"/>
    <n v="1"/>
  </r>
  <r>
    <x v="9"/>
    <x v="22"/>
    <x v="141"/>
    <x v="640"/>
    <x v="5"/>
    <x v="3793"/>
    <n v="1"/>
    <n v="7"/>
    <n v="0"/>
    <n v="7"/>
    <n v="4"/>
    <s v="4:1"/>
    <n v="4"/>
  </r>
  <r>
    <x v="9"/>
    <x v="22"/>
    <x v="141"/>
    <x v="641"/>
    <x v="4"/>
    <x v="3794"/>
    <n v="1"/>
    <n v="7"/>
    <n v="0"/>
    <n v="7"/>
    <n v="3"/>
    <s v="3:1"/>
    <n v="3"/>
  </r>
  <r>
    <x v="9"/>
    <x v="22"/>
    <x v="141"/>
    <x v="641"/>
    <x v="5"/>
    <x v="3795"/>
    <n v="1"/>
    <n v="5"/>
    <n v="0"/>
    <n v="5"/>
    <n v="5"/>
    <s v="5:1"/>
    <n v="5"/>
  </r>
  <r>
    <x v="9"/>
    <x v="22"/>
    <x v="141"/>
    <x v="642"/>
    <x v="0"/>
    <x v="3796"/>
    <n v="1"/>
    <n v="4"/>
    <n v="0"/>
    <n v="4"/>
    <n v="2"/>
    <s v="2:1"/>
    <n v="2"/>
  </r>
  <r>
    <x v="9"/>
    <x v="22"/>
    <x v="141"/>
    <x v="643"/>
    <x v="0"/>
    <x v="3797"/>
    <n v="1"/>
    <n v="2"/>
    <n v="0"/>
    <n v="2"/>
    <n v="1"/>
    <s v="1:1"/>
    <n v="1"/>
  </r>
  <r>
    <x v="9"/>
    <x v="22"/>
    <x v="142"/>
    <x v="95"/>
    <x v="4"/>
    <x v="3798"/>
    <n v="1"/>
    <n v="7"/>
    <n v="1"/>
    <n v="6"/>
    <n v="4"/>
    <s v="4:1"/>
    <n v="4"/>
  </r>
  <r>
    <x v="9"/>
    <x v="22"/>
    <x v="142"/>
    <x v="95"/>
    <x v="5"/>
    <x v="3799"/>
    <n v="1"/>
    <n v="11"/>
    <n v="0"/>
    <n v="11"/>
    <n v="11"/>
    <s v="11:1"/>
    <n v="11"/>
  </r>
  <r>
    <x v="9"/>
    <x v="22"/>
    <x v="142"/>
    <x v="54"/>
    <x v="4"/>
    <x v="3800"/>
    <n v="1"/>
    <n v="9"/>
    <n v="0"/>
    <n v="9"/>
    <n v="8"/>
    <s v="8:1"/>
    <n v="8"/>
  </r>
  <r>
    <x v="9"/>
    <x v="22"/>
    <x v="142"/>
    <x v="54"/>
    <x v="5"/>
    <x v="3801"/>
    <n v="1"/>
    <n v="14"/>
    <n v="0"/>
    <n v="14"/>
    <n v="11"/>
    <s v="11:1"/>
    <n v="11"/>
  </r>
  <r>
    <x v="9"/>
    <x v="22"/>
    <x v="142"/>
    <x v="40"/>
    <x v="4"/>
    <x v="3802"/>
    <n v="1"/>
    <n v="1"/>
    <n v="0"/>
    <n v="1"/>
    <n v="1"/>
    <s v="1:1"/>
    <n v="1"/>
  </r>
  <r>
    <x v="9"/>
    <x v="22"/>
    <x v="142"/>
    <x v="40"/>
    <x v="5"/>
    <x v="3803"/>
    <n v="1"/>
    <n v="1"/>
    <n v="1"/>
    <n v="0"/>
    <n v="0"/>
    <s v="0:1"/>
    <n v="0"/>
  </r>
  <r>
    <x v="9"/>
    <x v="22"/>
    <x v="142"/>
    <x v="40"/>
    <x v="17"/>
    <x v="3804"/>
    <n v="2"/>
    <n v="2"/>
    <n v="1"/>
    <n v="1"/>
    <n v="1"/>
    <s v="1:1"/>
    <n v="0.5"/>
  </r>
  <r>
    <x v="9"/>
    <x v="22"/>
    <x v="142"/>
    <x v="644"/>
    <x v="0"/>
    <x v="3805"/>
    <n v="1"/>
    <n v="0"/>
    <n v="0"/>
    <n v="0"/>
    <n v="0"/>
    <s v="0:1"/>
    <n v="0"/>
  </r>
  <r>
    <x v="9"/>
    <x v="22"/>
    <x v="142"/>
    <x v="645"/>
    <x v="0"/>
    <x v="3806"/>
    <n v="1"/>
    <n v="0"/>
    <n v="0"/>
    <n v="0"/>
    <n v="0"/>
    <s v="0:1"/>
    <n v="0"/>
  </r>
  <r>
    <x v="9"/>
    <x v="22"/>
    <x v="142"/>
    <x v="646"/>
    <x v="0"/>
    <x v="3807"/>
    <n v="1"/>
    <n v="0"/>
    <n v="0"/>
    <n v="0"/>
    <n v="0"/>
    <s v="0:1"/>
    <n v="0"/>
  </r>
  <r>
    <x v="9"/>
    <x v="22"/>
    <x v="142"/>
    <x v="647"/>
    <x v="0"/>
    <x v="3808"/>
    <n v="1"/>
    <n v="0"/>
    <n v="0"/>
    <n v="0"/>
    <n v="0"/>
    <s v="0:1"/>
    <n v="0"/>
  </r>
  <r>
    <x v="9"/>
    <x v="22"/>
    <x v="142"/>
    <x v="648"/>
    <x v="0"/>
    <x v="3809"/>
    <n v="1"/>
    <n v="1"/>
    <n v="0"/>
    <n v="1"/>
    <n v="0"/>
    <s v="0:1"/>
    <n v="0"/>
  </r>
  <r>
    <x v="9"/>
    <x v="22"/>
    <x v="142"/>
    <x v="649"/>
    <x v="0"/>
    <x v="3810"/>
    <n v="1"/>
    <n v="0"/>
    <n v="0"/>
    <n v="0"/>
    <n v="0"/>
    <s v="0:1"/>
    <n v="0"/>
  </r>
  <r>
    <x v="9"/>
    <x v="22"/>
    <x v="142"/>
    <x v="57"/>
    <x v="4"/>
    <x v="3811"/>
    <n v="2"/>
    <n v="15"/>
    <n v="1"/>
    <n v="14"/>
    <n v="12"/>
    <s v="6:1"/>
    <n v="6"/>
  </r>
  <r>
    <x v="9"/>
    <x v="22"/>
    <x v="142"/>
    <x v="57"/>
    <x v="5"/>
    <x v="3812"/>
    <n v="2"/>
    <n v="5"/>
    <n v="0"/>
    <n v="5"/>
    <n v="3"/>
    <s v="2:1"/>
    <n v="1.5"/>
  </r>
  <r>
    <x v="9"/>
    <x v="22"/>
    <x v="142"/>
    <x v="57"/>
    <x v="17"/>
    <x v="3813"/>
    <n v="2"/>
    <n v="13"/>
    <n v="0"/>
    <n v="13"/>
    <n v="9"/>
    <s v="5:1"/>
    <n v="4.5"/>
  </r>
  <r>
    <x v="9"/>
    <x v="22"/>
    <x v="142"/>
    <x v="57"/>
    <x v="18"/>
    <x v="3814"/>
    <n v="1"/>
    <n v="4"/>
    <n v="0"/>
    <n v="4"/>
    <n v="3"/>
    <s v="3:1"/>
    <n v="3"/>
  </r>
  <r>
    <x v="9"/>
    <x v="22"/>
    <x v="142"/>
    <x v="650"/>
    <x v="4"/>
    <x v="3815"/>
    <n v="3"/>
    <n v="86"/>
    <n v="0"/>
    <n v="86"/>
    <n v="59"/>
    <s v="20:1"/>
    <n v="19.666666666666668"/>
  </r>
  <r>
    <x v="9"/>
    <x v="22"/>
    <x v="142"/>
    <x v="650"/>
    <x v="5"/>
    <x v="3816"/>
    <n v="3"/>
    <n v="25"/>
    <n v="1"/>
    <n v="24"/>
    <n v="15"/>
    <s v="5:1"/>
    <n v="5"/>
  </r>
  <r>
    <x v="9"/>
    <x v="22"/>
    <x v="142"/>
    <x v="651"/>
    <x v="4"/>
    <x v="3817"/>
    <n v="2"/>
    <n v="8"/>
    <n v="2"/>
    <n v="6"/>
    <n v="6"/>
    <s v="3:1"/>
    <n v="3"/>
  </r>
  <r>
    <x v="9"/>
    <x v="22"/>
    <x v="142"/>
    <x v="651"/>
    <x v="5"/>
    <x v="3818"/>
    <n v="2"/>
    <n v="75"/>
    <n v="3"/>
    <n v="72"/>
    <n v="47"/>
    <s v="24:1"/>
    <n v="23.5"/>
  </r>
  <r>
    <x v="9"/>
    <x v="22"/>
    <x v="142"/>
    <x v="652"/>
    <x v="4"/>
    <x v="3819"/>
    <n v="2"/>
    <n v="4"/>
    <n v="4"/>
    <n v="0"/>
    <n v="0"/>
    <s v="0:1"/>
    <n v="0"/>
  </r>
  <r>
    <x v="9"/>
    <x v="22"/>
    <x v="142"/>
    <x v="652"/>
    <x v="5"/>
    <x v="3820"/>
    <n v="2"/>
    <n v="64"/>
    <n v="1"/>
    <n v="63"/>
    <n v="42"/>
    <s v="21:1"/>
    <n v="21"/>
  </r>
  <r>
    <x v="9"/>
    <x v="22"/>
    <x v="142"/>
    <x v="653"/>
    <x v="0"/>
    <x v="3821"/>
    <n v="1"/>
    <n v="0"/>
    <n v="0"/>
    <n v="0"/>
    <n v="0"/>
    <s v="0:1"/>
    <n v="0"/>
  </r>
  <r>
    <x v="9"/>
    <x v="22"/>
    <x v="142"/>
    <x v="654"/>
    <x v="0"/>
    <x v="3822"/>
    <n v="3"/>
    <n v="7"/>
    <n v="0"/>
    <n v="7"/>
    <n v="6"/>
    <s v="2:1"/>
    <n v="2"/>
  </r>
  <r>
    <x v="9"/>
    <x v="22"/>
    <x v="142"/>
    <x v="655"/>
    <x v="0"/>
    <x v="3823"/>
    <n v="2"/>
    <n v="70"/>
    <n v="1"/>
    <n v="69"/>
    <n v="45"/>
    <s v="23:1"/>
    <n v="22.5"/>
  </r>
  <r>
    <x v="9"/>
    <x v="22"/>
    <x v="142"/>
    <x v="656"/>
    <x v="4"/>
    <x v="3824"/>
    <n v="2"/>
    <n v="10"/>
    <n v="0"/>
    <n v="10"/>
    <n v="6"/>
    <s v="3:1"/>
    <n v="3"/>
  </r>
  <r>
    <x v="9"/>
    <x v="22"/>
    <x v="142"/>
    <x v="656"/>
    <x v="5"/>
    <x v="3825"/>
    <n v="2"/>
    <n v="9"/>
    <n v="0"/>
    <n v="9"/>
    <n v="5"/>
    <s v="3:1"/>
    <n v="2.5"/>
  </r>
  <r>
    <x v="9"/>
    <x v="22"/>
    <x v="142"/>
    <x v="657"/>
    <x v="4"/>
    <x v="3826"/>
    <n v="3"/>
    <n v="15"/>
    <n v="0"/>
    <n v="15"/>
    <n v="9"/>
    <s v="3:1"/>
    <n v="3"/>
  </r>
  <r>
    <x v="9"/>
    <x v="22"/>
    <x v="142"/>
    <x v="657"/>
    <x v="5"/>
    <x v="3827"/>
    <n v="2"/>
    <n v="6"/>
    <n v="1"/>
    <n v="5"/>
    <n v="2"/>
    <s v="1:1"/>
    <n v="1"/>
  </r>
  <r>
    <x v="9"/>
    <x v="22"/>
    <x v="142"/>
    <x v="658"/>
    <x v="0"/>
    <x v="3828"/>
    <n v="2"/>
    <n v="8"/>
    <n v="0"/>
    <n v="8"/>
    <n v="6"/>
    <s v="3:1"/>
    <n v="3"/>
  </r>
  <r>
    <x v="9"/>
    <x v="22"/>
    <x v="142"/>
    <x v="659"/>
    <x v="0"/>
    <x v="3829"/>
    <n v="1"/>
    <n v="2"/>
    <n v="2"/>
    <n v="0"/>
    <n v="0"/>
    <s v="0:1"/>
    <n v="0"/>
  </r>
  <r>
    <x v="10"/>
    <x v="23"/>
    <x v="14"/>
    <x v="100"/>
    <x v="4"/>
    <x v="3830"/>
    <n v="1"/>
    <n v="30"/>
    <n v="2"/>
    <n v="28"/>
    <n v="18"/>
    <s v="18:1"/>
    <n v="18"/>
  </r>
  <r>
    <x v="10"/>
    <x v="23"/>
    <x v="14"/>
    <x v="100"/>
    <x v="5"/>
    <x v="3831"/>
    <n v="1"/>
    <n v="16"/>
    <n v="1"/>
    <n v="15"/>
    <n v="9"/>
    <s v="9:1"/>
    <n v="9"/>
  </r>
  <r>
    <x v="10"/>
    <x v="23"/>
    <x v="14"/>
    <x v="660"/>
    <x v="0"/>
    <x v="3832"/>
    <n v="1"/>
    <n v="11"/>
    <n v="2"/>
    <n v="9"/>
    <n v="4"/>
    <s v="4:1"/>
    <n v="4"/>
  </r>
  <r>
    <x v="10"/>
    <x v="23"/>
    <x v="14"/>
    <x v="661"/>
    <x v="4"/>
    <x v="3833"/>
    <n v="1"/>
    <n v="36"/>
    <n v="1"/>
    <n v="35"/>
    <n v="31"/>
    <s v="31:1"/>
    <n v="31"/>
  </r>
  <r>
    <x v="10"/>
    <x v="23"/>
    <x v="14"/>
    <x v="661"/>
    <x v="5"/>
    <x v="3834"/>
    <n v="2"/>
    <n v="98"/>
    <n v="0"/>
    <n v="98"/>
    <n v="65"/>
    <s v="33:1"/>
    <n v="32.5"/>
  </r>
  <r>
    <x v="10"/>
    <x v="23"/>
    <x v="14"/>
    <x v="662"/>
    <x v="0"/>
    <x v="3835"/>
    <n v="1"/>
    <n v="19"/>
    <n v="0"/>
    <n v="19"/>
    <n v="16"/>
    <s v="16:1"/>
    <n v="16"/>
  </r>
  <r>
    <x v="10"/>
    <x v="23"/>
    <x v="14"/>
    <x v="663"/>
    <x v="0"/>
    <x v="3836"/>
    <n v="1"/>
    <n v="15"/>
    <n v="0"/>
    <n v="15"/>
    <n v="8"/>
    <s v="8:1"/>
    <n v="8"/>
  </r>
  <r>
    <x v="10"/>
    <x v="23"/>
    <x v="14"/>
    <x v="664"/>
    <x v="4"/>
    <x v="3837"/>
    <n v="1"/>
    <n v="7"/>
    <n v="0"/>
    <n v="7"/>
    <n v="5"/>
    <s v="5:1"/>
    <n v="5"/>
  </r>
  <r>
    <x v="10"/>
    <x v="23"/>
    <x v="14"/>
    <x v="664"/>
    <x v="5"/>
    <x v="3838"/>
    <n v="1"/>
    <n v="10"/>
    <n v="0"/>
    <n v="10"/>
    <n v="9"/>
    <s v="9:1"/>
    <n v="9"/>
  </r>
  <r>
    <x v="10"/>
    <x v="23"/>
    <x v="14"/>
    <x v="664"/>
    <x v="17"/>
    <x v="3839"/>
    <n v="1"/>
    <n v="9"/>
    <n v="0"/>
    <n v="9"/>
    <n v="3"/>
    <s v="3:1"/>
    <n v="3"/>
  </r>
  <r>
    <x v="10"/>
    <x v="23"/>
    <x v="14"/>
    <x v="110"/>
    <x v="0"/>
    <x v="3840"/>
    <n v="1"/>
    <n v="17"/>
    <n v="0"/>
    <n v="17"/>
    <n v="9"/>
    <s v="9:1"/>
    <n v="9"/>
  </r>
  <r>
    <x v="10"/>
    <x v="23"/>
    <x v="14"/>
    <x v="665"/>
    <x v="4"/>
    <x v="3841"/>
    <n v="1"/>
    <n v="28"/>
    <n v="0"/>
    <n v="28"/>
    <n v="22"/>
    <s v="22:1"/>
    <n v="22"/>
  </r>
  <r>
    <x v="10"/>
    <x v="23"/>
    <x v="14"/>
    <x v="665"/>
    <x v="5"/>
    <x v="3842"/>
    <n v="1"/>
    <n v="10"/>
    <n v="0"/>
    <n v="10"/>
    <n v="7"/>
    <s v="7:1"/>
    <n v="7"/>
  </r>
  <r>
    <x v="10"/>
    <x v="23"/>
    <x v="14"/>
    <x v="665"/>
    <x v="17"/>
    <x v="3843"/>
    <n v="1"/>
    <n v="9"/>
    <n v="0"/>
    <n v="9"/>
    <n v="5"/>
    <s v="5:1"/>
    <n v="5"/>
  </r>
  <r>
    <x v="10"/>
    <x v="23"/>
    <x v="14"/>
    <x v="665"/>
    <x v="18"/>
    <x v="3844"/>
    <n v="1"/>
    <n v="20"/>
    <n v="0"/>
    <n v="20"/>
    <n v="14"/>
    <s v="14:1"/>
    <n v="14"/>
  </r>
  <r>
    <x v="10"/>
    <x v="23"/>
    <x v="14"/>
    <x v="304"/>
    <x v="4"/>
    <x v="3845"/>
    <n v="1"/>
    <n v="11"/>
    <n v="0"/>
    <n v="11"/>
    <n v="7"/>
    <s v="7:1"/>
    <n v="7"/>
  </r>
  <r>
    <x v="10"/>
    <x v="23"/>
    <x v="14"/>
    <x v="304"/>
    <x v="5"/>
    <x v="3846"/>
    <n v="1"/>
    <n v="27"/>
    <n v="0"/>
    <n v="27"/>
    <n v="20"/>
    <s v="20:1"/>
    <n v="20"/>
  </r>
  <r>
    <x v="10"/>
    <x v="23"/>
    <x v="14"/>
    <x v="304"/>
    <x v="17"/>
    <x v="3847"/>
    <n v="1"/>
    <n v="8"/>
    <n v="0"/>
    <n v="8"/>
    <n v="7"/>
    <s v="7:1"/>
    <n v="7"/>
  </r>
  <r>
    <x v="10"/>
    <x v="23"/>
    <x v="14"/>
    <x v="304"/>
    <x v="18"/>
    <x v="3848"/>
    <n v="1"/>
    <n v="10"/>
    <n v="0"/>
    <n v="10"/>
    <n v="4"/>
    <s v="4:1"/>
    <n v="4"/>
  </r>
  <r>
    <x v="10"/>
    <x v="23"/>
    <x v="14"/>
    <x v="304"/>
    <x v="19"/>
    <x v="3849"/>
    <n v="1"/>
    <n v="23"/>
    <n v="0"/>
    <n v="23"/>
    <n v="14"/>
    <s v="14:1"/>
    <n v="14"/>
  </r>
  <r>
    <x v="10"/>
    <x v="23"/>
    <x v="14"/>
    <x v="304"/>
    <x v="20"/>
    <x v="3850"/>
    <n v="1"/>
    <n v="31"/>
    <n v="1"/>
    <n v="30"/>
    <n v="20"/>
    <s v="20:1"/>
    <n v="20"/>
  </r>
  <r>
    <x v="10"/>
    <x v="23"/>
    <x v="14"/>
    <x v="666"/>
    <x v="4"/>
    <x v="3851"/>
    <n v="2"/>
    <n v="9"/>
    <n v="0"/>
    <n v="9"/>
    <n v="8"/>
    <s v="4:1"/>
    <n v="4"/>
  </r>
  <r>
    <x v="10"/>
    <x v="23"/>
    <x v="14"/>
    <x v="666"/>
    <x v="5"/>
    <x v="3852"/>
    <n v="2"/>
    <n v="14"/>
    <n v="2"/>
    <n v="12"/>
    <n v="10"/>
    <s v="5:1"/>
    <n v="5"/>
  </r>
  <r>
    <x v="10"/>
    <x v="23"/>
    <x v="14"/>
    <x v="666"/>
    <x v="17"/>
    <x v="3853"/>
    <n v="3"/>
    <n v="19"/>
    <n v="0"/>
    <n v="19"/>
    <n v="13"/>
    <s v="4:1"/>
    <n v="4.333333333333333"/>
  </r>
  <r>
    <x v="10"/>
    <x v="23"/>
    <x v="14"/>
    <x v="666"/>
    <x v="18"/>
    <x v="3854"/>
    <n v="3"/>
    <n v="19"/>
    <n v="0"/>
    <n v="19"/>
    <n v="15"/>
    <s v="5:1"/>
    <n v="5"/>
  </r>
  <r>
    <x v="10"/>
    <x v="23"/>
    <x v="14"/>
    <x v="666"/>
    <x v="19"/>
    <x v="3855"/>
    <n v="1"/>
    <n v="3"/>
    <n v="0"/>
    <n v="3"/>
    <n v="3"/>
    <s v="3:1"/>
    <n v="3"/>
  </r>
  <r>
    <x v="10"/>
    <x v="23"/>
    <x v="14"/>
    <x v="666"/>
    <x v="20"/>
    <x v="3856"/>
    <n v="1"/>
    <n v="4"/>
    <n v="0"/>
    <n v="4"/>
    <n v="2"/>
    <s v="2:1"/>
    <n v="2"/>
  </r>
  <r>
    <x v="10"/>
    <x v="23"/>
    <x v="14"/>
    <x v="283"/>
    <x v="4"/>
    <x v="3857"/>
    <n v="1"/>
    <n v="3"/>
    <n v="0"/>
    <n v="3"/>
    <n v="1"/>
    <s v="1:1"/>
    <n v="1"/>
  </r>
  <r>
    <x v="10"/>
    <x v="23"/>
    <x v="14"/>
    <x v="283"/>
    <x v="5"/>
    <x v="3858"/>
    <n v="1"/>
    <n v="6"/>
    <n v="0"/>
    <n v="6"/>
    <n v="4"/>
    <s v="4:1"/>
    <n v="4"/>
  </r>
  <r>
    <x v="10"/>
    <x v="23"/>
    <x v="14"/>
    <x v="283"/>
    <x v="17"/>
    <x v="3859"/>
    <n v="1"/>
    <n v="9"/>
    <n v="0"/>
    <n v="9"/>
    <n v="5"/>
    <s v="5:1"/>
    <n v="5"/>
  </r>
  <r>
    <x v="10"/>
    <x v="23"/>
    <x v="14"/>
    <x v="283"/>
    <x v="18"/>
    <x v="3860"/>
    <n v="1"/>
    <n v="11"/>
    <n v="0"/>
    <n v="11"/>
    <n v="8"/>
    <s v="8:1"/>
    <n v="8"/>
  </r>
  <r>
    <x v="10"/>
    <x v="23"/>
    <x v="14"/>
    <x v="283"/>
    <x v="19"/>
    <x v="3861"/>
    <n v="1"/>
    <n v="44"/>
    <n v="1"/>
    <n v="43"/>
    <n v="27"/>
    <s v="27:1"/>
    <n v="27"/>
  </r>
  <r>
    <x v="10"/>
    <x v="23"/>
    <x v="14"/>
    <x v="667"/>
    <x v="0"/>
    <x v="3862"/>
    <n v="1"/>
    <n v="5"/>
    <n v="0"/>
    <n v="5"/>
    <n v="4"/>
    <s v="4:1"/>
    <n v="4"/>
  </r>
  <r>
    <x v="10"/>
    <x v="23"/>
    <x v="14"/>
    <x v="668"/>
    <x v="0"/>
    <x v="3863"/>
    <n v="1"/>
    <n v="4"/>
    <n v="1"/>
    <n v="3"/>
    <n v="2"/>
    <s v="2:1"/>
    <n v="2"/>
  </r>
  <r>
    <x v="10"/>
    <x v="23"/>
    <x v="14"/>
    <x v="669"/>
    <x v="0"/>
    <x v="3864"/>
    <n v="1"/>
    <n v="10"/>
    <n v="2"/>
    <n v="8"/>
    <n v="7"/>
    <s v="7:1"/>
    <n v="7"/>
  </r>
  <r>
    <x v="10"/>
    <x v="23"/>
    <x v="14"/>
    <x v="670"/>
    <x v="0"/>
    <x v="3865"/>
    <n v="1"/>
    <n v="9"/>
    <n v="3"/>
    <n v="6"/>
    <n v="4"/>
    <s v="4:1"/>
    <n v="4"/>
  </r>
  <r>
    <x v="10"/>
    <x v="23"/>
    <x v="15"/>
    <x v="50"/>
    <x v="6"/>
    <x v="3866"/>
    <n v="10"/>
    <n v="42"/>
    <n v="1"/>
    <n v="41"/>
    <n v="37"/>
    <s v="4:1"/>
    <n v="3.7"/>
  </r>
  <r>
    <x v="10"/>
    <x v="23"/>
    <x v="15"/>
    <x v="50"/>
    <x v="7"/>
    <x v="3867"/>
    <n v="8"/>
    <n v="85"/>
    <n v="1"/>
    <n v="84"/>
    <n v="61"/>
    <s v="8:1"/>
    <n v="7.625"/>
  </r>
  <r>
    <x v="10"/>
    <x v="23"/>
    <x v="15"/>
    <x v="50"/>
    <x v="26"/>
    <x v="3868"/>
    <n v="7"/>
    <n v="23"/>
    <n v="0"/>
    <n v="23"/>
    <n v="17"/>
    <s v="2:1"/>
    <n v="2.4285714285714284"/>
  </r>
  <r>
    <x v="10"/>
    <x v="23"/>
    <x v="15"/>
    <x v="50"/>
    <x v="27"/>
    <x v="3869"/>
    <n v="3"/>
    <n v="4"/>
    <n v="0"/>
    <n v="4"/>
    <n v="2"/>
    <s v="1:1"/>
    <n v="0.66666666666666663"/>
  </r>
  <r>
    <x v="10"/>
    <x v="23"/>
    <x v="15"/>
    <x v="50"/>
    <x v="55"/>
    <x v="3870"/>
    <n v="3"/>
    <n v="17"/>
    <n v="0"/>
    <n v="17"/>
    <n v="13"/>
    <s v="4:1"/>
    <n v="4.333333333333333"/>
  </r>
  <r>
    <x v="10"/>
    <x v="23"/>
    <x v="143"/>
    <x v="69"/>
    <x v="4"/>
    <x v="3871"/>
    <n v="1"/>
    <n v="16"/>
    <n v="5"/>
    <n v="11"/>
    <n v="7"/>
    <s v="7:1"/>
    <n v="7"/>
  </r>
  <r>
    <x v="10"/>
    <x v="23"/>
    <x v="143"/>
    <x v="69"/>
    <x v="5"/>
    <x v="3872"/>
    <n v="1"/>
    <n v="20"/>
    <n v="4"/>
    <n v="16"/>
    <n v="12"/>
    <s v="12:1"/>
    <n v="12"/>
  </r>
  <r>
    <x v="10"/>
    <x v="23"/>
    <x v="143"/>
    <x v="78"/>
    <x v="4"/>
    <x v="3873"/>
    <n v="1"/>
    <n v="53"/>
    <n v="15"/>
    <n v="38"/>
    <n v="31"/>
    <s v="31:1"/>
    <n v="31"/>
  </r>
  <r>
    <x v="10"/>
    <x v="23"/>
    <x v="143"/>
    <x v="78"/>
    <x v="5"/>
    <x v="3874"/>
    <n v="1"/>
    <n v="103"/>
    <n v="2"/>
    <n v="101"/>
    <n v="51"/>
    <s v="51:1"/>
    <n v="51"/>
  </r>
  <r>
    <x v="10"/>
    <x v="23"/>
    <x v="143"/>
    <x v="52"/>
    <x v="0"/>
    <x v="3875"/>
    <n v="2"/>
    <n v="41"/>
    <n v="1"/>
    <n v="40"/>
    <n v="29"/>
    <s v="15:1"/>
    <n v="14.5"/>
  </r>
  <r>
    <x v="10"/>
    <x v="23"/>
    <x v="143"/>
    <x v="189"/>
    <x v="4"/>
    <x v="3876"/>
    <n v="1"/>
    <n v="24"/>
    <n v="8"/>
    <n v="16"/>
    <n v="13"/>
    <s v="13:1"/>
    <n v="13"/>
  </r>
  <r>
    <x v="10"/>
    <x v="23"/>
    <x v="143"/>
    <x v="189"/>
    <x v="5"/>
    <x v="3877"/>
    <n v="1"/>
    <n v="46"/>
    <n v="18"/>
    <n v="28"/>
    <n v="22"/>
    <s v="22:1"/>
    <n v="22"/>
  </r>
  <r>
    <x v="10"/>
    <x v="23"/>
    <x v="143"/>
    <x v="62"/>
    <x v="0"/>
    <x v="3878"/>
    <n v="1"/>
    <n v="32"/>
    <n v="0"/>
    <n v="32"/>
    <n v="23"/>
    <s v="23:1"/>
    <n v="23"/>
  </r>
  <r>
    <x v="10"/>
    <x v="23"/>
    <x v="143"/>
    <x v="54"/>
    <x v="4"/>
    <x v="3879"/>
    <n v="1"/>
    <n v="42"/>
    <n v="12"/>
    <n v="30"/>
    <n v="18"/>
    <s v="18:1"/>
    <n v="18"/>
  </r>
  <r>
    <x v="10"/>
    <x v="23"/>
    <x v="143"/>
    <x v="54"/>
    <x v="5"/>
    <x v="3880"/>
    <n v="1"/>
    <n v="73"/>
    <n v="17"/>
    <n v="56"/>
    <n v="42"/>
    <s v="42:1"/>
    <n v="42"/>
  </r>
  <r>
    <x v="10"/>
    <x v="23"/>
    <x v="143"/>
    <x v="55"/>
    <x v="0"/>
    <x v="3881"/>
    <n v="1"/>
    <n v="53"/>
    <n v="7"/>
    <n v="46"/>
    <n v="34"/>
    <s v="34:1"/>
    <n v="34"/>
  </r>
  <r>
    <x v="10"/>
    <x v="23"/>
    <x v="143"/>
    <x v="185"/>
    <x v="0"/>
    <x v="3882"/>
    <n v="1"/>
    <n v="112"/>
    <n v="2"/>
    <n v="110"/>
    <n v="77"/>
    <s v="77:1"/>
    <n v="77"/>
  </r>
  <r>
    <x v="10"/>
    <x v="23"/>
    <x v="143"/>
    <x v="131"/>
    <x v="0"/>
    <x v="3883"/>
    <n v="1"/>
    <n v="11"/>
    <n v="4"/>
    <n v="7"/>
    <n v="7"/>
    <s v="7:1"/>
    <n v="7"/>
  </r>
  <r>
    <x v="10"/>
    <x v="23"/>
    <x v="143"/>
    <x v="65"/>
    <x v="0"/>
    <x v="3884"/>
    <n v="1"/>
    <n v="11"/>
    <n v="2"/>
    <n v="9"/>
    <n v="8"/>
    <s v="8:1"/>
    <n v="8"/>
  </r>
  <r>
    <x v="10"/>
    <x v="23"/>
    <x v="143"/>
    <x v="61"/>
    <x v="0"/>
    <x v="3885"/>
    <n v="1"/>
    <n v="26"/>
    <n v="1"/>
    <n v="25"/>
    <n v="12"/>
    <s v="12:1"/>
    <n v="12"/>
  </r>
  <r>
    <x v="10"/>
    <x v="23"/>
    <x v="143"/>
    <x v="46"/>
    <x v="0"/>
    <x v="3886"/>
    <n v="1"/>
    <n v="32"/>
    <n v="5"/>
    <n v="27"/>
    <n v="19"/>
    <s v="19:1"/>
    <n v="19"/>
  </r>
  <r>
    <x v="10"/>
    <x v="23"/>
    <x v="143"/>
    <x v="110"/>
    <x v="4"/>
    <x v="3887"/>
    <n v="1"/>
    <n v="10"/>
    <n v="3"/>
    <n v="7"/>
    <n v="5"/>
    <s v="5:1"/>
    <n v="5"/>
  </r>
  <r>
    <x v="10"/>
    <x v="23"/>
    <x v="143"/>
    <x v="110"/>
    <x v="5"/>
    <x v="3888"/>
    <n v="1"/>
    <n v="36"/>
    <n v="2"/>
    <n v="34"/>
    <n v="28"/>
    <s v="28:1"/>
    <n v="28"/>
  </r>
  <r>
    <x v="10"/>
    <x v="23"/>
    <x v="143"/>
    <x v="671"/>
    <x v="0"/>
    <x v="3889"/>
    <n v="1"/>
    <n v="17"/>
    <n v="2"/>
    <n v="15"/>
    <n v="12"/>
    <s v="12:1"/>
    <n v="12"/>
  </r>
  <r>
    <x v="10"/>
    <x v="23"/>
    <x v="143"/>
    <x v="51"/>
    <x v="8"/>
    <x v="3890"/>
    <n v="1"/>
    <n v="1"/>
    <n v="0"/>
    <n v="1"/>
    <n v="0"/>
    <s v="0:1"/>
    <n v="0"/>
  </r>
  <r>
    <x v="10"/>
    <x v="23"/>
    <x v="143"/>
    <x v="51"/>
    <x v="9"/>
    <x v="3891"/>
    <n v="1"/>
    <n v="5"/>
    <n v="0"/>
    <n v="5"/>
    <n v="5"/>
    <s v="5:1"/>
    <n v="5"/>
  </r>
  <r>
    <x v="10"/>
    <x v="23"/>
    <x v="143"/>
    <x v="51"/>
    <x v="10"/>
    <x v="3892"/>
    <n v="1"/>
    <n v="16"/>
    <n v="0"/>
    <n v="16"/>
    <n v="11"/>
    <s v="11:1"/>
    <n v="11"/>
  </r>
  <r>
    <x v="10"/>
    <x v="23"/>
    <x v="143"/>
    <x v="51"/>
    <x v="13"/>
    <x v="3893"/>
    <n v="1"/>
    <n v="24"/>
    <n v="0"/>
    <n v="24"/>
    <n v="21"/>
    <s v="21:1"/>
    <n v="21"/>
  </r>
  <r>
    <x v="10"/>
    <x v="23"/>
    <x v="143"/>
    <x v="86"/>
    <x v="4"/>
    <x v="3894"/>
    <n v="1"/>
    <n v="21"/>
    <n v="2"/>
    <n v="19"/>
    <n v="14"/>
    <s v="14:1"/>
    <n v="14"/>
  </r>
  <r>
    <x v="10"/>
    <x v="23"/>
    <x v="143"/>
    <x v="86"/>
    <x v="5"/>
    <x v="3895"/>
    <n v="1"/>
    <n v="24"/>
    <n v="0"/>
    <n v="24"/>
    <n v="13"/>
    <s v="13:1"/>
    <n v="13"/>
  </r>
  <r>
    <x v="10"/>
    <x v="23"/>
    <x v="143"/>
    <x v="86"/>
    <x v="17"/>
    <x v="3896"/>
    <n v="1"/>
    <n v="22"/>
    <n v="1"/>
    <n v="21"/>
    <n v="14"/>
    <s v="14:1"/>
    <n v="14"/>
  </r>
  <r>
    <x v="10"/>
    <x v="23"/>
    <x v="143"/>
    <x v="86"/>
    <x v="18"/>
    <x v="3897"/>
    <n v="1"/>
    <n v="1"/>
    <n v="0"/>
    <n v="1"/>
    <n v="1"/>
    <s v="1:1"/>
    <n v="1"/>
  </r>
  <r>
    <x v="10"/>
    <x v="23"/>
    <x v="143"/>
    <x v="86"/>
    <x v="19"/>
    <x v="3898"/>
    <n v="1"/>
    <n v="4"/>
    <n v="0"/>
    <n v="4"/>
    <n v="3"/>
    <s v="3:1"/>
    <n v="3"/>
  </r>
  <r>
    <x v="10"/>
    <x v="23"/>
    <x v="144"/>
    <x v="672"/>
    <x v="4"/>
    <x v="3899"/>
    <n v="1"/>
    <n v="55"/>
    <n v="4"/>
    <n v="51"/>
    <n v="41"/>
    <s v="41:1"/>
    <n v="41"/>
  </r>
  <r>
    <x v="10"/>
    <x v="23"/>
    <x v="144"/>
    <x v="672"/>
    <x v="5"/>
    <x v="3900"/>
    <n v="1"/>
    <n v="92"/>
    <n v="10"/>
    <n v="82"/>
    <n v="70"/>
    <s v="70:1"/>
    <n v="70"/>
  </r>
  <r>
    <x v="10"/>
    <x v="23"/>
    <x v="144"/>
    <x v="80"/>
    <x v="0"/>
    <x v="3901"/>
    <n v="1"/>
    <n v="12"/>
    <n v="0"/>
    <n v="12"/>
    <n v="8"/>
    <s v="8:1"/>
    <n v="8"/>
  </r>
  <r>
    <x v="10"/>
    <x v="23"/>
    <x v="144"/>
    <x v="312"/>
    <x v="4"/>
    <x v="3902"/>
    <n v="2"/>
    <n v="38"/>
    <n v="18"/>
    <n v="20"/>
    <n v="19"/>
    <s v="10:1"/>
    <n v="9.5"/>
  </r>
  <r>
    <x v="10"/>
    <x v="23"/>
    <x v="144"/>
    <x v="312"/>
    <x v="5"/>
    <x v="3903"/>
    <n v="1"/>
    <n v="10"/>
    <n v="2"/>
    <n v="8"/>
    <n v="8"/>
    <s v="8:1"/>
    <n v="8"/>
  </r>
  <r>
    <x v="10"/>
    <x v="23"/>
    <x v="144"/>
    <x v="48"/>
    <x v="0"/>
    <x v="3904"/>
    <n v="1"/>
    <n v="42"/>
    <n v="1"/>
    <n v="41"/>
    <n v="34"/>
    <s v="34:1"/>
    <n v="34"/>
  </r>
  <r>
    <x v="10"/>
    <x v="23"/>
    <x v="144"/>
    <x v="66"/>
    <x v="0"/>
    <x v="3905"/>
    <n v="1"/>
    <n v="166"/>
    <n v="76"/>
    <n v="90"/>
    <n v="72"/>
    <s v="72:1"/>
    <n v="72"/>
  </r>
  <r>
    <x v="10"/>
    <x v="23"/>
    <x v="144"/>
    <x v="51"/>
    <x v="8"/>
    <x v="3906"/>
    <n v="1"/>
    <n v="1"/>
    <n v="0"/>
    <n v="1"/>
    <n v="1"/>
    <s v="1:1"/>
    <n v="1"/>
  </r>
  <r>
    <x v="10"/>
    <x v="23"/>
    <x v="144"/>
    <x v="51"/>
    <x v="9"/>
    <x v="3907"/>
    <n v="1"/>
    <n v="4"/>
    <n v="0"/>
    <n v="4"/>
    <n v="4"/>
    <s v="4:1"/>
    <n v="4"/>
  </r>
  <r>
    <x v="10"/>
    <x v="23"/>
    <x v="145"/>
    <x v="52"/>
    <x v="0"/>
    <x v="3908"/>
    <n v="2"/>
    <n v="67"/>
    <n v="13"/>
    <n v="54"/>
    <n v="49"/>
    <s v="25:1"/>
    <n v="24.5"/>
  </r>
  <r>
    <x v="10"/>
    <x v="23"/>
    <x v="145"/>
    <x v="50"/>
    <x v="47"/>
    <x v="3909"/>
    <n v="1"/>
    <n v="0"/>
    <n v="0"/>
    <n v="0"/>
    <n v="0"/>
    <s v="0:1"/>
    <n v="0"/>
  </r>
  <r>
    <x v="10"/>
    <x v="23"/>
    <x v="145"/>
    <x v="86"/>
    <x v="4"/>
    <x v="3910"/>
    <n v="1"/>
    <n v="23"/>
    <n v="0"/>
    <n v="23"/>
    <n v="19"/>
    <s v="19:1"/>
    <n v="19"/>
  </r>
  <r>
    <x v="10"/>
    <x v="23"/>
    <x v="145"/>
    <x v="86"/>
    <x v="5"/>
    <x v="3911"/>
    <n v="1"/>
    <n v="24"/>
    <n v="2"/>
    <n v="22"/>
    <n v="18"/>
    <s v="18:1"/>
    <n v="18"/>
  </r>
  <r>
    <x v="10"/>
    <x v="23"/>
    <x v="145"/>
    <x v="86"/>
    <x v="17"/>
    <x v="3912"/>
    <n v="1"/>
    <n v="30"/>
    <n v="2"/>
    <n v="28"/>
    <n v="21"/>
    <s v="21:1"/>
    <n v="21"/>
  </r>
  <r>
    <x v="10"/>
    <x v="23"/>
    <x v="145"/>
    <x v="86"/>
    <x v="18"/>
    <x v="3913"/>
    <n v="1"/>
    <n v="82"/>
    <n v="1"/>
    <n v="81"/>
    <n v="64"/>
    <s v="64:1"/>
    <n v="64"/>
  </r>
  <r>
    <x v="10"/>
    <x v="23"/>
    <x v="145"/>
    <x v="86"/>
    <x v="19"/>
    <x v="3914"/>
    <n v="1"/>
    <n v="88"/>
    <n v="0"/>
    <n v="88"/>
    <n v="58"/>
    <s v="58:1"/>
    <n v="58"/>
  </r>
  <r>
    <x v="10"/>
    <x v="23"/>
    <x v="145"/>
    <x v="86"/>
    <x v="20"/>
    <x v="3915"/>
    <n v="1"/>
    <n v="10"/>
    <n v="0"/>
    <n v="10"/>
    <n v="8"/>
    <s v="8:1"/>
    <n v="8"/>
  </r>
  <r>
    <x v="10"/>
    <x v="23"/>
    <x v="146"/>
    <x v="40"/>
    <x v="0"/>
    <x v="3916"/>
    <n v="1"/>
    <n v="11"/>
    <n v="6"/>
    <n v="5"/>
    <n v="4"/>
    <s v="4:1"/>
    <n v="4"/>
  </r>
  <r>
    <x v="10"/>
    <x v="23"/>
    <x v="146"/>
    <x v="86"/>
    <x v="4"/>
    <x v="3917"/>
    <n v="4"/>
    <n v="46"/>
    <n v="4"/>
    <n v="42"/>
    <n v="33"/>
    <s v="8:1"/>
    <n v="8.25"/>
  </r>
  <r>
    <x v="10"/>
    <x v="23"/>
    <x v="146"/>
    <x v="86"/>
    <x v="5"/>
    <x v="3918"/>
    <n v="4"/>
    <n v="40"/>
    <n v="3"/>
    <n v="37"/>
    <n v="31"/>
    <s v="8:1"/>
    <n v="7.75"/>
  </r>
  <r>
    <x v="10"/>
    <x v="23"/>
    <x v="146"/>
    <x v="86"/>
    <x v="17"/>
    <x v="3919"/>
    <n v="2"/>
    <n v="116"/>
    <n v="9"/>
    <n v="107"/>
    <n v="74"/>
    <s v="37:1"/>
    <n v="37"/>
  </r>
  <r>
    <x v="10"/>
    <x v="23"/>
    <x v="146"/>
    <x v="86"/>
    <x v="18"/>
    <x v="3920"/>
    <n v="2"/>
    <n v="112"/>
    <n v="6"/>
    <n v="106"/>
    <n v="72"/>
    <s v="36:1"/>
    <n v="36"/>
  </r>
  <r>
    <x v="10"/>
    <x v="23"/>
    <x v="146"/>
    <x v="86"/>
    <x v="19"/>
    <x v="3921"/>
    <n v="1"/>
    <n v="149"/>
    <n v="26"/>
    <n v="123"/>
    <n v="85"/>
    <s v="85:1"/>
    <n v="85"/>
  </r>
  <r>
    <x v="10"/>
    <x v="23"/>
    <x v="146"/>
    <x v="86"/>
    <x v="20"/>
    <x v="3922"/>
    <n v="1"/>
    <n v="158"/>
    <n v="61"/>
    <n v="97"/>
    <n v="77"/>
    <s v="77:1"/>
    <n v="77"/>
  </r>
  <r>
    <x v="10"/>
    <x v="23"/>
    <x v="146"/>
    <x v="86"/>
    <x v="21"/>
    <x v="3923"/>
    <n v="1"/>
    <n v="9"/>
    <n v="3"/>
    <n v="6"/>
    <n v="4"/>
    <s v="4:1"/>
    <n v="4"/>
  </r>
  <r>
    <x v="10"/>
    <x v="23"/>
    <x v="146"/>
    <x v="86"/>
    <x v="22"/>
    <x v="3924"/>
    <n v="1"/>
    <n v="5"/>
    <n v="2"/>
    <n v="3"/>
    <n v="2"/>
    <s v="2:1"/>
    <n v="2"/>
  </r>
  <r>
    <x v="10"/>
    <x v="23"/>
    <x v="147"/>
    <x v="69"/>
    <x v="4"/>
    <x v="3925"/>
    <n v="1"/>
    <n v="6"/>
    <n v="0"/>
    <n v="6"/>
    <n v="3"/>
    <s v="3:1"/>
    <n v="3"/>
  </r>
  <r>
    <x v="10"/>
    <x v="23"/>
    <x v="147"/>
    <x v="69"/>
    <x v="5"/>
    <x v="3926"/>
    <n v="1"/>
    <n v="5"/>
    <n v="0"/>
    <n v="5"/>
    <n v="4"/>
    <s v="4:1"/>
    <n v="4"/>
  </r>
  <r>
    <x v="10"/>
    <x v="23"/>
    <x v="147"/>
    <x v="69"/>
    <x v="17"/>
    <x v="3927"/>
    <n v="1"/>
    <n v="3"/>
    <n v="0"/>
    <n v="3"/>
    <n v="1"/>
    <s v="1:1"/>
    <n v="1"/>
  </r>
  <r>
    <x v="10"/>
    <x v="23"/>
    <x v="147"/>
    <x v="69"/>
    <x v="18"/>
    <x v="3928"/>
    <n v="1"/>
    <n v="9"/>
    <n v="1"/>
    <n v="8"/>
    <n v="6"/>
    <s v="6:1"/>
    <n v="6"/>
  </r>
  <r>
    <x v="10"/>
    <x v="23"/>
    <x v="147"/>
    <x v="100"/>
    <x v="4"/>
    <x v="3929"/>
    <n v="1"/>
    <n v="6"/>
    <n v="0"/>
    <n v="6"/>
    <n v="5"/>
    <s v="5:1"/>
    <n v="5"/>
  </r>
  <r>
    <x v="10"/>
    <x v="23"/>
    <x v="147"/>
    <x v="100"/>
    <x v="5"/>
    <x v="3930"/>
    <n v="1"/>
    <n v="13"/>
    <n v="0"/>
    <n v="13"/>
    <n v="9"/>
    <s v="9:1"/>
    <n v="9"/>
  </r>
  <r>
    <x v="10"/>
    <x v="23"/>
    <x v="147"/>
    <x v="100"/>
    <x v="17"/>
    <x v="3931"/>
    <n v="1"/>
    <n v="36"/>
    <n v="1"/>
    <n v="35"/>
    <n v="25"/>
    <s v="25:1"/>
    <n v="25"/>
  </r>
  <r>
    <x v="10"/>
    <x v="23"/>
    <x v="147"/>
    <x v="100"/>
    <x v="18"/>
    <x v="3932"/>
    <n v="1"/>
    <n v="50"/>
    <n v="1"/>
    <n v="49"/>
    <n v="35"/>
    <s v="35:1"/>
    <n v="35"/>
  </r>
  <r>
    <x v="10"/>
    <x v="23"/>
    <x v="147"/>
    <x v="100"/>
    <x v="19"/>
    <x v="3933"/>
    <n v="1"/>
    <n v="19"/>
    <n v="6"/>
    <n v="13"/>
    <n v="13"/>
    <s v="13:1"/>
    <n v="13"/>
  </r>
  <r>
    <x v="10"/>
    <x v="23"/>
    <x v="147"/>
    <x v="137"/>
    <x v="0"/>
    <x v="3934"/>
    <n v="1"/>
    <n v="21"/>
    <n v="2"/>
    <n v="19"/>
    <n v="13"/>
    <s v="13:1"/>
    <n v="13"/>
  </r>
  <r>
    <x v="10"/>
    <x v="23"/>
    <x v="147"/>
    <x v="101"/>
    <x v="4"/>
    <x v="3935"/>
    <n v="1"/>
    <n v="8"/>
    <n v="2"/>
    <n v="6"/>
    <n v="4"/>
    <s v="4:1"/>
    <n v="4"/>
  </r>
  <r>
    <x v="10"/>
    <x v="23"/>
    <x v="147"/>
    <x v="101"/>
    <x v="5"/>
    <x v="3936"/>
    <n v="1"/>
    <n v="25"/>
    <n v="1"/>
    <n v="24"/>
    <n v="16"/>
    <s v="16:1"/>
    <n v="16"/>
  </r>
  <r>
    <x v="10"/>
    <x v="23"/>
    <x v="147"/>
    <x v="54"/>
    <x v="4"/>
    <x v="3937"/>
    <n v="1"/>
    <n v="22"/>
    <n v="0"/>
    <n v="22"/>
    <n v="17"/>
    <s v="17:1"/>
    <n v="17"/>
  </r>
  <r>
    <x v="10"/>
    <x v="23"/>
    <x v="147"/>
    <x v="54"/>
    <x v="5"/>
    <x v="3938"/>
    <n v="1"/>
    <n v="53"/>
    <n v="1"/>
    <n v="52"/>
    <n v="29"/>
    <s v="29:1"/>
    <n v="29"/>
  </r>
  <r>
    <x v="10"/>
    <x v="23"/>
    <x v="147"/>
    <x v="54"/>
    <x v="17"/>
    <x v="3939"/>
    <n v="2"/>
    <n v="80"/>
    <n v="9"/>
    <n v="71"/>
    <n v="60"/>
    <s v="30:1"/>
    <n v="30"/>
  </r>
  <r>
    <x v="10"/>
    <x v="23"/>
    <x v="147"/>
    <x v="40"/>
    <x v="4"/>
    <x v="3940"/>
    <n v="1"/>
    <n v="9"/>
    <n v="3"/>
    <n v="6"/>
    <n v="5"/>
    <s v="5:1"/>
    <n v="5"/>
  </r>
  <r>
    <x v="10"/>
    <x v="23"/>
    <x v="147"/>
    <x v="40"/>
    <x v="5"/>
    <x v="3941"/>
    <n v="1"/>
    <n v="2"/>
    <n v="0"/>
    <n v="2"/>
    <n v="2"/>
    <s v="2:1"/>
    <n v="2"/>
  </r>
  <r>
    <x v="10"/>
    <x v="23"/>
    <x v="147"/>
    <x v="57"/>
    <x v="4"/>
    <x v="3942"/>
    <n v="1"/>
    <n v="22"/>
    <n v="3"/>
    <n v="19"/>
    <n v="16"/>
    <s v="16:1"/>
    <n v="16"/>
  </r>
  <r>
    <x v="10"/>
    <x v="23"/>
    <x v="147"/>
    <x v="57"/>
    <x v="5"/>
    <x v="3943"/>
    <n v="1"/>
    <n v="20"/>
    <n v="1"/>
    <n v="19"/>
    <n v="16"/>
    <s v="16:1"/>
    <n v="16"/>
  </r>
  <r>
    <x v="10"/>
    <x v="23"/>
    <x v="147"/>
    <x v="57"/>
    <x v="17"/>
    <x v="3944"/>
    <n v="1"/>
    <n v="64"/>
    <n v="0"/>
    <n v="64"/>
    <n v="44"/>
    <s v="44:1"/>
    <n v="44"/>
  </r>
  <r>
    <x v="10"/>
    <x v="23"/>
    <x v="147"/>
    <x v="57"/>
    <x v="18"/>
    <x v="3945"/>
    <n v="1"/>
    <n v="8"/>
    <n v="0"/>
    <n v="8"/>
    <n v="7"/>
    <s v="7:1"/>
    <n v="7"/>
  </r>
  <r>
    <x v="10"/>
    <x v="23"/>
    <x v="147"/>
    <x v="60"/>
    <x v="4"/>
    <x v="3946"/>
    <n v="1"/>
    <n v="9"/>
    <n v="1"/>
    <n v="8"/>
    <n v="7"/>
    <s v="7:1"/>
    <n v="7"/>
  </r>
  <r>
    <x v="10"/>
    <x v="23"/>
    <x v="147"/>
    <x v="60"/>
    <x v="5"/>
    <x v="3947"/>
    <n v="1"/>
    <n v="17"/>
    <n v="0"/>
    <n v="17"/>
    <n v="10"/>
    <s v="10:1"/>
    <n v="10"/>
  </r>
  <r>
    <x v="10"/>
    <x v="23"/>
    <x v="147"/>
    <x v="71"/>
    <x v="4"/>
    <x v="3948"/>
    <n v="1"/>
    <n v="43"/>
    <n v="3"/>
    <n v="40"/>
    <n v="24"/>
    <s v="24:1"/>
    <n v="24"/>
  </r>
  <r>
    <x v="10"/>
    <x v="23"/>
    <x v="147"/>
    <x v="71"/>
    <x v="5"/>
    <x v="3949"/>
    <n v="1"/>
    <n v="59"/>
    <n v="0"/>
    <n v="59"/>
    <n v="40"/>
    <s v="40:1"/>
    <n v="40"/>
  </r>
  <r>
    <x v="10"/>
    <x v="23"/>
    <x v="147"/>
    <x v="48"/>
    <x v="0"/>
    <x v="3950"/>
    <n v="1"/>
    <n v="18"/>
    <n v="3"/>
    <n v="15"/>
    <n v="14"/>
    <s v="14:1"/>
    <n v="14"/>
  </r>
  <r>
    <x v="10"/>
    <x v="23"/>
    <x v="147"/>
    <x v="50"/>
    <x v="48"/>
    <x v="3951"/>
    <n v="1"/>
    <n v="10"/>
    <n v="0"/>
    <n v="10"/>
    <n v="4"/>
    <s v="4:1"/>
    <n v="4"/>
  </r>
  <r>
    <x v="10"/>
    <x v="23"/>
    <x v="147"/>
    <x v="50"/>
    <x v="49"/>
    <x v="3952"/>
    <n v="1"/>
    <n v="8"/>
    <n v="0"/>
    <n v="8"/>
    <n v="4"/>
    <s v="4:1"/>
    <n v="4"/>
  </r>
  <r>
    <x v="10"/>
    <x v="23"/>
    <x v="147"/>
    <x v="50"/>
    <x v="50"/>
    <x v="3953"/>
    <n v="1"/>
    <n v="15"/>
    <n v="0"/>
    <n v="15"/>
    <n v="10"/>
    <s v="10:1"/>
    <n v="10"/>
  </r>
  <r>
    <x v="10"/>
    <x v="23"/>
    <x v="147"/>
    <x v="50"/>
    <x v="68"/>
    <x v="3954"/>
    <n v="1"/>
    <n v="32"/>
    <n v="0"/>
    <n v="32"/>
    <n v="24"/>
    <s v="24:1"/>
    <n v="24"/>
  </r>
  <r>
    <x v="10"/>
    <x v="23"/>
    <x v="147"/>
    <x v="51"/>
    <x v="53"/>
    <x v="3955"/>
    <n v="1"/>
    <n v="3"/>
    <n v="0"/>
    <n v="3"/>
    <n v="3"/>
    <s v="3:1"/>
    <n v="3"/>
  </r>
  <r>
    <x v="10"/>
    <x v="23"/>
    <x v="147"/>
    <x v="51"/>
    <x v="80"/>
    <x v="3956"/>
    <n v="1"/>
    <n v="14"/>
    <n v="0"/>
    <n v="14"/>
    <n v="9"/>
    <s v="9:1"/>
    <n v="9"/>
  </r>
  <r>
    <x v="10"/>
    <x v="23"/>
    <x v="147"/>
    <x v="86"/>
    <x v="0"/>
    <x v="3957"/>
    <n v="1"/>
    <n v="2"/>
    <n v="0"/>
    <n v="2"/>
    <n v="1"/>
    <s v="1:1"/>
    <n v="1"/>
  </r>
  <r>
    <x v="10"/>
    <x v="23"/>
    <x v="148"/>
    <x v="51"/>
    <x v="37"/>
    <x v="3958"/>
    <n v="1"/>
    <n v="16"/>
    <n v="0"/>
    <n v="16"/>
    <n v="14"/>
    <s v="14:1"/>
    <n v="14"/>
  </r>
  <r>
    <x v="10"/>
    <x v="23"/>
    <x v="148"/>
    <x v="86"/>
    <x v="4"/>
    <x v="3959"/>
    <n v="4"/>
    <n v="146"/>
    <n v="22"/>
    <n v="124"/>
    <n v="94"/>
    <s v="24:1"/>
    <n v="23.5"/>
  </r>
  <r>
    <x v="10"/>
    <x v="23"/>
    <x v="148"/>
    <x v="86"/>
    <x v="5"/>
    <x v="3960"/>
    <n v="4"/>
    <n v="134"/>
    <n v="19"/>
    <n v="115"/>
    <n v="92"/>
    <s v="23:1"/>
    <n v="23"/>
  </r>
  <r>
    <x v="10"/>
    <x v="23"/>
    <x v="148"/>
    <x v="86"/>
    <x v="17"/>
    <x v="3961"/>
    <n v="4"/>
    <n v="36"/>
    <n v="4"/>
    <n v="32"/>
    <n v="24"/>
    <s v="6:1"/>
    <n v="6"/>
  </r>
  <r>
    <x v="10"/>
    <x v="23"/>
    <x v="148"/>
    <x v="86"/>
    <x v="18"/>
    <x v="3962"/>
    <n v="4"/>
    <n v="42"/>
    <n v="4"/>
    <n v="38"/>
    <n v="35"/>
    <s v="9:1"/>
    <n v="8.75"/>
  </r>
  <r>
    <x v="10"/>
    <x v="23"/>
    <x v="148"/>
    <x v="86"/>
    <x v="19"/>
    <x v="3963"/>
    <n v="1"/>
    <n v="8"/>
    <n v="0"/>
    <n v="8"/>
    <n v="5"/>
    <s v="5:1"/>
    <n v="5"/>
  </r>
  <r>
    <x v="10"/>
    <x v="23"/>
    <x v="148"/>
    <x v="86"/>
    <x v="20"/>
    <x v="3964"/>
    <n v="1"/>
    <n v="16"/>
    <n v="2"/>
    <n v="14"/>
    <n v="12"/>
    <s v="12:1"/>
    <n v="12"/>
  </r>
  <r>
    <x v="10"/>
    <x v="23"/>
    <x v="148"/>
    <x v="86"/>
    <x v="21"/>
    <x v="3965"/>
    <n v="1"/>
    <n v="9"/>
    <n v="0"/>
    <n v="9"/>
    <n v="8"/>
    <s v="8:1"/>
    <n v="8"/>
  </r>
  <r>
    <x v="10"/>
    <x v="23"/>
    <x v="148"/>
    <x v="86"/>
    <x v="22"/>
    <x v="3966"/>
    <n v="1"/>
    <n v="110"/>
    <n v="26"/>
    <n v="84"/>
    <n v="66"/>
    <s v="66:1"/>
    <n v="66"/>
  </r>
  <r>
    <x v="10"/>
    <x v="23"/>
    <x v="148"/>
    <x v="86"/>
    <x v="23"/>
    <x v="3967"/>
    <n v="2"/>
    <n v="17"/>
    <n v="2"/>
    <n v="15"/>
    <n v="11"/>
    <s v="6:1"/>
    <n v="5.5"/>
  </r>
  <r>
    <x v="10"/>
    <x v="23"/>
    <x v="149"/>
    <x v="69"/>
    <x v="4"/>
    <x v="3968"/>
    <n v="1"/>
    <n v="3"/>
    <n v="1"/>
    <n v="2"/>
    <n v="2"/>
    <s v="2:1"/>
    <n v="2"/>
  </r>
  <r>
    <x v="10"/>
    <x v="23"/>
    <x v="149"/>
    <x v="69"/>
    <x v="5"/>
    <x v="3969"/>
    <n v="1"/>
    <n v="13"/>
    <n v="3"/>
    <n v="10"/>
    <n v="4"/>
    <s v="4:1"/>
    <n v="4"/>
  </r>
  <r>
    <x v="10"/>
    <x v="23"/>
    <x v="149"/>
    <x v="69"/>
    <x v="17"/>
    <x v="3970"/>
    <n v="1"/>
    <n v="2"/>
    <n v="0"/>
    <n v="2"/>
    <n v="2"/>
    <s v="2:1"/>
    <n v="2"/>
  </r>
  <r>
    <x v="10"/>
    <x v="23"/>
    <x v="149"/>
    <x v="133"/>
    <x v="4"/>
    <x v="3971"/>
    <n v="1"/>
    <n v="61"/>
    <n v="8"/>
    <n v="53"/>
    <n v="36"/>
    <s v="36:1"/>
    <n v="36"/>
  </r>
  <r>
    <x v="10"/>
    <x v="23"/>
    <x v="149"/>
    <x v="133"/>
    <x v="5"/>
    <x v="3972"/>
    <n v="1"/>
    <n v="72"/>
    <n v="23"/>
    <n v="49"/>
    <n v="31"/>
    <s v="31:1"/>
    <n v="31"/>
  </r>
  <r>
    <x v="10"/>
    <x v="23"/>
    <x v="149"/>
    <x v="54"/>
    <x v="4"/>
    <x v="3973"/>
    <n v="1"/>
    <n v="28"/>
    <n v="4"/>
    <n v="24"/>
    <n v="15"/>
    <s v="15:1"/>
    <n v="15"/>
  </r>
  <r>
    <x v="10"/>
    <x v="23"/>
    <x v="149"/>
    <x v="54"/>
    <x v="5"/>
    <x v="3974"/>
    <n v="1"/>
    <n v="46"/>
    <n v="18"/>
    <n v="28"/>
    <n v="20"/>
    <s v="20:1"/>
    <n v="20"/>
  </r>
  <r>
    <x v="10"/>
    <x v="23"/>
    <x v="149"/>
    <x v="312"/>
    <x v="4"/>
    <x v="3975"/>
    <n v="1"/>
    <n v="6"/>
    <n v="0"/>
    <n v="6"/>
    <n v="5"/>
    <s v="5:1"/>
    <n v="5"/>
  </r>
  <r>
    <x v="10"/>
    <x v="23"/>
    <x v="149"/>
    <x v="312"/>
    <x v="5"/>
    <x v="3976"/>
    <n v="1"/>
    <n v="6"/>
    <n v="2"/>
    <n v="4"/>
    <n v="2"/>
    <s v="2:1"/>
    <n v="2"/>
  </r>
  <r>
    <x v="10"/>
    <x v="23"/>
    <x v="149"/>
    <x v="97"/>
    <x v="0"/>
    <x v="3977"/>
    <n v="1"/>
    <n v="44"/>
    <n v="10"/>
    <n v="34"/>
    <n v="26"/>
    <s v="26:1"/>
    <n v="26"/>
  </r>
  <r>
    <x v="10"/>
    <x v="23"/>
    <x v="149"/>
    <x v="65"/>
    <x v="0"/>
    <x v="3978"/>
    <n v="1"/>
    <n v="31"/>
    <n v="11"/>
    <n v="20"/>
    <n v="15"/>
    <s v="15:1"/>
    <n v="15"/>
  </r>
  <r>
    <x v="10"/>
    <x v="23"/>
    <x v="149"/>
    <x v="673"/>
    <x v="0"/>
    <x v="3979"/>
    <n v="1"/>
    <n v="11"/>
    <n v="1"/>
    <n v="10"/>
    <n v="8"/>
    <s v="8:1"/>
    <n v="8"/>
  </r>
  <r>
    <x v="10"/>
    <x v="23"/>
    <x v="149"/>
    <x v="141"/>
    <x v="4"/>
    <x v="3980"/>
    <n v="1"/>
    <n v="4"/>
    <n v="0"/>
    <n v="4"/>
    <n v="3"/>
    <s v="3:1"/>
    <n v="3"/>
  </r>
  <r>
    <x v="10"/>
    <x v="23"/>
    <x v="149"/>
    <x v="141"/>
    <x v="5"/>
    <x v="3981"/>
    <n v="1"/>
    <n v="5"/>
    <n v="1"/>
    <n v="4"/>
    <n v="3"/>
    <s v="3:1"/>
    <n v="3"/>
  </r>
  <r>
    <x v="10"/>
    <x v="23"/>
    <x v="149"/>
    <x v="111"/>
    <x v="4"/>
    <x v="3982"/>
    <n v="1"/>
    <n v="6"/>
    <n v="0"/>
    <n v="6"/>
    <n v="3"/>
    <s v="3:1"/>
    <n v="3"/>
  </r>
  <r>
    <x v="10"/>
    <x v="23"/>
    <x v="149"/>
    <x v="111"/>
    <x v="5"/>
    <x v="3983"/>
    <n v="1"/>
    <n v="11"/>
    <n v="0"/>
    <n v="11"/>
    <n v="7"/>
    <s v="7:1"/>
    <n v="7"/>
  </r>
  <r>
    <x v="10"/>
    <x v="23"/>
    <x v="149"/>
    <x v="674"/>
    <x v="4"/>
    <x v="3984"/>
    <n v="1"/>
    <n v="4"/>
    <n v="0"/>
    <n v="4"/>
    <n v="4"/>
    <s v="4:1"/>
    <n v="4"/>
  </r>
  <r>
    <x v="10"/>
    <x v="23"/>
    <x v="149"/>
    <x v="674"/>
    <x v="5"/>
    <x v="3985"/>
    <n v="1"/>
    <n v="8"/>
    <n v="1"/>
    <n v="7"/>
    <n v="6"/>
    <s v="6:1"/>
    <n v="6"/>
  </r>
  <r>
    <x v="10"/>
    <x v="23"/>
    <x v="149"/>
    <x v="198"/>
    <x v="4"/>
    <x v="3986"/>
    <n v="1"/>
    <n v="5"/>
    <n v="2"/>
    <n v="3"/>
    <n v="3"/>
    <s v="3:1"/>
    <n v="3"/>
  </r>
  <r>
    <x v="10"/>
    <x v="23"/>
    <x v="149"/>
    <x v="198"/>
    <x v="5"/>
    <x v="3987"/>
    <n v="1"/>
    <n v="7"/>
    <n v="2"/>
    <n v="5"/>
    <n v="4"/>
    <s v="4:1"/>
    <n v="4"/>
  </r>
  <r>
    <x v="10"/>
    <x v="23"/>
    <x v="149"/>
    <x v="207"/>
    <x v="0"/>
    <x v="3988"/>
    <n v="2"/>
    <n v="15"/>
    <n v="3"/>
    <n v="12"/>
    <n v="8"/>
    <s v="4:1"/>
    <n v="4"/>
  </r>
  <r>
    <x v="10"/>
    <x v="23"/>
    <x v="149"/>
    <x v="675"/>
    <x v="0"/>
    <x v="3989"/>
    <n v="1"/>
    <n v="8"/>
    <n v="0"/>
    <n v="8"/>
    <n v="5"/>
    <s v="5:1"/>
    <n v="5"/>
  </r>
  <r>
    <x v="10"/>
    <x v="23"/>
    <x v="149"/>
    <x v="110"/>
    <x v="0"/>
    <x v="3990"/>
    <n v="1"/>
    <n v="9"/>
    <n v="1"/>
    <n v="8"/>
    <n v="6"/>
    <s v="6:1"/>
    <n v="6"/>
  </r>
  <r>
    <x v="10"/>
    <x v="23"/>
    <x v="149"/>
    <x v="192"/>
    <x v="0"/>
    <x v="3991"/>
    <n v="1"/>
    <n v="4"/>
    <n v="1"/>
    <n v="3"/>
    <n v="2"/>
    <s v="2:1"/>
    <n v="2"/>
  </r>
  <r>
    <x v="10"/>
    <x v="23"/>
    <x v="149"/>
    <x v="676"/>
    <x v="0"/>
    <x v="3992"/>
    <n v="1"/>
    <n v="6"/>
    <n v="2"/>
    <n v="4"/>
    <n v="4"/>
    <s v="4:1"/>
    <n v="4"/>
  </r>
  <r>
    <x v="10"/>
    <x v="23"/>
    <x v="149"/>
    <x v="228"/>
    <x v="0"/>
    <x v="3993"/>
    <n v="1"/>
    <n v="8"/>
    <n v="0"/>
    <n v="8"/>
    <n v="2"/>
    <s v="2:1"/>
    <n v="2"/>
  </r>
  <r>
    <x v="10"/>
    <x v="23"/>
    <x v="149"/>
    <x v="50"/>
    <x v="48"/>
    <x v="3994"/>
    <n v="1"/>
    <n v="6"/>
    <n v="0"/>
    <n v="6"/>
    <n v="5"/>
    <s v="5:1"/>
    <n v="5"/>
  </r>
  <r>
    <x v="10"/>
    <x v="23"/>
    <x v="149"/>
    <x v="50"/>
    <x v="49"/>
    <x v="3995"/>
    <n v="1"/>
    <n v="4"/>
    <n v="0"/>
    <n v="4"/>
    <n v="4"/>
    <s v="4:1"/>
    <n v="4"/>
  </r>
  <r>
    <x v="10"/>
    <x v="23"/>
    <x v="149"/>
    <x v="51"/>
    <x v="8"/>
    <x v="3996"/>
    <n v="1"/>
    <n v="1"/>
    <n v="0"/>
    <n v="1"/>
    <n v="1"/>
    <s v="1:1"/>
    <n v="1"/>
  </r>
  <r>
    <x v="10"/>
    <x v="23"/>
    <x v="149"/>
    <x v="51"/>
    <x v="9"/>
    <x v="3997"/>
    <n v="1"/>
    <n v="1"/>
    <n v="0"/>
    <n v="1"/>
    <n v="1"/>
    <s v="1:1"/>
    <n v="1"/>
  </r>
  <r>
    <x v="10"/>
    <x v="23"/>
    <x v="149"/>
    <x v="86"/>
    <x v="4"/>
    <x v="3998"/>
    <n v="2"/>
    <n v="18"/>
    <n v="0"/>
    <n v="18"/>
    <n v="14"/>
    <s v="7:1"/>
    <n v="7"/>
  </r>
  <r>
    <x v="10"/>
    <x v="23"/>
    <x v="149"/>
    <x v="86"/>
    <x v="5"/>
    <x v="3999"/>
    <n v="2"/>
    <n v="11"/>
    <n v="0"/>
    <n v="11"/>
    <n v="8"/>
    <s v="4:1"/>
    <n v="4"/>
  </r>
  <r>
    <x v="10"/>
    <x v="23"/>
    <x v="149"/>
    <x v="86"/>
    <x v="17"/>
    <x v="4000"/>
    <n v="3"/>
    <n v="116"/>
    <n v="10"/>
    <n v="106"/>
    <n v="80"/>
    <s v="27:1"/>
    <n v="26.666666666666668"/>
  </r>
  <r>
    <x v="10"/>
    <x v="23"/>
    <x v="149"/>
    <x v="86"/>
    <x v="18"/>
    <x v="4001"/>
    <n v="3"/>
    <n v="112"/>
    <n v="12"/>
    <n v="100"/>
    <n v="86"/>
    <s v="29:1"/>
    <n v="28.666666666666668"/>
  </r>
  <r>
    <x v="10"/>
    <x v="23"/>
    <x v="149"/>
    <x v="86"/>
    <x v="19"/>
    <x v="4002"/>
    <n v="2"/>
    <n v="8"/>
    <n v="1"/>
    <n v="7"/>
    <n v="7"/>
    <s v="4:1"/>
    <n v="3.5"/>
  </r>
  <r>
    <x v="10"/>
    <x v="23"/>
    <x v="149"/>
    <x v="86"/>
    <x v="20"/>
    <x v="4003"/>
    <n v="2"/>
    <n v="10"/>
    <n v="1"/>
    <n v="9"/>
    <n v="7"/>
    <s v="4:1"/>
    <n v="3.5"/>
  </r>
  <r>
    <x v="10"/>
    <x v="23"/>
    <x v="150"/>
    <x v="69"/>
    <x v="4"/>
    <x v="4004"/>
    <n v="4"/>
    <n v="21"/>
    <n v="6"/>
    <n v="15"/>
    <n v="14"/>
    <s v="4:1"/>
    <n v="3.5"/>
  </r>
  <r>
    <x v="10"/>
    <x v="23"/>
    <x v="150"/>
    <x v="69"/>
    <x v="5"/>
    <x v="4005"/>
    <n v="4"/>
    <n v="20"/>
    <n v="8"/>
    <n v="12"/>
    <n v="9"/>
    <s v="2:1"/>
    <n v="2.25"/>
  </r>
  <r>
    <x v="10"/>
    <x v="23"/>
    <x v="150"/>
    <x v="69"/>
    <x v="17"/>
    <x v="4006"/>
    <n v="1"/>
    <n v="8"/>
    <n v="1"/>
    <n v="7"/>
    <n v="4"/>
    <s v="4:1"/>
    <n v="4"/>
  </r>
  <r>
    <x v="10"/>
    <x v="23"/>
    <x v="150"/>
    <x v="69"/>
    <x v="18"/>
    <x v="4007"/>
    <n v="1"/>
    <n v="7"/>
    <n v="3"/>
    <n v="4"/>
    <n v="1"/>
    <s v="1:1"/>
    <n v="1"/>
  </r>
  <r>
    <x v="10"/>
    <x v="23"/>
    <x v="150"/>
    <x v="95"/>
    <x v="4"/>
    <x v="4008"/>
    <n v="1"/>
    <n v="19"/>
    <n v="3"/>
    <n v="16"/>
    <n v="9"/>
    <s v="9:1"/>
    <n v="9"/>
  </r>
  <r>
    <x v="10"/>
    <x v="23"/>
    <x v="150"/>
    <x v="95"/>
    <x v="5"/>
    <x v="4009"/>
    <n v="1"/>
    <n v="20"/>
    <n v="4"/>
    <n v="16"/>
    <n v="11"/>
    <s v="11:1"/>
    <n v="11"/>
  </r>
  <r>
    <x v="10"/>
    <x v="23"/>
    <x v="150"/>
    <x v="95"/>
    <x v="17"/>
    <x v="4010"/>
    <n v="1"/>
    <n v="28"/>
    <n v="7"/>
    <n v="21"/>
    <n v="15"/>
    <s v="15:1"/>
    <n v="15"/>
  </r>
  <r>
    <x v="10"/>
    <x v="23"/>
    <x v="150"/>
    <x v="95"/>
    <x v="18"/>
    <x v="4011"/>
    <n v="1"/>
    <n v="26"/>
    <n v="8"/>
    <n v="18"/>
    <n v="16"/>
    <s v="16:1"/>
    <n v="16"/>
  </r>
  <r>
    <x v="10"/>
    <x v="23"/>
    <x v="150"/>
    <x v="87"/>
    <x v="4"/>
    <x v="4012"/>
    <n v="1"/>
    <n v="8"/>
    <n v="3"/>
    <n v="5"/>
    <n v="2"/>
    <s v="2:1"/>
    <n v="2"/>
  </r>
  <r>
    <x v="10"/>
    <x v="23"/>
    <x v="150"/>
    <x v="87"/>
    <x v="5"/>
    <x v="4013"/>
    <n v="1"/>
    <n v="7"/>
    <n v="1"/>
    <n v="6"/>
    <n v="5"/>
    <s v="5:1"/>
    <n v="5"/>
  </r>
  <r>
    <x v="10"/>
    <x v="23"/>
    <x v="150"/>
    <x v="88"/>
    <x v="0"/>
    <x v="4014"/>
    <n v="1"/>
    <n v="7"/>
    <n v="1"/>
    <n v="6"/>
    <n v="5"/>
    <s v="5:1"/>
    <n v="5"/>
  </r>
  <r>
    <x v="10"/>
    <x v="23"/>
    <x v="150"/>
    <x v="132"/>
    <x v="0"/>
    <x v="4015"/>
    <n v="1"/>
    <n v="4"/>
    <n v="0"/>
    <n v="4"/>
    <n v="4"/>
    <s v="4:1"/>
    <n v="4"/>
  </r>
  <r>
    <x v="10"/>
    <x v="23"/>
    <x v="150"/>
    <x v="674"/>
    <x v="4"/>
    <x v="4016"/>
    <n v="1"/>
    <n v="2"/>
    <n v="0"/>
    <n v="2"/>
    <n v="2"/>
    <s v="2:1"/>
    <n v="2"/>
  </r>
  <r>
    <x v="10"/>
    <x v="23"/>
    <x v="150"/>
    <x v="674"/>
    <x v="5"/>
    <x v="4017"/>
    <n v="1"/>
    <n v="10"/>
    <n v="2"/>
    <n v="8"/>
    <n v="7"/>
    <s v="7:1"/>
    <n v="7"/>
  </r>
  <r>
    <x v="10"/>
    <x v="23"/>
    <x v="150"/>
    <x v="54"/>
    <x v="4"/>
    <x v="4018"/>
    <n v="2"/>
    <n v="38"/>
    <n v="8"/>
    <n v="30"/>
    <n v="25"/>
    <s v="13:1"/>
    <n v="12.5"/>
  </r>
  <r>
    <x v="10"/>
    <x v="23"/>
    <x v="150"/>
    <x v="54"/>
    <x v="5"/>
    <x v="4019"/>
    <n v="2"/>
    <n v="42"/>
    <n v="9"/>
    <n v="33"/>
    <n v="28"/>
    <s v="14:1"/>
    <n v="14"/>
  </r>
  <r>
    <x v="10"/>
    <x v="23"/>
    <x v="150"/>
    <x v="54"/>
    <x v="17"/>
    <x v="4020"/>
    <n v="1"/>
    <n v="16"/>
    <n v="0"/>
    <n v="16"/>
    <n v="12"/>
    <s v="12:1"/>
    <n v="12"/>
  </r>
  <r>
    <x v="10"/>
    <x v="23"/>
    <x v="150"/>
    <x v="54"/>
    <x v="18"/>
    <x v="4021"/>
    <n v="1"/>
    <n v="33"/>
    <n v="3"/>
    <n v="30"/>
    <n v="21"/>
    <s v="21:1"/>
    <n v="21"/>
  </r>
  <r>
    <x v="10"/>
    <x v="23"/>
    <x v="150"/>
    <x v="40"/>
    <x v="4"/>
    <x v="4022"/>
    <n v="3"/>
    <n v="84"/>
    <n v="18"/>
    <n v="66"/>
    <n v="50"/>
    <s v="17:1"/>
    <n v="16.666666666666668"/>
  </r>
  <r>
    <x v="10"/>
    <x v="23"/>
    <x v="150"/>
    <x v="40"/>
    <x v="5"/>
    <x v="4023"/>
    <n v="3"/>
    <n v="74"/>
    <n v="14"/>
    <n v="60"/>
    <n v="42"/>
    <s v="14:1"/>
    <n v="14"/>
  </r>
  <r>
    <x v="10"/>
    <x v="23"/>
    <x v="150"/>
    <x v="60"/>
    <x v="4"/>
    <x v="4024"/>
    <n v="1"/>
    <n v="6"/>
    <n v="1"/>
    <n v="5"/>
    <n v="4"/>
    <s v="4:1"/>
    <n v="4"/>
  </r>
  <r>
    <x v="10"/>
    <x v="23"/>
    <x v="150"/>
    <x v="60"/>
    <x v="5"/>
    <x v="4025"/>
    <n v="1"/>
    <n v="3"/>
    <n v="1"/>
    <n v="2"/>
    <n v="2"/>
    <s v="2:1"/>
    <n v="2"/>
  </r>
  <r>
    <x v="10"/>
    <x v="23"/>
    <x v="150"/>
    <x v="60"/>
    <x v="17"/>
    <x v="4026"/>
    <n v="1"/>
    <n v="13"/>
    <n v="1"/>
    <n v="12"/>
    <n v="8"/>
    <s v="8:1"/>
    <n v="8"/>
  </r>
  <r>
    <x v="10"/>
    <x v="23"/>
    <x v="150"/>
    <x v="93"/>
    <x v="0"/>
    <x v="4027"/>
    <n v="1"/>
    <n v="26"/>
    <n v="10"/>
    <n v="16"/>
    <n v="12"/>
    <s v="12:1"/>
    <n v="12"/>
  </r>
  <r>
    <x v="10"/>
    <x v="23"/>
    <x v="150"/>
    <x v="50"/>
    <x v="47"/>
    <x v="4028"/>
    <n v="1"/>
    <n v="0"/>
    <n v="0"/>
    <n v="0"/>
    <n v="0"/>
    <s v="0:1"/>
    <n v="0"/>
  </r>
  <r>
    <x v="10"/>
    <x v="23"/>
    <x v="150"/>
    <x v="51"/>
    <x v="37"/>
    <x v="4029"/>
    <n v="1"/>
    <n v="37"/>
    <n v="1"/>
    <n v="36"/>
    <n v="23"/>
    <s v="23:1"/>
    <n v="23"/>
  </r>
  <r>
    <x v="10"/>
    <x v="23"/>
    <x v="150"/>
    <x v="86"/>
    <x v="4"/>
    <x v="4030"/>
    <n v="1"/>
    <n v="13"/>
    <n v="0"/>
    <n v="13"/>
    <n v="10"/>
    <s v="10:1"/>
    <n v="10"/>
  </r>
  <r>
    <x v="10"/>
    <x v="23"/>
    <x v="150"/>
    <x v="86"/>
    <x v="5"/>
    <x v="4031"/>
    <n v="1"/>
    <n v="160"/>
    <n v="27"/>
    <n v="133"/>
    <n v="99"/>
    <s v="99:1"/>
    <n v="99"/>
  </r>
  <r>
    <x v="10"/>
    <x v="23"/>
    <x v="150"/>
    <x v="86"/>
    <x v="17"/>
    <x v="4032"/>
    <n v="2"/>
    <n v="4"/>
    <n v="0"/>
    <n v="4"/>
    <n v="3"/>
    <s v="2:1"/>
    <n v="1.5"/>
  </r>
  <r>
    <x v="10"/>
    <x v="23"/>
    <x v="150"/>
    <x v="86"/>
    <x v="18"/>
    <x v="4033"/>
    <n v="2"/>
    <n v="3"/>
    <n v="0"/>
    <n v="3"/>
    <n v="3"/>
    <s v="2:1"/>
    <n v="1.5"/>
  </r>
  <r>
    <x v="10"/>
    <x v="23"/>
    <x v="151"/>
    <x v="69"/>
    <x v="4"/>
    <x v="4034"/>
    <n v="1"/>
    <n v="9"/>
    <n v="3"/>
    <n v="6"/>
    <n v="0"/>
    <s v="0:1"/>
    <n v="0"/>
  </r>
  <r>
    <x v="10"/>
    <x v="23"/>
    <x v="151"/>
    <x v="69"/>
    <x v="5"/>
    <x v="4035"/>
    <n v="1"/>
    <n v="6"/>
    <n v="1"/>
    <n v="5"/>
    <n v="3"/>
    <s v="3:1"/>
    <n v="3"/>
  </r>
  <r>
    <x v="10"/>
    <x v="23"/>
    <x v="151"/>
    <x v="107"/>
    <x v="0"/>
    <x v="4036"/>
    <n v="1"/>
    <n v="17"/>
    <n v="5"/>
    <n v="12"/>
    <n v="9"/>
    <s v="9:1"/>
    <n v="9"/>
  </r>
  <r>
    <x v="10"/>
    <x v="23"/>
    <x v="151"/>
    <x v="677"/>
    <x v="0"/>
    <x v="4037"/>
    <n v="1"/>
    <n v="4"/>
    <n v="1"/>
    <n v="3"/>
    <n v="3"/>
    <s v="3:1"/>
    <n v="3"/>
  </r>
  <r>
    <x v="10"/>
    <x v="23"/>
    <x v="151"/>
    <x v="90"/>
    <x v="0"/>
    <x v="4038"/>
    <n v="1"/>
    <n v="7"/>
    <n v="3"/>
    <n v="4"/>
    <n v="2"/>
    <s v="2:1"/>
    <n v="2"/>
  </r>
  <r>
    <x v="10"/>
    <x v="23"/>
    <x v="151"/>
    <x v="678"/>
    <x v="0"/>
    <x v="4039"/>
    <n v="1"/>
    <n v="19"/>
    <n v="4"/>
    <n v="15"/>
    <n v="9"/>
    <s v="9:1"/>
    <n v="9"/>
  </r>
  <r>
    <x v="10"/>
    <x v="23"/>
    <x v="151"/>
    <x v="63"/>
    <x v="0"/>
    <x v="4040"/>
    <n v="1"/>
    <n v="7"/>
    <n v="1"/>
    <n v="6"/>
    <n v="3"/>
    <s v="3:1"/>
    <n v="3"/>
  </r>
  <r>
    <x v="10"/>
    <x v="23"/>
    <x v="151"/>
    <x v="679"/>
    <x v="0"/>
    <x v="4041"/>
    <n v="1"/>
    <n v="2"/>
    <n v="1"/>
    <n v="1"/>
    <n v="1"/>
    <s v="1:1"/>
    <n v="1"/>
  </r>
  <r>
    <x v="10"/>
    <x v="23"/>
    <x v="151"/>
    <x v="110"/>
    <x v="4"/>
    <x v="4042"/>
    <n v="1"/>
    <n v="0"/>
    <n v="0"/>
    <n v="0"/>
    <n v="0"/>
    <s v="0:1"/>
    <n v="0"/>
  </r>
  <r>
    <x v="10"/>
    <x v="23"/>
    <x v="151"/>
    <x v="110"/>
    <x v="5"/>
    <x v="4043"/>
    <n v="1"/>
    <n v="14"/>
    <n v="3"/>
    <n v="11"/>
    <n v="7"/>
    <s v="7:1"/>
    <n v="7"/>
  </r>
  <r>
    <x v="10"/>
    <x v="23"/>
    <x v="151"/>
    <x v="50"/>
    <x v="47"/>
    <x v="4044"/>
    <n v="1"/>
    <n v="3"/>
    <n v="0"/>
    <n v="3"/>
    <n v="0"/>
    <s v="0:1"/>
    <n v="0"/>
  </r>
  <r>
    <x v="10"/>
    <x v="23"/>
    <x v="151"/>
    <x v="50"/>
    <x v="13"/>
    <x v="4045"/>
    <n v="1"/>
    <n v="7"/>
    <n v="0"/>
    <n v="7"/>
    <n v="4"/>
    <s v="4:1"/>
    <n v="4"/>
  </r>
  <r>
    <x v="10"/>
    <x v="23"/>
    <x v="152"/>
    <x v="95"/>
    <x v="0"/>
    <x v="4046"/>
    <n v="1"/>
    <n v="11"/>
    <n v="2"/>
    <n v="9"/>
    <n v="8"/>
    <s v="8:1"/>
    <n v="8"/>
  </r>
  <r>
    <x v="10"/>
    <x v="23"/>
    <x v="152"/>
    <x v="141"/>
    <x v="4"/>
    <x v="4047"/>
    <n v="1"/>
    <n v="14"/>
    <n v="7"/>
    <n v="7"/>
    <n v="4"/>
    <s v="4:1"/>
    <n v="4"/>
  </r>
  <r>
    <x v="10"/>
    <x v="23"/>
    <x v="152"/>
    <x v="141"/>
    <x v="5"/>
    <x v="4048"/>
    <n v="1"/>
    <n v="17"/>
    <n v="4"/>
    <n v="13"/>
    <n v="13"/>
    <s v="13:1"/>
    <n v="13"/>
  </r>
  <r>
    <x v="10"/>
    <x v="23"/>
    <x v="152"/>
    <x v="60"/>
    <x v="4"/>
    <x v="4049"/>
    <n v="1"/>
    <n v="75"/>
    <n v="3"/>
    <n v="72"/>
    <n v="60"/>
    <s v="60:1"/>
    <n v="60"/>
  </r>
  <r>
    <x v="10"/>
    <x v="23"/>
    <x v="152"/>
    <x v="60"/>
    <x v="5"/>
    <x v="4050"/>
    <n v="1"/>
    <n v="118"/>
    <n v="27"/>
    <n v="91"/>
    <n v="73"/>
    <s v="73:1"/>
    <n v="73"/>
  </r>
  <r>
    <x v="10"/>
    <x v="23"/>
    <x v="152"/>
    <x v="336"/>
    <x v="4"/>
    <x v="4051"/>
    <n v="2"/>
    <n v="20"/>
    <n v="3"/>
    <n v="17"/>
    <n v="14"/>
    <s v="7:1"/>
    <n v="7"/>
  </r>
  <r>
    <x v="10"/>
    <x v="23"/>
    <x v="152"/>
    <x v="336"/>
    <x v="5"/>
    <x v="4052"/>
    <n v="1"/>
    <n v="2"/>
    <n v="0"/>
    <n v="2"/>
    <n v="1"/>
    <s v="1:1"/>
    <n v="1"/>
  </r>
  <r>
    <x v="10"/>
    <x v="23"/>
    <x v="152"/>
    <x v="51"/>
    <x v="8"/>
    <x v="4053"/>
    <n v="1"/>
    <n v="0"/>
    <n v="0"/>
    <n v="0"/>
    <n v="0"/>
    <s v="0:1"/>
    <n v="0"/>
  </r>
  <r>
    <x v="10"/>
    <x v="23"/>
    <x v="152"/>
    <x v="51"/>
    <x v="9"/>
    <x v="4054"/>
    <n v="1"/>
    <n v="1"/>
    <n v="0"/>
    <n v="1"/>
    <n v="0"/>
    <s v="0:1"/>
    <n v="0"/>
  </r>
  <r>
    <x v="10"/>
    <x v="23"/>
    <x v="152"/>
    <x v="51"/>
    <x v="10"/>
    <x v="4055"/>
    <n v="1"/>
    <n v="5"/>
    <n v="0"/>
    <n v="5"/>
    <n v="4"/>
    <s v="4:1"/>
    <n v="4"/>
  </r>
  <r>
    <x v="10"/>
    <x v="23"/>
    <x v="152"/>
    <x v="51"/>
    <x v="13"/>
    <x v="4056"/>
    <n v="1"/>
    <n v="44"/>
    <n v="0"/>
    <n v="44"/>
    <n v="23"/>
    <s v="23:1"/>
    <n v="23"/>
  </r>
  <r>
    <x v="10"/>
    <x v="23"/>
    <x v="153"/>
    <x v="95"/>
    <x v="0"/>
    <x v="4057"/>
    <n v="2"/>
    <n v="94"/>
    <n v="8"/>
    <n v="86"/>
    <n v="65"/>
    <s v="33:1"/>
    <n v="32.5"/>
  </r>
  <r>
    <x v="10"/>
    <x v="23"/>
    <x v="153"/>
    <x v="57"/>
    <x v="4"/>
    <x v="4058"/>
    <n v="2"/>
    <n v="25"/>
    <n v="3"/>
    <n v="22"/>
    <n v="16"/>
    <s v="8:1"/>
    <n v="8"/>
  </r>
  <r>
    <x v="10"/>
    <x v="23"/>
    <x v="153"/>
    <x v="57"/>
    <x v="5"/>
    <x v="4059"/>
    <n v="2"/>
    <n v="43"/>
    <n v="11"/>
    <n v="32"/>
    <n v="25"/>
    <s v="13:1"/>
    <n v="12.5"/>
  </r>
  <r>
    <x v="10"/>
    <x v="23"/>
    <x v="153"/>
    <x v="57"/>
    <x v="17"/>
    <x v="4060"/>
    <n v="1"/>
    <n v="5"/>
    <n v="0"/>
    <n v="5"/>
    <n v="5"/>
    <s v="5:1"/>
    <n v="5"/>
  </r>
  <r>
    <x v="10"/>
    <x v="23"/>
    <x v="153"/>
    <x v="57"/>
    <x v="18"/>
    <x v="4061"/>
    <n v="1"/>
    <n v="7"/>
    <n v="0"/>
    <n v="7"/>
    <n v="6"/>
    <s v="6:1"/>
    <n v="6"/>
  </r>
  <r>
    <x v="10"/>
    <x v="23"/>
    <x v="153"/>
    <x v="66"/>
    <x v="4"/>
    <x v="4062"/>
    <n v="1"/>
    <n v="22"/>
    <n v="0"/>
    <n v="22"/>
    <n v="19"/>
    <s v="19:1"/>
    <n v="19"/>
  </r>
  <r>
    <x v="10"/>
    <x v="23"/>
    <x v="153"/>
    <x v="66"/>
    <x v="5"/>
    <x v="4063"/>
    <n v="1"/>
    <n v="30"/>
    <n v="0"/>
    <n v="30"/>
    <n v="23"/>
    <s v="23:1"/>
    <n v="23"/>
  </r>
  <r>
    <x v="10"/>
    <x v="23"/>
    <x v="153"/>
    <x v="66"/>
    <x v="17"/>
    <x v="4064"/>
    <n v="1"/>
    <n v="64"/>
    <n v="14"/>
    <n v="50"/>
    <n v="36"/>
    <s v="36:1"/>
    <n v="36"/>
  </r>
  <r>
    <x v="10"/>
    <x v="23"/>
    <x v="153"/>
    <x v="66"/>
    <x v="18"/>
    <x v="4065"/>
    <n v="1"/>
    <n v="70"/>
    <n v="20"/>
    <n v="50"/>
    <n v="37"/>
    <s v="37:1"/>
    <n v="37"/>
  </r>
  <r>
    <x v="10"/>
    <x v="23"/>
    <x v="153"/>
    <x v="51"/>
    <x v="53"/>
    <x v="4066"/>
    <n v="1"/>
    <n v="1"/>
    <n v="0"/>
    <n v="1"/>
    <n v="1"/>
    <s v="1:1"/>
    <n v="1"/>
  </r>
  <r>
    <x v="10"/>
    <x v="23"/>
    <x v="153"/>
    <x v="86"/>
    <x v="4"/>
    <x v="4067"/>
    <n v="3"/>
    <n v="20"/>
    <n v="1"/>
    <n v="19"/>
    <n v="17"/>
    <s v="6:1"/>
    <n v="5.666666666666667"/>
  </r>
  <r>
    <x v="10"/>
    <x v="23"/>
    <x v="153"/>
    <x v="86"/>
    <x v="5"/>
    <x v="4068"/>
    <n v="3"/>
    <n v="31"/>
    <n v="1"/>
    <n v="30"/>
    <n v="25"/>
    <s v="8:1"/>
    <n v="8.3333333333333339"/>
  </r>
  <r>
    <x v="10"/>
    <x v="23"/>
    <x v="153"/>
    <x v="86"/>
    <x v="17"/>
    <x v="4069"/>
    <n v="2"/>
    <n v="18"/>
    <n v="1"/>
    <n v="17"/>
    <n v="11"/>
    <s v="6:1"/>
    <n v="5.5"/>
  </r>
  <r>
    <x v="10"/>
    <x v="23"/>
    <x v="153"/>
    <x v="86"/>
    <x v="18"/>
    <x v="4070"/>
    <n v="1"/>
    <n v="70"/>
    <n v="9"/>
    <n v="61"/>
    <n v="44"/>
    <s v="44:1"/>
    <n v="44"/>
  </r>
  <r>
    <x v="10"/>
    <x v="23"/>
    <x v="153"/>
    <x v="86"/>
    <x v="19"/>
    <x v="4071"/>
    <n v="1"/>
    <n v="68"/>
    <n v="0"/>
    <n v="68"/>
    <n v="52"/>
    <s v="52:1"/>
    <n v="52"/>
  </r>
  <r>
    <x v="10"/>
    <x v="23"/>
    <x v="154"/>
    <x v="69"/>
    <x v="4"/>
    <x v="4072"/>
    <n v="3"/>
    <n v="22"/>
    <n v="0"/>
    <n v="22"/>
    <n v="19"/>
    <s v="6:1"/>
    <n v="6.333333333333333"/>
  </r>
  <r>
    <x v="10"/>
    <x v="23"/>
    <x v="154"/>
    <x v="69"/>
    <x v="5"/>
    <x v="4073"/>
    <n v="3"/>
    <n v="48"/>
    <n v="4"/>
    <n v="44"/>
    <n v="36"/>
    <s v="12:1"/>
    <n v="12"/>
  </r>
  <r>
    <x v="10"/>
    <x v="23"/>
    <x v="154"/>
    <x v="87"/>
    <x v="0"/>
    <x v="4074"/>
    <n v="2"/>
    <n v="32"/>
    <n v="0"/>
    <n v="32"/>
    <n v="27"/>
    <s v="14:1"/>
    <n v="13.5"/>
  </r>
  <r>
    <x v="10"/>
    <x v="23"/>
    <x v="154"/>
    <x v="133"/>
    <x v="0"/>
    <x v="4075"/>
    <n v="1"/>
    <n v="20"/>
    <n v="1"/>
    <n v="19"/>
    <n v="17"/>
    <s v="17:1"/>
    <n v="17"/>
  </r>
  <r>
    <x v="10"/>
    <x v="23"/>
    <x v="154"/>
    <x v="95"/>
    <x v="4"/>
    <x v="4076"/>
    <n v="2"/>
    <n v="46"/>
    <n v="7"/>
    <n v="39"/>
    <n v="32"/>
    <s v="16:1"/>
    <n v="16"/>
  </r>
  <r>
    <x v="10"/>
    <x v="23"/>
    <x v="154"/>
    <x v="95"/>
    <x v="5"/>
    <x v="4077"/>
    <n v="2"/>
    <n v="82"/>
    <n v="20"/>
    <n v="62"/>
    <n v="49"/>
    <s v="25:1"/>
    <n v="24.5"/>
  </r>
  <r>
    <x v="10"/>
    <x v="23"/>
    <x v="154"/>
    <x v="40"/>
    <x v="4"/>
    <x v="4078"/>
    <n v="2"/>
    <n v="13"/>
    <n v="3"/>
    <n v="10"/>
    <n v="8"/>
    <s v="4:1"/>
    <n v="4"/>
  </r>
  <r>
    <x v="10"/>
    <x v="23"/>
    <x v="154"/>
    <x v="40"/>
    <x v="5"/>
    <x v="4079"/>
    <n v="1"/>
    <n v="2"/>
    <n v="1"/>
    <n v="1"/>
    <n v="1"/>
    <s v="1:1"/>
    <n v="1"/>
  </r>
  <r>
    <x v="10"/>
    <x v="23"/>
    <x v="154"/>
    <x v="54"/>
    <x v="4"/>
    <x v="4080"/>
    <n v="2"/>
    <n v="25"/>
    <n v="1"/>
    <n v="24"/>
    <n v="18"/>
    <s v="9:1"/>
    <n v="9"/>
  </r>
  <r>
    <x v="10"/>
    <x v="23"/>
    <x v="154"/>
    <x v="54"/>
    <x v="5"/>
    <x v="4081"/>
    <n v="3"/>
    <n v="128"/>
    <n v="0"/>
    <n v="128"/>
    <n v="73"/>
    <s v="24:1"/>
    <n v="24.333333333333332"/>
  </r>
  <r>
    <x v="10"/>
    <x v="23"/>
    <x v="154"/>
    <x v="48"/>
    <x v="0"/>
    <x v="4082"/>
    <n v="3"/>
    <n v="63"/>
    <n v="4"/>
    <n v="59"/>
    <n v="51"/>
    <s v="17:1"/>
    <n v="17"/>
  </r>
  <r>
    <x v="10"/>
    <x v="23"/>
    <x v="154"/>
    <x v="66"/>
    <x v="4"/>
    <x v="4083"/>
    <n v="2"/>
    <n v="33"/>
    <n v="0"/>
    <n v="33"/>
    <n v="25"/>
    <s v="13:1"/>
    <n v="12.5"/>
  </r>
  <r>
    <x v="10"/>
    <x v="23"/>
    <x v="154"/>
    <x v="66"/>
    <x v="5"/>
    <x v="4084"/>
    <n v="2"/>
    <n v="102"/>
    <n v="14"/>
    <n v="88"/>
    <n v="56"/>
    <s v="28:1"/>
    <n v="28"/>
  </r>
  <r>
    <x v="10"/>
    <x v="23"/>
    <x v="154"/>
    <x v="86"/>
    <x v="4"/>
    <x v="4085"/>
    <n v="3"/>
    <n v="74"/>
    <n v="0"/>
    <n v="74"/>
    <n v="63"/>
    <s v="21:1"/>
    <n v="21"/>
  </r>
  <r>
    <x v="10"/>
    <x v="23"/>
    <x v="154"/>
    <x v="86"/>
    <x v="5"/>
    <x v="4086"/>
    <n v="3"/>
    <n v="197"/>
    <n v="9"/>
    <n v="188"/>
    <n v="150"/>
    <s v="50:1"/>
    <n v="50"/>
  </r>
  <r>
    <x v="10"/>
    <x v="23"/>
    <x v="154"/>
    <x v="86"/>
    <x v="17"/>
    <x v="4087"/>
    <n v="2"/>
    <n v="193"/>
    <n v="8"/>
    <n v="185"/>
    <n v="148"/>
    <s v="74:1"/>
    <n v="74"/>
  </r>
  <r>
    <x v="10"/>
    <x v="23"/>
    <x v="154"/>
    <x v="86"/>
    <x v="18"/>
    <x v="4088"/>
    <n v="2"/>
    <n v="23"/>
    <n v="3"/>
    <n v="20"/>
    <n v="16"/>
    <s v="8:1"/>
    <n v="8"/>
  </r>
  <r>
    <x v="10"/>
    <x v="23"/>
    <x v="154"/>
    <x v="86"/>
    <x v="19"/>
    <x v="4089"/>
    <n v="2"/>
    <n v="18"/>
    <n v="3"/>
    <n v="15"/>
    <n v="13"/>
    <s v="7:1"/>
    <n v="6.5"/>
  </r>
  <r>
    <x v="10"/>
    <x v="23"/>
    <x v="155"/>
    <x v="95"/>
    <x v="4"/>
    <x v="4090"/>
    <n v="2"/>
    <n v="65"/>
    <n v="18"/>
    <n v="47"/>
    <n v="34"/>
    <s v="17:1"/>
    <n v="17"/>
  </r>
  <r>
    <x v="10"/>
    <x v="23"/>
    <x v="155"/>
    <x v="95"/>
    <x v="5"/>
    <x v="4091"/>
    <n v="1"/>
    <n v="19"/>
    <n v="4"/>
    <n v="15"/>
    <n v="8"/>
    <s v="8:1"/>
    <n v="8"/>
  </r>
  <r>
    <x v="10"/>
    <x v="23"/>
    <x v="155"/>
    <x v="88"/>
    <x v="0"/>
    <x v="4092"/>
    <n v="1"/>
    <n v="8"/>
    <n v="0"/>
    <n v="8"/>
    <n v="6"/>
    <s v="6:1"/>
    <n v="6"/>
  </r>
  <r>
    <x v="10"/>
    <x v="23"/>
    <x v="155"/>
    <x v="132"/>
    <x v="0"/>
    <x v="4093"/>
    <n v="1"/>
    <n v="10"/>
    <n v="0"/>
    <n v="10"/>
    <n v="9"/>
    <s v="9:1"/>
    <n v="9"/>
  </r>
  <r>
    <x v="10"/>
    <x v="23"/>
    <x v="155"/>
    <x v="90"/>
    <x v="0"/>
    <x v="4094"/>
    <n v="1"/>
    <n v="7"/>
    <n v="1"/>
    <n v="6"/>
    <n v="3"/>
    <s v="3:1"/>
    <n v="3"/>
  </r>
  <r>
    <x v="10"/>
    <x v="23"/>
    <x v="155"/>
    <x v="133"/>
    <x v="0"/>
    <x v="4095"/>
    <n v="1"/>
    <n v="5"/>
    <n v="0"/>
    <n v="5"/>
    <n v="5"/>
    <s v="5:1"/>
    <n v="5"/>
  </r>
  <r>
    <x v="10"/>
    <x v="23"/>
    <x v="155"/>
    <x v="600"/>
    <x v="0"/>
    <x v="4096"/>
    <n v="2"/>
    <n v="22"/>
    <n v="0"/>
    <n v="22"/>
    <n v="15"/>
    <s v="8:1"/>
    <n v="7.5"/>
  </r>
  <r>
    <x v="10"/>
    <x v="23"/>
    <x v="155"/>
    <x v="69"/>
    <x v="4"/>
    <x v="4097"/>
    <n v="1"/>
    <n v="6"/>
    <n v="0"/>
    <n v="6"/>
    <n v="6"/>
    <s v="6:1"/>
    <n v="6"/>
  </r>
  <r>
    <x v="10"/>
    <x v="23"/>
    <x v="155"/>
    <x v="69"/>
    <x v="5"/>
    <x v="4098"/>
    <n v="1"/>
    <n v="4"/>
    <n v="0"/>
    <n v="4"/>
    <n v="2"/>
    <s v="2:1"/>
    <n v="2"/>
  </r>
  <r>
    <x v="10"/>
    <x v="23"/>
    <x v="155"/>
    <x v="69"/>
    <x v="17"/>
    <x v="4099"/>
    <n v="1"/>
    <n v="4"/>
    <n v="1"/>
    <n v="3"/>
    <n v="1"/>
    <s v="1:1"/>
    <n v="1"/>
  </r>
  <r>
    <x v="10"/>
    <x v="23"/>
    <x v="155"/>
    <x v="680"/>
    <x v="0"/>
    <x v="4100"/>
    <n v="1"/>
    <n v="9"/>
    <n v="0"/>
    <n v="9"/>
    <n v="7"/>
    <s v="7:1"/>
    <n v="7"/>
  </r>
  <r>
    <x v="10"/>
    <x v="23"/>
    <x v="155"/>
    <x v="681"/>
    <x v="4"/>
    <x v="4101"/>
    <n v="1"/>
    <n v="2"/>
    <n v="0"/>
    <n v="2"/>
    <n v="2"/>
    <s v="2:1"/>
    <n v="2"/>
  </r>
  <r>
    <x v="10"/>
    <x v="23"/>
    <x v="155"/>
    <x v="681"/>
    <x v="5"/>
    <x v="4102"/>
    <n v="1"/>
    <n v="3"/>
    <n v="0"/>
    <n v="3"/>
    <n v="3"/>
    <s v="3:1"/>
    <n v="3"/>
  </r>
  <r>
    <x v="10"/>
    <x v="23"/>
    <x v="155"/>
    <x v="54"/>
    <x v="4"/>
    <x v="4103"/>
    <n v="1"/>
    <n v="31"/>
    <n v="11"/>
    <n v="20"/>
    <n v="13"/>
    <s v="13:1"/>
    <n v="13"/>
  </r>
  <r>
    <x v="10"/>
    <x v="23"/>
    <x v="155"/>
    <x v="54"/>
    <x v="5"/>
    <x v="4104"/>
    <n v="1"/>
    <n v="44"/>
    <n v="15"/>
    <n v="29"/>
    <n v="18"/>
    <s v="18:1"/>
    <n v="18"/>
  </r>
  <r>
    <x v="10"/>
    <x v="23"/>
    <x v="155"/>
    <x v="682"/>
    <x v="0"/>
    <x v="4105"/>
    <n v="1"/>
    <n v="8"/>
    <n v="0"/>
    <n v="8"/>
    <n v="8"/>
    <s v="8:1"/>
    <n v="8"/>
  </r>
  <r>
    <x v="10"/>
    <x v="23"/>
    <x v="155"/>
    <x v="65"/>
    <x v="0"/>
    <x v="4106"/>
    <n v="2"/>
    <n v="63"/>
    <n v="26"/>
    <n v="37"/>
    <n v="26"/>
    <s v="13:1"/>
    <n v="13"/>
  </r>
  <r>
    <x v="10"/>
    <x v="23"/>
    <x v="155"/>
    <x v="46"/>
    <x v="0"/>
    <x v="4107"/>
    <n v="1"/>
    <n v="37"/>
    <n v="15"/>
    <n v="22"/>
    <n v="17"/>
    <s v="17:1"/>
    <n v="17"/>
  </r>
  <r>
    <x v="10"/>
    <x v="23"/>
    <x v="155"/>
    <x v="57"/>
    <x v="0"/>
    <x v="4108"/>
    <n v="2"/>
    <n v="70"/>
    <n v="20"/>
    <n v="50"/>
    <n v="36"/>
    <s v="18:1"/>
    <n v="18"/>
  </r>
  <r>
    <x v="10"/>
    <x v="23"/>
    <x v="155"/>
    <x v="61"/>
    <x v="0"/>
    <x v="4109"/>
    <n v="2"/>
    <n v="57"/>
    <n v="17"/>
    <n v="40"/>
    <n v="29"/>
    <s v="15:1"/>
    <n v="14.5"/>
  </r>
  <r>
    <x v="10"/>
    <x v="23"/>
    <x v="155"/>
    <x v="109"/>
    <x v="0"/>
    <x v="4110"/>
    <n v="1"/>
    <n v="38"/>
    <n v="20"/>
    <n v="18"/>
    <n v="12"/>
    <s v="12:1"/>
    <n v="12"/>
  </r>
  <r>
    <x v="10"/>
    <x v="23"/>
    <x v="155"/>
    <x v="66"/>
    <x v="0"/>
    <x v="4111"/>
    <n v="1"/>
    <n v="6"/>
    <n v="0"/>
    <n v="6"/>
    <n v="5"/>
    <s v="5:1"/>
    <n v="5"/>
  </r>
  <r>
    <x v="10"/>
    <x v="23"/>
    <x v="155"/>
    <x v="60"/>
    <x v="0"/>
    <x v="4112"/>
    <n v="2"/>
    <n v="5"/>
    <n v="1"/>
    <n v="4"/>
    <n v="3"/>
    <s v="2:1"/>
    <n v="1.5"/>
  </r>
  <r>
    <x v="10"/>
    <x v="23"/>
    <x v="155"/>
    <x v="50"/>
    <x v="13"/>
    <x v="4113"/>
    <n v="1"/>
    <n v="6"/>
    <n v="0"/>
    <n v="6"/>
    <n v="4"/>
    <s v="4:1"/>
    <n v="4"/>
  </r>
  <r>
    <x v="10"/>
    <x v="23"/>
    <x v="155"/>
    <x v="86"/>
    <x v="4"/>
    <x v="4114"/>
    <n v="1"/>
    <n v="90"/>
    <n v="15"/>
    <n v="75"/>
    <n v="56"/>
    <s v="56:1"/>
    <n v="56"/>
  </r>
  <r>
    <x v="10"/>
    <x v="23"/>
    <x v="155"/>
    <x v="86"/>
    <x v="5"/>
    <x v="4115"/>
    <n v="3"/>
    <n v="18"/>
    <n v="3"/>
    <n v="15"/>
    <n v="9"/>
    <s v="3:1"/>
    <n v="3"/>
  </r>
  <r>
    <x v="10"/>
    <x v="23"/>
    <x v="156"/>
    <x v="95"/>
    <x v="4"/>
    <x v="4116"/>
    <n v="1"/>
    <n v="17"/>
    <n v="3"/>
    <n v="14"/>
    <n v="9"/>
    <s v="9:1"/>
    <n v="9"/>
  </r>
  <r>
    <x v="10"/>
    <x v="23"/>
    <x v="156"/>
    <x v="95"/>
    <x v="5"/>
    <x v="4117"/>
    <n v="1"/>
    <n v="13"/>
    <n v="1"/>
    <n v="12"/>
    <n v="8"/>
    <s v="8:1"/>
    <n v="8"/>
  </r>
  <r>
    <x v="10"/>
    <x v="23"/>
    <x v="156"/>
    <x v="95"/>
    <x v="17"/>
    <x v="4118"/>
    <n v="2"/>
    <n v="91"/>
    <n v="18"/>
    <n v="73"/>
    <n v="62"/>
    <s v="31:1"/>
    <n v="31"/>
  </r>
  <r>
    <x v="10"/>
    <x v="23"/>
    <x v="156"/>
    <x v="95"/>
    <x v="18"/>
    <x v="4119"/>
    <n v="2"/>
    <n v="114"/>
    <n v="38"/>
    <n v="76"/>
    <n v="56"/>
    <s v="28:1"/>
    <n v="28"/>
  </r>
  <r>
    <x v="10"/>
    <x v="23"/>
    <x v="156"/>
    <x v="69"/>
    <x v="0"/>
    <x v="4120"/>
    <n v="1"/>
    <n v="25"/>
    <n v="5"/>
    <n v="20"/>
    <n v="15"/>
    <s v="15:1"/>
    <n v="15"/>
  </r>
  <r>
    <x v="10"/>
    <x v="23"/>
    <x v="156"/>
    <x v="87"/>
    <x v="4"/>
    <x v="4121"/>
    <n v="1"/>
    <n v="19"/>
    <n v="3"/>
    <n v="16"/>
    <n v="9"/>
    <s v="9:1"/>
    <n v="9"/>
  </r>
  <r>
    <x v="10"/>
    <x v="23"/>
    <x v="156"/>
    <x v="87"/>
    <x v="5"/>
    <x v="4122"/>
    <n v="1"/>
    <n v="14"/>
    <n v="2"/>
    <n v="12"/>
    <n v="9"/>
    <s v="9:1"/>
    <n v="9"/>
  </r>
  <r>
    <x v="10"/>
    <x v="23"/>
    <x v="156"/>
    <x v="54"/>
    <x v="4"/>
    <x v="4123"/>
    <n v="2"/>
    <n v="32"/>
    <n v="4"/>
    <n v="28"/>
    <n v="23"/>
    <s v="12:1"/>
    <n v="11.5"/>
  </r>
  <r>
    <x v="10"/>
    <x v="23"/>
    <x v="156"/>
    <x v="54"/>
    <x v="5"/>
    <x v="4124"/>
    <n v="2"/>
    <n v="25"/>
    <n v="2"/>
    <n v="23"/>
    <n v="21"/>
    <s v="11:1"/>
    <n v="10.5"/>
  </r>
  <r>
    <x v="10"/>
    <x v="23"/>
    <x v="156"/>
    <x v="54"/>
    <x v="17"/>
    <x v="4125"/>
    <n v="1"/>
    <n v="7"/>
    <n v="0"/>
    <n v="7"/>
    <n v="5"/>
    <s v="5:1"/>
    <n v="5"/>
  </r>
  <r>
    <x v="10"/>
    <x v="23"/>
    <x v="156"/>
    <x v="683"/>
    <x v="4"/>
    <x v="4126"/>
    <n v="2"/>
    <n v="17"/>
    <n v="5"/>
    <n v="12"/>
    <n v="10"/>
    <s v="5:1"/>
    <n v="5"/>
  </r>
  <r>
    <x v="10"/>
    <x v="23"/>
    <x v="156"/>
    <x v="683"/>
    <x v="5"/>
    <x v="4127"/>
    <n v="2"/>
    <n v="7"/>
    <n v="1"/>
    <n v="6"/>
    <n v="5"/>
    <s v="3:1"/>
    <n v="2.5"/>
  </r>
  <r>
    <x v="10"/>
    <x v="23"/>
    <x v="156"/>
    <x v="683"/>
    <x v="17"/>
    <x v="4128"/>
    <n v="1"/>
    <n v="46"/>
    <n v="17"/>
    <n v="29"/>
    <n v="24"/>
    <s v="24:1"/>
    <n v="24"/>
  </r>
  <r>
    <x v="10"/>
    <x v="23"/>
    <x v="156"/>
    <x v="683"/>
    <x v="18"/>
    <x v="4129"/>
    <n v="1"/>
    <n v="22"/>
    <n v="10"/>
    <n v="12"/>
    <n v="9"/>
    <s v="9:1"/>
    <n v="9"/>
  </r>
  <r>
    <x v="10"/>
    <x v="23"/>
    <x v="156"/>
    <x v="51"/>
    <x v="37"/>
    <x v="4130"/>
    <n v="1"/>
    <n v="14"/>
    <n v="0"/>
    <n v="14"/>
    <n v="13"/>
    <s v="13:1"/>
    <n v="13"/>
  </r>
  <r>
    <x v="10"/>
    <x v="23"/>
    <x v="156"/>
    <x v="86"/>
    <x v="4"/>
    <x v="4131"/>
    <n v="1"/>
    <n v="60"/>
    <n v="10"/>
    <n v="50"/>
    <n v="37"/>
    <s v="37:1"/>
    <n v="37"/>
  </r>
  <r>
    <x v="10"/>
    <x v="23"/>
    <x v="156"/>
    <x v="86"/>
    <x v="5"/>
    <x v="4132"/>
    <n v="1"/>
    <n v="56"/>
    <n v="11"/>
    <n v="45"/>
    <n v="32"/>
    <s v="32:1"/>
    <n v="32"/>
  </r>
  <r>
    <x v="10"/>
    <x v="23"/>
    <x v="156"/>
    <x v="86"/>
    <x v="17"/>
    <x v="4133"/>
    <n v="1"/>
    <n v="14"/>
    <n v="0"/>
    <n v="14"/>
    <n v="14"/>
    <s v="14:1"/>
    <n v="14"/>
  </r>
  <r>
    <x v="10"/>
    <x v="23"/>
    <x v="156"/>
    <x v="86"/>
    <x v="18"/>
    <x v="4134"/>
    <n v="1"/>
    <n v="10"/>
    <n v="1"/>
    <n v="9"/>
    <n v="6"/>
    <s v="6:1"/>
    <n v="6"/>
  </r>
  <r>
    <x v="10"/>
    <x v="23"/>
    <x v="156"/>
    <x v="86"/>
    <x v="19"/>
    <x v="4135"/>
    <n v="1"/>
    <n v="92"/>
    <n v="23"/>
    <n v="69"/>
    <n v="46"/>
    <s v="46:1"/>
    <n v="46"/>
  </r>
  <r>
    <x v="10"/>
    <x v="23"/>
    <x v="156"/>
    <x v="86"/>
    <x v="20"/>
    <x v="4136"/>
    <n v="1"/>
    <n v="88"/>
    <n v="20"/>
    <n v="68"/>
    <n v="48"/>
    <s v="48:1"/>
    <n v="48"/>
  </r>
  <r>
    <x v="10"/>
    <x v="23"/>
    <x v="156"/>
    <x v="86"/>
    <x v="21"/>
    <x v="4137"/>
    <n v="1"/>
    <n v="6"/>
    <n v="1"/>
    <n v="5"/>
    <n v="3"/>
    <s v="3:1"/>
    <n v="3"/>
  </r>
  <r>
    <x v="10"/>
    <x v="23"/>
    <x v="156"/>
    <x v="86"/>
    <x v="22"/>
    <x v="4138"/>
    <n v="1"/>
    <n v="6"/>
    <n v="1"/>
    <n v="5"/>
    <n v="4"/>
    <s v="4:1"/>
    <n v="4"/>
  </r>
  <r>
    <x v="10"/>
    <x v="23"/>
    <x v="157"/>
    <x v="100"/>
    <x v="4"/>
    <x v="4139"/>
    <n v="3"/>
    <n v="32"/>
    <n v="6"/>
    <n v="26"/>
    <n v="19"/>
    <s v="6:1"/>
    <n v="6.333333333333333"/>
  </r>
  <r>
    <x v="10"/>
    <x v="23"/>
    <x v="157"/>
    <x v="100"/>
    <x v="5"/>
    <x v="4140"/>
    <n v="3"/>
    <n v="42"/>
    <n v="11"/>
    <n v="31"/>
    <n v="22"/>
    <s v="7:1"/>
    <n v="7.333333333333333"/>
  </r>
  <r>
    <x v="10"/>
    <x v="23"/>
    <x v="157"/>
    <x v="69"/>
    <x v="4"/>
    <x v="4141"/>
    <n v="4"/>
    <n v="51"/>
    <n v="13"/>
    <n v="38"/>
    <n v="29"/>
    <s v="7:1"/>
    <n v="7.25"/>
  </r>
  <r>
    <x v="10"/>
    <x v="23"/>
    <x v="157"/>
    <x v="69"/>
    <x v="5"/>
    <x v="4142"/>
    <n v="4"/>
    <n v="78"/>
    <n v="23"/>
    <n v="55"/>
    <n v="39"/>
    <s v="10:1"/>
    <n v="9.75"/>
  </r>
  <r>
    <x v="10"/>
    <x v="23"/>
    <x v="157"/>
    <x v="69"/>
    <x v="17"/>
    <x v="4143"/>
    <n v="2"/>
    <n v="17"/>
    <n v="6"/>
    <n v="11"/>
    <n v="10"/>
    <s v="5:1"/>
    <n v="5"/>
  </r>
  <r>
    <x v="10"/>
    <x v="23"/>
    <x v="157"/>
    <x v="412"/>
    <x v="0"/>
    <x v="4144"/>
    <n v="3"/>
    <n v="30"/>
    <n v="2"/>
    <n v="28"/>
    <n v="19"/>
    <s v="6:1"/>
    <n v="6.333333333333333"/>
  </r>
  <r>
    <x v="10"/>
    <x v="23"/>
    <x v="157"/>
    <x v="684"/>
    <x v="0"/>
    <x v="4145"/>
    <n v="1"/>
    <n v="4"/>
    <n v="0"/>
    <n v="4"/>
    <n v="3"/>
    <s v="3:1"/>
    <n v="3"/>
  </r>
  <r>
    <x v="10"/>
    <x v="23"/>
    <x v="157"/>
    <x v="293"/>
    <x v="4"/>
    <x v="4146"/>
    <n v="3"/>
    <n v="22"/>
    <n v="1"/>
    <n v="21"/>
    <n v="18"/>
    <s v="6:1"/>
    <n v="6"/>
  </r>
  <r>
    <x v="10"/>
    <x v="23"/>
    <x v="157"/>
    <x v="293"/>
    <x v="5"/>
    <x v="4147"/>
    <n v="3"/>
    <n v="22"/>
    <n v="2"/>
    <n v="20"/>
    <n v="14"/>
    <s v="5:1"/>
    <n v="4.666666666666667"/>
  </r>
  <r>
    <x v="10"/>
    <x v="23"/>
    <x v="157"/>
    <x v="102"/>
    <x v="0"/>
    <x v="4148"/>
    <n v="1"/>
    <n v="34"/>
    <n v="12"/>
    <n v="22"/>
    <n v="18"/>
    <s v="18:1"/>
    <n v="18"/>
  </r>
  <r>
    <x v="10"/>
    <x v="23"/>
    <x v="157"/>
    <x v="101"/>
    <x v="0"/>
    <x v="4149"/>
    <n v="2"/>
    <n v="18"/>
    <n v="1"/>
    <n v="17"/>
    <n v="14"/>
    <s v="7:1"/>
    <n v="7"/>
  </r>
  <r>
    <x v="10"/>
    <x v="23"/>
    <x v="157"/>
    <x v="266"/>
    <x v="4"/>
    <x v="4150"/>
    <n v="1"/>
    <n v="13"/>
    <n v="4"/>
    <n v="9"/>
    <n v="7"/>
    <s v="7:1"/>
    <n v="7"/>
  </r>
  <r>
    <x v="10"/>
    <x v="23"/>
    <x v="157"/>
    <x v="266"/>
    <x v="5"/>
    <x v="4151"/>
    <n v="2"/>
    <n v="81"/>
    <n v="16"/>
    <n v="65"/>
    <n v="44"/>
    <s v="22:1"/>
    <n v="22"/>
  </r>
  <r>
    <x v="10"/>
    <x v="23"/>
    <x v="157"/>
    <x v="137"/>
    <x v="0"/>
    <x v="4152"/>
    <n v="1"/>
    <n v="6"/>
    <n v="0"/>
    <n v="6"/>
    <n v="3"/>
    <s v="3:1"/>
    <n v="3"/>
  </r>
  <r>
    <x v="10"/>
    <x v="23"/>
    <x v="157"/>
    <x v="443"/>
    <x v="0"/>
    <x v="4153"/>
    <n v="1"/>
    <n v="24"/>
    <n v="4"/>
    <n v="20"/>
    <n v="14"/>
    <s v="14:1"/>
    <n v="14"/>
  </r>
  <r>
    <x v="10"/>
    <x v="23"/>
    <x v="157"/>
    <x v="295"/>
    <x v="0"/>
    <x v="4154"/>
    <n v="1"/>
    <n v="3"/>
    <n v="0"/>
    <n v="3"/>
    <n v="3"/>
    <s v="3:1"/>
    <n v="3"/>
  </r>
  <r>
    <x v="10"/>
    <x v="23"/>
    <x v="157"/>
    <x v="685"/>
    <x v="0"/>
    <x v="4155"/>
    <n v="1"/>
    <n v="47"/>
    <n v="13"/>
    <n v="34"/>
    <n v="16"/>
    <s v="16:1"/>
    <n v="16"/>
  </r>
  <r>
    <x v="10"/>
    <x v="23"/>
    <x v="157"/>
    <x v="367"/>
    <x v="0"/>
    <x v="4156"/>
    <n v="1"/>
    <n v="4"/>
    <n v="1"/>
    <n v="3"/>
    <n v="1"/>
    <s v="1:1"/>
    <n v="1"/>
  </r>
  <r>
    <x v="10"/>
    <x v="23"/>
    <x v="157"/>
    <x v="54"/>
    <x v="4"/>
    <x v="4157"/>
    <n v="5"/>
    <n v="97"/>
    <n v="19"/>
    <n v="78"/>
    <n v="56"/>
    <s v="11:1"/>
    <n v="11.2"/>
  </r>
  <r>
    <x v="10"/>
    <x v="23"/>
    <x v="157"/>
    <x v="54"/>
    <x v="5"/>
    <x v="4158"/>
    <n v="5"/>
    <n v="40"/>
    <n v="2"/>
    <n v="38"/>
    <n v="33"/>
    <s v="7:1"/>
    <n v="6.6"/>
  </r>
  <r>
    <x v="10"/>
    <x v="23"/>
    <x v="157"/>
    <x v="60"/>
    <x v="4"/>
    <x v="4159"/>
    <n v="1"/>
    <n v="9"/>
    <n v="2"/>
    <n v="7"/>
    <n v="0"/>
    <s v="0:1"/>
    <n v="0"/>
  </r>
  <r>
    <x v="10"/>
    <x v="23"/>
    <x v="157"/>
    <x v="60"/>
    <x v="5"/>
    <x v="4160"/>
    <n v="1"/>
    <n v="9"/>
    <n v="0"/>
    <n v="9"/>
    <n v="5"/>
    <s v="5:1"/>
    <n v="5"/>
  </r>
  <r>
    <x v="10"/>
    <x v="23"/>
    <x v="157"/>
    <x v="60"/>
    <x v="17"/>
    <x v="4161"/>
    <n v="2"/>
    <n v="12"/>
    <n v="1"/>
    <n v="11"/>
    <n v="8"/>
    <s v="4:1"/>
    <n v="4"/>
  </r>
  <r>
    <x v="10"/>
    <x v="23"/>
    <x v="157"/>
    <x v="97"/>
    <x v="0"/>
    <x v="4162"/>
    <n v="1"/>
    <n v="3"/>
    <n v="1"/>
    <n v="2"/>
    <n v="2"/>
    <s v="2:1"/>
    <n v="2"/>
  </r>
  <r>
    <x v="10"/>
    <x v="23"/>
    <x v="157"/>
    <x v="61"/>
    <x v="0"/>
    <x v="4163"/>
    <n v="2"/>
    <n v="13"/>
    <n v="1"/>
    <n v="12"/>
    <n v="3"/>
    <s v="2:1"/>
    <n v="1.5"/>
  </r>
  <r>
    <x v="10"/>
    <x v="23"/>
    <x v="157"/>
    <x v="430"/>
    <x v="0"/>
    <x v="4164"/>
    <n v="2"/>
    <n v="26"/>
    <n v="3"/>
    <n v="23"/>
    <n v="17"/>
    <s v="9:1"/>
    <n v="8.5"/>
  </r>
  <r>
    <x v="10"/>
    <x v="23"/>
    <x v="157"/>
    <x v="66"/>
    <x v="0"/>
    <x v="4165"/>
    <n v="2"/>
    <n v="47"/>
    <n v="8"/>
    <n v="39"/>
    <n v="23"/>
    <s v="12:1"/>
    <n v="11.5"/>
  </r>
  <r>
    <x v="10"/>
    <x v="23"/>
    <x v="157"/>
    <x v="48"/>
    <x v="4"/>
    <x v="4166"/>
    <n v="1"/>
    <n v="2"/>
    <n v="0"/>
    <n v="2"/>
    <n v="1"/>
    <s v="1:1"/>
    <n v="1"/>
  </r>
  <r>
    <x v="10"/>
    <x v="23"/>
    <x v="157"/>
    <x v="48"/>
    <x v="5"/>
    <x v="4167"/>
    <n v="1"/>
    <n v="4"/>
    <n v="0"/>
    <n v="4"/>
    <n v="2"/>
    <s v="2:1"/>
    <n v="2"/>
  </r>
  <r>
    <x v="10"/>
    <x v="23"/>
    <x v="157"/>
    <x v="242"/>
    <x v="0"/>
    <x v="4168"/>
    <n v="2"/>
    <n v="78"/>
    <n v="6"/>
    <n v="72"/>
    <n v="48"/>
    <s v="24:1"/>
    <n v="24"/>
  </r>
  <r>
    <x v="10"/>
    <x v="23"/>
    <x v="157"/>
    <x v="105"/>
    <x v="0"/>
    <x v="4169"/>
    <n v="3"/>
    <n v="45"/>
    <n v="4"/>
    <n v="41"/>
    <n v="27"/>
    <s v="9:1"/>
    <n v="9"/>
  </r>
  <r>
    <x v="10"/>
    <x v="23"/>
    <x v="157"/>
    <x v="112"/>
    <x v="0"/>
    <x v="4170"/>
    <n v="1"/>
    <n v="8"/>
    <n v="0"/>
    <n v="8"/>
    <n v="6"/>
    <s v="6:1"/>
    <n v="6"/>
  </r>
  <r>
    <x v="10"/>
    <x v="23"/>
    <x v="157"/>
    <x v="71"/>
    <x v="4"/>
    <x v="4171"/>
    <n v="2"/>
    <n v="31"/>
    <n v="3"/>
    <n v="28"/>
    <n v="22"/>
    <s v="11:1"/>
    <n v="11"/>
  </r>
  <r>
    <x v="10"/>
    <x v="23"/>
    <x v="157"/>
    <x v="71"/>
    <x v="5"/>
    <x v="4172"/>
    <n v="2"/>
    <n v="24"/>
    <n v="3"/>
    <n v="21"/>
    <n v="14"/>
    <s v="7:1"/>
    <n v="7"/>
  </r>
  <r>
    <x v="10"/>
    <x v="23"/>
    <x v="157"/>
    <x v="71"/>
    <x v="17"/>
    <x v="4173"/>
    <n v="1"/>
    <n v="74"/>
    <n v="20"/>
    <n v="54"/>
    <n v="38"/>
    <s v="38:1"/>
    <n v="38"/>
  </r>
  <r>
    <x v="10"/>
    <x v="23"/>
    <x v="157"/>
    <x v="50"/>
    <x v="48"/>
    <x v="4174"/>
    <n v="1"/>
    <n v="15"/>
    <n v="1"/>
    <n v="14"/>
    <n v="6"/>
    <s v="6:1"/>
    <n v="6"/>
  </r>
  <r>
    <x v="10"/>
    <x v="23"/>
    <x v="157"/>
    <x v="50"/>
    <x v="49"/>
    <x v="4175"/>
    <n v="1"/>
    <n v="6"/>
    <n v="0"/>
    <n v="6"/>
    <n v="3"/>
    <s v="3:1"/>
    <n v="3"/>
  </r>
  <r>
    <x v="10"/>
    <x v="23"/>
    <x v="157"/>
    <x v="50"/>
    <x v="50"/>
    <x v="4176"/>
    <n v="1"/>
    <n v="18"/>
    <n v="1"/>
    <n v="17"/>
    <n v="8"/>
    <s v="8:1"/>
    <n v="8"/>
  </r>
  <r>
    <x v="10"/>
    <x v="23"/>
    <x v="157"/>
    <x v="50"/>
    <x v="68"/>
    <x v="4177"/>
    <n v="1"/>
    <n v="11"/>
    <n v="0"/>
    <n v="11"/>
    <n v="4"/>
    <s v="4:1"/>
    <n v="4"/>
  </r>
  <r>
    <x v="10"/>
    <x v="23"/>
    <x v="157"/>
    <x v="50"/>
    <x v="65"/>
    <x v="4178"/>
    <n v="2"/>
    <n v="12"/>
    <n v="0"/>
    <n v="12"/>
    <n v="5"/>
    <s v="3:1"/>
    <n v="2.5"/>
  </r>
  <r>
    <x v="10"/>
    <x v="23"/>
    <x v="157"/>
    <x v="50"/>
    <x v="66"/>
    <x v="4179"/>
    <n v="1"/>
    <n v="0"/>
    <n v="0"/>
    <n v="0"/>
    <n v="0"/>
    <s v="0:1"/>
    <n v="0"/>
  </r>
  <r>
    <x v="10"/>
    <x v="23"/>
    <x v="157"/>
    <x v="86"/>
    <x v="4"/>
    <x v="4180"/>
    <n v="2"/>
    <n v="55"/>
    <n v="11"/>
    <n v="44"/>
    <n v="33"/>
    <s v="17:1"/>
    <n v="16.5"/>
  </r>
  <r>
    <x v="10"/>
    <x v="23"/>
    <x v="157"/>
    <x v="86"/>
    <x v="5"/>
    <x v="4181"/>
    <n v="2"/>
    <n v="35"/>
    <n v="9"/>
    <n v="26"/>
    <n v="19"/>
    <s v="10:1"/>
    <n v="9.5"/>
  </r>
  <r>
    <x v="10"/>
    <x v="23"/>
    <x v="157"/>
    <x v="86"/>
    <x v="17"/>
    <x v="4182"/>
    <n v="3"/>
    <n v="3"/>
    <n v="0"/>
    <n v="3"/>
    <n v="3"/>
    <s v="1:1"/>
    <n v="1"/>
  </r>
  <r>
    <x v="10"/>
    <x v="23"/>
    <x v="157"/>
    <x v="86"/>
    <x v="18"/>
    <x v="4183"/>
    <n v="3"/>
    <n v="4"/>
    <n v="0"/>
    <n v="4"/>
    <n v="3"/>
    <s v="1:1"/>
    <n v="1"/>
  </r>
  <r>
    <x v="10"/>
    <x v="23"/>
    <x v="157"/>
    <x v="86"/>
    <x v="19"/>
    <x v="4184"/>
    <n v="5"/>
    <n v="41"/>
    <n v="2"/>
    <n v="39"/>
    <n v="30"/>
    <s v="6:1"/>
    <n v="6"/>
  </r>
  <r>
    <x v="10"/>
    <x v="23"/>
    <x v="157"/>
    <x v="86"/>
    <x v="20"/>
    <x v="4185"/>
    <n v="5"/>
    <n v="32"/>
    <n v="4"/>
    <n v="28"/>
    <n v="23"/>
    <s v="5:1"/>
    <n v="4.5999999999999996"/>
  </r>
  <r>
    <x v="10"/>
    <x v="23"/>
    <x v="158"/>
    <x v="69"/>
    <x v="4"/>
    <x v="4186"/>
    <n v="1"/>
    <n v="10"/>
    <n v="2"/>
    <n v="8"/>
    <n v="6"/>
    <s v="6:1"/>
    <n v="6"/>
  </r>
  <r>
    <x v="10"/>
    <x v="23"/>
    <x v="158"/>
    <x v="69"/>
    <x v="5"/>
    <x v="4187"/>
    <n v="1"/>
    <n v="14"/>
    <n v="2"/>
    <n v="12"/>
    <n v="7"/>
    <s v="7:1"/>
    <n v="7"/>
  </r>
  <r>
    <x v="10"/>
    <x v="23"/>
    <x v="158"/>
    <x v="95"/>
    <x v="0"/>
    <x v="4188"/>
    <n v="1"/>
    <n v="9"/>
    <n v="0"/>
    <n v="9"/>
    <n v="8"/>
    <s v="8:1"/>
    <n v="8"/>
  </r>
  <r>
    <x v="10"/>
    <x v="23"/>
    <x v="158"/>
    <x v="87"/>
    <x v="4"/>
    <x v="4189"/>
    <n v="1"/>
    <n v="7"/>
    <n v="0"/>
    <n v="7"/>
    <n v="5"/>
    <s v="5:1"/>
    <n v="5"/>
  </r>
  <r>
    <x v="10"/>
    <x v="23"/>
    <x v="158"/>
    <x v="87"/>
    <x v="5"/>
    <x v="4190"/>
    <n v="1"/>
    <n v="5"/>
    <n v="1"/>
    <n v="4"/>
    <n v="3"/>
    <s v="3:1"/>
    <n v="3"/>
  </r>
  <r>
    <x v="10"/>
    <x v="23"/>
    <x v="158"/>
    <x v="133"/>
    <x v="0"/>
    <x v="4191"/>
    <n v="1"/>
    <n v="22"/>
    <n v="2"/>
    <n v="20"/>
    <n v="10"/>
    <s v="10:1"/>
    <n v="10"/>
  </r>
  <r>
    <x v="10"/>
    <x v="23"/>
    <x v="158"/>
    <x v="54"/>
    <x v="4"/>
    <x v="4192"/>
    <n v="1"/>
    <n v="15"/>
    <n v="2"/>
    <n v="13"/>
    <n v="11"/>
    <s v="11:1"/>
    <n v="11"/>
  </r>
  <r>
    <x v="10"/>
    <x v="23"/>
    <x v="158"/>
    <x v="54"/>
    <x v="5"/>
    <x v="4193"/>
    <n v="1"/>
    <n v="9"/>
    <n v="1"/>
    <n v="8"/>
    <n v="8"/>
    <s v="8:1"/>
    <n v="8"/>
  </r>
  <r>
    <x v="10"/>
    <x v="23"/>
    <x v="158"/>
    <x v="54"/>
    <x v="17"/>
    <x v="4194"/>
    <n v="1"/>
    <n v="48"/>
    <n v="3"/>
    <n v="45"/>
    <n v="35"/>
    <s v="35:1"/>
    <n v="35"/>
  </r>
  <r>
    <x v="10"/>
    <x v="23"/>
    <x v="158"/>
    <x v="185"/>
    <x v="0"/>
    <x v="4195"/>
    <n v="1"/>
    <n v="48"/>
    <n v="2"/>
    <n v="46"/>
    <n v="32"/>
    <s v="32:1"/>
    <n v="32"/>
  </r>
  <r>
    <x v="10"/>
    <x v="23"/>
    <x v="158"/>
    <x v="66"/>
    <x v="0"/>
    <x v="4196"/>
    <n v="1"/>
    <n v="46"/>
    <n v="4"/>
    <n v="42"/>
    <n v="28"/>
    <s v="28:1"/>
    <n v="28"/>
  </r>
  <r>
    <x v="10"/>
    <x v="23"/>
    <x v="158"/>
    <x v="40"/>
    <x v="4"/>
    <x v="4197"/>
    <n v="1"/>
    <n v="3"/>
    <n v="0"/>
    <n v="3"/>
    <n v="2"/>
    <s v="2:1"/>
    <n v="2"/>
  </r>
  <r>
    <x v="10"/>
    <x v="23"/>
    <x v="158"/>
    <x v="40"/>
    <x v="5"/>
    <x v="4198"/>
    <n v="1"/>
    <n v="1"/>
    <n v="0"/>
    <n v="1"/>
    <n v="1"/>
    <s v="1:1"/>
    <n v="1"/>
  </r>
  <r>
    <x v="10"/>
    <x v="23"/>
    <x v="158"/>
    <x v="40"/>
    <x v="17"/>
    <x v="4199"/>
    <n v="1"/>
    <n v="2"/>
    <n v="0"/>
    <n v="2"/>
    <n v="0"/>
    <s v="0:1"/>
    <n v="0"/>
  </r>
  <r>
    <x v="10"/>
    <x v="23"/>
    <x v="158"/>
    <x v="50"/>
    <x v="13"/>
    <x v="4200"/>
    <n v="1"/>
    <n v="6"/>
    <n v="0"/>
    <n v="6"/>
    <n v="5"/>
    <s v="5:1"/>
    <n v="5"/>
  </r>
  <r>
    <x v="10"/>
    <x v="23"/>
    <x v="158"/>
    <x v="51"/>
    <x v="53"/>
    <x v="4201"/>
    <n v="1"/>
    <n v="5"/>
    <n v="0"/>
    <n v="5"/>
    <n v="5"/>
    <s v="5:1"/>
    <n v="5"/>
  </r>
  <r>
    <x v="10"/>
    <x v="23"/>
    <x v="158"/>
    <x v="86"/>
    <x v="4"/>
    <x v="4202"/>
    <n v="2"/>
    <n v="38"/>
    <n v="0"/>
    <n v="38"/>
    <n v="32"/>
    <s v="16:1"/>
    <n v="16"/>
  </r>
  <r>
    <x v="10"/>
    <x v="23"/>
    <x v="158"/>
    <x v="86"/>
    <x v="5"/>
    <x v="4203"/>
    <n v="2"/>
    <n v="39"/>
    <n v="3"/>
    <n v="36"/>
    <n v="28"/>
    <s v="14:1"/>
    <n v="14"/>
  </r>
  <r>
    <x v="10"/>
    <x v="23"/>
    <x v="158"/>
    <x v="86"/>
    <x v="17"/>
    <x v="4204"/>
    <n v="3"/>
    <n v="249"/>
    <n v="3"/>
    <n v="246"/>
    <n v="188"/>
    <s v="63:1"/>
    <n v="62.666666666666664"/>
  </r>
  <r>
    <x v="10"/>
    <x v="23"/>
    <x v="158"/>
    <x v="86"/>
    <x v="18"/>
    <x v="4205"/>
    <n v="1"/>
    <n v="15"/>
    <n v="0"/>
    <n v="15"/>
    <n v="12"/>
    <s v="12:1"/>
    <n v="12"/>
  </r>
  <r>
    <x v="10"/>
    <x v="23"/>
    <x v="158"/>
    <x v="86"/>
    <x v="19"/>
    <x v="4206"/>
    <n v="1"/>
    <n v="7"/>
    <n v="1"/>
    <n v="6"/>
    <n v="3"/>
    <s v="3:1"/>
    <n v="3"/>
  </r>
  <r>
    <x v="10"/>
    <x v="23"/>
    <x v="159"/>
    <x v="69"/>
    <x v="0"/>
    <x v="4207"/>
    <n v="1"/>
    <n v="4"/>
    <n v="0"/>
    <n v="4"/>
    <n v="4"/>
    <s v="4:1"/>
    <n v="4"/>
  </r>
  <r>
    <x v="10"/>
    <x v="23"/>
    <x v="159"/>
    <x v="107"/>
    <x v="0"/>
    <x v="4208"/>
    <n v="1"/>
    <n v="12"/>
    <n v="2"/>
    <n v="10"/>
    <n v="9"/>
    <s v="9:1"/>
    <n v="9"/>
  </r>
  <r>
    <x v="10"/>
    <x v="23"/>
    <x v="159"/>
    <x v="54"/>
    <x v="0"/>
    <x v="4209"/>
    <n v="1"/>
    <n v="69"/>
    <n v="5"/>
    <n v="64"/>
    <n v="41"/>
    <s v="41:1"/>
    <n v="41"/>
  </r>
  <r>
    <x v="10"/>
    <x v="23"/>
    <x v="159"/>
    <x v="60"/>
    <x v="0"/>
    <x v="4210"/>
    <n v="1"/>
    <n v="8"/>
    <n v="1"/>
    <n v="7"/>
    <n v="6"/>
    <s v="6:1"/>
    <n v="6"/>
  </r>
  <r>
    <x v="10"/>
    <x v="23"/>
    <x v="159"/>
    <x v="686"/>
    <x v="0"/>
    <x v="4211"/>
    <n v="2"/>
    <n v="41"/>
    <n v="5"/>
    <n v="36"/>
    <n v="27"/>
    <s v="14:1"/>
    <n v="13.5"/>
  </r>
  <r>
    <x v="10"/>
    <x v="23"/>
    <x v="159"/>
    <x v="336"/>
    <x v="0"/>
    <x v="4212"/>
    <n v="2"/>
    <n v="9"/>
    <n v="1"/>
    <n v="8"/>
    <n v="5"/>
    <s v="3:1"/>
    <n v="2.5"/>
  </r>
  <r>
    <x v="10"/>
    <x v="23"/>
    <x v="159"/>
    <x v="50"/>
    <x v="13"/>
    <x v="4213"/>
    <n v="1"/>
    <n v="7"/>
    <n v="0"/>
    <n v="7"/>
    <n v="5"/>
    <s v="5:1"/>
    <n v="5"/>
  </r>
  <r>
    <x v="10"/>
    <x v="23"/>
    <x v="159"/>
    <x v="51"/>
    <x v="53"/>
    <x v="4214"/>
    <n v="1"/>
    <n v="2"/>
    <n v="0"/>
    <n v="2"/>
    <n v="2"/>
    <s v="2:1"/>
    <n v="2"/>
  </r>
  <r>
    <x v="10"/>
    <x v="23"/>
    <x v="159"/>
    <x v="86"/>
    <x v="4"/>
    <x v="4215"/>
    <n v="2"/>
    <n v="128"/>
    <n v="0"/>
    <n v="128"/>
    <n v="91"/>
    <s v="46:1"/>
    <n v="45.5"/>
  </r>
  <r>
    <x v="10"/>
    <x v="23"/>
    <x v="159"/>
    <x v="86"/>
    <x v="5"/>
    <x v="4216"/>
    <n v="2"/>
    <n v="31"/>
    <n v="0"/>
    <n v="31"/>
    <n v="26"/>
    <s v="13:1"/>
    <n v="13"/>
  </r>
  <r>
    <x v="10"/>
    <x v="23"/>
    <x v="159"/>
    <x v="86"/>
    <x v="17"/>
    <x v="4217"/>
    <n v="1"/>
    <n v="76"/>
    <n v="1"/>
    <n v="75"/>
    <n v="50"/>
    <s v="50:1"/>
    <n v="50"/>
  </r>
  <r>
    <x v="10"/>
    <x v="23"/>
    <x v="159"/>
    <x v="86"/>
    <x v="18"/>
    <x v="4218"/>
    <n v="1"/>
    <n v="12"/>
    <n v="0"/>
    <n v="12"/>
    <n v="10"/>
    <s v="10:1"/>
    <n v="10"/>
  </r>
  <r>
    <x v="10"/>
    <x v="23"/>
    <x v="160"/>
    <x v="51"/>
    <x v="53"/>
    <x v="4219"/>
    <n v="1"/>
    <n v="10"/>
    <n v="0"/>
    <n v="10"/>
    <n v="8"/>
    <s v="8:1"/>
    <n v="8"/>
  </r>
  <r>
    <x v="10"/>
    <x v="23"/>
    <x v="160"/>
    <x v="86"/>
    <x v="4"/>
    <x v="4220"/>
    <n v="3"/>
    <n v="35"/>
    <n v="2"/>
    <n v="33"/>
    <n v="29"/>
    <s v="10:1"/>
    <n v="9.6666666666666661"/>
  </r>
  <r>
    <x v="10"/>
    <x v="23"/>
    <x v="160"/>
    <x v="86"/>
    <x v="5"/>
    <x v="4221"/>
    <n v="3"/>
    <n v="62"/>
    <n v="1"/>
    <n v="61"/>
    <n v="49"/>
    <s v="16:1"/>
    <n v="16.333333333333332"/>
  </r>
  <r>
    <x v="10"/>
    <x v="23"/>
    <x v="160"/>
    <x v="86"/>
    <x v="17"/>
    <x v="4222"/>
    <n v="3"/>
    <n v="105"/>
    <n v="28"/>
    <n v="77"/>
    <n v="68"/>
    <s v="23:1"/>
    <n v="22.666666666666668"/>
  </r>
  <r>
    <x v="10"/>
    <x v="23"/>
    <x v="160"/>
    <x v="86"/>
    <x v="18"/>
    <x v="4223"/>
    <n v="3"/>
    <n v="97"/>
    <n v="24"/>
    <n v="73"/>
    <n v="55"/>
    <s v="18:1"/>
    <n v="18.333333333333332"/>
  </r>
  <r>
    <x v="10"/>
    <x v="23"/>
    <x v="160"/>
    <x v="86"/>
    <x v="19"/>
    <x v="4224"/>
    <n v="1"/>
    <n v="3"/>
    <n v="0"/>
    <n v="3"/>
    <n v="2"/>
    <s v="2:1"/>
    <n v="2"/>
  </r>
  <r>
    <x v="10"/>
    <x v="23"/>
    <x v="161"/>
    <x v="86"/>
    <x v="0"/>
    <x v="4225"/>
    <n v="1"/>
    <n v="237"/>
    <n v="54"/>
    <n v="183"/>
    <n v="123"/>
    <s v="123:1"/>
    <n v="123"/>
  </r>
  <r>
    <x v="11"/>
    <x v="24"/>
    <x v="14"/>
    <x v="296"/>
    <x v="4"/>
    <x v="4226"/>
    <n v="3"/>
    <n v="4"/>
    <n v="3"/>
    <n v="1"/>
    <n v="1"/>
    <s v="0:1"/>
    <n v="0.33333333333333331"/>
  </r>
  <r>
    <x v="11"/>
    <x v="24"/>
    <x v="14"/>
    <x v="296"/>
    <x v="5"/>
    <x v="4227"/>
    <n v="2"/>
    <n v="4"/>
    <n v="3"/>
    <n v="1"/>
    <n v="1"/>
    <s v="1:1"/>
    <n v="0.5"/>
  </r>
  <r>
    <x v="11"/>
    <x v="24"/>
    <x v="14"/>
    <x v="687"/>
    <x v="4"/>
    <x v="4228"/>
    <n v="4"/>
    <n v="15"/>
    <n v="5"/>
    <n v="10"/>
    <n v="6"/>
    <s v="2:1"/>
    <n v="1.5"/>
  </r>
  <r>
    <x v="11"/>
    <x v="24"/>
    <x v="14"/>
    <x v="687"/>
    <x v="5"/>
    <x v="4229"/>
    <n v="2"/>
    <n v="22"/>
    <n v="13"/>
    <n v="9"/>
    <n v="9"/>
    <s v="5:1"/>
    <n v="4.5"/>
  </r>
  <r>
    <x v="11"/>
    <x v="24"/>
    <x v="14"/>
    <x v="687"/>
    <x v="17"/>
    <x v="4230"/>
    <n v="2"/>
    <n v="24"/>
    <n v="14"/>
    <n v="10"/>
    <n v="7"/>
    <s v="4:1"/>
    <n v="3.5"/>
  </r>
  <r>
    <x v="11"/>
    <x v="24"/>
    <x v="14"/>
    <x v="303"/>
    <x v="0"/>
    <x v="4231"/>
    <n v="1"/>
    <n v="120"/>
    <n v="1"/>
    <n v="119"/>
    <n v="85"/>
    <s v="85:1"/>
    <n v="85"/>
  </r>
  <r>
    <x v="11"/>
    <x v="24"/>
    <x v="14"/>
    <x v="266"/>
    <x v="0"/>
    <x v="4232"/>
    <n v="1"/>
    <n v="4"/>
    <n v="1"/>
    <n v="3"/>
    <n v="2"/>
    <s v="2:1"/>
    <n v="2"/>
  </r>
  <r>
    <x v="11"/>
    <x v="24"/>
    <x v="14"/>
    <x v="688"/>
    <x v="0"/>
    <x v="4233"/>
    <n v="1"/>
    <n v="17"/>
    <n v="2"/>
    <n v="15"/>
    <n v="10"/>
    <s v="10:1"/>
    <n v="10"/>
  </r>
  <r>
    <x v="11"/>
    <x v="24"/>
    <x v="14"/>
    <x v="340"/>
    <x v="4"/>
    <x v="4234"/>
    <n v="1"/>
    <n v="256"/>
    <n v="10"/>
    <n v="246"/>
    <n v="178"/>
    <s v="178:1"/>
    <n v="178"/>
  </r>
  <r>
    <x v="11"/>
    <x v="24"/>
    <x v="14"/>
    <x v="340"/>
    <x v="5"/>
    <x v="4235"/>
    <n v="1"/>
    <n v="196"/>
    <n v="4"/>
    <n v="192"/>
    <n v="137"/>
    <s v="137:1"/>
    <n v="137"/>
  </r>
  <r>
    <x v="11"/>
    <x v="24"/>
    <x v="14"/>
    <x v="689"/>
    <x v="4"/>
    <x v="4236"/>
    <n v="2"/>
    <n v="71"/>
    <n v="36"/>
    <n v="35"/>
    <n v="31"/>
    <s v="16:1"/>
    <n v="15.5"/>
  </r>
  <r>
    <x v="11"/>
    <x v="24"/>
    <x v="14"/>
    <x v="689"/>
    <x v="5"/>
    <x v="4237"/>
    <n v="2"/>
    <n v="251"/>
    <n v="160"/>
    <n v="91"/>
    <n v="74"/>
    <s v="37:1"/>
    <n v="37"/>
  </r>
  <r>
    <x v="11"/>
    <x v="24"/>
    <x v="14"/>
    <x v="690"/>
    <x v="4"/>
    <x v="4238"/>
    <n v="1"/>
    <n v="53"/>
    <n v="36"/>
    <n v="17"/>
    <n v="12"/>
    <s v="12:1"/>
    <n v="12"/>
  </r>
  <r>
    <x v="11"/>
    <x v="24"/>
    <x v="14"/>
    <x v="690"/>
    <x v="5"/>
    <x v="4239"/>
    <n v="1"/>
    <n v="130"/>
    <n v="93"/>
    <n v="37"/>
    <n v="31"/>
    <s v="31:1"/>
    <n v="31"/>
  </r>
  <r>
    <x v="11"/>
    <x v="24"/>
    <x v="14"/>
    <x v="162"/>
    <x v="4"/>
    <x v="4240"/>
    <n v="1"/>
    <n v="54"/>
    <n v="9"/>
    <n v="45"/>
    <n v="38"/>
    <s v="38:1"/>
    <n v="38"/>
  </r>
  <r>
    <x v="11"/>
    <x v="24"/>
    <x v="14"/>
    <x v="162"/>
    <x v="5"/>
    <x v="4241"/>
    <n v="1"/>
    <n v="195"/>
    <n v="30"/>
    <n v="165"/>
    <n v="106"/>
    <s v="106:1"/>
    <n v="106"/>
  </r>
  <r>
    <x v="11"/>
    <x v="24"/>
    <x v="14"/>
    <x v="57"/>
    <x v="0"/>
    <x v="4242"/>
    <n v="1"/>
    <n v="47"/>
    <n v="2"/>
    <n v="45"/>
    <n v="33"/>
    <s v="33:1"/>
    <n v="33"/>
  </r>
  <r>
    <x v="11"/>
    <x v="24"/>
    <x v="14"/>
    <x v="691"/>
    <x v="4"/>
    <x v="4243"/>
    <n v="1"/>
    <n v="13"/>
    <n v="0"/>
    <n v="13"/>
    <n v="7"/>
    <s v="7:1"/>
    <n v="7"/>
  </r>
  <r>
    <x v="11"/>
    <x v="24"/>
    <x v="14"/>
    <x v="691"/>
    <x v="5"/>
    <x v="4244"/>
    <n v="1"/>
    <n v="9"/>
    <n v="0"/>
    <n v="9"/>
    <n v="7"/>
    <s v="7:1"/>
    <n v="7"/>
  </r>
  <r>
    <x v="11"/>
    <x v="24"/>
    <x v="14"/>
    <x v="691"/>
    <x v="17"/>
    <x v="4245"/>
    <n v="1"/>
    <n v="5"/>
    <n v="1"/>
    <n v="4"/>
    <n v="3"/>
    <s v="3:1"/>
    <n v="3"/>
  </r>
  <r>
    <x v="11"/>
    <x v="24"/>
    <x v="14"/>
    <x v="692"/>
    <x v="0"/>
    <x v="4246"/>
    <n v="1"/>
    <n v="190"/>
    <n v="8"/>
    <n v="182"/>
    <n v="104"/>
    <s v="104:1"/>
    <n v="104"/>
  </r>
  <r>
    <x v="11"/>
    <x v="24"/>
    <x v="14"/>
    <x v="61"/>
    <x v="0"/>
    <x v="4247"/>
    <n v="1"/>
    <n v="48"/>
    <n v="1"/>
    <n v="47"/>
    <n v="35"/>
    <s v="35:1"/>
    <n v="35"/>
  </r>
  <r>
    <x v="11"/>
    <x v="24"/>
    <x v="14"/>
    <x v="93"/>
    <x v="4"/>
    <x v="4248"/>
    <n v="1"/>
    <n v="19"/>
    <n v="1"/>
    <n v="18"/>
    <n v="11"/>
    <s v="11:1"/>
    <n v="11"/>
  </r>
  <r>
    <x v="11"/>
    <x v="24"/>
    <x v="14"/>
    <x v="93"/>
    <x v="5"/>
    <x v="4249"/>
    <n v="1"/>
    <n v="41"/>
    <n v="2"/>
    <n v="39"/>
    <n v="29"/>
    <s v="29:1"/>
    <n v="29"/>
  </r>
  <r>
    <x v="11"/>
    <x v="24"/>
    <x v="14"/>
    <x v="60"/>
    <x v="4"/>
    <x v="4250"/>
    <n v="1"/>
    <n v="7"/>
    <n v="0"/>
    <n v="7"/>
    <n v="5"/>
    <s v="5:1"/>
    <n v="5"/>
  </r>
  <r>
    <x v="11"/>
    <x v="24"/>
    <x v="14"/>
    <x v="60"/>
    <x v="5"/>
    <x v="4251"/>
    <n v="1"/>
    <n v="86"/>
    <n v="0"/>
    <n v="86"/>
    <n v="54"/>
    <s v="54:1"/>
    <n v="54"/>
  </r>
  <r>
    <x v="11"/>
    <x v="24"/>
    <x v="14"/>
    <x v="693"/>
    <x v="4"/>
    <x v="4252"/>
    <n v="1"/>
    <n v="72"/>
    <n v="7"/>
    <n v="65"/>
    <n v="40"/>
    <s v="40:1"/>
    <n v="40"/>
  </r>
  <r>
    <x v="11"/>
    <x v="24"/>
    <x v="14"/>
    <x v="693"/>
    <x v="5"/>
    <x v="4253"/>
    <n v="1"/>
    <n v="108"/>
    <n v="42"/>
    <n v="66"/>
    <n v="47"/>
    <s v="47:1"/>
    <n v="47"/>
  </r>
  <r>
    <x v="11"/>
    <x v="24"/>
    <x v="14"/>
    <x v="693"/>
    <x v="17"/>
    <x v="4254"/>
    <n v="1"/>
    <n v="225"/>
    <n v="84"/>
    <n v="141"/>
    <n v="114"/>
    <s v="114:1"/>
    <n v="114"/>
  </r>
  <r>
    <x v="11"/>
    <x v="24"/>
    <x v="14"/>
    <x v="40"/>
    <x v="140"/>
    <x v="4255"/>
    <n v="2"/>
    <n v="67"/>
    <n v="7"/>
    <n v="60"/>
    <n v="36"/>
    <s v="18:1"/>
    <n v="18"/>
  </r>
  <r>
    <x v="11"/>
    <x v="24"/>
    <x v="14"/>
    <x v="40"/>
    <x v="141"/>
    <x v="4256"/>
    <n v="1"/>
    <n v="11"/>
    <n v="2"/>
    <n v="9"/>
    <n v="3"/>
    <s v="3:1"/>
    <n v="3"/>
  </r>
  <r>
    <x v="11"/>
    <x v="24"/>
    <x v="14"/>
    <x v="40"/>
    <x v="142"/>
    <x v="4257"/>
    <n v="1"/>
    <n v="2"/>
    <n v="1"/>
    <n v="1"/>
    <n v="1"/>
    <s v="1:1"/>
    <n v="1"/>
  </r>
  <r>
    <x v="11"/>
    <x v="24"/>
    <x v="14"/>
    <x v="40"/>
    <x v="143"/>
    <x v="4258"/>
    <n v="1"/>
    <n v="13"/>
    <n v="0"/>
    <n v="13"/>
    <n v="9"/>
    <s v="9:1"/>
    <n v="9"/>
  </r>
  <r>
    <x v="11"/>
    <x v="24"/>
    <x v="14"/>
    <x v="40"/>
    <x v="144"/>
    <x v="4259"/>
    <n v="1"/>
    <n v="8"/>
    <n v="0"/>
    <n v="8"/>
    <n v="4"/>
    <s v="4:1"/>
    <n v="4"/>
  </r>
  <r>
    <x v="11"/>
    <x v="24"/>
    <x v="14"/>
    <x v="40"/>
    <x v="145"/>
    <x v="4260"/>
    <n v="2"/>
    <n v="61"/>
    <n v="5"/>
    <n v="56"/>
    <n v="32"/>
    <s v="16:1"/>
    <n v="16"/>
  </r>
  <r>
    <x v="11"/>
    <x v="24"/>
    <x v="14"/>
    <x v="40"/>
    <x v="146"/>
    <x v="4261"/>
    <n v="5"/>
    <n v="64"/>
    <n v="8"/>
    <n v="56"/>
    <n v="50"/>
    <s v="10:1"/>
    <n v="10"/>
  </r>
  <r>
    <x v="11"/>
    <x v="24"/>
    <x v="14"/>
    <x v="40"/>
    <x v="147"/>
    <x v="4262"/>
    <n v="3"/>
    <n v="55"/>
    <n v="15"/>
    <n v="40"/>
    <n v="32"/>
    <s v="11:1"/>
    <n v="10.666666666666666"/>
  </r>
  <r>
    <x v="11"/>
    <x v="24"/>
    <x v="14"/>
    <x v="40"/>
    <x v="148"/>
    <x v="4263"/>
    <n v="2"/>
    <n v="86"/>
    <n v="14"/>
    <n v="72"/>
    <n v="47"/>
    <s v="24:1"/>
    <n v="23.5"/>
  </r>
  <r>
    <x v="11"/>
    <x v="24"/>
    <x v="14"/>
    <x v="40"/>
    <x v="149"/>
    <x v="4264"/>
    <n v="1"/>
    <n v="8"/>
    <n v="0"/>
    <n v="8"/>
    <n v="5"/>
    <s v="5:1"/>
    <n v="5"/>
  </r>
  <r>
    <x v="11"/>
    <x v="24"/>
    <x v="14"/>
    <x v="40"/>
    <x v="150"/>
    <x v="4265"/>
    <n v="2"/>
    <n v="5"/>
    <n v="0"/>
    <n v="5"/>
    <n v="3"/>
    <s v="2:1"/>
    <n v="1.5"/>
  </r>
  <r>
    <x v="11"/>
    <x v="24"/>
    <x v="14"/>
    <x v="40"/>
    <x v="151"/>
    <x v="4266"/>
    <n v="2"/>
    <n v="50"/>
    <n v="4"/>
    <n v="46"/>
    <n v="23"/>
    <s v="12:1"/>
    <n v="11.5"/>
  </r>
  <r>
    <x v="11"/>
    <x v="24"/>
    <x v="14"/>
    <x v="40"/>
    <x v="152"/>
    <x v="4267"/>
    <n v="2"/>
    <n v="10"/>
    <n v="5"/>
    <n v="5"/>
    <n v="4"/>
    <s v="2:1"/>
    <n v="2"/>
  </r>
  <r>
    <x v="11"/>
    <x v="24"/>
    <x v="14"/>
    <x v="40"/>
    <x v="153"/>
    <x v="4268"/>
    <n v="1"/>
    <n v="4"/>
    <n v="1"/>
    <n v="3"/>
    <n v="1"/>
    <s v="1:1"/>
    <n v="1"/>
  </r>
  <r>
    <x v="11"/>
    <x v="24"/>
    <x v="14"/>
    <x v="694"/>
    <x v="0"/>
    <x v="4269"/>
    <n v="1"/>
    <n v="8"/>
    <n v="5"/>
    <n v="3"/>
    <n v="0"/>
    <s v="0:1"/>
    <n v="0"/>
  </r>
  <r>
    <x v="11"/>
    <x v="24"/>
    <x v="14"/>
    <x v="695"/>
    <x v="0"/>
    <x v="4270"/>
    <n v="1"/>
    <n v="13"/>
    <n v="5"/>
    <n v="8"/>
    <n v="7"/>
    <s v="7:1"/>
    <n v="7"/>
  </r>
  <r>
    <x v="11"/>
    <x v="24"/>
    <x v="14"/>
    <x v="667"/>
    <x v="0"/>
    <x v="4271"/>
    <n v="2"/>
    <n v="41"/>
    <n v="2"/>
    <n v="39"/>
    <n v="31"/>
    <s v="16:1"/>
    <n v="15.5"/>
  </r>
  <r>
    <x v="11"/>
    <x v="24"/>
    <x v="14"/>
    <x v="696"/>
    <x v="0"/>
    <x v="4272"/>
    <n v="2"/>
    <n v="13"/>
    <n v="1"/>
    <n v="12"/>
    <n v="11"/>
    <s v="6:1"/>
    <n v="5.5"/>
  </r>
  <r>
    <x v="11"/>
    <x v="24"/>
    <x v="14"/>
    <x v="697"/>
    <x v="4"/>
    <x v="4273"/>
    <n v="2"/>
    <n v="76"/>
    <n v="4"/>
    <n v="72"/>
    <n v="51"/>
    <s v="26:1"/>
    <n v="25.5"/>
  </r>
  <r>
    <x v="11"/>
    <x v="24"/>
    <x v="14"/>
    <x v="697"/>
    <x v="5"/>
    <x v="4274"/>
    <n v="1"/>
    <n v="9"/>
    <n v="2"/>
    <n v="7"/>
    <n v="5"/>
    <s v="5:1"/>
    <n v="5"/>
  </r>
  <r>
    <x v="11"/>
    <x v="24"/>
    <x v="14"/>
    <x v="698"/>
    <x v="4"/>
    <x v="4275"/>
    <n v="2"/>
    <n v="43"/>
    <n v="7"/>
    <n v="36"/>
    <n v="24"/>
    <s v="12:1"/>
    <n v="12"/>
  </r>
  <r>
    <x v="11"/>
    <x v="24"/>
    <x v="14"/>
    <x v="698"/>
    <x v="5"/>
    <x v="4276"/>
    <n v="1"/>
    <n v="2"/>
    <n v="1"/>
    <n v="1"/>
    <n v="1"/>
    <s v="1:1"/>
    <n v="1"/>
  </r>
  <r>
    <x v="11"/>
    <x v="24"/>
    <x v="14"/>
    <x v="699"/>
    <x v="0"/>
    <x v="4277"/>
    <n v="3"/>
    <n v="38"/>
    <n v="3"/>
    <n v="35"/>
    <n v="27"/>
    <s v="9:1"/>
    <n v="9"/>
  </r>
  <r>
    <x v="11"/>
    <x v="24"/>
    <x v="14"/>
    <x v="700"/>
    <x v="0"/>
    <x v="4278"/>
    <n v="3"/>
    <n v="33"/>
    <n v="11"/>
    <n v="22"/>
    <n v="17"/>
    <s v="6:1"/>
    <n v="5.666666666666667"/>
  </r>
  <r>
    <x v="11"/>
    <x v="24"/>
    <x v="14"/>
    <x v="701"/>
    <x v="4"/>
    <x v="4279"/>
    <n v="1"/>
    <n v="3"/>
    <n v="1"/>
    <n v="2"/>
    <n v="2"/>
    <s v="2:1"/>
    <n v="2"/>
  </r>
  <r>
    <x v="11"/>
    <x v="24"/>
    <x v="14"/>
    <x v="701"/>
    <x v="5"/>
    <x v="4280"/>
    <n v="2"/>
    <n v="10"/>
    <n v="2"/>
    <n v="8"/>
    <n v="5"/>
    <s v="3:1"/>
    <n v="2.5"/>
  </r>
  <r>
    <x v="11"/>
    <x v="24"/>
    <x v="14"/>
    <x v="702"/>
    <x v="4"/>
    <x v="4281"/>
    <n v="2"/>
    <n v="13"/>
    <n v="3"/>
    <n v="10"/>
    <n v="5"/>
    <s v="3:1"/>
    <n v="2.5"/>
  </r>
  <r>
    <x v="11"/>
    <x v="24"/>
    <x v="14"/>
    <x v="702"/>
    <x v="5"/>
    <x v="4282"/>
    <n v="3"/>
    <n v="15"/>
    <n v="3"/>
    <n v="12"/>
    <n v="4"/>
    <s v="1:1"/>
    <n v="1.3333333333333333"/>
  </r>
  <r>
    <x v="11"/>
    <x v="24"/>
    <x v="14"/>
    <x v="128"/>
    <x v="3"/>
    <x v="4283"/>
    <n v="5"/>
    <n v="34"/>
    <n v="4"/>
    <n v="30"/>
    <n v="24"/>
    <s v="5:1"/>
    <n v="4.8"/>
  </r>
  <r>
    <x v="11"/>
    <x v="24"/>
    <x v="14"/>
    <x v="128"/>
    <x v="48"/>
    <x v="4284"/>
    <n v="1"/>
    <n v="10"/>
    <n v="1"/>
    <n v="9"/>
    <n v="7"/>
    <s v="7:1"/>
    <n v="7"/>
  </r>
  <r>
    <x v="11"/>
    <x v="24"/>
    <x v="14"/>
    <x v="128"/>
    <x v="49"/>
    <x v="4285"/>
    <n v="1"/>
    <n v="45"/>
    <n v="6"/>
    <n v="39"/>
    <n v="21"/>
    <s v="21:1"/>
    <n v="21"/>
  </r>
  <r>
    <x v="11"/>
    <x v="24"/>
    <x v="14"/>
    <x v="128"/>
    <x v="50"/>
    <x v="4286"/>
    <n v="1"/>
    <n v="84"/>
    <n v="3"/>
    <n v="81"/>
    <n v="60"/>
    <s v="60:1"/>
    <n v="60"/>
  </r>
  <r>
    <x v="11"/>
    <x v="24"/>
    <x v="14"/>
    <x v="128"/>
    <x v="47"/>
    <x v="4287"/>
    <n v="2"/>
    <n v="16"/>
    <n v="8"/>
    <n v="8"/>
    <n v="5"/>
    <s v="3:1"/>
    <n v="2.5"/>
  </r>
  <r>
    <x v="11"/>
    <x v="24"/>
    <x v="15"/>
    <x v="50"/>
    <x v="6"/>
    <x v="4288"/>
    <n v="10"/>
    <n v="13"/>
    <n v="1"/>
    <n v="12"/>
    <n v="11"/>
    <s v="1:1"/>
    <n v="1.1000000000000001"/>
  </r>
  <r>
    <x v="11"/>
    <x v="24"/>
    <x v="15"/>
    <x v="50"/>
    <x v="7"/>
    <x v="4289"/>
    <n v="2"/>
    <n v="7"/>
    <n v="0"/>
    <n v="7"/>
    <n v="6"/>
    <s v="3:1"/>
    <n v="3"/>
  </r>
  <r>
    <x v="11"/>
    <x v="24"/>
    <x v="15"/>
    <x v="50"/>
    <x v="26"/>
    <x v="4290"/>
    <n v="3"/>
    <n v="22"/>
    <n v="1"/>
    <n v="21"/>
    <n v="21"/>
    <s v="7:1"/>
    <n v="7"/>
  </r>
  <r>
    <x v="11"/>
    <x v="24"/>
    <x v="15"/>
    <x v="50"/>
    <x v="27"/>
    <x v="4291"/>
    <n v="2"/>
    <n v="4"/>
    <n v="0"/>
    <n v="4"/>
    <n v="4"/>
    <s v="2:1"/>
    <n v="2"/>
  </r>
  <r>
    <x v="11"/>
    <x v="24"/>
    <x v="15"/>
    <x v="50"/>
    <x v="55"/>
    <x v="4292"/>
    <n v="4"/>
    <n v="2"/>
    <n v="0"/>
    <n v="2"/>
    <n v="2"/>
    <s v="1:1"/>
    <n v="0.5"/>
  </r>
  <r>
    <x v="11"/>
    <x v="24"/>
    <x v="14"/>
    <x v="51"/>
    <x v="8"/>
    <x v="4293"/>
    <n v="1"/>
    <n v="7"/>
    <n v="0"/>
    <n v="7"/>
    <n v="6"/>
    <s v="6:1"/>
    <n v="6"/>
  </r>
  <r>
    <x v="11"/>
    <x v="24"/>
    <x v="14"/>
    <x v="51"/>
    <x v="9"/>
    <x v="4294"/>
    <n v="1"/>
    <n v="14"/>
    <n v="0"/>
    <n v="14"/>
    <n v="10"/>
    <s v="10:1"/>
    <n v="10"/>
  </r>
  <r>
    <x v="11"/>
    <x v="24"/>
    <x v="14"/>
    <x v="51"/>
    <x v="10"/>
    <x v="4295"/>
    <n v="1"/>
    <n v="4"/>
    <n v="0"/>
    <n v="4"/>
    <n v="3"/>
    <s v="3:1"/>
    <n v="3"/>
  </r>
  <r>
    <x v="11"/>
    <x v="24"/>
    <x v="14"/>
    <x v="51"/>
    <x v="11"/>
    <x v="4296"/>
    <n v="1"/>
    <n v="5"/>
    <n v="1"/>
    <n v="4"/>
    <n v="3"/>
    <s v="3:1"/>
    <n v="3"/>
  </r>
  <r>
    <x v="11"/>
    <x v="24"/>
    <x v="14"/>
    <x v="51"/>
    <x v="12"/>
    <x v="4297"/>
    <n v="1"/>
    <n v="13"/>
    <n v="2"/>
    <n v="11"/>
    <n v="9"/>
    <s v="9:1"/>
    <n v="9"/>
  </r>
  <r>
    <x v="11"/>
    <x v="24"/>
    <x v="14"/>
    <x v="51"/>
    <x v="154"/>
    <x v="4298"/>
    <n v="1"/>
    <n v="6"/>
    <n v="0"/>
    <n v="6"/>
    <n v="5"/>
    <s v="5:1"/>
    <n v="5"/>
  </r>
  <r>
    <x v="11"/>
    <x v="24"/>
    <x v="14"/>
    <x v="51"/>
    <x v="155"/>
    <x v="4299"/>
    <n v="1"/>
    <n v="4"/>
    <n v="0"/>
    <n v="4"/>
    <n v="3"/>
    <s v="3:1"/>
    <n v="3"/>
  </r>
  <r>
    <x v="11"/>
    <x v="24"/>
    <x v="14"/>
    <x v="51"/>
    <x v="156"/>
    <x v="4300"/>
    <n v="1"/>
    <n v="12"/>
    <n v="0"/>
    <n v="12"/>
    <n v="10"/>
    <s v="10:1"/>
    <n v="10"/>
  </r>
  <r>
    <x v="11"/>
    <x v="24"/>
    <x v="14"/>
    <x v="51"/>
    <x v="80"/>
    <x v="4301"/>
    <n v="1"/>
    <n v="43"/>
    <n v="2"/>
    <n v="41"/>
    <n v="34"/>
    <s v="34:1"/>
    <n v="34"/>
  </r>
  <r>
    <x v="11"/>
    <x v="24"/>
    <x v="14"/>
    <x v="51"/>
    <x v="13"/>
    <x v="4302"/>
    <n v="1"/>
    <n v="89"/>
    <n v="12"/>
    <n v="77"/>
    <n v="56"/>
    <s v="56:1"/>
    <n v="56"/>
  </r>
  <r>
    <x v="11"/>
    <x v="24"/>
    <x v="162"/>
    <x v="293"/>
    <x v="4"/>
    <x v="4303"/>
    <n v="1"/>
    <n v="6"/>
    <n v="2"/>
    <n v="4"/>
    <n v="3"/>
    <s v="3:1"/>
    <n v="3"/>
  </r>
  <r>
    <x v="11"/>
    <x v="24"/>
    <x v="162"/>
    <x v="293"/>
    <x v="5"/>
    <x v="4304"/>
    <n v="1"/>
    <n v="5"/>
    <n v="0"/>
    <n v="5"/>
    <n v="4"/>
    <s v="4:1"/>
    <n v="4"/>
  </r>
  <r>
    <x v="11"/>
    <x v="24"/>
    <x v="162"/>
    <x v="101"/>
    <x v="0"/>
    <x v="4305"/>
    <n v="1"/>
    <n v="38"/>
    <n v="9"/>
    <n v="29"/>
    <n v="19"/>
    <s v="19:1"/>
    <n v="19"/>
  </r>
  <r>
    <x v="11"/>
    <x v="24"/>
    <x v="162"/>
    <x v="266"/>
    <x v="0"/>
    <x v="4306"/>
    <n v="1"/>
    <n v="11"/>
    <n v="2"/>
    <n v="9"/>
    <n v="5"/>
    <s v="5:1"/>
    <n v="5"/>
  </r>
  <r>
    <x v="11"/>
    <x v="24"/>
    <x v="162"/>
    <x v="69"/>
    <x v="4"/>
    <x v="4307"/>
    <n v="2"/>
    <n v="16"/>
    <n v="6"/>
    <n v="10"/>
    <n v="6"/>
    <s v="3:1"/>
    <n v="3"/>
  </r>
  <r>
    <x v="11"/>
    <x v="24"/>
    <x v="162"/>
    <x v="69"/>
    <x v="5"/>
    <x v="4308"/>
    <n v="1"/>
    <n v="4"/>
    <n v="0"/>
    <n v="4"/>
    <n v="4"/>
    <s v="4:1"/>
    <n v="4"/>
  </r>
  <r>
    <x v="11"/>
    <x v="24"/>
    <x v="162"/>
    <x v="69"/>
    <x v="17"/>
    <x v="4309"/>
    <n v="1"/>
    <n v="3"/>
    <n v="0"/>
    <n v="3"/>
    <n v="1"/>
    <s v="1:1"/>
    <n v="1"/>
  </r>
  <r>
    <x v="11"/>
    <x v="24"/>
    <x v="162"/>
    <x v="69"/>
    <x v="18"/>
    <x v="4310"/>
    <n v="1"/>
    <n v="26"/>
    <n v="3"/>
    <n v="23"/>
    <n v="14"/>
    <s v="14:1"/>
    <n v="14"/>
  </r>
  <r>
    <x v="11"/>
    <x v="24"/>
    <x v="162"/>
    <x v="69"/>
    <x v="19"/>
    <x v="4311"/>
    <n v="1"/>
    <n v="23"/>
    <n v="4"/>
    <n v="19"/>
    <n v="14"/>
    <s v="14:1"/>
    <n v="14"/>
  </r>
  <r>
    <x v="11"/>
    <x v="24"/>
    <x v="162"/>
    <x v="54"/>
    <x v="0"/>
    <x v="4312"/>
    <n v="1"/>
    <n v="5"/>
    <n v="0"/>
    <n v="5"/>
    <n v="3"/>
    <s v="3:1"/>
    <n v="3"/>
  </r>
  <r>
    <x v="11"/>
    <x v="24"/>
    <x v="162"/>
    <x v="251"/>
    <x v="0"/>
    <x v="4313"/>
    <n v="1"/>
    <n v="31"/>
    <n v="0"/>
    <n v="31"/>
    <n v="19"/>
    <s v="19:1"/>
    <n v="19"/>
  </r>
  <r>
    <x v="11"/>
    <x v="24"/>
    <x v="162"/>
    <x v="91"/>
    <x v="4"/>
    <x v="4314"/>
    <n v="1"/>
    <n v="1"/>
    <n v="0"/>
    <n v="1"/>
    <n v="1"/>
    <s v="1:1"/>
    <n v="1"/>
  </r>
  <r>
    <x v="11"/>
    <x v="24"/>
    <x v="162"/>
    <x v="91"/>
    <x v="5"/>
    <x v="4315"/>
    <n v="1"/>
    <n v="14"/>
    <n v="1"/>
    <n v="13"/>
    <n v="8"/>
    <s v="8:1"/>
    <n v="8"/>
  </r>
  <r>
    <x v="11"/>
    <x v="24"/>
    <x v="162"/>
    <x v="71"/>
    <x v="0"/>
    <x v="4316"/>
    <n v="1"/>
    <n v="8"/>
    <n v="0"/>
    <n v="8"/>
    <n v="4"/>
    <s v="4:1"/>
    <n v="4"/>
  </r>
  <r>
    <x v="11"/>
    <x v="24"/>
    <x v="162"/>
    <x v="46"/>
    <x v="0"/>
    <x v="4317"/>
    <n v="1"/>
    <n v="50"/>
    <n v="1"/>
    <n v="49"/>
    <n v="28"/>
    <s v="28:1"/>
    <n v="28"/>
  </r>
  <r>
    <x v="11"/>
    <x v="24"/>
    <x v="162"/>
    <x v="242"/>
    <x v="4"/>
    <x v="4318"/>
    <n v="1"/>
    <n v="1"/>
    <n v="0"/>
    <n v="1"/>
    <n v="1"/>
    <s v="1:1"/>
    <n v="1"/>
  </r>
  <r>
    <x v="11"/>
    <x v="24"/>
    <x v="162"/>
    <x v="242"/>
    <x v="5"/>
    <x v="4319"/>
    <n v="1"/>
    <n v="14"/>
    <n v="0"/>
    <n v="14"/>
    <n v="9"/>
    <s v="9:1"/>
    <n v="9"/>
  </r>
  <r>
    <x v="11"/>
    <x v="24"/>
    <x v="162"/>
    <x v="323"/>
    <x v="0"/>
    <x v="4320"/>
    <n v="1"/>
    <n v="16"/>
    <n v="1"/>
    <n v="15"/>
    <n v="9"/>
    <s v="9:1"/>
    <n v="9"/>
  </r>
  <r>
    <x v="11"/>
    <x v="24"/>
    <x v="162"/>
    <x v="40"/>
    <x v="24"/>
    <x v="4321"/>
    <n v="1"/>
    <n v="1"/>
    <n v="0"/>
    <n v="1"/>
    <n v="1"/>
    <s v="1:1"/>
    <n v="1"/>
  </r>
  <r>
    <x v="11"/>
    <x v="24"/>
    <x v="162"/>
    <x v="40"/>
    <x v="25"/>
    <x v="4322"/>
    <n v="1"/>
    <n v="28"/>
    <n v="3"/>
    <n v="25"/>
    <n v="19"/>
    <s v="19:1"/>
    <n v="19"/>
  </r>
  <r>
    <x v="11"/>
    <x v="24"/>
    <x v="162"/>
    <x v="40"/>
    <x v="157"/>
    <x v="4323"/>
    <n v="1"/>
    <n v="2"/>
    <n v="2"/>
    <n v="0"/>
    <n v="0"/>
    <s v="0:1"/>
    <n v="0"/>
  </r>
  <r>
    <x v="11"/>
    <x v="24"/>
    <x v="162"/>
    <x v="40"/>
    <x v="158"/>
    <x v="4324"/>
    <n v="1"/>
    <n v="11"/>
    <n v="0"/>
    <n v="11"/>
    <n v="7"/>
    <s v="7:1"/>
    <n v="7"/>
  </r>
  <r>
    <x v="11"/>
    <x v="24"/>
    <x v="162"/>
    <x v="40"/>
    <x v="159"/>
    <x v="4325"/>
    <n v="2"/>
    <n v="24"/>
    <n v="3"/>
    <n v="21"/>
    <n v="9"/>
    <s v="5:1"/>
    <n v="4.5"/>
  </r>
  <r>
    <x v="11"/>
    <x v="24"/>
    <x v="162"/>
    <x v="40"/>
    <x v="160"/>
    <x v="4326"/>
    <n v="1"/>
    <n v="0"/>
    <n v="0"/>
    <n v="0"/>
    <n v="0"/>
    <s v="0:1"/>
    <n v="0"/>
  </r>
  <r>
    <x v="11"/>
    <x v="24"/>
    <x v="162"/>
    <x v="40"/>
    <x v="161"/>
    <x v="4327"/>
    <n v="1"/>
    <n v="8"/>
    <n v="3"/>
    <n v="5"/>
    <n v="4"/>
    <s v="4:1"/>
    <n v="4"/>
  </r>
  <r>
    <x v="11"/>
    <x v="24"/>
    <x v="162"/>
    <x v="40"/>
    <x v="162"/>
    <x v="4328"/>
    <n v="1"/>
    <n v="5"/>
    <n v="1"/>
    <n v="4"/>
    <n v="3"/>
    <s v="3:1"/>
    <n v="3"/>
  </r>
  <r>
    <x v="11"/>
    <x v="24"/>
    <x v="162"/>
    <x v="40"/>
    <x v="163"/>
    <x v="4329"/>
    <n v="3"/>
    <n v="2"/>
    <n v="1"/>
    <n v="1"/>
    <n v="0"/>
    <s v="0:1"/>
    <n v="0"/>
  </r>
  <r>
    <x v="11"/>
    <x v="24"/>
    <x v="162"/>
    <x v="60"/>
    <x v="164"/>
    <x v="4330"/>
    <n v="1"/>
    <n v="5"/>
    <n v="3"/>
    <n v="2"/>
    <n v="2"/>
    <s v="2:1"/>
    <n v="2"/>
  </r>
  <r>
    <x v="11"/>
    <x v="24"/>
    <x v="162"/>
    <x v="60"/>
    <x v="165"/>
    <x v="4331"/>
    <n v="1"/>
    <n v="2"/>
    <n v="1"/>
    <n v="1"/>
    <n v="1"/>
    <s v="1:1"/>
    <n v="1"/>
  </r>
  <r>
    <x v="11"/>
    <x v="24"/>
    <x v="162"/>
    <x v="57"/>
    <x v="4"/>
    <x v="4332"/>
    <n v="1"/>
    <n v="0"/>
    <n v="0"/>
    <n v="0"/>
    <n v="0"/>
    <s v="0:1"/>
    <n v="0"/>
  </r>
  <r>
    <x v="11"/>
    <x v="24"/>
    <x v="162"/>
    <x v="57"/>
    <x v="5"/>
    <x v="4333"/>
    <n v="1"/>
    <n v="18"/>
    <n v="13"/>
    <n v="5"/>
    <n v="3"/>
    <s v="3:1"/>
    <n v="3"/>
  </r>
  <r>
    <x v="11"/>
    <x v="24"/>
    <x v="162"/>
    <x v="57"/>
    <x v="17"/>
    <x v="4334"/>
    <n v="1"/>
    <n v="14"/>
    <n v="5"/>
    <n v="9"/>
    <n v="9"/>
    <s v="9:1"/>
    <n v="9"/>
  </r>
  <r>
    <x v="11"/>
    <x v="24"/>
    <x v="162"/>
    <x v="57"/>
    <x v="18"/>
    <x v="4335"/>
    <n v="1"/>
    <n v="17"/>
    <n v="5"/>
    <n v="12"/>
    <n v="10"/>
    <s v="10:1"/>
    <n v="10"/>
  </r>
  <r>
    <x v="11"/>
    <x v="24"/>
    <x v="162"/>
    <x v="50"/>
    <x v="13"/>
    <x v="4336"/>
    <n v="1"/>
    <n v="7"/>
    <n v="1"/>
    <n v="6"/>
    <n v="6"/>
    <s v="6:1"/>
    <n v="6"/>
  </r>
  <r>
    <x v="11"/>
    <x v="24"/>
    <x v="162"/>
    <x v="50"/>
    <x v="47"/>
    <x v="4337"/>
    <n v="2"/>
    <n v="1"/>
    <n v="0"/>
    <n v="1"/>
    <n v="1"/>
    <s v="1:1"/>
    <n v="0.5"/>
  </r>
  <r>
    <x v="11"/>
    <x v="24"/>
    <x v="162"/>
    <x v="51"/>
    <x v="8"/>
    <x v="4338"/>
    <n v="1"/>
    <n v="3"/>
    <n v="0"/>
    <n v="3"/>
    <n v="3"/>
    <s v="3:1"/>
    <n v="3"/>
  </r>
  <r>
    <x v="11"/>
    <x v="24"/>
    <x v="162"/>
    <x v="51"/>
    <x v="9"/>
    <x v="4339"/>
    <n v="1"/>
    <n v="5"/>
    <n v="0"/>
    <n v="5"/>
    <n v="3"/>
    <s v="3:1"/>
    <n v="3"/>
  </r>
  <r>
    <x v="11"/>
    <x v="24"/>
    <x v="163"/>
    <x v="40"/>
    <x v="0"/>
    <x v="4340"/>
    <n v="1"/>
    <n v="32"/>
    <n v="0"/>
    <n v="32"/>
    <n v="21"/>
    <s v="21:1"/>
    <n v="21"/>
  </r>
  <r>
    <x v="11"/>
    <x v="24"/>
    <x v="163"/>
    <x v="86"/>
    <x v="4"/>
    <x v="4341"/>
    <n v="1"/>
    <n v="46"/>
    <n v="1"/>
    <n v="45"/>
    <n v="25"/>
    <s v="25:1"/>
    <n v="25"/>
  </r>
  <r>
    <x v="11"/>
    <x v="24"/>
    <x v="163"/>
    <x v="86"/>
    <x v="5"/>
    <x v="4342"/>
    <n v="1"/>
    <n v="120"/>
    <n v="3"/>
    <n v="117"/>
    <n v="85"/>
    <s v="85:1"/>
    <n v="85"/>
  </r>
  <r>
    <x v="11"/>
    <x v="24"/>
    <x v="164"/>
    <x v="80"/>
    <x v="4"/>
    <x v="4343"/>
    <n v="1"/>
    <n v="27"/>
    <n v="1"/>
    <n v="26"/>
    <n v="19"/>
    <s v="19:1"/>
    <n v="19"/>
  </r>
  <r>
    <x v="11"/>
    <x v="24"/>
    <x v="164"/>
    <x v="80"/>
    <x v="5"/>
    <x v="4344"/>
    <n v="1"/>
    <n v="47"/>
    <n v="1"/>
    <n v="46"/>
    <n v="37"/>
    <s v="37:1"/>
    <n v="37"/>
  </r>
  <r>
    <x v="11"/>
    <x v="24"/>
    <x v="164"/>
    <x v="91"/>
    <x v="4"/>
    <x v="4345"/>
    <n v="1"/>
    <n v="20"/>
    <n v="1"/>
    <n v="19"/>
    <n v="15"/>
    <s v="15:1"/>
    <n v="15"/>
  </r>
  <r>
    <x v="11"/>
    <x v="24"/>
    <x v="164"/>
    <x v="91"/>
    <x v="5"/>
    <x v="4346"/>
    <n v="1"/>
    <n v="72"/>
    <n v="4"/>
    <n v="68"/>
    <n v="43"/>
    <s v="43:1"/>
    <n v="43"/>
  </r>
  <r>
    <x v="11"/>
    <x v="24"/>
    <x v="164"/>
    <x v="703"/>
    <x v="0"/>
    <x v="4347"/>
    <n v="1"/>
    <n v="12"/>
    <n v="0"/>
    <n v="12"/>
    <n v="7"/>
    <s v="7:1"/>
    <n v="7"/>
  </r>
  <r>
    <x v="11"/>
    <x v="24"/>
    <x v="164"/>
    <x v="66"/>
    <x v="0"/>
    <x v="4348"/>
    <n v="2"/>
    <n v="27"/>
    <n v="0"/>
    <n v="27"/>
    <n v="20"/>
    <s v="10:1"/>
    <n v="10"/>
  </r>
  <r>
    <x v="11"/>
    <x v="24"/>
    <x v="164"/>
    <x v="40"/>
    <x v="4"/>
    <x v="4349"/>
    <n v="3"/>
    <n v="8"/>
    <n v="0"/>
    <n v="8"/>
    <n v="6"/>
    <s v="2:1"/>
    <n v="2"/>
  </r>
  <r>
    <x v="11"/>
    <x v="24"/>
    <x v="164"/>
    <x v="40"/>
    <x v="5"/>
    <x v="4350"/>
    <n v="1"/>
    <n v="5"/>
    <n v="0"/>
    <n v="5"/>
    <n v="3"/>
    <s v="3:1"/>
    <n v="3"/>
  </r>
  <r>
    <x v="11"/>
    <x v="24"/>
    <x v="164"/>
    <x v="40"/>
    <x v="17"/>
    <x v="4351"/>
    <n v="1"/>
    <n v="2"/>
    <n v="0"/>
    <n v="2"/>
    <n v="1"/>
    <s v="1:1"/>
    <n v="1"/>
  </r>
  <r>
    <x v="11"/>
    <x v="24"/>
    <x v="164"/>
    <x v="86"/>
    <x v="4"/>
    <x v="4352"/>
    <n v="3"/>
    <n v="439"/>
    <n v="39"/>
    <n v="400"/>
    <n v="297"/>
    <s v="99:1"/>
    <n v="99"/>
  </r>
  <r>
    <x v="11"/>
    <x v="24"/>
    <x v="164"/>
    <x v="86"/>
    <x v="5"/>
    <x v="4353"/>
    <n v="2"/>
    <n v="54"/>
    <n v="0"/>
    <n v="54"/>
    <n v="44"/>
    <s v="22:1"/>
    <n v="22"/>
  </r>
  <r>
    <x v="11"/>
    <x v="24"/>
    <x v="164"/>
    <x v="86"/>
    <x v="17"/>
    <x v="4354"/>
    <n v="2"/>
    <n v="15"/>
    <n v="0"/>
    <n v="15"/>
    <n v="13"/>
    <s v="7:1"/>
    <n v="6.5"/>
  </r>
  <r>
    <x v="11"/>
    <x v="24"/>
    <x v="165"/>
    <x v="40"/>
    <x v="4"/>
    <x v="4355"/>
    <n v="1"/>
    <n v="0"/>
    <n v="0"/>
    <n v="0"/>
    <n v="0"/>
    <s v="0:1"/>
    <n v="0"/>
  </r>
  <r>
    <x v="11"/>
    <x v="24"/>
    <x v="165"/>
    <x v="40"/>
    <x v="5"/>
    <x v="4356"/>
    <n v="1"/>
    <n v="0"/>
    <n v="0"/>
    <n v="0"/>
    <n v="0"/>
    <s v="0:1"/>
    <n v="0"/>
  </r>
  <r>
    <x v="11"/>
    <x v="24"/>
    <x v="165"/>
    <x v="40"/>
    <x v="17"/>
    <x v="4357"/>
    <n v="1"/>
    <n v="3"/>
    <n v="1"/>
    <n v="2"/>
    <n v="2"/>
    <s v="2:1"/>
    <n v="2"/>
  </r>
  <r>
    <x v="11"/>
    <x v="24"/>
    <x v="165"/>
    <x v="40"/>
    <x v="18"/>
    <x v="4358"/>
    <n v="1"/>
    <n v="3"/>
    <n v="1"/>
    <n v="2"/>
    <n v="2"/>
    <s v="2:1"/>
    <n v="2"/>
  </r>
  <r>
    <x v="11"/>
    <x v="24"/>
    <x v="165"/>
    <x v="50"/>
    <x v="13"/>
    <x v="4359"/>
    <n v="1"/>
    <n v="56"/>
    <n v="2"/>
    <n v="54"/>
    <n v="38"/>
    <s v="38:1"/>
    <n v="38"/>
  </r>
  <r>
    <x v="11"/>
    <x v="24"/>
    <x v="166"/>
    <x v="95"/>
    <x v="0"/>
    <x v="4360"/>
    <n v="1"/>
    <n v="32"/>
    <n v="19"/>
    <n v="13"/>
    <n v="10"/>
    <s v="10:1"/>
    <n v="10"/>
  </r>
  <r>
    <x v="11"/>
    <x v="24"/>
    <x v="166"/>
    <x v="54"/>
    <x v="4"/>
    <x v="4361"/>
    <n v="1"/>
    <n v="7"/>
    <n v="1"/>
    <n v="6"/>
    <n v="6"/>
    <s v="6:1"/>
    <n v="6"/>
  </r>
  <r>
    <x v="11"/>
    <x v="24"/>
    <x v="166"/>
    <x v="54"/>
    <x v="5"/>
    <x v="4362"/>
    <n v="1"/>
    <n v="42"/>
    <n v="25"/>
    <n v="17"/>
    <n v="13"/>
    <s v="13:1"/>
    <n v="13"/>
  </r>
  <r>
    <x v="11"/>
    <x v="24"/>
    <x v="166"/>
    <x v="54"/>
    <x v="17"/>
    <x v="4363"/>
    <n v="1"/>
    <n v="17"/>
    <n v="7"/>
    <n v="10"/>
    <n v="7"/>
    <s v="7:1"/>
    <n v="7"/>
  </r>
  <r>
    <x v="11"/>
    <x v="24"/>
    <x v="166"/>
    <x v="241"/>
    <x v="4"/>
    <x v="4364"/>
    <n v="1"/>
    <n v="18"/>
    <n v="13"/>
    <n v="5"/>
    <n v="4"/>
    <s v="4:1"/>
    <n v="4"/>
  </r>
  <r>
    <x v="11"/>
    <x v="24"/>
    <x v="166"/>
    <x v="241"/>
    <x v="5"/>
    <x v="4365"/>
    <n v="1"/>
    <n v="10"/>
    <n v="9"/>
    <n v="1"/>
    <n v="1"/>
    <s v="1:1"/>
    <n v="1"/>
  </r>
  <r>
    <x v="11"/>
    <x v="24"/>
    <x v="166"/>
    <x v="173"/>
    <x v="0"/>
    <x v="4366"/>
    <n v="1"/>
    <n v="63"/>
    <n v="10"/>
    <n v="53"/>
    <n v="28"/>
    <s v="28:1"/>
    <n v="28"/>
  </r>
  <r>
    <x v="11"/>
    <x v="24"/>
    <x v="166"/>
    <x v="703"/>
    <x v="0"/>
    <x v="4367"/>
    <n v="1"/>
    <n v="5"/>
    <n v="2"/>
    <n v="3"/>
    <n v="2"/>
    <s v="2:1"/>
    <n v="2"/>
  </r>
  <r>
    <x v="11"/>
    <x v="24"/>
    <x v="166"/>
    <x v="65"/>
    <x v="0"/>
    <x v="4368"/>
    <n v="1"/>
    <n v="0"/>
    <n v="0"/>
    <n v="0"/>
    <n v="0"/>
    <s v="0:1"/>
    <n v="0"/>
  </r>
  <r>
    <x v="11"/>
    <x v="24"/>
    <x v="166"/>
    <x v="61"/>
    <x v="0"/>
    <x v="4369"/>
    <n v="1"/>
    <n v="16"/>
    <n v="8"/>
    <n v="8"/>
    <n v="6"/>
    <s v="6:1"/>
    <n v="6"/>
  </r>
  <r>
    <x v="11"/>
    <x v="24"/>
    <x v="166"/>
    <x v="60"/>
    <x v="166"/>
    <x v="4370"/>
    <n v="1"/>
    <n v="62"/>
    <n v="30"/>
    <n v="32"/>
    <n v="20"/>
    <s v="20:1"/>
    <n v="20"/>
  </r>
  <r>
    <x v="11"/>
    <x v="24"/>
    <x v="166"/>
    <x v="51"/>
    <x v="8"/>
    <x v="4371"/>
    <n v="1"/>
    <n v="0"/>
    <n v="0"/>
    <n v="0"/>
    <n v="0"/>
    <s v="0:1"/>
    <n v="0"/>
  </r>
  <r>
    <x v="11"/>
    <x v="24"/>
    <x v="166"/>
    <x v="51"/>
    <x v="9"/>
    <x v="4372"/>
    <n v="1"/>
    <n v="4"/>
    <n v="0"/>
    <n v="4"/>
    <n v="3"/>
    <s v="3:1"/>
    <n v="3"/>
  </r>
  <r>
    <x v="11"/>
    <x v="24"/>
    <x v="166"/>
    <x v="86"/>
    <x v="4"/>
    <x v="4373"/>
    <n v="4"/>
    <n v="49"/>
    <n v="11"/>
    <n v="38"/>
    <n v="26"/>
    <s v="7:1"/>
    <n v="6.5"/>
  </r>
  <r>
    <x v="11"/>
    <x v="24"/>
    <x v="166"/>
    <x v="86"/>
    <x v="5"/>
    <x v="4374"/>
    <n v="2"/>
    <n v="143"/>
    <n v="46"/>
    <n v="97"/>
    <n v="74"/>
    <s v="37:1"/>
    <n v="37"/>
  </r>
  <r>
    <x v="11"/>
    <x v="24"/>
    <x v="166"/>
    <x v="86"/>
    <x v="17"/>
    <x v="4375"/>
    <n v="1"/>
    <n v="27"/>
    <n v="11"/>
    <n v="16"/>
    <n v="7"/>
    <s v="7:1"/>
    <n v="7"/>
  </r>
  <r>
    <x v="11"/>
    <x v="24"/>
    <x v="166"/>
    <x v="86"/>
    <x v="18"/>
    <x v="4376"/>
    <n v="1"/>
    <n v="15"/>
    <n v="4"/>
    <n v="11"/>
    <n v="8"/>
    <s v="8:1"/>
    <n v="8"/>
  </r>
  <r>
    <x v="11"/>
    <x v="24"/>
    <x v="167"/>
    <x v="95"/>
    <x v="0"/>
    <x v="4377"/>
    <n v="1"/>
    <n v="52"/>
    <n v="1"/>
    <n v="51"/>
    <n v="34"/>
    <s v="34:1"/>
    <n v="34"/>
  </r>
  <r>
    <x v="11"/>
    <x v="24"/>
    <x v="167"/>
    <x v="69"/>
    <x v="4"/>
    <x v="4378"/>
    <n v="1"/>
    <n v="4"/>
    <n v="0"/>
    <n v="4"/>
    <n v="3"/>
    <s v="3:1"/>
    <n v="3"/>
  </r>
  <r>
    <x v="11"/>
    <x v="24"/>
    <x v="167"/>
    <x v="69"/>
    <x v="5"/>
    <x v="4379"/>
    <n v="1"/>
    <n v="21"/>
    <n v="3"/>
    <n v="18"/>
    <n v="12"/>
    <s v="12:1"/>
    <n v="12"/>
  </r>
  <r>
    <x v="11"/>
    <x v="24"/>
    <x v="167"/>
    <x v="80"/>
    <x v="0"/>
    <x v="4380"/>
    <n v="1"/>
    <n v="16"/>
    <n v="1"/>
    <n v="15"/>
    <n v="13"/>
    <s v="13:1"/>
    <n v="13"/>
  </r>
  <r>
    <x v="11"/>
    <x v="24"/>
    <x v="167"/>
    <x v="54"/>
    <x v="0"/>
    <x v="4381"/>
    <n v="1"/>
    <n v="51"/>
    <n v="1"/>
    <n v="50"/>
    <n v="37"/>
    <s v="37:1"/>
    <n v="37"/>
  </r>
  <r>
    <x v="11"/>
    <x v="24"/>
    <x v="167"/>
    <x v="703"/>
    <x v="0"/>
    <x v="4382"/>
    <n v="1"/>
    <n v="3"/>
    <n v="0"/>
    <n v="3"/>
    <n v="3"/>
    <s v="3:1"/>
    <n v="3"/>
  </r>
  <r>
    <x v="11"/>
    <x v="24"/>
    <x v="167"/>
    <x v="86"/>
    <x v="0"/>
    <x v="4383"/>
    <n v="3"/>
    <n v="592"/>
    <n v="48"/>
    <n v="544"/>
    <n v="366"/>
    <s v="122:1"/>
    <n v="122"/>
  </r>
  <r>
    <x v="11"/>
    <x v="24"/>
    <x v="167"/>
    <x v="704"/>
    <x v="4"/>
    <x v="4384"/>
    <n v="2"/>
    <n v="73"/>
    <n v="2"/>
    <n v="71"/>
    <n v="50"/>
    <s v="25:1"/>
    <n v="25"/>
  </r>
  <r>
    <x v="11"/>
    <x v="24"/>
    <x v="167"/>
    <x v="704"/>
    <x v="5"/>
    <x v="4385"/>
    <n v="2"/>
    <n v="12"/>
    <n v="1"/>
    <n v="11"/>
    <n v="10"/>
    <s v="5:1"/>
    <n v="5"/>
  </r>
  <r>
    <x v="11"/>
    <x v="24"/>
    <x v="168"/>
    <x v="69"/>
    <x v="4"/>
    <x v="4386"/>
    <n v="1"/>
    <n v="5"/>
    <n v="0"/>
    <n v="5"/>
    <n v="0"/>
    <s v="0:1"/>
    <n v="0"/>
  </r>
  <r>
    <x v="11"/>
    <x v="24"/>
    <x v="168"/>
    <x v="69"/>
    <x v="5"/>
    <x v="4387"/>
    <n v="1"/>
    <n v="1"/>
    <n v="0"/>
    <n v="1"/>
    <n v="1"/>
    <s v="1:1"/>
    <n v="1"/>
  </r>
  <r>
    <x v="11"/>
    <x v="24"/>
    <x v="168"/>
    <x v="40"/>
    <x v="4"/>
    <x v="4388"/>
    <n v="1"/>
    <n v="16"/>
    <n v="1"/>
    <n v="15"/>
    <n v="9"/>
    <s v="9:1"/>
    <n v="9"/>
  </r>
  <r>
    <x v="11"/>
    <x v="24"/>
    <x v="168"/>
    <x v="40"/>
    <x v="5"/>
    <x v="4389"/>
    <n v="1"/>
    <n v="8"/>
    <n v="0"/>
    <n v="8"/>
    <n v="7"/>
    <s v="7:1"/>
    <n v="7"/>
  </r>
  <r>
    <x v="11"/>
    <x v="24"/>
    <x v="168"/>
    <x v="51"/>
    <x v="8"/>
    <x v="4390"/>
    <n v="1"/>
    <n v="1"/>
    <n v="0"/>
    <n v="1"/>
    <n v="1"/>
    <s v="1:1"/>
    <n v="1"/>
  </r>
  <r>
    <x v="11"/>
    <x v="24"/>
    <x v="168"/>
    <x v="51"/>
    <x v="9"/>
    <x v="4391"/>
    <n v="1"/>
    <n v="0"/>
    <n v="0"/>
    <n v="0"/>
    <n v="0"/>
    <s v="0:1"/>
    <n v="0"/>
  </r>
  <r>
    <x v="11"/>
    <x v="24"/>
    <x v="168"/>
    <x v="86"/>
    <x v="4"/>
    <x v="4392"/>
    <n v="1"/>
    <n v="18"/>
    <n v="0"/>
    <n v="18"/>
    <n v="10"/>
    <s v="10:1"/>
    <n v="10"/>
  </r>
  <r>
    <x v="11"/>
    <x v="24"/>
    <x v="168"/>
    <x v="86"/>
    <x v="5"/>
    <x v="4393"/>
    <n v="1"/>
    <n v="20"/>
    <n v="0"/>
    <n v="20"/>
    <n v="13"/>
    <s v="13:1"/>
    <n v="13"/>
  </r>
  <r>
    <x v="11"/>
    <x v="24"/>
    <x v="168"/>
    <x v="86"/>
    <x v="17"/>
    <x v="4394"/>
    <n v="1"/>
    <n v="77"/>
    <n v="0"/>
    <n v="77"/>
    <n v="52"/>
    <s v="52:1"/>
    <n v="52"/>
  </r>
  <r>
    <x v="11"/>
    <x v="24"/>
    <x v="168"/>
    <x v="86"/>
    <x v="18"/>
    <x v="4395"/>
    <n v="1"/>
    <n v="68"/>
    <n v="0"/>
    <n v="68"/>
    <n v="48"/>
    <s v="48:1"/>
    <n v="48"/>
  </r>
  <r>
    <x v="11"/>
    <x v="24"/>
    <x v="168"/>
    <x v="86"/>
    <x v="19"/>
    <x v="4396"/>
    <n v="1"/>
    <n v="14"/>
    <n v="0"/>
    <n v="14"/>
    <n v="11"/>
    <s v="11:1"/>
    <n v="11"/>
  </r>
  <r>
    <x v="11"/>
    <x v="24"/>
    <x v="169"/>
    <x v="95"/>
    <x v="4"/>
    <x v="4397"/>
    <n v="1"/>
    <n v="109"/>
    <n v="4"/>
    <n v="105"/>
    <n v="68"/>
    <s v="68:1"/>
    <n v="68"/>
  </r>
  <r>
    <x v="11"/>
    <x v="24"/>
    <x v="169"/>
    <x v="95"/>
    <x v="5"/>
    <x v="4398"/>
    <n v="2"/>
    <n v="214"/>
    <n v="8"/>
    <n v="206"/>
    <n v="141"/>
    <s v="71:1"/>
    <n v="70.5"/>
  </r>
  <r>
    <x v="11"/>
    <x v="24"/>
    <x v="169"/>
    <x v="87"/>
    <x v="0"/>
    <x v="4399"/>
    <n v="1"/>
    <n v="10"/>
    <n v="0"/>
    <n v="10"/>
    <n v="6"/>
    <s v="6:1"/>
    <n v="6"/>
  </r>
  <r>
    <x v="11"/>
    <x v="24"/>
    <x v="169"/>
    <x v="60"/>
    <x v="167"/>
    <x v="4400"/>
    <n v="1"/>
    <n v="18"/>
    <n v="0"/>
    <n v="18"/>
    <n v="11"/>
    <s v="11:1"/>
    <n v="11"/>
  </r>
  <r>
    <x v="11"/>
    <x v="24"/>
    <x v="169"/>
    <x v="227"/>
    <x v="4"/>
    <x v="4401"/>
    <n v="1"/>
    <n v="24"/>
    <n v="2"/>
    <n v="22"/>
    <n v="21"/>
    <s v="21:1"/>
    <n v="21"/>
  </r>
  <r>
    <x v="11"/>
    <x v="24"/>
    <x v="169"/>
    <x v="227"/>
    <x v="5"/>
    <x v="4402"/>
    <n v="1"/>
    <n v="18"/>
    <n v="0"/>
    <n v="18"/>
    <n v="9"/>
    <s v="9:1"/>
    <n v="9"/>
  </r>
  <r>
    <x v="11"/>
    <x v="24"/>
    <x v="169"/>
    <x v="40"/>
    <x v="4"/>
    <x v="4403"/>
    <n v="1"/>
    <n v="13"/>
    <n v="0"/>
    <n v="13"/>
    <n v="8"/>
    <s v="8:1"/>
    <n v="8"/>
  </r>
  <r>
    <x v="11"/>
    <x v="24"/>
    <x v="169"/>
    <x v="40"/>
    <x v="5"/>
    <x v="4404"/>
    <n v="1"/>
    <n v="2"/>
    <n v="0"/>
    <n v="2"/>
    <n v="0"/>
    <s v="0:1"/>
    <n v="0"/>
  </r>
  <r>
    <x v="11"/>
    <x v="24"/>
    <x v="169"/>
    <x v="86"/>
    <x v="4"/>
    <x v="4405"/>
    <n v="2"/>
    <n v="454"/>
    <n v="9"/>
    <n v="445"/>
    <n v="308"/>
    <s v="154:1"/>
    <n v="154"/>
  </r>
  <r>
    <x v="11"/>
    <x v="24"/>
    <x v="169"/>
    <x v="86"/>
    <x v="5"/>
    <x v="4406"/>
    <n v="3"/>
    <n v="573"/>
    <n v="7"/>
    <n v="566"/>
    <n v="382"/>
    <s v="127:1"/>
    <n v="127.33333333333333"/>
  </r>
  <r>
    <x v="11"/>
    <x v="24"/>
    <x v="169"/>
    <x v="86"/>
    <x v="17"/>
    <x v="4407"/>
    <n v="2"/>
    <n v="19"/>
    <n v="7"/>
    <n v="12"/>
    <n v="10"/>
    <s v="5:1"/>
    <n v="5"/>
  </r>
  <r>
    <x v="11"/>
    <x v="24"/>
    <x v="169"/>
    <x v="86"/>
    <x v="18"/>
    <x v="4408"/>
    <n v="7"/>
    <n v="206"/>
    <n v="3"/>
    <n v="203"/>
    <n v="149"/>
    <s v="21:1"/>
    <n v="21.285714285714285"/>
  </r>
  <r>
    <x v="11"/>
    <x v="24"/>
    <x v="170"/>
    <x v="95"/>
    <x v="4"/>
    <x v="4409"/>
    <n v="1"/>
    <n v="67"/>
    <n v="15"/>
    <n v="52"/>
    <n v="46"/>
    <s v="46:1"/>
    <n v="46"/>
  </r>
  <r>
    <x v="11"/>
    <x v="24"/>
    <x v="170"/>
    <x v="95"/>
    <x v="5"/>
    <x v="4410"/>
    <n v="1"/>
    <n v="37"/>
    <n v="15"/>
    <n v="22"/>
    <n v="16"/>
    <s v="16:1"/>
    <n v="16"/>
  </r>
  <r>
    <x v="11"/>
    <x v="24"/>
    <x v="170"/>
    <x v="90"/>
    <x v="0"/>
    <x v="4411"/>
    <n v="1"/>
    <n v="53"/>
    <n v="12"/>
    <n v="41"/>
    <n v="26"/>
    <s v="26:1"/>
    <n v="26"/>
  </r>
  <r>
    <x v="11"/>
    <x v="24"/>
    <x v="170"/>
    <x v="50"/>
    <x v="47"/>
    <x v="4412"/>
    <n v="1"/>
    <n v="3"/>
    <n v="0"/>
    <n v="3"/>
    <n v="0"/>
    <s v="0:1"/>
    <n v="0"/>
  </r>
  <r>
    <x v="11"/>
    <x v="24"/>
    <x v="170"/>
    <x v="51"/>
    <x v="8"/>
    <x v="4413"/>
    <n v="1"/>
    <n v="0"/>
    <n v="0"/>
    <n v="0"/>
    <n v="0"/>
    <s v="0:1"/>
    <n v="0"/>
  </r>
  <r>
    <x v="11"/>
    <x v="24"/>
    <x v="170"/>
    <x v="51"/>
    <x v="9"/>
    <x v="4414"/>
    <n v="1"/>
    <n v="14"/>
    <n v="3"/>
    <n v="11"/>
    <n v="9"/>
    <s v="9:1"/>
    <n v="9"/>
  </r>
  <r>
    <x v="11"/>
    <x v="24"/>
    <x v="170"/>
    <x v="86"/>
    <x v="4"/>
    <x v="4415"/>
    <n v="2"/>
    <n v="47"/>
    <n v="10"/>
    <n v="37"/>
    <n v="31"/>
    <s v="16:1"/>
    <n v="15.5"/>
  </r>
  <r>
    <x v="11"/>
    <x v="24"/>
    <x v="170"/>
    <x v="86"/>
    <x v="5"/>
    <x v="4416"/>
    <n v="2"/>
    <n v="198"/>
    <n v="25"/>
    <n v="173"/>
    <n v="125"/>
    <s v="63:1"/>
    <n v="62.5"/>
  </r>
  <r>
    <x v="11"/>
    <x v="24"/>
    <x v="170"/>
    <x v="86"/>
    <x v="17"/>
    <x v="4417"/>
    <n v="1"/>
    <n v="24"/>
    <n v="12"/>
    <n v="12"/>
    <n v="11"/>
    <s v="11:1"/>
    <n v="11"/>
  </r>
  <r>
    <x v="11"/>
    <x v="24"/>
    <x v="171"/>
    <x v="95"/>
    <x v="0"/>
    <x v="4418"/>
    <n v="1"/>
    <n v="13"/>
    <n v="0"/>
    <n v="13"/>
    <n v="6"/>
    <s v="6:1"/>
    <n v="6"/>
  </r>
  <r>
    <x v="11"/>
    <x v="24"/>
    <x v="171"/>
    <x v="54"/>
    <x v="4"/>
    <x v="4419"/>
    <n v="1"/>
    <n v="6"/>
    <n v="0"/>
    <n v="6"/>
    <n v="4"/>
    <s v="4:1"/>
    <n v="4"/>
  </r>
  <r>
    <x v="11"/>
    <x v="24"/>
    <x v="171"/>
    <x v="54"/>
    <x v="5"/>
    <x v="4420"/>
    <n v="1"/>
    <n v="137"/>
    <n v="37"/>
    <n v="100"/>
    <n v="64"/>
    <s v="64:1"/>
    <n v="64"/>
  </r>
  <r>
    <x v="11"/>
    <x v="24"/>
    <x v="171"/>
    <x v="241"/>
    <x v="0"/>
    <x v="4421"/>
    <n v="1"/>
    <n v="19"/>
    <n v="10"/>
    <n v="9"/>
    <n v="5"/>
    <s v="5:1"/>
    <n v="5"/>
  </r>
  <r>
    <x v="11"/>
    <x v="24"/>
    <x v="171"/>
    <x v="61"/>
    <x v="0"/>
    <x v="4422"/>
    <n v="1"/>
    <n v="71"/>
    <n v="12"/>
    <n v="59"/>
    <n v="37"/>
    <s v="37:1"/>
    <n v="37"/>
  </r>
  <r>
    <x v="11"/>
    <x v="24"/>
    <x v="171"/>
    <x v="71"/>
    <x v="0"/>
    <x v="4423"/>
    <n v="1"/>
    <n v="33"/>
    <n v="1"/>
    <n v="32"/>
    <n v="28"/>
    <s v="28:1"/>
    <n v="28"/>
  </r>
  <r>
    <x v="11"/>
    <x v="24"/>
    <x v="171"/>
    <x v="703"/>
    <x v="0"/>
    <x v="4424"/>
    <n v="1"/>
    <n v="32"/>
    <n v="5"/>
    <n v="27"/>
    <n v="24"/>
    <s v="24:1"/>
    <n v="24"/>
  </r>
  <r>
    <x v="11"/>
    <x v="24"/>
    <x v="171"/>
    <x v="93"/>
    <x v="0"/>
    <x v="4425"/>
    <n v="1"/>
    <n v="48"/>
    <n v="10"/>
    <n v="38"/>
    <n v="29"/>
    <s v="29:1"/>
    <n v="29"/>
  </r>
  <r>
    <x v="11"/>
    <x v="24"/>
    <x v="171"/>
    <x v="40"/>
    <x v="4"/>
    <x v="4426"/>
    <n v="1"/>
    <n v="0"/>
    <n v="0"/>
    <n v="0"/>
    <n v="0"/>
    <s v="0:1"/>
    <n v="0"/>
  </r>
  <r>
    <x v="11"/>
    <x v="24"/>
    <x v="171"/>
    <x v="40"/>
    <x v="5"/>
    <x v="4427"/>
    <n v="2"/>
    <n v="14"/>
    <n v="4"/>
    <n v="10"/>
    <n v="9"/>
    <s v="5:1"/>
    <n v="4.5"/>
  </r>
  <r>
    <x v="11"/>
    <x v="24"/>
    <x v="172"/>
    <x v="69"/>
    <x v="4"/>
    <x v="4428"/>
    <n v="1"/>
    <n v="14"/>
    <n v="2"/>
    <n v="12"/>
    <n v="9"/>
    <s v="9:1"/>
    <n v="9"/>
  </r>
  <r>
    <x v="11"/>
    <x v="24"/>
    <x v="172"/>
    <x v="69"/>
    <x v="5"/>
    <x v="4429"/>
    <n v="1"/>
    <n v="2"/>
    <n v="0"/>
    <n v="2"/>
    <n v="2"/>
    <s v="2:1"/>
    <n v="2"/>
  </r>
  <r>
    <x v="11"/>
    <x v="24"/>
    <x v="172"/>
    <x v="69"/>
    <x v="17"/>
    <x v="4430"/>
    <n v="1"/>
    <n v="8"/>
    <n v="1"/>
    <n v="7"/>
    <n v="3"/>
    <s v="3:1"/>
    <n v="3"/>
  </r>
  <r>
    <x v="11"/>
    <x v="24"/>
    <x v="172"/>
    <x v="95"/>
    <x v="4"/>
    <x v="4431"/>
    <n v="1"/>
    <n v="42"/>
    <n v="0"/>
    <n v="42"/>
    <n v="32"/>
    <s v="32:1"/>
    <n v="32"/>
  </r>
  <r>
    <x v="11"/>
    <x v="24"/>
    <x v="172"/>
    <x v="95"/>
    <x v="5"/>
    <x v="4432"/>
    <n v="2"/>
    <n v="66"/>
    <n v="2"/>
    <n v="64"/>
    <n v="48"/>
    <s v="24:1"/>
    <n v="24"/>
  </r>
  <r>
    <x v="11"/>
    <x v="24"/>
    <x v="172"/>
    <x v="87"/>
    <x v="0"/>
    <x v="4433"/>
    <n v="1"/>
    <n v="23"/>
    <n v="2"/>
    <n v="21"/>
    <n v="12"/>
    <s v="12:1"/>
    <n v="12"/>
  </r>
  <r>
    <x v="11"/>
    <x v="24"/>
    <x v="172"/>
    <x v="80"/>
    <x v="0"/>
    <x v="4434"/>
    <n v="1"/>
    <n v="24"/>
    <n v="3"/>
    <n v="21"/>
    <n v="15"/>
    <s v="15:1"/>
    <n v="15"/>
  </r>
  <r>
    <x v="11"/>
    <x v="24"/>
    <x v="172"/>
    <x v="90"/>
    <x v="0"/>
    <x v="4435"/>
    <n v="1"/>
    <n v="11"/>
    <n v="0"/>
    <n v="11"/>
    <n v="6"/>
    <s v="6:1"/>
    <n v="6"/>
  </r>
  <r>
    <x v="11"/>
    <x v="24"/>
    <x v="172"/>
    <x v="40"/>
    <x v="0"/>
    <x v="4436"/>
    <n v="1"/>
    <n v="7"/>
    <n v="0"/>
    <n v="7"/>
    <n v="4"/>
    <s v="4:1"/>
    <n v="4"/>
  </r>
  <r>
    <x v="11"/>
    <x v="24"/>
    <x v="172"/>
    <x v="60"/>
    <x v="4"/>
    <x v="4437"/>
    <n v="1"/>
    <n v="29"/>
    <n v="6"/>
    <n v="23"/>
    <n v="17"/>
    <s v="17:1"/>
    <n v="17"/>
  </r>
  <r>
    <x v="11"/>
    <x v="24"/>
    <x v="172"/>
    <x v="60"/>
    <x v="5"/>
    <x v="4438"/>
    <n v="1"/>
    <n v="1"/>
    <n v="0"/>
    <n v="1"/>
    <n v="0"/>
    <s v="0:1"/>
    <n v="0"/>
  </r>
  <r>
    <x v="11"/>
    <x v="24"/>
    <x v="172"/>
    <x v="60"/>
    <x v="17"/>
    <x v="4439"/>
    <n v="1"/>
    <n v="46"/>
    <n v="10"/>
    <n v="36"/>
    <n v="25"/>
    <s v="25:1"/>
    <n v="25"/>
  </r>
  <r>
    <x v="11"/>
    <x v="24"/>
    <x v="172"/>
    <x v="430"/>
    <x v="4"/>
    <x v="4440"/>
    <n v="1"/>
    <n v="163"/>
    <n v="45"/>
    <n v="118"/>
    <n v="81"/>
    <s v="81:1"/>
    <n v="81"/>
  </r>
  <r>
    <x v="11"/>
    <x v="24"/>
    <x v="172"/>
    <x v="430"/>
    <x v="5"/>
    <x v="4441"/>
    <n v="1"/>
    <n v="46"/>
    <n v="13"/>
    <n v="33"/>
    <n v="16"/>
    <s v="16:1"/>
    <n v="16"/>
  </r>
  <r>
    <x v="11"/>
    <x v="24"/>
    <x v="172"/>
    <x v="48"/>
    <x v="0"/>
    <x v="4442"/>
    <n v="1"/>
    <n v="36"/>
    <n v="8"/>
    <n v="28"/>
    <n v="24"/>
    <s v="24:1"/>
    <n v="24"/>
  </r>
  <r>
    <x v="11"/>
    <x v="24"/>
    <x v="172"/>
    <x v="66"/>
    <x v="0"/>
    <x v="4443"/>
    <n v="1"/>
    <n v="33"/>
    <n v="21"/>
    <n v="12"/>
    <n v="10"/>
    <s v="10:1"/>
    <n v="10"/>
  </r>
  <r>
    <x v="11"/>
    <x v="24"/>
    <x v="172"/>
    <x v="705"/>
    <x v="0"/>
    <x v="4444"/>
    <n v="1"/>
    <n v="11"/>
    <n v="4"/>
    <n v="7"/>
    <n v="4"/>
    <s v="4:1"/>
    <n v="4"/>
  </r>
  <r>
    <x v="11"/>
    <x v="24"/>
    <x v="172"/>
    <x v="199"/>
    <x v="0"/>
    <x v="4445"/>
    <n v="1"/>
    <n v="4"/>
    <n v="0"/>
    <n v="4"/>
    <n v="3"/>
    <s v="3:1"/>
    <n v="3"/>
  </r>
  <r>
    <x v="11"/>
    <x v="24"/>
    <x v="172"/>
    <x v="50"/>
    <x v="47"/>
    <x v="4446"/>
    <n v="1"/>
    <n v="6"/>
    <n v="2"/>
    <n v="4"/>
    <n v="3"/>
    <s v="3:1"/>
    <n v="3"/>
  </r>
  <r>
    <x v="11"/>
    <x v="24"/>
    <x v="172"/>
    <x v="50"/>
    <x v="13"/>
    <x v="4447"/>
    <n v="1"/>
    <n v="5"/>
    <n v="1"/>
    <n v="4"/>
    <n v="1"/>
    <s v="1:1"/>
    <n v="1"/>
  </r>
  <r>
    <x v="11"/>
    <x v="24"/>
    <x v="172"/>
    <x v="51"/>
    <x v="8"/>
    <x v="4448"/>
    <n v="1"/>
    <n v="2"/>
    <n v="0"/>
    <n v="2"/>
    <n v="1"/>
    <s v="1:1"/>
    <n v="1"/>
  </r>
  <r>
    <x v="11"/>
    <x v="24"/>
    <x v="172"/>
    <x v="51"/>
    <x v="9"/>
    <x v="4449"/>
    <n v="1"/>
    <n v="1"/>
    <n v="0"/>
    <n v="1"/>
    <n v="0"/>
    <s v="0:1"/>
    <n v="0"/>
  </r>
  <r>
    <x v="11"/>
    <x v="24"/>
    <x v="172"/>
    <x v="51"/>
    <x v="37"/>
    <x v="4450"/>
    <n v="1"/>
    <n v="30"/>
    <n v="0"/>
    <n v="30"/>
    <n v="24"/>
    <s v="24:1"/>
    <n v="24"/>
  </r>
  <r>
    <x v="11"/>
    <x v="24"/>
    <x v="173"/>
    <x v="95"/>
    <x v="0"/>
    <x v="4451"/>
    <n v="1"/>
    <n v="10"/>
    <n v="0"/>
    <n v="10"/>
    <n v="4"/>
    <s v="4:1"/>
    <n v="4"/>
  </r>
  <r>
    <x v="11"/>
    <x v="24"/>
    <x v="173"/>
    <x v="132"/>
    <x v="0"/>
    <x v="4452"/>
    <n v="1"/>
    <n v="24"/>
    <n v="0"/>
    <n v="24"/>
    <n v="21"/>
    <s v="21:1"/>
    <n v="21"/>
  </r>
  <r>
    <x v="11"/>
    <x v="24"/>
    <x v="173"/>
    <x v="706"/>
    <x v="0"/>
    <x v="4453"/>
    <n v="1"/>
    <n v="1"/>
    <n v="0"/>
    <n v="1"/>
    <n v="0"/>
    <s v="0:1"/>
    <n v="0"/>
  </r>
  <r>
    <x v="11"/>
    <x v="24"/>
    <x v="173"/>
    <x v="61"/>
    <x v="0"/>
    <x v="4454"/>
    <n v="1"/>
    <n v="10"/>
    <n v="2"/>
    <n v="8"/>
    <n v="5"/>
    <s v="5:1"/>
    <n v="5"/>
  </r>
  <r>
    <x v="11"/>
    <x v="24"/>
    <x v="173"/>
    <x v="40"/>
    <x v="4"/>
    <x v="4455"/>
    <n v="2"/>
    <n v="2"/>
    <n v="0"/>
    <n v="2"/>
    <n v="0"/>
    <s v="0:1"/>
    <n v="0"/>
  </r>
  <r>
    <x v="11"/>
    <x v="24"/>
    <x v="173"/>
    <x v="40"/>
    <x v="5"/>
    <x v="4456"/>
    <n v="3"/>
    <n v="0"/>
    <n v="0"/>
    <n v="0"/>
    <n v="0"/>
    <s v="0:1"/>
    <n v="0"/>
  </r>
  <r>
    <x v="11"/>
    <x v="24"/>
    <x v="173"/>
    <x v="40"/>
    <x v="17"/>
    <x v="4457"/>
    <n v="1"/>
    <n v="0"/>
    <n v="0"/>
    <n v="0"/>
    <n v="0"/>
    <s v="0:1"/>
    <n v="0"/>
  </r>
  <r>
    <x v="11"/>
    <x v="24"/>
    <x v="173"/>
    <x v="50"/>
    <x v="3"/>
    <x v="4458"/>
    <n v="2"/>
    <n v="5"/>
    <n v="1"/>
    <n v="4"/>
    <n v="3"/>
    <s v="2:1"/>
    <n v="1.5"/>
  </r>
  <r>
    <x v="11"/>
    <x v="24"/>
    <x v="173"/>
    <x v="50"/>
    <x v="48"/>
    <x v="4459"/>
    <n v="1"/>
    <n v="21"/>
    <n v="1"/>
    <n v="20"/>
    <n v="14"/>
    <s v="14:1"/>
    <n v="14"/>
  </r>
  <r>
    <x v="11"/>
    <x v="24"/>
    <x v="173"/>
    <x v="50"/>
    <x v="49"/>
    <x v="4460"/>
    <n v="1"/>
    <n v="0"/>
    <n v="0"/>
    <n v="0"/>
    <n v="0"/>
    <s v="0:1"/>
    <n v="0"/>
  </r>
  <r>
    <x v="11"/>
    <x v="24"/>
    <x v="173"/>
    <x v="51"/>
    <x v="8"/>
    <x v="4461"/>
    <n v="1"/>
    <n v="2"/>
    <n v="0"/>
    <n v="2"/>
    <n v="1"/>
    <s v="1:1"/>
    <n v="1"/>
  </r>
  <r>
    <x v="11"/>
    <x v="24"/>
    <x v="173"/>
    <x v="51"/>
    <x v="9"/>
    <x v="4462"/>
    <n v="1"/>
    <n v="2"/>
    <n v="0"/>
    <n v="2"/>
    <n v="1"/>
    <s v="1:1"/>
    <n v="1"/>
  </r>
  <r>
    <x v="11"/>
    <x v="24"/>
    <x v="173"/>
    <x v="51"/>
    <x v="10"/>
    <x v="4463"/>
    <n v="1"/>
    <n v="3"/>
    <n v="0"/>
    <n v="3"/>
    <n v="1"/>
    <s v="1:1"/>
    <n v="1"/>
  </r>
  <r>
    <x v="11"/>
    <x v="24"/>
    <x v="173"/>
    <x v="51"/>
    <x v="13"/>
    <x v="4464"/>
    <n v="1"/>
    <n v="30"/>
    <n v="4"/>
    <n v="26"/>
    <n v="20"/>
    <s v="20:1"/>
    <n v="20"/>
  </r>
  <r>
    <x v="11"/>
    <x v="24"/>
    <x v="174"/>
    <x v="52"/>
    <x v="4"/>
    <x v="4465"/>
    <n v="1"/>
    <n v="51"/>
    <n v="2"/>
    <n v="49"/>
    <n v="11"/>
    <s v="11:1"/>
    <n v="11"/>
  </r>
  <r>
    <x v="11"/>
    <x v="24"/>
    <x v="174"/>
    <x v="52"/>
    <x v="5"/>
    <x v="4466"/>
    <n v="1"/>
    <n v="29"/>
    <n v="1"/>
    <n v="28"/>
    <n v="23"/>
    <s v="23:1"/>
    <n v="23"/>
  </r>
  <r>
    <x v="11"/>
    <x v="24"/>
    <x v="174"/>
    <x v="52"/>
    <x v="17"/>
    <x v="4467"/>
    <n v="1"/>
    <n v="22"/>
    <n v="0"/>
    <n v="22"/>
    <n v="11"/>
    <s v="11:1"/>
    <n v="11"/>
  </r>
  <r>
    <x v="11"/>
    <x v="24"/>
    <x v="174"/>
    <x v="52"/>
    <x v="18"/>
    <x v="4468"/>
    <n v="1"/>
    <n v="42"/>
    <n v="1"/>
    <n v="41"/>
    <n v="24"/>
    <s v="24:1"/>
    <n v="24"/>
  </r>
  <r>
    <x v="11"/>
    <x v="24"/>
    <x v="174"/>
    <x v="52"/>
    <x v="19"/>
    <x v="4469"/>
    <n v="1"/>
    <n v="65"/>
    <n v="0"/>
    <n v="65"/>
    <n v="46"/>
    <s v="46:1"/>
    <n v="46"/>
  </r>
  <r>
    <x v="11"/>
    <x v="24"/>
    <x v="174"/>
    <x v="54"/>
    <x v="4"/>
    <x v="4470"/>
    <n v="1"/>
    <n v="8"/>
    <n v="0"/>
    <n v="8"/>
    <n v="6"/>
    <s v="6:1"/>
    <n v="6"/>
  </r>
  <r>
    <x v="11"/>
    <x v="24"/>
    <x v="174"/>
    <x v="54"/>
    <x v="5"/>
    <x v="4471"/>
    <n v="1"/>
    <n v="18"/>
    <n v="1"/>
    <n v="17"/>
    <n v="13"/>
    <s v="13:1"/>
    <n v="13"/>
  </r>
  <r>
    <x v="11"/>
    <x v="24"/>
    <x v="174"/>
    <x v="54"/>
    <x v="17"/>
    <x v="4472"/>
    <n v="1"/>
    <n v="21"/>
    <n v="0"/>
    <n v="21"/>
    <n v="13"/>
    <s v="13:1"/>
    <n v="13"/>
  </r>
  <r>
    <x v="11"/>
    <x v="24"/>
    <x v="174"/>
    <x v="54"/>
    <x v="18"/>
    <x v="4473"/>
    <n v="2"/>
    <n v="83"/>
    <n v="2"/>
    <n v="81"/>
    <n v="65"/>
    <s v="33:1"/>
    <n v="32.5"/>
  </r>
  <r>
    <x v="11"/>
    <x v="24"/>
    <x v="174"/>
    <x v="60"/>
    <x v="0"/>
    <x v="4474"/>
    <n v="2"/>
    <n v="36"/>
    <n v="0"/>
    <n v="36"/>
    <n v="27"/>
    <s v="14:1"/>
    <n v="13.5"/>
  </r>
  <r>
    <x v="11"/>
    <x v="24"/>
    <x v="174"/>
    <x v="51"/>
    <x v="8"/>
    <x v="4475"/>
    <n v="1"/>
    <n v="1"/>
    <n v="0"/>
    <n v="1"/>
    <n v="1"/>
    <s v="1:1"/>
    <n v="1"/>
  </r>
  <r>
    <x v="11"/>
    <x v="24"/>
    <x v="174"/>
    <x v="51"/>
    <x v="9"/>
    <x v="4476"/>
    <n v="1"/>
    <n v="1"/>
    <n v="0"/>
    <n v="1"/>
    <n v="0"/>
    <s v="0:1"/>
    <n v="0"/>
  </r>
  <r>
    <x v="11"/>
    <x v="24"/>
    <x v="174"/>
    <x v="51"/>
    <x v="10"/>
    <x v="4477"/>
    <n v="1"/>
    <n v="4"/>
    <n v="0"/>
    <n v="4"/>
    <n v="4"/>
    <s v="4:1"/>
    <n v="4"/>
  </r>
  <r>
    <x v="11"/>
    <x v="24"/>
    <x v="174"/>
    <x v="51"/>
    <x v="11"/>
    <x v="4478"/>
    <n v="1"/>
    <n v="13"/>
    <n v="0"/>
    <n v="13"/>
    <n v="8"/>
    <s v="8:1"/>
    <n v="8"/>
  </r>
  <r>
    <x v="11"/>
    <x v="24"/>
    <x v="174"/>
    <x v="305"/>
    <x v="4"/>
    <x v="4479"/>
    <n v="1"/>
    <n v="72"/>
    <n v="3"/>
    <n v="69"/>
    <n v="53"/>
    <s v="53:1"/>
    <n v="53"/>
  </r>
  <r>
    <x v="11"/>
    <x v="24"/>
    <x v="174"/>
    <x v="305"/>
    <x v="5"/>
    <x v="4480"/>
    <n v="1"/>
    <n v="221"/>
    <n v="14"/>
    <n v="207"/>
    <n v="138"/>
    <s v="138:1"/>
    <n v="138"/>
  </r>
  <r>
    <x v="11"/>
    <x v="24"/>
    <x v="174"/>
    <x v="305"/>
    <x v="17"/>
    <x v="4481"/>
    <n v="1"/>
    <n v="125"/>
    <n v="3"/>
    <n v="122"/>
    <n v="93"/>
    <s v="93:1"/>
    <n v="93"/>
  </r>
  <r>
    <x v="11"/>
    <x v="24"/>
    <x v="174"/>
    <x v="305"/>
    <x v="18"/>
    <x v="4482"/>
    <n v="1"/>
    <n v="526"/>
    <n v="26"/>
    <n v="500"/>
    <n v="303"/>
    <s v="303:1"/>
    <n v="303"/>
  </r>
  <r>
    <x v="11"/>
    <x v="24"/>
    <x v="174"/>
    <x v="305"/>
    <x v="19"/>
    <x v="4483"/>
    <n v="2"/>
    <n v="30"/>
    <n v="1"/>
    <n v="29"/>
    <n v="21"/>
    <s v="11:1"/>
    <n v="10.5"/>
  </r>
  <r>
    <x v="11"/>
    <x v="24"/>
    <x v="175"/>
    <x v="51"/>
    <x v="8"/>
    <x v="4484"/>
    <n v="1"/>
    <n v="1"/>
    <n v="0"/>
    <n v="1"/>
    <n v="0"/>
    <s v="0:1"/>
    <n v="0"/>
  </r>
  <r>
    <x v="11"/>
    <x v="24"/>
    <x v="175"/>
    <x v="51"/>
    <x v="9"/>
    <x v="4485"/>
    <n v="1"/>
    <n v="2"/>
    <n v="1"/>
    <n v="1"/>
    <n v="1"/>
    <s v="1:1"/>
    <n v="1"/>
  </r>
  <r>
    <x v="11"/>
    <x v="24"/>
    <x v="175"/>
    <x v="51"/>
    <x v="13"/>
    <x v="4486"/>
    <n v="1"/>
    <n v="31"/>
    <n v="1"/>
    <n v="30"/>
    <n v="20"/>
    <s v="20:1"/>
    <n v="20"/>
  </r>
  <r>
    <x v="11"/>
    <x v="24"/>
    <x v="176"/>
    <x v="52"/>
    <x v="0"/>
    <x v="4487"/>
    <n v="1"/>
    <n v="4"/>
    <n v="0"/>
    <n v="4"/>
    <n v="4"/>
    <s v="4:1"/>
    <n v="4"/>
  </r>
  <r>
    <x v="11"/>
    <x v="24"/>
    <x v="176"/>
    <x v="189"/>
    <x v="0"/>
    <x v="4488"/>
    <n v="1"/>
    <n v="3"/>
    <n v="0"/>
    <n v="3"/>
    <n v="3"/>
    <s v="3:1"/>
    <n v="3"/>
  </r>
  <r>
    <x v="11"/>
    <x v="24"/>
    <x v="176"/>
    <x v="69"/>
    <x v="0"/>
    <x v="4489"/>
    <n v="1"/>
    <n v="9"/>
    <n v="0"/>
    <n v="9"/>
    <n v="8"/>
    <s v="8:1"/>
    <n v="8"/>
  </r>
  <r>
    <x v="11"/>
    <x v="24"/>
    <x v="176"/>
    <x v="54"/>
    <x v="0"/>
    <x v="4490"/>
    <n v="1"/>
    <n v="13"/>
    <n v="0"/>
    <n v="13"/>
    <n v="11"/>
    <s v="11:1"/>
    <n v="11"/>
  </r>
  <r>
    <x v="11"/>
    <x v="24"/>
    <x v="176"/>
    <x v="51"/>
    <x v="8"/>
    <x v="4491"/>
    <n v="1"/>
    <n v="0"/>
    <n v="0"/>
    <n v="0"/>
    <n v="0"/>
    <s v="0:1"/>
    <n v="0"/>
  </r>
  <r>
    <x v="11"/>
    <x v="24"/>
    <x v="176"/>
    <x v="51"/>
    <x v="9"/>
    <x v="4492"/>
    <n v="1"/>
    <n v="10"/>
    <n v="2"/>
    <n v="8"/>
    <n v="4"/>
    <s v="4:1"/>
    <n v="4"/>
  </r>
  <r>
    <x v="11"/>
    <x v="24"/>
    <x v="176"/>
    <x v="51"/>
    <x v="13"/>
    <x v="4493"/>
    <n v="1"/>
    <n v="66"/>
    <n v="8"/>
    <n v="58"/>
    <n v="43"/>
    <s v="43:1"/>
    <n v="43"/>
  </r>
  <r>
    <x v="11"/>
    <x v="24"/>
    <x v="177"/>
    <x v="189"/>
    <x v="0"/>
    <x v="4494"/>
    <n v="1"/>
    <n v="20"/>
    <n v="0"/>
    <n v="20"/>
    <n v="14"/>
    <s v="14:1"/>
    <n v="14"/>
  </r>
  <r>
    <x v="11"/>
    <x v="24"/>
    <x v="177"/>
    <x v="54"/>
    <x v="0"/>
    <x v="4495"/>
    <n v="1"/>
    <n v="3"/>
    <n v="0"/>
    <n v="3"/>
    <n v="3"/>
    <s v="3:1"/>
    <n v="3"/>
  </r>
  <r>
    <x v="11"/>
    <x v="24"/>
    <x v="177"/>
    <x v="93"/>
    <x v="0"/>
    <x v="4496"/>
    <n v="1"/>
    <n v="29"/>
    <n v="1"/>
    <n v="28"/>
    <n v="24"/>
    <s v="24:1"/>
    <n v="24"/>
  </r>
  <r>
    <x v="11"/>
    <x v="24"/>
    <x v="177"/>
    <x v="703"/>
    <x v="0"/>
    <x v="4497"/>
    <n v="1"/>
    <n v="51"/>
    <n v="0"/>
    <n v="51"/>
    <n v="45"/>
    <s v="45:1"/>
    <n v="45"/>
  </r>
  <r>
    <x v="11"/>
    <x v="24"/>
    <x v="177"/>
    <x v="71"/>
    <x v="0"/>
    <x v="4498"/>
    <n v="1"/>
    <n v="35"/>
    <n v="0"/>
    <n v="35"/>
    <n v="29"/>
    <s v="29:1"/>
    <n v="29"/>
  </r>
  <r>
    <x v="11"/>
    <x v="24"/>
    <x v="177"/>
    <x v="50"/>
    <x v="48"/>
    <x v="4499"/>
    <n v="1"/>
    <n v="4"/>
    <n v="0"/>
    <n v="4"/>
    <n v="4"/>
    <s v="4:1"/>
    <n v="4"/>
  </r>
  <r>
    <x v="11"/>
    <x v="24"/>
    <x v="177"/>
    <x v="50"/>
    <x v="49"/>
    <x v="4500"/>
    <n v="2"/>
    <n v="36"/>
    <n v="5"/>
    <n v="31"/>
    <n v="26"/>
    <s v="13:1"/>
    <n v="13"/>
  </r>
  <r>
    <x v="11"/>
    <x v="24"/>
    <x v="177"/>
    <x v="51"/>
    <x v="8"/>
    <x v="4501"/>
    <n v="1"/>
    <n v="3"/>
    <n v="0"/>
    <n v="3"/>
    <n v="2"/>
    <s v="2:1"/>
    <n v="2"/>
  </r>
  <r>
    <x v="11"/>
    <x v="24"/>
    <x v="177"/>
    <x v="51"/>
    <x v="9"/>
    <x v="4502"/>
    <n v="1"/>
    <n v="0"/>
    <n v="0"/>
    <n v="0"/>
    <n v="0"/>
    <s v="0:1"/>
    <n v="0"/>
  </r>
  <r>
    <x v="11"/>
    <x v="24"/>
    <x v="178"/>
    <x v="50"/>
    <x v="47"/>
    <x v="4503"/>
    <n v="2"/>
    <n v="13"/>
    <n v="0"/>
    <n v="13"/>
    <n v="7"/>
    <s v="4:1"/>
    <n v="3.5"/>
  </r>
  <r>
    <x v="11"/>
    <x v="24"/>
    <x v="178"/>
    <x v="51"/>
    <x v="8"/>
    <x v="4504"/>
    <n v="1"/>
    <n v="0"/>
    <n v="0"/>
    <n v="0"/>
    <n v="0"/>
    <s v="0:1"/>
    <n v="0"/>
  </r>
  <r>
    <x v="11"/>
    <x v="24"/>
    <x v="178"/>
    <x v="51"/>
    <x v="9"/>
    <x v="4505"/>
    <n v="1"/>
    <n v="0"/>
    <n v="0"/>
    <n v="0"/>
    <n v="0"/>
    <s v="0:1"/>
    <n v="0"/>
  </r>
  <r>
    <x v="11"/>
    <x v="24"/>
    <x v="178"/>
    <x v="51"/>
    <x v="10"/>
    <x v="4506"/>
    <n v="1"/>
    <n v="4"/>
    <n v="0"/>
    <n v="4"/>
    <n v="2"/>
    <s v="2:1"/>
    <n v="2"/>
  </r>
  <r>
    <x v="11"/>
    <x v="24"/>
    <x v="178"/>
    <x v="51"/>
    <x v="11"/>
    <x v="4507"/>
    <n v="1"/>
    <n v="8"/>
    <n v="1"/>
    <n v="7"/>
    <n v="3"/>
    <s v="3:1"/>
    <n v="3"/>
  </r>
  <r>
    <x v="11"/>
    <x v="24"/>
    <x v="178"/>
    <x v="51"/>
    <x v="13"/>
    <x v="4508"/>
    <n v="1"/>
    <n v="16"/>
    <n v="0"/>
    <n v="16"/>
    <n v="14"/>
    <s v="14:1"/>
    <n v="14"/>
  </r>
  <r>
    <x v="11"/>
    <x v="24"/>
    <x v="178"/>
    <x v="51"/>
    <x v="37"/>
    <x v="4509"/>
    <n v="1"/>
    <n v="106"/>
    <n v="3"/>
    <n v="103"/>
    <n v="57"/>
    <s v="57:1"/>
    <n v="57"/>
  </r>
  <r>
    <x v="11"/>
    <x v="24"/>
    <x v="178"/>
    <x v="86"/>
    <x v="4"/>
    <x v="4510"/>
    <n v="2"/>
    <n v="68"/>
    <n v="2"/>
    <n v="66"/>
    <n v="49"/>
    <s v="25:1"/>
    <n v="24.5"/>
  </r>
  <r>
    <x v="11"/>
    <x v="24"/>
    <x v="178"/>
    <x v="86"/>
    <x v="5"/>
    <x v="4511"/>
    <n v="2"/>
    <n v="71"/>
    <n v="3"/>
    <n v="68"/>
    <n v="55"/>
    <s v="28:1"/>
    <n v="27.5"/>
  </r>
  <r>
    <x v="11"/>
    <x v="24"/>
    <x v="178"/>
    <x v="86"/>
    <x v="17"/>
    <x v="4512"/>
    <n v="1"/>
    <n v="10"/>
    <n v="3"/>
    <n v="7"/>
    <n v="6"/>
    <s v="6:1"/>
    <n v="6"/>
  </r>
  <r>
    <x v="11"/>
    <x v="24"/>
    <x v="179"/>
    <x v="69"/>
    <x v="4"/>
    <x v="4513"/>
    <n v="1"/>
    <n v="5"/>
    <n v="0"/>
    <n v="5"/>
    <n v="0"/>
    <s v="0:1"/>
    <n v="0"/>
  </r>
  <r>
    <x v="11"/>
    <x v="24"/>
    <x v="179"/>
    <x v="69"/>
    <x v="5"/>
    <x v="4514"/>
    <n v="1"/>
    <n v="2"/>
    <n v="0"/>
    <n v="2"/>
    <n v="2"/>
    <s v="2:1"/>
    <n v="2"/>
  </r>
  <r>
    <x v="11"/>
    <x v="24"/>
    <x v="179"/>
    <x v="69"/>
    <x v="17"/>
    <x v="4515"/>
    <n v="1"/>
    <n v="9"/>
    <n v="0"/>
    <n v="9"/>
    <n v="5"/>
    <s v="5:1"/>
    <n v="5"/>
  </r>
  <r>
    <x v="11"/>
    <x v="24"/>
    <x v="179"/>
    <x v="52"/>
    <x v="4"/>
    <x v="4516"/>
    <n v="1"/>
    <n v="7"/>
    <n v="0"/>
    <n v="7"/>
    <n v="6"/>
    <s v="6:1"/>
    <n v="6"/>
  </r>
  <r>
    <x v="11"/>
    <x v="24"/>
    <x v="179"/>
    <x v="52"/>
    <x v="5"/>
    <x v="4517"/>
    <n v="1"/>
    <n v="5"/>
    <n v="0"/>
    <n v="5"/>
    <n v="4"/>
    <s v="4:1"/>
    <n v="4"/>
  </r>
  <r>
    <x v="11"/>
    <x v="24"/>
    <x v="179"/>
    <x v="707"/>
    <x v="0"/>
    <x v="4518"/>
    <n v="1"/>
    <n v="54"/>
    <n v="0"/>
    <n v="54"/>
    <n v="39"/>
    <s v="39:1"/>
    <n v="39"/>
  </r>
  <r>
    <x v="11"/>
    <x v="24"/>
    <x v="179"/>
    <x v="54"/>
    <x v="4"/>
    <x v="4519"/>
    <n v="1"/>
    <n v="168"/>
    <n v="0"/>
    <n v="168"/>
    <n v="104"/>
    <s v="104:1"/>
    <n v="104"/>
  </r>
  <r>
    <x v="11"/>
    <x v="24"/>
    <x v="179"/>
    <x v="54"/>
    <x v="5"/>
    <x v="4520"/>
    <n v="1"/>
    <n v="71"/>
    <n v="0"/>
    <n v="71"/>
    <n v="50"/>
    <s v="50:1"/>
    <n v="50"/>
  </r>
  <r>
    <x v="11"/>
    <x v="24"/>
    <x v="179"/>
    <x v="63"/>
    <x v="0"/>
    <x v="4521"/>
    <n v="1"/>
    <n v="19"/>
    <n v="0"/>
    <n v="19"/>
    <n v="11"/>
    <s v="11:1"/>
    <n v="11"/>
  </r>
  <r>
    <x v="11"/>
    <x v="24"/>
    <x v="179"/>
    <x v="40"/>
    <x v="0"/>
    <x v="4522"/>
    <n v="1"/>
    <n v="3"/>
    <n v="0"/>
    <n v="3"/>
    <n v="0"/>
    <s v="0:1"/>
    <n v="0"/>
  </r>
  <r>
    <x v="11"/>
    <x v="24"/>
    <x v="179"/>
    <x v="51"/>
    <x v="8"/>
    <x v="4523"/>
    <n v="1"/>
    <n v="4"/>
    <n v="0"/>
    <n v="4"/>
    <n v="2"/>
    <s v="2:1"/>
    <n v="2"/>
  </r>
  <r>
    <x v="11"/>
    <x v="24"/>
    <x v="179"/>
    <x v="51"/>
    <x v="9"/>
    <x v="4524"/>
    <n v="1"/>
    <n v="0"/>
    <n v="0"/>
    <n v="0"/>
    <n v="0"/>
    <s v="0:1"/>
    <n v="0"/>
  </r>
  <r>
    <x v="11"/>
    <x v="24"/>
    <x v="179"/>
    <x v="86"/>
    <x v="4"/>
    <x v="4525"/>
    <n v="1"/>
    <n v="83"/>
    <n v="14"/>
    <n v="69"/>
    <n v="52"/>
    <s v="52:1"/>
    <n v="52"/>
  </r>
  <r>
    <x v="11"/>
    <x v="24"/>
    <x v="179"/>
    <x v="86"/>
    <x v="5"/>
    <x v="4526"/>
    <n v="1"/>
    <n v="94"/>
    <n v="20"/>
    <n v="74"/>
    <n v="55"/>
    <s v="55:1"/>
    <n v="55"/>
  </r>
  <r>
    <x v="11"/>
    <x v="24"/>
    <x v="179"/>
    <x v="86"/>
    <x v="17"/>
    <x v="4527"/>
    <n v="1"/>
    <n v="39"/>
    <n v="2"/>
    <n v="37"/>
    <n v="11"/>
    <s v="11:1"/>
    <n v="11"/>
  </r>
  <r>
    <x v="11"/>
    <x v="24"/>
    <x v="179"/>
    <x v="86"/>
    <x v="18"/>
    <x v="4528"/>
    <n v="1"/>
    <n v="24"/>
    <n v="2"/>
    <n v="22"/>
    <n v="16"/>
    <s v="16:1"/>
    <n v="16"/>
  </r>
  <r>
    <x v="11"/>
    <x v="24"/>
    <x v="179"/>
    <x v="86"/>
    <x v="19"/>
    <x v="4529"/>
    <n v="2"/>
    <n v="26"/>
    <n v="8"/>
    <n v="18"/>
    <n v="12"/>
    <s v="6:1"/>
    <n v="6"/>
  </r>
  <r>
    <x v="12"/>
    <x v="25"/>
    <x v="180"/>
    <x v="40"/>
    <x v="4"/>
    <x v="4530"/>
    <n v="4"/>
    <n v="1"/>
    <n v="0"/>
    <n v="1"/>
    <n v="1"/>
    <s v="0:1"/>
    <n v="0.25"/>
  </r>
  <r>
    <x v="12"/>
    <x v="25"/>
    <x v="180"/>
    <x v="40"/>
    <x v="5"/>
    <x v="4531"/>
    <n v="2"/>
    <n v="10"/>
    <n v="3"/>
    <n v="7"/>
    <n v="3"/>
    <s v="2:1"/>
    <n v="1.5"/>
  </r>
  <r>
    <x v="12"/>
    <x v="25"/>
    <x v="180"/>
    <x v="40"/>
    <x v="17"/>
    <x v="4532"/>
    <n v="2"/>
    <n v="4"/>
    <n v="1"/>
    <n v="3"/>
    <n v="2"/>
    <s v="1:1"/>
    <n v="1"/>
  </r>
  <r>
    <x v="12"/>
    <x v="25"/>
    <x v="180"/>
    <x v="60"/>
    <x v="168"/>
    <x v="4533"/>
    <n v="1"/>
    <n v="19"/>
    <n v="3"/>
    <n v="16"/>
    <n v="11"/>
    <s v="11:1"/>
    <n v="11"/>
  </r>
  <r>
    <x v="12"/>
    <x v="25"/>
    <x v="180"/>
    <x v="60"/>
    <x v="169"/>
    <x v="4534"/>
    <n v="1"/>
    <n v="63"/>
    <n v="11"/>
    <n v="52"/>
    <n v="25"/>
    <s v="25:1"/>
    <n v="25"/>
  </r>
  <r>
    <x v="12"/>
    <x v="25"/>
    <x v="180"/>
    <x v="60"/>
    <x v="170"/>
    <x v="4535"/>
    <n v="1"/>
    <n v="48"/>
    <n v="6"/>
    <n v="42"/>
    <n v="23"/>
    <s v="23:1"/>
    <n v="23"/>
  </r>
  <r>
    <x v="12"/>
    <x v="25"/>
    <x v="180"/>
    <x v="60"/>
    <x v="171"/>
    <x v="4536"/>
    <n v="1"/>
    <n v="107"/>
    <n v="14"/>
    <n v="93"/>
    <n v="51"/>
    <s v="51:1"/>
    <n v="51"/>
  </r>
  <r>
    <x v="12"/>
    <x v="25"/>
    <x v="180"/>
    <x v="50"/>
    <x v="6"/>
    <x v="4537"/>
    <n v="2"/>
    <n v="7"/>
    <n v="2"/>
    <n v="5"/>
    <n v="3"/>
    <s v="2:1"/>
    <n v="1.5"/>
  </r>
  <r>
    <x v="12"/>
    <x v="25"/>
    <x v="180"/>
    <x v="50"/>
    <x v="7"/>
    <x v="4538"/>
    <n v="2"/>
    <n v="18"/>
    <n v="1"/>
    <n v="17"/>
    <n v="11"/>
    <s v="6:1"/>
    <n v="5.5"/>
  </r>
  <r>
    <x v="12"/>
    <x v="25"/>
    <x v="180"/>
    <x v="50"/>
    <x v="26"/>
    <x v="4539"/>
    <n v="1"/>
    <n v="1"/>
    <n v="0"/>
    <n v="1"/>
    <n v="1"/>
    <s v="1:1"/>
    <n v="1"/>
  </r>
  <r>
    <x v="12"/>
    <x v="25"/>
    <x v="180"/>
    <x v="50"/>
    <x v="13"/>
    <x v="4540"/>
    <n v="1"/>
    <n v="2"/>
    <n v="0"/>
    <n v="2"/>
    <n v="1"/>
    <s v="1:1"/>
    <n v="1"/>
  </r>
  <r>
    <x v="12"/>
    <x v="25"/>
    <x v="180"/>
    <x v="50"/>
    <x v="47"/>
    <x v="4541"/>
    <n v="1"/>
    <n v="0"/>
    <n v="0"/>
    <n v="0"/>
    <n v="0"/>
    <s v="0:1"/>
    <n v="0"/>
  </r>
  <r>
    <x v="12"/>
    <x v="25"/>
    <x v="180"/>
    <x v="51"/>
    <x v="53"/>
    <x v="4542"/>
    <n v="1"/>
    <n v="2"/>
    <n v="0"/>
    <n v="2"/>
    <n v="2"/>
    <s v="2:1"/>
    <n v="2"/>
  </r>
  <r>
    <x v="12"/>
    <x v="25"/>
    <x v="180"/>
    <x v="51"/>
    <x v="48"/>
    <x v="4543"/>
    <n v="1"/>
    <n v="23"/>
    <n v="4"/>
    <n v="19"/>
    <n v="12"/>
    <s v="12:1"/>
    <n v="12"/>
  </r>
  <r>
    <x v="12"/>
    <x v="25"/>
    <x v="180"/>
    <x v="51"/>
    <x v="49"/>
    <x v="4544"/>
    <n v="1"/>
    <n v="12"/>
    <n v="2"/>
    <n v="10"/>
    <n v="7"/>
    <s v="7:1"/>
    <n v="7"/>
  </r>
  <r>
    <x v="12"/>
    <x v="25"/>
    <x v="180"/>
    <x v="51"/>
    <x v="80"/>
    <x v="4545"/>
    <n v="1"/>
    <n v="12"/>
    <n v="3"/>
    <n v="9"/>
    <n v="7"/>
    <s v="7:1"/>
    <n v="7"/>
  </r>
  <r>
    <x v="12"/>
    <x v="25"/>
    <x v="180"/>
    <x v="86"/>
    <x v="4"/>
    <x v="4546"/>
    <n v="5"/>
    <n v="88"/>
    <n v="12"/>
    <n v="76"/>
    <n v="45"/>
    <s v="9:1"/>
    <n v="9"/>
  </r>
  <r>
    <x v="12"/>
    <x v="25"/>
    <x v="180"/>
    <x v="86"/>
    <x v="5"/>
    <x v="4547"/>
    <n v="5"/>
    <n v="98"/>
    <n v="5"/>
    <n v="93"/>
    <n v="57"/>
    <s v="11:1"/>
    <n v="11.4"/>
  </r>
  <r>
    <x v="12"/>
    <x v="25"/>
    <x v="180"/>
    <x v="86"/>
    <x v="17"/>
    <x v="4548"/>
    <n v="5"/>
    <n v="347"/>
    <n v="72"/>
    <n v="275"/>
    <n v="198"/>
    <s v="40:1"/>
    <n v="39.6"/>
  </r>
  <r>
    <x v="12"/>
    <x v="25"/>
    <x v="180"/>
    <x v="86"/>
    <x v="18"/>
    <x v="4549"/>
    <n v="5"/>
    <n v="384"/>
    <n v="120"/>
    <n v="264"/>
    <n v="193"/>
    <s v="39:1"/>
    <n v="38.6"/>
  </r>
  <r>
    <x v="12"/>
    <x v="25"/>
    <x v="180"/>
    <x v="86"/>
    <x v="19"/>
    <x v="4550"/>
    <n v="3"/>
    <n v="326"/>
    <n v="68"/>
    <n v="258"/>
    <n v="124"/>
    <s v="41:1"/>
    <n v="41.333333333333336"/>
  </r>
  <r>
    <x v="12"/>
    <x v="25"/>
    <x v="180"/>
    <x v="86"/>
    <x v="20"/>
    <x v="4551"/>
    <n v="3"/>
    <n v="267"/>
    <n v="41"/>
    <n v="226"/>
    <n v="98"/>
    <s v="33:1"/>
    <n v="32.666666666666664"/>
  </r>
  <r>
    <x v="12"/>
    <x v="25"/>
    <x v="180"/>
    <x v="86"/>
    <x v="21"/>
    <x v="4552"/>
    <n v="2"/>
    <n v="7"/>
    <n v="0"/>
    <n v="7"/>
    <n v="5"/>
    <s v="3:1"/>
    <n v="2.5"/>
  </r>
  <r>
    <x v="12"/>
    <x v="25"/>
    <x v="180"/>
    <x v="86"/>
    <x v="22"/>
    <x v="4553"/>
    <n v="2"/>
    <n v="14"/>
    <n v="0"/>
    <n v="14"/>
    <n v="7"/>
    <s v="4:1"/>
    <n v="3.5"/>
  </r>
  <r>
    <x v="13"/>
    <x v="26"/>
    <x v="181"/>
    <x v="100"/>
    <x v="4"/>
    <x v="4554"/>
    <n v="1"/>
    <n v="30"/>
    <n v="0"/>
    <n v="30"/>
    <n v="23"/>
    <s v="23:1"/>
    <n v="23"/>
  </r>
  <r>
    <x v="13"/>
    <x v="26"/>
    <x v="181"/>
    <x v="100"/>
    <x v="5"/>
    <x v="4555"/>
    <n v="1"/>
    <n v="44"/>
    <n v="1"/>
    <n v="43"/>
    <n v="30"/>
    <s v="30:1"/>
    <n v="30"/>
  </r>
  <r>
    <x v="13"/>
    <x v="26"/>
    <x v="181"/>
    <x v="63"/>
    <x v="0"/>
    <x v="4556"/>
    <n v="1"/>
    <n v="28"/>
    <n v="0"/>
    <n v="28"/>
    <n v="23"/>
    <s v="23:1"/>
    <n v="23"/>
  </r>
  <r>
    <x v="13"/>
    <x v="26"/>
    <x v="181"/>
    <x v="97"/>
    <x v="0"/>
    <x v="4557"/>
    <n v="1"/>
    <n v="25"/>
    <n v="0"/>
    <n v="25"/>
    <n v="12"/>
    <s v="12:1"/>
    <n v="12"/>
  </r>
  <r>
    <x v="13"/>
    <x v="26"/>
    <x v="181"/>
    <x v="61"/>
    <x v="0"/>
    <x v="4558"/>
    <n v="1"/>
    <n v="12"/>
    <n v="0"/>
    <n v="12"/>
    <n v="9"/>
    <s v="9:1"/>
    <n v="9"/>
  </r>
  <r>
    <x v="13"/>
    <x v="26"/>
    <x v="181"/>
    <x v="60"/>
    <x v="4"/>
    <x v="4559"/>
    <n v="1"/>
    <n v="23"/>
    <n v="0"/>
    <n v="23"/>
    <n v="21"/>
    <s v="21:1"/>
    <n v="21"/>
  </r>
  <r>
    <x v="13"/>
    <x v="26"/>
    <x v="181"/>
    <x v="60"/>
    <x v="5"/>
    <x v="4560"/>
    <n v="1"/>
    <n v="12"/>
    <n v="0"/>
    <n v="12"/>
    <n v="5"/>
    <s v="5:1"/>
    <n v="5"/>
  </r>
  <r>
    <x v="13"/>
    <x v="26"/>
    <x v="181"/>
    <x v="60"/>
    <x v="17"/>
    <x v="4561"/>
    <n v="1"/>
    <n v="37"/>
    <n v="0"/>
    <n v="37"/>
    <n v="28"/>
    <s v="28:1"/>
    <n v="28"/>
  </r>
  <r>
    <x v="13"/>
    <x v="26"/>
    <x v="181"/>
    <x v="40"/>
    <x v="4"/>
    <x v="4562"/>
    <n v="1"/>
    <n v="14"/>
    <n v="1"/>
    <n v="13"/>
    <n v="5"/>
    <s v="5:1"/>
    <n v="5"/>
  </r>
  <r>
    <x v="13"/>
    <x v="26"/>
    <x v="181"/>
    <x v="40"/>
    <x v="5"/>
    <x v="4563"/>
    <n v="1"/>
    <n v="14"/>
    <n v="1"/>
    <n v="13"/>
    <n v="6"/>
    <s v="6:1"/>
    <n v="6"/>
  </r>
  <r>
    <x v="13"/>
    <x v="26"/>
    <x v="181"/>
    <x v="40"/>
    <x v="17"/>
    <x v="4564"/>
    <n v="1"/>
    <n v="11"/>
    <n v="0"/>
    <n v="11"/>
    <n v="4"/>
    <s v="4:1"/>
    <n v="4"/>
  </r>
  <r>
    <x v="13"/>
    <x v="26"/>
    <x v="181"/>
    <x v="40"/>
    <x v="18"/>
    <x v="4565"/>
    <n v="1"/>
    <n v="14"/>
    <n v="0"/>
    <n v="14"/>
    <n v="9"/>
    <s v="9:1"/>
    <n v="9"/>
  </r>
  <r>
    <x v="13"/>
    <x v="26"/>
    <x v="181"/>
    <x v="708"/>
    <x v="0"/>
    <x v="4566"/>
    <n v="1"/>
    <n v="7"/>
    <n v="0"/>
    <n v="7"/>
    <n v="5"/>
    <s v="5:1"/>
    <n v="5"/>
  </r>
  <r>
    <x v="13"/>
    <x v="26"/>
    <x v="181"/>
    <x v="709"/>
    <x v="0"/>
    <x v="4567"/>
    <n v="1"/>
    <n v="4"/>
    <n v="0"/>
    <n v="4"/>
    <n v="3"/>
    <s v="3:1"/>
    <n v="3"/>
  </r>
  <r>
    <x v="13"/>
    <x v="26"/>
    <x v="181"/>
    <x v="710"/>
    <x v="0"/>
    <x v="4568"/>
    <n v="1"/>
    <n v="26"/>
    <n v="0"/>
    <n v="26"/>
    <n v="19"/>
    <s v="19:1"/>
    <n v="19"/>
  </r>
  <r>
    <x v="13"/>
    <x v="26"/>
    <x v="181"/>
    <x v="711"/>
    <x v="4"/>
    <x v="4569"/>
    <n v="1"/>
    <n v="18"/>
    <n v="0"/>
    <n v="18"/>
    <n v="11"/>
    <s v="11:1"/>
    <n v="11"/>
  </r>
  <r>
    <x v="13"/>
    <x v="26"/>
    <x v="181"/>
    <x v="711"/>
    <x v="5"/>
    <x v="4570"/>
    <n v="1"/>
    <n v="11"/>
    <n v="0"/>
    <n v="11"/>
    <n v="5"/>
    <s v="5:1"/>
    <n v="5"/>
  </r>
  <r>
    <x v="13"/>
    <x v="26"/>
    <x v="181"/>
    <x v="50"/>
    <x v="6"/>
    <x v="4571"/>
    <n v="3"/>
    <n v="4"/>
    <n v="0"/>
    <n v="4"/>
    <n v="2"/>
    <s v="1:1"/>
    <n v="0.66666666666666663"/>
  </r>
  <r>
    <x v="13"/>
    <x v="26"/>
    <x v="181"/>
    <x v="50"/>
    <x v="7"/>
    <x v="4572"/>
    <n v="2"/>
    <n v="5"/>
    <n v="0"/>
    <n v="5"/>
    <n v="5"/>
    <s v="3:1"/>
    <n v="2.5"/>
  </r>
  <r>
    <x v="13"/>
    <x v="26"/>
    <x v="181"/>
    <x v="50"/>
    <x v="65"/>
    <x v="4573"/>
    <n v="2"/>
    <n v="0"/>
    <n v="0"/>
    <n v="0"/>
    <n v="0"/>
    <s v="0:1"/>
    <n v="0"/>
  </r>
  <r>
    <x v="13"/>
    <x v="26"/>
    <x v="181"/>
    <x v="50"/>
    <x v="66"/>
    <x v="4574"/>
    <n v="1"/>
    <n v="0"/>
    <n v="0"/>
    <n v="0"/>
    <n v="0"/>
    <s v="0:1"/>
    <n v="0"/>
  </r>
  <r>
    <x v="13"/>
    <x v="26"/>
    <x v="181"/>
    <x v="51"/>
    <x v="8"/>
    <x v="4575"/>
    <n v="1"/>
    <n v="5"/>
    <n v="2"/>
    <n v="3"/>
    <n v="1"/>
    <s v="1:1"/>
    <n v="1"/>
  </r>
  <r>
    <x v="13"/>
    <x v="26"/>
    <x v="181"/>
    <x v="51"/>
    <x v="9"/>
    <x v="4576"/>
    <n v="1"/>
    <n v="2"/>
    <n v="2"/>
    <n v="0"/>
    <n v="0"/>
    <s v="0:1"/>
    <n v="0"/>
  </r>
  <r>
    <x v="13"/>
    <x v="26"/>
    <x v="181"/>
    <x v="86"/>
    <x v="4"/>
    <x v="4577"/>
    <n v="1"/>
    <n v="152"/>
    <n v="0"/>
    <n v="152"/>
    <n v="109"/>
    <s v="109:1"/>
    <n v="109"/>
  </r>
  <r>
    <x v="13"/>
    <x v="26"/>
    <x v="181"/>
    <x v="86"/>
    <x v="5"/>
    <x v="4578"/>
    <n v="1"/>
    <n v="139"/>
    <n v="1"/>
    <n v="138"/>
    <n v="93"/>
    <s v="93:1"/>
    <n v="93"/>
  </r>
  <r>
    <x v="13"/>
    <x v="26"/>
    <x v="181"/>
    <x v="86"/>
    <x v="17"/>
    <x v="4579"/>
    <n v="1"/>
    <n v="6"/>
    <n v="0"/>
    <n v="6"/>
    <n v="4"/>
    <s v="4:1"/>
    <n v="4"/>
  </r>
  <r>
    <x v="14"/>
    <x v="27"/>
    <x v="182"/>
    <x v="128"/>
    <x v="6"/>
    <x v="4580"/>
    <n v="2"/>
    <n v="26"/>
    <n v="0"/>
    <n v="26"/>
    <n v="16"/>
    <s v="8:1"/>
    <n v="8"/>
  </r>
  <r>
    <x v="14"/>
    <x v="27"/>
    <x v="182"/>
    <x v="128"/>
    <x v="7"/>
    <x v="4581"/>
    <n v="2"/>
    <n v="16"/>
    <n v="0"/>
    <n v="16"/>
    <n v="11"/>
    <s v="6:1"/>
    <n v="5.5"/>
  </r>
  <r>
    <x v="14"/>
    <x v="27"/>
    <x v="182"/>
    <x v="128"/>
    <x v="13"/>
    <x v="4582"/>
    <n v="1"/>
    <n v="1"/>
    <n v="0"/>
    <n v="1"/>
    <n v="1"/>
    <s v="1:1"/>
    <n v="1"/>
  </r>
  <r>
    <x v="14"/>
    <x v="27"/>
    <x v="15"/>
    <x v="50"/>
    <x v="6"/>
    <x v="4583"/>
    <n v="6"/>
    <n v="15"/>
    <n v="0"/>
    <n v="15"/>
    <n v="8"/>
    <s v="1:1"/>
    <n v="1.3333333333333333"/>
  </r>
  <r>
    <x v="14"/>
    <x v="27"/>
    <x v="15"/>
    <x v="50"/>
    <x v="7"/>
    <x v="4584"/>
    <n v="3"/>
    <n v="17"/>
    <n v="0"/>
    <n v="17"/>
    <n v="6"/>
    <s v="2:1"/>
    <n v="2"/>
  </r>
  <r>
    <x v="14"/>
    <x v="27"/>
    <x v="183"/>
    <x v="95"/>
    <x v="0"/>
    <x v="4585"/>
    <n v="1"/>
    <n v="84"/>
    <n v="8"/>
    <n v="76"/>
    <n v="58"/>
    <s v="58:1"/>
    <n v="58"/>
  </r>
  <r>
    <x v="14"/>
    <x v="27"/>
    <x v="183"/>
    <x v="87"/>
    <x v="4"/>
    <x v="4586"/>
    <n v="1"/>
    <n v="36"/>
    <n v="1"/>
    <n v="35"/>
    <n v="24"/>
    <s v="24:1"/>
    <n v="24"/>
  </r>
  <r>
    <x v="14"/>
    <x v="27"/>
    <x v="183"/>
    <x v="87"/>
    <x v="5"/>
    <x v="4587"/>
    <n v="1"/>
    <n v="40"/>
    <n v="2"/>
    <n v="38"/>
    <n v="25"/>
    <s v="25:1"/>
    <n v="25"/>
  </r>
  <r>
    <x v="14"/>
    <x v="27"/>
    <x v="183"/>
    <x v="88"/>
    <x v="4"/>
    <x v="4588"/>
    <n v="1"/>
    <n v="91"/>
    <n v="7"/>
    <n v="84"/>
    <n v="53"/>
    <s v="53:1"/>
    <n v="53"/>
  </r>
  <r>
    <x v="14"/>
    <x v="27"/>
    <x v="183"/>
    <x v="88"/>
    <x v="5"/>
    <x v="4589"/>
    <n v="1"/>
    <n v="48"/>
    <n v="2"/>
    <n v="46"/>
    <n v="28"/>
    <s v="28:1"/>
    <n v="28"/>
  </r>
  <r>
    <x v="14"/>
    <x v="27"/>
    <x v="183"/>
    <x v="88"/>
    <x v="17"/>
    <x v="4590"/>
    <n v="2"/>
    <n v="89"/>
    <n v="9"/>
    <n v="80"/>
    <n v="47"/>
    <s v="24:1"/>
    <n v="23.5"/>
  </r>
  <r>
    <x v="14"/>
    <x v="27"/>
    <x v="183"/>
    <x v="88"/>
    <x v="18"/>
    <x v="4591"/>
    <n v="2"/>
    <n v="58"/>
    <n v="4"/>
    <n v="54"/>
    <n v="40"/>
    <s v="20:1"/>
    <n v="20"/>
  </r>
  <r>
    <x v="14"/>
    <x v="27"/>
    <x v="183"/>
    <x v="88"/>
    <x v="19"/>
    <x v="4592"/>
    <n v="1"/>
    <n v="53"/>
    <n v="8"/>
    <n v="45"/>
    <n v="28"/>
    <s v="28:1"/>
    <n v="28"/>
  </r>
  <r>
    <x v="14"/>
    <x v="27"/>
    <x v="183"/>
    <x v="80"/>
    <x v="0"/>
    <x v="4593"/>
    <n v="1"/>
    <n v="4"/>
    <n v="1"/>
    <n v="3"/>
    <n v="3"/>
    <s v="3:1"/>
    <n v="3"/>
  </r>
  <r>
    <x v="14"/>
    <x v="27"/>
    <x v="183"/>
    <x v="55"/>
    <x v="0"/>
    <x v="4594"/>
    <n v="1"/>
    <n v="36"/>
    <n v="5"/>
    <n v="31"/>
    <n v="22"/>
    <s v="22:1"/>
    <n v="22"/>
  </r>
  <r>
    <x v="14"/>
    <x v="27"/>
    <x v="183"/>
    <x v="185"/>
    <x v="0"/>
    <x v="4595"/>
    <n v="1"/>
    <n v="29"/>
    <n v="1"/>
    <n v="28"/>
    <n v="19"/>
    <s v="19:1"/>
    <n v="19"/>
  </r>
  <r>
    <x v="14"/>
    <x v="27"/>
    <x v="183"/>
    <x v="57"/>
    <x v="4"/>
    <x v="4596"/>
    <n v="1"/>
    <n v="5"/>
    <n v="2"/>
    <n v="3"/>
    <n v="0"/>
    <s v="0:1"/>
    <n v="0"/>
  </r>
  <r>
    <x v="14"/>
    <x v="27"/>
    <x v="183"/>
    <x v="57"/>
    <x v="5"/>
    <x v="4597"/>
    <n v="1"/>
    <n v="4"/>
    <n v="0"/>
    <n v="4"/>
    <n v="3"/>
    <s v="3:1"/>
    <n v="3"/>
  </r>
  <r>
    <x v="14"/>
    <x v="27"/>
    <x v="183"/>
    <x v="57"/>
    <x v="17"/>
    <x v="4598"/>
    <n v="1"/>
    <n v="25"/>
    <n v="0"/>
    <n v="25"/>
    <n v="18"/>
    <s v="18:1"/>
    <n v="18"/>
  </r>
  <r>
    <x v="14"/>
    <x v="27"/>
    <x v="183"/>
    <x v="66"/>
    <x v="4"/>
    <x v="4599"/>
    <n v="1"/>
    <n v="21"/>
    <n v="0"/>
    <n v="21"/>
    <n v="17"/>
    <s v="17:1"/>
    <n v="17"/>
  </r>
  <r>
    <x v="14"/>
    <x v="27"/>
    <x v="183"/>
    <x v="66"/>
    <x v="5"/>
    <x v="4600"/>
    <n v="1"/>
    <n v="56"/>
    <n v="0"/>
    <n v="56"/>
    <n v="34"/>
    <s v="34:1"/>
    <n v="34"/>
  </r>
  <r>
    <x v="14"/>
    <x v="27"/>
    <x v="183"/>
    <x v="50"/>
    <x v="6"/>
    <x v="4601"/>
    <n v="2"/>
    <n v="5"/>
    <n v="0"/>
    <n v="5"/>
    <n v="4"/>
    <s v="2:1"/>
    <n v="2"/>
  </r>
  <r>
    <x v="14"/>
    <x v="27"/>
    <x v="183"/>
    <x v="50"/>
    <x v="7"/>
    <x v="4602"/>
    <n v="2"/>
    <n v="4"/>
    <n v="0"/>
    <n v="4"/>
    <n v="4"/>
    <s v="2:1"/>
    <n v="2"/>
  </r>
  <r>
    <x v="14"/>
    <x v="27"/>
    <x v="183"/>
    <x v="50"/>
    <x v="47"/>
    <x v="4603"/>
    <n v="1"/>
    <n v="5"/>
    <n v="0"/>
    <n v="5"/>
    <n v="4"/>
    <s v="4:1"/>
    <n v="4"/>
  </r>
  <r>
    <x v="14"/>
    <x v="27"/>
    <x v="183"/>
    <x v="51"/>
    <x v="8"/>
    <x v="4604"/>
    <n v="1"/>
    <n v="1"/>
    <n v="0"/>
    <n v="1"/>
    <n v="1"/>
    <s v="1:1"/>
    <n v="1"/>
  </r>
  <r>
    <x v="14"/>
    <x v="27"/>
    <x v="183"/>
    <x v="51"/>
    <x v="9"/>
    <x v="4605"/>
    <n v="1"/>
    <n v="1"/>
    <n v="0"/>
    <n v="1"/>
    <n v="1"/>
    <s v="1:1"/>
    <n v="1"/>
  </r>
  <r>
    <x v="14"/>
    <x v="27"/>
    <x v="183"/>
    <x v="51"/>
    <x v="80"/>
    <x v="4606"/>
    <n v="1"/>
    <n v="2"/>
    <n v="0"/>
    <n v="2"/>
    <n v="1"/>
    <s v="1:1"/>
    <n v="1"/>
  </r>
  <r>
    <x v="14"/>
    <x v="27"/>
    <x v="183"/>
    <x v="86"/>
    <x v="4"/>
    <x v="4607"/>
    <n v="6"/>
    <n v="100"/>
    <n v="1"/>
    <n v="99"/>
    <n v="79"/>
    <s v="13:1"/>
    <n v="13.166666666666666"/>
  </r>
  <r>
    <x v="14"/>
    <x v="27"/>
    <x v="183"/>
    <x v="86"/>
    <x v="5"/>
    <x v="4608"/>
    <n v="2"/>
    <n v="149"/>
    <n v="3"/>
    <n v="146"/>
    <n v="102"/>
    <s v="51:1"/>
    <n v="51"/>
  </r>
  <r>
    <x v="14"/>
    <x v="27"/>
    <x v="183"/>
    <x v="86"/>
    <x v="17"/>
    <x v="4609"/>
    <n v="1"/>
    <n v="51"/>
    <n v="0"/>
    <n v="51"/>
    <n v="38"/>
    <s v="38:1"/>
    <n v="38"/>
  </r>
  <r>
    <x v="14"/>
    <x v="27"/>
    <x v="183"/>
    <x v="86"/>
    <x v="18"/>
    <x v="4610"/>
    <n v="1"/>
    <n v="10"/>
    <n v="3"/>
    <n v="7"/>
    <n v="3"/>
    <s v="3:1"/>
    <n v="3"/>
  </r>
  <r>
    <x v="14"/>
    <x v="27"/>
    <x v="183"/>
    <x v="86"/>
    <x v="19"/>
    <x v="4611"/>
    <n v="2"/>
    <n v="9"/>
    <n v="0"/>
    <n v="9"/>
    <n v="6"/>
    <s v="3:1"/>
    <n v="3"/>
  </r>
  <r>
    <x v="14"/>
    <x v="27"/>
    <x v="184"/>
    <x v="40"/>
    <x v="4"/>
    <x v="4612"/>
    <n v="1"/>
    <n v="7"/>
    <n v="0"/>
    <n v="7"/>
    <n v="5"/>
    <s v="5:1"/>
    <n v="5"/>
  </r>
  <r>
    <x v="14"/>
    <x v="27"/>
    <x v="184"/>
    <x v="40"/>
    <x v="5"/>
    <x v="4613"/>
    <n v="1"/>
    <n v="15"/>
    <n v="0"/>
    <n v="15"/>
    <n v="11"/>
    <s v="11:1"/>
    <n v="11"/>
  </r>
  <r>
    <x v="14"/>
    <x v="27"/>
    <x v="184"/>
    <x v="51"/>
    <x v="53"/>
    <x v="4614"/>
    <n v="1"/>
    <n v="1"/>
    <n v="0"/>
    <n v="1"/>
    <n v="1"/>
    <s v="1:1"/>
    <n v="1"/>
  </r>
  <r>
    <x v="14"/>
    <x v="27"/>
    <x v="185"/>
    <x v="69"/>
    <x v="4"/>
    <x v="4615"/>
    <n v="1"/>
    <n v="19"/>
    <n v="2"/>
    <n v="17"/>
    <n v="10"/>
    <s v="10:1"/>
    <n v="10"/>
  </r>
  <r>
    <x v="14"/>
    <x v="27"/>
    <x v="185"/>
    <x v="69"/>
    <x v="5"/>
    <x v="4616"/>
    <n v="1"/>
    <n v="14"/>
    <n v="4"/>
    <n v="10"/>
    <n v="5"/>
    <s v="5:1"/>
    <n v="5"/>
  </r>
  <r>
    <x v="14"/>
    <x v="27"/>
    <x v="185"/>
    <x v="69"/>
    <x v="17"/>
    <x v="4617"/>
    <n v="1"/>
    <n v="3"/>
    <n v="1"/>
    <n v="2"/>
    <n v="1"/>
    <s v="1:1"/>
    <n v="1"/>
  </r>
  <r>
    <x v="14"/>
    <x v="27"/>
    <x v="185"/>
    <x v="69"/>
    <x v="18"/>
    <x v="4618"/>
    <n v="1"/>
    <n v="14"/>
    <n v="3"/>
    <n v="11"/>
    <n v="7"/>
    <s v="7:1"/>
    <n v="7"/>
  </r>
  <r>
    <x v="14"/>
    <x v="27"/>
    <x v="185"/>
    <x v="87"/>
    <x v="4"/>
    <x v="4619"/>
    <n v="1"/>
    <n v="98"/>
    <n v="13"/>
    <n v="85"/>
    <n v="51"/>
    <s v="51:1"/>
    <n v="51"/>
  </r>
  <r>
    <x v="14"/>
    <x v="27"/>
    <x v="185"/>
    <x v="87"/>
    <x v="5"/>
    <x v="4620"/>
    <n v="1"/>
    <n v="34"/>
    <n v="3"/>
    <n v="31"/>
    <n v="24"/>
    <s v="24:1"/>
    <n v="24"/>
  </r>
  <r>
    <x v="14"/>
    <x v="27"/>
    <x v="185"/>
    <x v="87"/>
    <x v="17"/>
    <x v="4621"/>
    <n v="1"/>
    <n v="174"/>
    <n v="24"/>
    <n v="150"/>
    <n v="105"/>
    <s v="105:1"/>
    <n v="105"/>
  </r>
  <r>
    <x v="14"/>
    <x v="27"/>
    <x v="185"/>
    <x v="87"/>
    <x v="18"/>
    <x v="4622"/>
    <n v="1"/>
    <n v="48"/>
    <n v="3"/>
    <n v="45"/>
    <n v="30"/>
    <s v="30:1"/>
    <n v="30"/>
  </r>
  <r>
    <x v="14"/>
    <x v="27"/>
    <x v="185"/>
    <x v="133"/>
    <x v="4"/>
    <x v="4623"/>
    <n v="1"/>
    <n v="16"/>
    <n v="0"/>
    <n v="16"/>
    <n v="10"/>
    <s v="10:1"/>
    <n v="10"/>
  </r>
  <r>
    <x v="14"/>
    <x v="27"/>
    <x v="185"/>
    <x v="133"/>
    <x v="5"/>
    <x v="4624"/>
    <n v="1"/>
    <n v="24"/>
    <n v="2"/>
    <n v="22"/>
    <n v="14"/>
    <s v="14:1"/>
    <n v="14"/>
  </r>
  <r>
    <x v="14"/>
    <x v="27"/>
    <x v="185"/>
    <x v="54"/>
    <x v="0"/>
    <x v="4625"/>
    <n v="1"/>
    <n v="10"/>
    <n v="0"/>
    <n v="10"/>
    <n v="6"/>
    <s v="6:1"/>
    <n v="6"/>
  </r>
  <r>
    <x v="14"/>
    <x v="27"/>
    <x v="185"/>
    <x v="131"/>
    <x v="4"/>
    <x v="4626"/>
    <n v="1"/>
    <n v="16"/>
    <n v="0"/>
    <n v="16"/>
    <n v="12"/>
    <s v="12:1"/>
    <n v="12"/>
  </r>
  <r>
    <x v="14"/>
    <x v="27"/>
    <x v="185"/>
    <x v="131"/>
    <x v="5"/>
    <x v="4627"/>
    <n v="1"/>
    <n v="30"/>
    <n v="1"/>
    <n v="29"/>
    <n v="14"/>
    <s v="14:1"/>
    <n v="14"/>
  </r>
  <r>
    <x v="14"/>
    <x v="27"/>
    <x v="185"/>
    <x v="131"/>
    <x v="17"/>
    <x v="4628"/>
    <n v="1"/>
    <n v="11"/>
    <n v="0"/>
    <n v="11"/>
    <n v="7"/>
    <s v="7:1"/>
    <n v="7"/>
  </r>
  <r>
    <x v="14"/>
    <x v="27"/>
    <x v="185"/>
    <x v="131"/>
    <x v="18"/>
    <x v="4629"/>
    <n v="1"/>
    <n v="8"/>
    <n v="1"/>
    <n v="7"/>
    <n v="5"/>
    <s v="5:1"/>
    <n v="5"/>
  </r>
  <r>
    <x v="14"/>
    <x v="27"/>
    <x v="185"/>
    <x v="46"/>
    <x v="4"/>
    <x v="4630"/>
    <n v="1"/>
    <n v="24"/>
    <n v="1"/>
    <n v="23"/>
    <n v="16"/>
    <s v="16:1"/>
    <n v="16"/>
  </r>
  <r>
    <x v="14"/>
    <x v="27"/>
    <x v="185"/>
    <x v="46"/>
    <x v="5"/>
    <x v="4631"/>
    <n v="1"/>
    <n v="33"/>
    <n v="1"/>
    <n v="32"/>
    <n v="21"/>
    <s v="21:1"/>
    <n v="21"/>
  </r>
  <r>
    <x v="14"/>
    <x v="27"/>
    <x v="185"/>
    <x v="66"/>
    <x v="0"/>
    <x v="4632"/>
    <n v="1"/>
    <n v="38"/>
    <n v="3"/>
    <n v="35"/>
    <n v="24"/>
    <s v="24:1"/>
    <n v="24"/>
  </r>
  <r>
    <x v="14"/>
    <x v="27"/>
    <x v="185"/>
    <x v="50"/>
    <x v="13"/>
    <x v="4633"/>
    <n v="1"/>
    <n v="59"/>
    <n v="4"/>
    <n v="55"/>
    <n v="41"/>
    <s v="41:1"/>
    <n v="41"/>
  </r>
  <r>
    <x v="14"/>
    <x v="27"/>
    <x v="185"/>
    <x v="51"/>
    <x v="8"/>
    <x v="4634"/>
    <n v="1"/>
    <n v="0"/>
    <n v="0"/>
    <n v="0"/>
    <n v="0"/>
    <s v="0:1"/>
    <n v="0"/>
  </r>
  <r>
    <x v="14"/>
    <x v="27"/>
    <x v="185"/>
    <x v="51"/>
    <x v="9"/>
    <x v="4635"/>
    <n v="1"/>
    <n v="0"/>
    <n v="0"/>
    <n v="0"/>
    <n v="0"/>
    <s v="0:1"/>
    <n v="0"/>
  </r>
  <r>
    <x v="14"/>
    <x v="27"/>
    <x v="185"/>
    <x v="86"/>
    <x v="4"/>
    <x v="4636"/>
    <n v="2"/>
    <n v="145"/>
    <n v="4"/>
    <n v="141"/>
    <n v="87"/>
    <s v="44:1"/>
    <n v="43.5"/>
  </r>
  <r>
    <x v="14"/>
    <x v="27"/>
    <x v="185"/>
    <x v="86"/>
    <x v="5"/>
    <x v="4637"/>
    <n v="2"/>
    <n v="8"/>
    <n v="0"/>
    <n v="8"/>
    <n v="8"/>
    <s v="4:1"/>
    <n v="4"/>
  </r>
  <r>
    <x v="14"/>
    <x v="27"/>
    <x v="185"/>
    <x v="86"/>
    <x v="17"/>
    <x v="4638"/>
    <n v="4"/>
    <n v="81"/>
    <n v="0"/>
    <n v="81"/>
    <n v="71"/>
    <s v="18:1"/>
    <n v="17.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数据透视表1" cacheId="26" applyNumberFormats="0" applyBorderFormats="0" applyFontFormats="0" applyPatternFormats="0" applyAlignmentFormats="0" applyWidthHeightFormats="1" dataCaption="值" updatedVersion="7" minRefreshableVersion="3" createdVersion="7" indent="0" outline="1" outlineData="1" multipleFieldFilters="0" rowHeaderCaption="地市">
  <location ref="A14:F30" firstHeaderRow="0" firstDataRow="1" firstDataCol="1"/>
  <pivotFields count="17">
    <pivotField axis="axisRow" showAll="0" sortType="descending">
      <items count="33">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numFmtId="178" showAll="0"/>
    <pivotField dataField="1" showAll="0"/>
    <pivotField dataField="1" showAll="0"/>
    <pivotField dataField="1" showAll="0"/>
    <pivotField dataField="1" showAll="0"/>
    <pivotField dataField="1"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6">
    <i>
      <x v="9"/>
    </i>
    <i>
      <x/>
    </i>
    <i>
      <x v="10"/>
    </i>
    <i>
      <x v="4"/>
    </i>
    <i>
      <x v="1"/>
    </i>
    <i>
      <x v="12"/>
    </i>
    <i>
      <x v="14"/>
    </i>
    <i>
      <x v="5"/>
    </i>
    <i>
      <x v="2"/>
    </i>
    <i>
      <x v="8"/>
    </i>
    <i>
      <x v="7"/>
    </i>
    <i>
      <x v="6"/>
    </i>
    <i>
      <x v="17"/>
    </i>
    <i>
      <x v="15"/>
    </i>
    <i>
      <x v="16"/>
    </i>
    <i t="grand">
      <x/>
    </i>
  </rowItems>
  <colFields count="1">
    <field x="-2"/>
  </colFields>
  <colItems count="5">
    <i>
      <x/>
    </i>
    <i i="1">
      <x v="1"/>
    </i>
    <i i="2">
      <x v="2"/>
    </i>
    <i i="3">
      <x v="3"/>
    </i>
    <i i="4">
      <x v="4"/>
    </i>
  </colItems>
  <dataFields count="5">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s>
  <formats count="27">
    <format dxfId="450">
      <pivotArea type="all" dataOnly="0" outline="0" fieldPosition="0"/>
    </format>
    <format dxfId="449">
      <pivotArea outline="0" collapsedLevelsAreSubtotals="1" fieldPosition="0"/>
    </format>
    <format dxfId="448">
      <pivotArea field="0" type="button" dataOnly="0" labelOnly="1" outline="0" axis="axisRow" fieldPosition="0"/>
    </format>
    <format dxfId="447">
      <pivotArea dataOnly="0" labelOnly="1" fieldPosition="0">
        <references count="1">
          <reference field="0" count="0"/>
        </references>
      </pivotArea>
    </format>
    <format dxfId="446">
      <pivotArea dataOnly="0" labelOnly="1" grandRow="1" outline="0" fieldPosition="0"/>
    </format>
    <format dxfId="445">
      <pivotArea dataOnly="0" labelOnly="1" outline="0" fieldPosition="0">
        <references count="1">
          <reference field="4294967294" count="5">
            <x v="0"/>
            <x v="1"/>
            <x v="2"/>
            <x v="3"/>
            <x v="4"/>
          </reference>
        </references>
      </pivotArea>
    </format>
    <format dxfId="444">
      <pivotArea type="all" dataOnly="0" outline="0" fieldPosition="0"/>
    </format>
    <format dxfId="443">
      <pivotArea outline="0" collapsedLevelsAreSubtotals="1" fieldPosition="0"/>
    </format>
    <format dxfId="442">
      <pivotArea field="0" type="button" dataOnly="0" labelOnly="1" outline="0" axis="axisRow" fieldPosition="0"/>
    </format>
    <format dxfId="441">
      <pivotArea dataOnly="0" labelOnly="1" fieldPosition="0">
        <references count="1">
          <reference field="0" count="0"/>
        </references>
      </pivotArea>
    </format>
    <format dxfId="440">
      <pivotArea dataOnly="0" labelOnly="1" grandRow="1" outline="0" fieldPosition="0"/>
    </format>
    <format dxfId="439">
      <pivotArea dataOnly="0" labelOnly="1" outline="0" fieldPosition="0">
        <references count="1">
          <reference field="4294967294" count="5">
            <x v="0"/>
            <x v="1"/>
            <x v="2"/>
            <x v="3"/>
            <x v="4"/>
          </reference>
        </references>
      </pivotArea>
    </format>
    <format dxfId="438">
      <pivotArea type="all" dataOnly="0" outline="0" fieldPosition="0"/>
    </format>
    <format dxfId="437">
      <pivotArea outline="0" collapsedLevelsAreSubtotals="1" fieldPosition="0"/>
    </format>
    <format dxfId="436">
      <pivotArea field="0" type="button" dataOnly="0" labelOnly="1" outline="0" axis="axisRow" fieldPosition="0"/>
    </format>
    <format dxfId="435">
      <pivotArea dataOnly="0" labelOnly="1" fieldPosition="0">
        <references count="1">
          <reference field="0" count="0"/>
        </references>
      </pivotArea>
    </format>
    <format dxfId="434">
      <pivotArea dataOnly="0" labelOnly="1" grandRow="1" outline="0" fieldPosition="0"/>
    </format>
    <format dxfId="433">
      <pivotArea dataOnly="0" labelOnly="1" outline="0" fieldPosition="0">
        <references count="1">
          <reference field="4294967294" count="5">
            <x v="0"/>
            <x v="1"/>
            <x v="2"/>
            <x v="3"/>
            <x v="4"/>
          </reference>
        </references>
      </pivotArea>
    </format>
    <format dxfId="432">
      <pivotArea type="all" dataOnly="0" outline="0" fieldPosition="0"/>
    </format>
    <format dxfId="431">
      <pivotArea outline="0" collapsedLevelsAreSubtotals="1" fieldPosition="0"/>
    </format>
    <format dxfId="430">
      <pivotArea field="0" type="button" dataOnly="0" labelOnly="1" outline="0" axis="axisRow" fieldPosition="0"/>
    </format>
    <format dxfId="429">
      <pivotArea dataOnly="0" labelOnly="1" fieldPosition="0">
        <references count="1">
          <reference field="0" count="0"/>
        </references>
      </pivotArea>
    </format>
    <format dxfId="428">
      <pivotArea dataOnly="0" labelOnly="1" grandRow="1" outline="0" fieldPosition="0"/>
    </format>
    <format dxfId="427">
      <pivotArea dataOnly="0" labelOnly="1" outline="0" fieldPosition="0">
        <references count="1">
          <reference field="4294967294" count="5">
            <x v="0"/>
            <x v="1"/>
            <x v="2"/>
            <x v="3"/>
            <x v="4"/>
          </reference>
        </references>
      </pivotArea>
    </format>
    <format dxfId="426">
      <pivotArea type="all" dataOnly="0" outline="0" fieldPosition="0"/>
    </format>
    <format dxfId="425">
      <pivotArea dataOnly="0" labelOnly="1" outline="0" fieldPosition="0">
        <references count="1">
          <reference field="4294967294" count="1">
            <x v="4"/>
          </reference>
        </references>
      </pivotArea>
    </format>
    <format dxfId="424">
      <pivotArea field="0" grandRow="1" outline="0" collapsedLevelsAreSubtotals="1" axis="axisRow" fieldPosition="0">
        <references count="1">
          <reference field="4294967294" count="1" selected="0">
            <x v="4"/>
          </reference>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数据透视表17" cacheId="34" applyNumberFormats="0" applyBorderFormats="0" applyFontFormats="0" applyPatternFormats="0" applyAlignmentFormats="0" applyWidthHeightFormats="1" dataCaption="值" updatedVersion="7" minRefreshableVersion="3" showDrill="0" rowGrandTotals="0" createdVersion="7" indent="0" compact="0" compactData="0" multipleFieldFilters="0" rowHeaderCaption="地市">
  <location ref="A40:J50" firstHeaderRow="0" firstDataRow="1" firstDataCol="5"/>
  <pivotFields count="13">
    <pivotField axis="axisRow" compact="0" outline="0" showAll="0" defaultSubtotal="0">
      <items count="32">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s>
    </pivotField>
    <pivotField compact="0" outline="0" showAll="0" defaultSubtotal="0">
      <items count="42">
        <item x="20"/>
        <item x="21"/>
        <item x="15"/>
        <item m="1" x="29"/>
        <item x="24"/>
        <item x="2"/>
        <item m="1" x="33"/>
        <item x="6"/>
        <item m="1" x="30"/>
        <item x="7"/>
        <item m="1" x="31"/>
        <item m="1" x="32"/>
        <item m="1" x="38"/>
        <item x="3"/>
        <item x="13"/>
        <item x="12"/>
        <item m="1" x="35"/>
        <item m="1" x="39"/>
        <item m="1" x="40"/>
        <item x="10"/>
        <item m="1" x="34"/>
        <item m="1" x="36"/>
        <item m="1" x="41"/>
        <item x="22"/>
        <item x="19"/>
        <item x="17"/>
        <item x="14"/>
        <item x="18"/>
        <item m="1" x="28"/>
        <item x="23"/>
        <item m="1" x="37"/>
        <item x="16"/>
        <item x="0"/>
        <item x="1"/>
        <item x="4"/>
        <item x="5"/>
        <item x="8"/>
        <item x="9"/>
        <item x="11"/>
        <item x="25"/>
        <item x="26"/>
        <item x="27"/>
      </items>
    </pivotField>
    <pivotField axis="axisRow" compact="0" outline="0" showAll="0" defaultSubtotal="0">
      <items count="205">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outline="0" showAll="0" defaultSubtotal="0">
      <items count="3221">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m="1" x="1910"/>
        <item m="1" x="2899"/>
        <item m="1" x="1303"/>
        <item m="1" x="1059"/>
        <item m="1" x="2897"/>
        <item m="1" x="1987"/>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sd="0"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m="1" x="2421"/>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m="1" x="2685"/>
        <item m="1" x="2580"/>
        <item m="1" x="2158"/>
        <item m="1" x="1930"/>
        <item m="1" x="1460"/>
        <item m="1" x="1069"/>
        <item m="1" x="141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m="1" x="1265"/>
        <item m="1" x="1193"/>
        <item m="1" x="740"/>
        <item m="1" x="2437"/>
        <item m="1" x="1247"/>
        <item m="1" x="1503"/>
        <item m="1" x="917"/>
        <item m="1" x="2033"/>
        <item m="1" x="1983"/>
        <item m="1" x="1419"/>
        <item m="1" x="1940"/>
        <item m="1" x="848"/>
        <item m="1" x="968"/>
        <item m="1" x="2490"/>
        <item m="1" x="3151"/>
        <item m="1" x="2732"/>
        <item m="1" x="2050"/>
        <item m="1" x="2150"/>
        <item m="1" x="1315"/>
        <item m="1" x="3143"/>
        <item m="1" x="1989"/>
        <item m="1" x="2317"/>
        <item m="1" x="2375"/>
        <item m="1" x="766"/>
        <item m="1" x="2250"/>
        <item m="1" x="1821"/>
        <item m="1" x="2046"/>
        <item m="1" x="1202"/>
        <item m="1" x="2088"/>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m="1" x="2040"/>
        <item m="1" x="2473"/>
        <item m="1" x="2102"/>
        <item m="1" x="1342"/>
        <item m="1" x="1135"/>
        <item m="1" x="1684"/>
        <item m="1" x="2267"/>
        <item m="1" x="2724"/>
        <item m="1" x="2881"/>
        <item m="1" x="1593"/>
        <item m="1" x="3210"/>
        <item m="1" x="746"/>
        <item m="1" x="2500"/>
        <item m="1" x="2406"/>
        <item m="1" x="1932"/>
        <item m="1" x="1992"/>
        <item m="1" x="2967"/>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m="1" x="1878"/>
        <item m="1" x="801"/>
        <item m="1" x="1323"/>
        <item m="1" x="2789"/>
        <item m="1" x="1464"/>
        <item m="1" x="2968"/>
        <item m="1" x="2711"/>
        <item m="1" x="1560"/>
        <item m="1" x="2132"/>
        <item m="1" x="2413"/>
        <item m="1" x="1701"/>
        <item m="1" x="1649"/>
        <item m="1" x="804"/>
        <item m="1" x="1894"/>
        <item m="1" x="1594"/>
        <item m="1" x="1023"/>
        <item m="1" x="2392"/>
        <item m="1" x="1604"/>
        <item x="0"/>
        <item x="18"/>
        <item x="29"/>
        <item m="1" x="2318"/>
        <item m="1" x="1462"/>
        <item m="1" x="2184"/>
        <item m="1" x="1236"/>
        <item m="1" x="784"/>
        <item m="1" x="1846"/>
        <item m="1" x="750"/>
        <item m="1" x="2925"/>
        <item m="1" x="738"/>
        <item m="1" x="3205"/>
        <item m="1" x="2857"/>
        <item m="1" x="1737"/>
        <item m="1" x="3207"/>
        <item m="1" x="2247"/>
        <item m="1" x="2198"/>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m="1" x="2195"/>
        <item m="1" x="1106"/>
        <item m="1" x="1044"/>
        <item m="1" x="2942"/>
        <item m="1" x="2197"/>
        <item m="1" x="2788"/>
        <item m="1" x="1161"/>
        <item m="1" x="827"/>
        <item m="1" x="2811"/>
        <item m="1" x="1293"/>
        <item m="1" x="843"/>
        <item m="1" x="2111"/>
        <item m="1" x="2748"/>
        <item m="1" x="1132"/>
        <item m="1" x="723"/>
        <item m="1" x="2215"/>
        <item m="1" x="2919"/>
        <item m="1" x="3014"/>
        <item m="1" x="2505"/>
        <item m="1" x="1355"/>
        <item m="1" x="2484"/>
        <item m="1" x="880"/>
        <item m="1" x="2187"/>
        <item m="1" x="3175"/>
        <item m="1" x="2796"/>
        <item m="1" x="2669"/>
        <item m="1" x="1432"/>
        <item m="1" x="1674"/>
        <item m="1" x="2611"/>
        <item m="1" x="2301"/>
        <item x="35"/>
        <item m="1" x="3089"/>
        <item m="1" x="1747"/>
        <item m="1" x="2616"/>
        <item m="1" x="2056"/>
        <item m="1" x="2680"/>
        <item m="1" x="2004"/>
        <item m="1" x="1404"/>
        <item m="1" x="1119"/>
        <item m="1" x="2837"/>
        <item m="1" x="3173"/>
        <item m="1" x="913"/>
        <item m="1" x="1566"/>
        <item m="1" x="2676"/>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m="1" x="1754"/>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m="1" x="3165"/>
        <item m="1" x="1563"/>
        <item m="1" x="1944"/>
        <item m="1" x="1344"/>
        <item m="1" x="1616"/>
        <item m="1" x="897"/>
        <item m="1" x="1961"/>
        <item m="1" x="833"/>
        <item m="1" x="1434"/>
        <item m="1" x="2506"/>
        <item m="1" x="1149"/>
        <item m="1" x="779"/>
        <item m="1" x="2958"/>
        <item m="1" x="1826"/>
        <item m="1" x="794"/>
        <item x="32"/>
        <item x="21"/>
        <item m="1" x="1126"/>
        <item m="1" x="2828"/>
        <item m="1" x="983"/>
        <item m="1" x="3200"/>
        <item m="1" x="2386"/>
        <item m="1" x="3109"/>
        <item m="1" x="2981"/>
        <item m="1" x="2285"/>
        <item m="1" x="1465"/>
        <item m="1" x="2291"/>
        <item m="1" x="1785"/>
        <item m="1" x="3045"/>
        <item m="1" x="2115"/>
        <item m="1" x="2594"/>
        <item m="1" x="1973"/>
        <item m="1" x="1021"/>
        <item m="1" x="3199"/>
        <item m="1" x="1451"/>
        <item m="1" x="2922"/>
        <item m="1" x="1299"/>
        <item m="1" x="2147"/>
        <item m="1" x="2328"/>
        <item x="19"/>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27"/>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m="1" x="2749"/>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m="1" x="1679"/>
        <item m="1" x="2347"/>
        <item x="163"/>
        <item m="1" x="2094"/>
        <item m="1" x="937"/>
        <item m="1" x="1773"/>
        <item m="1" x="1971"/>
        <item x="31"/>
        <item m="1" x="2310"/>
        <item m="1" x="803"/>
        <item m="1" x="1198"/>
        <item m="1" x="2935"/>
        <item m="1" x="2191"/>
        <item m="1" x="2624"/>
        <item m="1" x="2929"/>
        <item m="1" x="2218"/>
        <item m="1" x="1298"/>
        <item m="1" x="1816"/>
        <item m="1" x="959"/>
        <item m="1" x="2389"/>
        <item m="1" x="1564"/>
        <item m="1" x="2956"/>
        <item m="1" x="2914"/>
        <item m="1" x="980"/>
        <item m="1" x="2682"/>
        <item m="1" x="1897"/>
        <item m="1" x="3057"/>
        <item m="1" x="1467"/>
        <item m="1" x="1534"/>
        <item m="1" x="1240"/>
        <item m="1" x="2877"/>
        <item m="1" x="792"/>
        <item m="1" x="1851"/>
        <item m="1" x="744"/>
        <item m="1" x="1041"/>
        <item m="1" x="963"/>
        <item m="1" x="2862"/>
        <item m="1" x="2614"/>
        <item m="1" x="1525"/>
        <item m="1" x="1557"/>
        <item m="1" x="870"/>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175"/>
        <item x="1"/>
        <item m="1" x="236"/>
        <item m="1" x="238"/>
        <item m="1" x="225"/>
        <item m="1" x="213"/>
        <item m="1" x="235"/>
        <item m="1" x="231"/>
        <item m="1" x="179"/>
        <item m="1" x="215"/>
        <item m="1" x="229"/>
        <item m="1" x="227"/>
        <item m="1" x="203"/>
        <item m="1" x="177"/>
        <item x="3"/>
        <item x="6"/>
        <item x="7"/>
        <item x="26"/>
        <item x="27"/>
        <item x="55"/>
        <item x="120"/>
        <item m="1" x="187"/>
        <item m="1" x="205"/>
        <item m="1" x="207"/>
        <item m="1" x="233"/>
        <item x="37"/>
        <item m="1" x="214"/>
        <item m="1" x="216"/>
        <item m="1" x="217"/>
        <item m="1" x="219"/>
        <item m="1" x="209"/>
        <item x="38"/>
        <item x="39"/>
        <item x="40"/>
        <item x="41"/>
        <item m="1" x="220"/>
        <item x="123"/>
        <item m="1" x="228"/>
        <item m="1" x="202"/>
        <item x="53"/>
        <item x="8"/>
        <item x="9"/>
        <item x="10"/>
        <item x="11"/>
        <item x="12"/>
        <item x="154"/>
        <item m="1" x="224"/>
        <item m="1" x="190"/>
        <item m="1" x="178"/>
        <item m="1" x="239"/>
        <item m="1" x="188"/>
        <item m="1" x="222"/>
        <item m="1" x="189"/>
        <item m="1" x="182"/>
        <item m="1" x="184"/>
        <item m="1" x="195"/>
        <item m="1" x="197"/>
        <item m="1" x="198"/>
        <item m="1" x="199"/>
        <item m="1" x="200"/>
        <item m="1" x="201"/>
        <item m="1" x="176"/>
        <item x="76"/>
        <item x="77"/>
        <item m="1" x="172"/>
        <item m="1" x="226"/>
        <item m="1" x="185"/>
        <item m="1" x="230"/>
        <item m="1" x="194"/>
        <item m="1" x="196"/>
        <item m="1" x="212"/>
        <item m="1" x="180"/>
        <item x="113"/>
        <item m="1" x="204"/>
        <item x="47"/>
        <item x="65"/>
        <item x="66"/>
        <item x="33"/>
        <item x="34"/>
        <item x="13"/>
        <item x="48"/>
        <item x="49"/>
        <item x="50"/>
        <item x="68"/>
        <item x="124"/>
        <item m="1" x="208"/>
        <item m="1" x="232"/>
        <item m="1" x="210"/>
        <item m="1" x="211"/>
        <item x="80"/>
        <item m="1" x="173"/>
        <item m="1" x="237"/>
        <item m="1" x="191"/>
        <item m="1" x="221"/>
        <item m="1" x="174"/>
        <item m="1" x="183"/>
        <item m="1" x="206"/>
        <item m="1" x="193"/>
        <item m="1" x="181"/>
        <item x="110"/>
        <item m="1" x="218"/>
        <item x="0"/>
        <item x="4"/>
        <item x="5"/>
        <item x="17"/>
        <item x="18"/>
        <item x="19"/>
        <item x="20"/>
        <item x="21"/>
        <item x="22"/>
        <item x="23"/>
        <item x="51"/>
        <item x="52"/>
        <item x="115"/>
        <item x="116"/>
        <item x="117"/>
        <item x="118"/>
        <item x="119"/>
        <item m="1" x="234"/>
        <item m="1" x="223"/>
        <item m="1" x="192"/>
        <item m="1" x="186"/>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compact="0" numFmtId="178" outline="0" showAll="0" measureFilter="1" sortType="descending" defaultSubtotal="0">
      <items count="8000">
        <item m="1" x="5649"/>
        <item m="1" x="5359"/>
        <item m="1" x="5060"/>
        <item m="1" x="4765"/>
        <item m="1" x="7832"/>
        <item m="1" x="6343"/>
        <item m="1" x="6187"/>
        <item m="1" x="6051"/>
        <item m="1" x="5900"/>
        <item m="1" x="5917"/>
        <item m="1" x="5636"/>
        <item m="1" x="5348"/>
        <item m="1" x="5047"/>
        <item m="1" x="4752"/>
        <item m="1" x="7821"/>
        <item m="1" x="7523"/>
        <item m="1" x="7231"/>
        <item m="1" x="6942"/>
        <item m="1" x="6639"/>
        <item m="1" x="6331"/>
        <item m="1" x="6035"/>
        <item m="1" x="5755"/>
        <item m="1" x="5465"/>
        <item m="1" x="5170"/>
        <item m="1" x="4876"/>
        <item m="1" x="4724"/>
        <item m="1" x="7945"/>
        <item m="1" x="7798"/>
        <item m="1" x="7648"/>
        <item m="1" x="7497"/>
        <item m="1" x="7347"/>
        <item m="1" x="7205"/>
        <item m="1" x="7070"/>
        <item m="1" x="6913"/>
        <item m="1" x="6763"/>
        <item m="1" x="6607"/>
        <item m="1" x="6458"/>
        <item m="1" x="6299"/>
        <item m="1" x="6153"/>
        <item m="1" x="6007"/>
        <item m="1" x="5866"/>
        <item m="1" x="5730"/>
        <item m="1" x="5443"/>
        <item m="1" x="5148"/>
        <item m="1" x="4856"/>
        <item m="1" x="7925"/>
        <item m="1" x="7622"/>
        <item m="1" x="7320"/>
        <item m="1" x="7039"/>
        <item m="1" x="6730"/>
        <item m="1" x="6428"/>
        <item m="1" x="6126"/>
        <item m="1" x="5845"/>
        <item m="1" x="5571"/>
        <item m="1" x="5277"/>
        <item m="1" x="4981"/>
        <item m="1" x="4685"/>
        <item m="1" x="7753"/>
        <item m="1" x="7451"/>
        <item m="1" x="7167"/>
        <item m="1" x="6860"/>
        <item m="1" x="6554"/>
        <item m="1" x="6249"/>
        <item m="1" x="5963"/>
        <item m="1" x="5828"/>
        <item m="1" x="5681"/>
        <item m="1" x="5546"/>
        <item m="1" x="5390"/>
        <item m="1" x="5246"/>
        <item m="1" x="5093"/>
        <item m="1" x="4952"/>
        <item m="1" x="4804"/>
        <item m="1" x="4651"/>
        <item m="1" x="7865"/>
        <item m="1" x="7718"/>
        <item m="1" x="7564"/>
        <item m="1" x="7416"/>
        <item m="1" x="7274"/>
        <item m="1" x="7138"/>
        <item m="1" x="6987"/>
        <item m="1" x="6837"/>
        <item m="1" x="6527"/>
        <item m="1" x="6220"/>
        <item m="1" x="5939"/>
        <item m="1" x="5657"/>
        <item m="1" x="5367"/>
        <item m="1" x="5070"/>
        <item m="1" x="4775"/>
        <item m="1" x="7841"/>
        <item m="1" x="7542"/>
        <item m="1" x="7250"/>
        <item m="1" x="6961"/>
        <item m="1" x="6656"/>
        <item m="1" x="6353"/>
        <item m="1" x="6059"/>
        <item m="1" x="5776"/>
        <item m="1" x="5490"/>
        <item m="1" x="5191"/>
        <item m="1" x="4893"/>
        <item m="1" x="7965"/>
        <item m="1" x="7667"/>
        <item m="1" x="7364"/>
        <item m="1" x="7319"/>
        <item m="1" x="7038"/>
        <item m="1" x="6892"/>
        <item m="1" x="6742"/>
        <item m="1" x="6585"/>
        <item m="1" x="5073"/>
        <item m="1" x="4900"/>
        <item m="1" x="5885"/>
        <item m="1" x="5604"/>
        <item m="1" x="5467"/>
        <item m="1" x="5318"/>
        <item m="1" x="6608"/>
        <item m="1" x="6459"/>
        <item m="1" x="7775"/>
        <item m="1" x="7474"/>
        <item m="1" x="7181"/>
        <item m="1" x="6880"/>
        <item m="1" x="7014"/>
        <item m="1" x="5095"/>
        <item m="1" x="4955"/>
        <item m="1" x="4805"/>
        <item m="1" x="4654"/>
        <item m="1" x="7866"/>
        <item m="1" x="7721"/>
        <item m="1" x="7565"/>
        <item m="1" x="6381"/>
        <item m="1" x="6084"/>
        <item m="1" x="5799"/>
        <item m="1" x="5511"/>
        <item m="1" x="6478"/>
        <item m="1" x="6322"/>
        <item m="1" x="6171"/>
        <item m="1" x="6030"/>
        <item m="1" x="5879"/>
        <item m="1" x="5749"/>
        <item m="1" x="5140"/>
        <item m="1" x="4849"/>
        <item m="1" x="7920"/>
        <item m="1" x="7618"/>
        <item m="1" x="7317"/>
        <item m="1" x="7036"/>
        <item m="1" x="7413"/>
        <item m="1" x="7135"/>
        <item m="1" x="6834"/>
        <item m="1" x="6523"/>
        <item m="1" x="7836"/>
        <item m="1" x="7538"/>
        <item m="1" x="7246"/>
        <item m="1" x="6956"/>
        <item m="1" x="6652"/>
        <item m="1" x="6499"/>
        <item m="1" x="6347"/>
        <item m="1" x="6630"/>
        <item m="1" x="6318"/>
        <item m="1" x="6025"/>
        <item m="1" x="5745"/>
        <item m="1" x="7061"/>
        <item m="1" x="6752"/>
        <item m="1" x="5974"/>
        <item m="1" x="5841"/>
        <item m="1" x="5696"/>
        <item m="1" x="5564"/>
        <item m="1" x="5408"/>
        <item m="1" x="5265"/>
        <item m="1" x="4973"/>
        <item m="1" x="4674"/>
        <item m="1" x="4794"/>
        <item m="1" x="7856"/>
        <item m="1" x="7830"/>
        <item m="1" x="7685"/>
        <item m="1" x="7531"/>
        <item m="1" x="7379"/>
        <item m="1" x="7238"/>
        <item m="1" x="7657"/>
        <item m="1" x="7354"/>
        <item m="1" x="7078"/>
        <item m="1" x="5232"/>
        <item m="1" x="5080"/>
        <item m="1" x="4937"/>
        <item m="1" x="7683"/>
        <item m="1" x="7376"/>
        <item m="1" x="7101"/>
        <item m="1" x="5326"/>
        <item m="1" x="5029"/>
        <item m="1" x="6620"/>
        <item m="1" x="4836"/>
        <item m="1" x="7904"/>
        <item m="1" x="7308"/>
        <item m="1" x="7025"/>
        <item m="1" x="6718"/>
        <item m="1" x="6418"/>
        <item m="1" x="7650"/>
        <item m="1" x="7502"/>
        <item m="1" x="7351"/>
        <item m="1" x="5153"/>
        <item m="1" x="4861"/>
        <item m="1" x="7930"/>
        <item m="1" x="7171"/>
        <item m="1" x="6865"/>
        <item m="1" x="7572"/>
        <item m="1" x="7424"/>
        <item m="1" x="7278"/>
        <item m="1" x="7143"/>
        <item m="1" x="6662"/>
        <item m="1" x="6359"/>
        <item m="1" x="6064"/>
        <item m="1" x="6330"/>
        <item m="1" x="6175"/>
        <item m="1" x="6034"/>
        <item m="1" x="5883"/>
        <item m="1" x="5754"/>
        <item m="1" x="5602"/>
        <item m="1" x="5316"/>
        <item m="1" x="5169"/>
        <item m="1" x="5020"/>
        <item m="1" x="4875"/>
        <item m="1" x="5003"/>
        <item m="1" x="4705"/>
        <item m="1" x="7773"/>
        <item m="1" x="7895"/>
        <item m="1" x="7752"/>
        <item m="1" x="7595"/>
        <item m="1" x="5510"/>
        <item m="1" x="5215"/>
        <item m="1" x="4921"/>
        <item m="1" x="6981"/>
        <item m="1" x="4913"/>
        <item m="1" x="4768"/>
        <item m="1" x="7985"/>
        <item m="1" x="7834"/>
        <item m="1" x="7690"/>
        <item m="1" x="7535"/>
        <item m="1" x="7243"/>
        <item m="1" x="6953"/>
        <item m="1" x="6651"/>
        <item m="1" x="6345"/>
        <item m="1" x="5181"/>
        <item m="1" x="4884"/>
        <item m="1" x="7956"/>
        <item m="1" x="7660"/>
        <item m="1" x="7357"/>
        <item m="1" x="7080"/>
        <item m="1" x="6167"/>
        <item m="1" x="5016"/>
        <item m="1" x="4718"/>
        <item m="1" x="6746"/>
        <item m="1" x="6589"/>
        <item m="1" x="6443"/>
        <item m="1" x="6281"/>
        <item m="1" x="6140"/>
        <item m="1" x="5993"/>
        <item m="1" x="5855"/>
        <item m="1" x="5716"/>
        <item m="1" x="5578"/>
        <item m="1" x="5429"/>
        <item m="1" x="6874"/>
        <item m="1" x="6564"/>
        <item m="1" x="6259"/>
        <item m="1" x="7586"/>
        <item m="1" x="7291"/>
        <item m="1" x="5525"/>
        <item m="1" x="5376"/>
        <item m="1" x="5230"/>
        <item m="1" x="5078"/>
        <item m="1" x="4936"/>
        <item m="1" x="4789"/>
        <item m="1" x="7402"/>
        <item m="1" x="7265"/>
        <item m="1" x="7125"/>
        <item m="1" x="6976"/>
        <item m="1" x="6825"/>
        <item m="1" x="6671"/>
        <item m="1" x="6512"/>
        <item m="1" x="6368"/>
        <item m="1" x="6072"/>
        <item m="1" x="5791"/>
        <item m="1" x="5502"/>
        <item m="1" x="5614"/>
        <item m="1" x="5325"/>
        <item m="1" x="4735"/>
        <item m="1" x="7804"/>
        <item m="1" x="7504"/>
        <item m="1" x="7212"/>
        <item m="1" x="6924"/>
        <item m="1" x="6618"/>
        <item m="1" x="6465"/>
        <item m="1" x="6307"/>
        <item m="1" x="6161"/>
        <item m="1" x="6017"/>
        <item m="1" x="5873"/>
        <item m="1" x="5738"/>
        <item m="1" x="5596"/>
        <item m="1" x="6886"/>
        <item m="1" x="6580"/>
        <item m="1" x="6272"/>
        <item m="1" x="5990"/>
        <item m="1" x="5712"/>
        <item m="1" x="5425"/>
        <item m="1" x="5128"/>
        <item m="1" x="4834"/>
        <item m="1" x="7901"/>
        <item m="1" x="7604"/>
        <item m="1" x="7304"/>
        <item m="1" x="7020"/>
        <item m="1" x="6714"/>
        <item m="1" x="6415"/>
        <item m="1" x="6113"/>
        <item m="1" x="5835"/>
        <item m="1" x="5558"/>
        <item m="1" x="5258"/>
        <item m="1" x="6537"/>
        <item m="1" x="6389"/>
        <item m="1" x="6228"/>
        <item m="1" x="6090"/>
        <item m="1" x="5946"/>
        <item m="1" x="5806"/>
        <item m="1" x="6205"/>
        <item m="1" x="5921"/>
        <item m="1" x="5351"/>
        <item m="1" x="5051"/>
        <item m="1" x="4756"/>
        <item m="1" x="7824"/>
        <item m="1" x="5469"/>
        <item m="1" x="5320"/>
        <item m="1" x="5171"/>
        <item m="1" x="5024"/>
        <item m="1" x="4878"/>
        <item m="1" x="6766"/>
        <item m="1" x="6613"/>
        <item m="1" x="6461"/>
        <item m="1" x="6302"/>
        <item m="1" x="6013"/>
        <item m="1" x="5735"/>
        <item m="1" x="5449"/>
        <item m="1" x="4859"/>
        <item m="1" x="7928"/>
        <item m="1" x="7627"/>
        <item m="1" x="7755"/>
        <item m="1" x="7455"/>
        <item m="1" x="7169"/>
        <item m="1" x="6863"/>
        <item m="1" x="7727"/>
        <item m="1" x="7570"/>
        <item m="1" x="7422"/>
        <item m="1" x="6531"/>
        <item m="1" x="6223"/>
        <item m="1" x="5942"/>
        <item m="1" x="7256"/>
        <item m="1" x="6965"/>
        <item m="1" x="6660"/>
        <item m="1" x="6357"/>
        <item m="1" x="6062"/>
        <item m="1" x="5782"/>
        <item m="1" x="6940"/>
        <item m="1" x="6782"/>
        <item m="1" x="6638"/>
        <item m="1" x="6480"/>
        <item m="1" x="6329"/>
        <item m="1" x="6174"/>
        <item m="1" x="6033"/>
        <item m="1" x="5881"/>
        <item m="1" x="5753"/>
        <item m="1" x="5315"/>
        <item m="1" x="5168"/>
        <item m="1" x="5019"/>
        <item m="1" x="4874"/>
        <item m="1" x="7943"/>
        <item m="1" x="7646"/>
        <item m="1" x="7345"/>
        <item m="1" x="7068"/>
        <item m="1" x="6761"/>
        <item m="1" x="6457"/>
        <item m="1" x="6439"/>
        <item m="1" x="6277"/>
        <item m="1" x="6137"/>
        <item m="1" x="5853"/>
        <item m="1" x="5811"/>
        <item m="1" x="5666"/>
        <item m="1" x="4908"/>
        <item m="1" x="5612"/>
        <item m="1" x="6922"/>
        <item m="1" x="5125"/>
        <item m="1" x="4877"/>
        <item m="1" x="4726"/>
        <item m="1" x="7946"/>
        <item m="1" x="5447"/>
        <item m="1" x="7453"/>
        <item m="1" x="7253"/>
        <item m="1" x="5584"/>
        <item m="1" x="5271"/>
        <item m="1" x="5112"/>
        <item m="1" x="6079"/>
        <item m="1" x="5865"/>
        <item m="1" x="5588"/>
        <item m="1" x="5300"/>
        <item m="1" x="6859"/>
        <item m="1" x="7918"/>
        <item m="1" x="7126"/>
        <item m="1" x="4987"/>
        <item m="1" x="6093"/>
        <item m="1" x="5179"/>
        <item m="1" x="4883"/>
        <item m="1" x="4737"/>
        <item m="1" x="7955"/>
        <item m="1" x="7807"/>
        <item m="1" x="7659"/>
        <item m="1" x="7508"/>
        <item m="1" x="7356"/>
        <item m="1" x="7216"/>
        <item m="1" x="4734"/>
        <item m="1" x="7952"/>
        <item m="1" x="7652"/>
        <item m="1" x="5127"/>
        <item m="1" x="5734"/>
        <item m="1" x="5251"/>
        <item m="1" x="7226"/>
        <item m="1" x="6937"/>
        <item m="1" x="5569"/>
        <item m="1" x="7714"/>
        <item m="1" x="5332"/>
        <item m="1" x="4719"/>
        <item m="1" x="7937"/>
        <item m="1" x="5430"/>
        <item m="1" x="5132"/>
        <item m="1" x="4841"/>
        <item m="1" x="7910"/>
        <item m="1" x="7612"/>
        <item m="1" x="7310"/>
        <item m="1" x="7829"/>
        <item m="1" x="7529"/>
        <item m="1" x="7237"/>
        <item m="1" x="7051"/>
        <item m="1" x="6740"/>
        <item m="1" x="6436"/>
        <item m="1" x="6134"/>
        <item m="1" x="5552"/>
        <item m="1" x="5252"/>
        <item m="1" x="4959"/>
        <item m="1" x="4659"/>
        <item m="1" x="7227"/>
        <item m="1" x="6938"/>
        <item m="1" x="6636"/>
        <item m="1" x="6326"/>
        <item m="1" x="7344"/>
        <item m="1" x="7067"/>
        <item m="1" x="6759"/>
        <item m="1" x="5439"/>
        <item m="1" x="5298"/>
        <item m="1" x="5144"/>
        <item m="1" x="5001"/>
        <item m="1" x="4852"/>
        <item m="1" x="4703"/>
        <item m="1" x="7923"/>
        <item m="1" x="7862"/>
        <item m="1" x="7561"/>
        <item m="1" x="7272"/>
        <item m="1" x="6985"/>
        <item m="1" x="6959"/>
        <item m="1" x="6654"/>
        <item m="1" x="6351"/>
        <item m="1" x="6058"/>
        <item m="1" x="5803"/>
        <item m="1" x="5517"/>
        <item m="1" x="5222"/>
        <item m="1" x="4928"/>
        <item m="1" x="7995"/>
        <item m="1" x="7093"/>
        <item m="1" x="6788"/>
        <item m="1" x="7799"/>
        <item m="1" x="7499"/>
        <item m="1" x="6915"/>
        <item m="1" x="6609"/>
        <item m="1" x="6300"/>
        <item m="1" x="6011"/>
        <item m="1" x="7183"/>
        <item m="1" x="7041"/>
        <item m="1" x="6128"/>
        <item m="1" x="5983"/>
        <item m="1" x="5847"/>
        <item m="1" x="5702"/>
        <item m="1" x="5573"/>
        <item m="1" x="5417"/>
        <item m="1" x="5279"/>
        <item m="1" x="5119"/>
        <item m="1" x="4982"/>
        <item m="1" x="4830"/>
        <item m="1" x="6411"/>
        <item m="1" x="5248"/>
        <item m="1" x="4956"/>
        <item m="1" x="7115"/>
        <item m="1" x="6963"/>
        <item m="1" x="6815"/>
        <item m="1" x="6657"/>
        <item m="1" x="5042"/>
        <item m="1" x="4749"/>
        <item m="1" x="7815"/>
        <item m="1" x="7518"/>
        <item m="1" x="7224"/>
        <item m="1" x="6936"/>
        <item m="1" x="6635"/>
        <item m="1" x="6325"/>
        <item m="1" x="6149"/>
        <item m="1" x="5293"/>
        <item m="1" x="5142"/>
        <item m="1" x="4997"/>
        <item m="1" x="4850"/>
        <item m="1" x="4699"/>
        <item m="1" x="7921"/>
        <item m="1" x="7770"/>
        <item m="1" x="7619"/>
        <item m="1" x="7859"/>
        <item m="1" x="7558"/>
        <item m="1" x="7270"/>
        <item m="1" x="6805"/>
        <item m="1" x="6497"/>
        <item m="1" x="4842"/>
        <item m="1" x="7911"/>
        <item m="1" x="4971"/>
        <item m="1" x="4818"/>
        <item m="1" x="6186"/>
        <item m="1" x="6046"/>
        <item m="1" x="5897"/>
        <item m="1" x="5765"/>
        <item m="1" x="5615"/>
        <item m="1" x="6586"/>
        <item m="1" x="6278"/>
        <item m="1" x="5971"/>
        <item m="1" x="5813"/>
        <item m="1" x="5256"/>
        <item m="1" x="7674"/>
        <item m="1" x="7369"/>
        <item m="1" x="7091"/>
        <item m="1" x="6785"/>
        <item m="1" x="6482"/>
        <item m="1" x="6177"/>
        <item m="1" x="6155"/>
        <item m="1" x="6009"/>
        <item m="1" x="5445"/>
        <item m="1" x="5301"/>
        <item m="1" x="5004"/>
        <item m="1" x="4706"/>
        <item m="1" x="7774"/>
        <item m="1" x="7473"/>
        <item m="1" x="7296"/>
        <item m="1" x="6988"/>
        <item m="1" x="6838"/>
        <item m="1" x="6681"/>
        <item m="1" x="6528"/>
        <item m="1" x="6380"/>
        <item m="1" x="6200"/>
        <item m="1" x="5911"/>
        <item m="1" x="5628"/>
        <item m="1" x="6935"/>
        <item m="1" x="6633"/>
        <item m="1" x="6477"/>
        <item m="1" x="6321"/>
        <item m="1" x="6170"/>
        <item m="1" x="6029"/>
        <item m="1" x="6599"/>
        <item m="1" x="6291"/>
        <item m="1" x="6000"/>
        <item m="1" x="5723"/>
        <item m="1" x="5435"/>
        <item m="1" x="6102"/>
        <item m="1" x="5957"/>
        <item m="1" x="5822"/>
        <item m="1" x="5674"/>
        <item m="1" x="5539"/>
        <item m="1" x="6843"/>
        <item m="1" x="6533"/>
        <item m="1" x="6226"/>
        <item m="1" x="5944"/>
        <item m="1" x="5661"/>
        <item m="1" x="5372"/>
        <item m="1" x="5392"/>
        <item m="1" x="6684"/>
        <item m="1" x="4923"/>
        <item m="1" x="4778"/>
        <item m="1" x="7991"/>
        <item m="1" x="7844"/>
        <item m="1" x="7699"/>
        <item m="1" x="7545"/>
        <item m="1" x="7392"/>
        <item m="1" x="7969"/>
        <item m="1" x="7671"/>
        <item m="1" x="7087"/>
        <item m="1" x="5314"/>
        <item m="1" x="6911"/>
        <item m="1" x="6758"/>
        <item m="1" x="6603"/>
        <item m="1" x="6455"/>
        <item m="1" x="6295"/>
        <item m="1" x="6152"/>
        <item m="1" x="6004"/>
        <item m="1" x="5864"/>
        <item m="1" x="5726"/>
        <item m="1" x="5587"/>
        <item m="1" x="5438"/>
        <item m="1" x="5296"/>
        <item m="1" x="5143"/>
        <item m="1" x="4999"/>
        <item m="1" x="4851"/>
        <item m="1" x="4701"/>
        <item m="1" x="7922"/>
        <item m="1" x="7010"/>
        <item m="1" x="5824"/>
        <item m="1" x="5542"/>
        <item m="1" x="6526"/>
        <item m="1" x="6375"/>
        <item m="1" x="6219"/>
        <item m="1" x="6080"/>
        <item m="1" x="5938"/>
        <item m="1" x="5796"/>
        <item m="1" x="5656"/>
        <item m="1" x="7696"/>
        <item m="1" x="7388"/>
        <item m="1" x="7110"/>
        <item m="1" x="6809"/>
        <item m="1" x="6501"/>
        <item m="1" x="6195"/>
        <item m="1" x="7813"/>
        <item m="1" x="7516"/>
        <item m="1" x="7222"/>
        <item m="1" x="7794"/>
        <item m="1" x="7642"/>
        <item m="1" x="7492"/>
        <item m="1" x="7340"/>
        <item m="1" x="6449"/>
        <item m="1" x="6289"/>
        <item m="1" x="5998"/>
        <item m="1" x="7914"/>
        <item m="1" x="5309"/>
        <item m="1" x="5012"/>
        <item m="1" x="4990"/>
        <item m="1" x="4838"/>
        <item m="1" x="4690"/>
        <item m="1" x="7906"/>
        <item m="1" x="5690"/>
        <item m="1" x="5403"/>
        <item m="1" x="7583"/>
        <item m="1" x="7288"/>
        <item m="1" x="7001"/>
        <item m="1" x="6920"/>
        <item m="1" x="6614"/>
        <item m="1" x="7899"/>
        <item m="1" x="4927"/>
        <item m="1" x="4782"/>
        <item m="1" x="7994"/>
        <item m="1" x="5383"/>
        <item m="1" x="5242"/>
        <item m="1" x="4948"/>
        <item m="1" x="4647"/>
        <item m="1" x="7716"/>
        <item m="1" x="7412"/>
        <item m="1" x="7133"/>
        <item m="1" x="6831"/>
        <item m="1" x="6520"/>
        <item m="1" x="6215"/>
        <item m="1" x="6346"/>
        <item m="1" x="6054"/>
        <item m="1" x="5772"/>
        <item m="1" x="5623"/>
        <item m="1" x="5483"/>
        <item m="1" x="5335"/>
        <item m="1" x="5185"/>
        <item m="1" x="5036"/>
        <item m="1" x="4887"/>
        <item m="1" x="4743"/>
        <item m="1" x="7959"/>
        <item m="1" x="7812"/>
        <item m="1" x="7662"/>
        <item m="1" x="7514"/>
        <item m="1" x="7359"/>
        <item m="1" x="7220"/>
        <item m="1" x="7081"/>
        <item m="1" x="6932"/>
        <item m="1" x="6776"/>
        <item m="1" x="6629"/>
        <item m="1" x="6472"/>
        <item m="1" x="6316"/>
        <item m="1" x="6024"/>
        <item m="1" x="5744"/>
        <item m="1" x="5459"/>
        <item m="1" x="5162"/>
        <item m="1" x="4868"/>
        <item m="1" x="7939"/>
        <item m="1" x="7640"/>
        <item m="1" x="7338"/>
        <item m="1" x="7058"/>
        <item m="1" x="6749"/>
        <item m="1" x="6445"/>
        <item m="1" x="6141"/>
        <item m="1" x="5856"/>
        <item m="1" x="5579"/>
        <item m="1" x="5288"/>
        <item m="1" x="4993"/>
        <item m="1" x="4694"/>
        <item m="1" x="7764"/>
        <item m="1" x="7464"/>
        <item m="1" x="5264"/>
        <item m="1" x="5106"/>
        <item m="1" x="4972"/>
        <item m="1" x="4820"/>
        <item m="1" x="4673"/>
        <item m="1" x="7885"/>
        <item m="1" x="7742"/>
        <item m="1" x="7588"/>
        <item m="1" x="7441"/>
        <item m="1" x="7158"/>
        <item m="1" x="5951"/>
        <item m="1" x="7266"/>
        <item m="1" x="6977"/>
        <item m="1" x="6672"/>
        <item m="1" x="6369"/>
        <item m="1" x="7530"/>
        <item m="1" x="7377"/>
        <item m="1" x="6948"/>
        <item m="1" x="6801"/>
        <item m="1" x="6647"/>
        <item m="1" x="7788"/>
        <item m="1" x="7483"/>
        <item m="1" x="7191"/>
        <item m="1" x="6890"/>
        <item m="1" x="5714"/>
        <item m="1" x="5426"/>
        <item m="1" x="5285"/>
        <item m="1" x="5129"/>
        <item m="1" x="4988"/>
        <item m="1" x="4837"/>
        <item m="1" x="4689"/>
        <item m="1" x="7905"/>
        <item m="1" x="7760"/>
        <item m="1" x="7608"/>
        <item m="1" x="5402"/>
        <item m="1" x="4814"/>
        <item m="1" x="5522"/>
        <item m="1" x="5228"/>
        <item m="1" x="5353"/>
        <item m="1" x="5204"/>
        <item m="1" x="7098"/>
        <item m="1" x="6796"/>
        <item m="1" x="5892"/>
        <item m="1" x="5610"/>
        <item m="1" x="5322"/>
        <item m="1" x="5027"/>
        <item m="1" x="4731"/>
        <item m="1" x="7629"/>
        <item m="1" x="6883"/>
        <item m="1" x="6736"/>
        <item m="1" x="6574"/>
        <item m="1" x="6433"/>
        <item m="1" x="6268"/>
        <item m="1" x="6131"/>
        <item m="1" x="5986"/>
        <item m="1" x="5848"/>
        <item m="1" x="5706"/>
        <item m="1" x="5574"/>
        <item m="1" x="5420"/>
        <item m="1" x="5281"/>
        <item m="1" x="5123"/>
        <item m="1" x="7326"/>
        <item m="1" x="7044"/>
        <item m="1" x="6732"/>
        <item m="1" x="6862"/>
        <item m="1" x="6222"/>
        <item m="1" x="6659"/>
        <item m="1" x="7471"/>
        <item m="1" x="6570"/>
        <item m="1" x="4826"/>
        <item m="1" x="7892"/>
        <item m="1" x="5214"/>
        <item m="1" x="6355"/>
        <item m="1" x="6060"/>
        <item m="1" x="5777"/>
        <item m="1" x="6479"/>
        <item m="1" x="6323"/>
        <item m="1" x="6172"/>
        <item m="1" x="5860"/>
        <item m="1" x="5582"/>
        <item m="1" x="4677"/>
        <item m="1" x="7515"/>
        <item m="1" x="4721"/>
        <item m="1" x="6023"/>
        <item m="1" x="5742"/>
        <item m="1" x="5457"/>
        <item m="1" x="5160"/>
        <item m="1" x="4866"/>
        <item m="1" x="7936"/>
        <item m="1" x="7637"/>
        <item m="1" x="7336"/>
        <item m="1" x="7194"/>
        <item m="1" x="7056"/>
        <item m="1" x="6895"/>
        <item m="1" x="6748"/>
        <item m="1" x="5284"/>
        <item m="1" x="4986"/>
        <item m="1" x="6847"/>
        <item m="1" x="6694"/>
        <item m="1" x="6538"/>
        <item m="1" x="6391"/>
        <item m="1" x="6229"/>
        <item m="1" x="6092"/>
        <item m="1" x="6971"/>
        <item m="1" x="6666"/>
        <item m="1" x="5202"/>
        <item m="1" x="6303"/>
        <item m="1" x="6157"/>
        <item m="1" x="6014"/>
        <item m="1" x="5870"/>
        <item m="1" x="5736"/>
        <item m="1" x="5593"/>
        <item m="1" x="6572"/>
        <item m="1" x="6266"/>
        <item m="1" x="7299"/>
        <item m="1" x="7016"/>
        <item m="1" x="6111"/>
        <item m="1" x="5833"/>
        <item m="1" x="5682"/>
        <item m="1" x="5553"/>
        <item m="1" x="7571"/>
        <item m="1" x="7423"/>
        <item m="1" x="7277"/>
        <item m="1" x="7142"/>
        <item m="1" x="5506"/>
        <item m="1" x="5210"/>
        <item m="1" x="4916"/>
        <item m="1" x="7987"/>
        <item m="1" x="7693"/>
        <item m="1" x="7791"/>
        <item m="1" x="7488"/>
        <item m="1" x="7195"/>
        <item m="1" x="6899"/>
        <item m="1" x="6592"/>
        <item m="1" x="6284"/>
        <item m="1" x="5995"/>
        <item m="1" x="5719"/>
        <item m="1" x="6697"/>
        <item m="1" x="6395"/>
        <item m="1" x="5984"/>
        <item m="1" x="5704"/>
        <item m="1" x="5915"/>
        <item m="1" x="5634"/>
        <item m="1" x="5346"/>
        <item m="1" x="5045"/>
        <item m="1" x="4751"/>
        <item m="1" x="7820"/>
        <item m="1" x="7522"/>
        <item m="1" x="7230"/>
        <item m="1" x="7089"/>
        <item m="1" x="6941"/>
        <item m="1" x="6783"/>
        <item m="1" x="5686"/>
        <item m="1" x="7147"/>
        <item m="1" x="6997"/>
        <item m="1" x="6845"/>
        <item m="1" x="6691"/>
        <item m="1" x="6535"/>
        <item m="1" x="6387"/>
        <item m="1" x="7549"/>
        <item m="1" x="7260"/>
        <item m="1" x="6970"/>
        <item m="1" x="6665"/>
        <item m="1" x="5592"/>
        <item m="1" x="5303"/>
        <item m="1" x="5007"/>
        <item m="1" x="4708"/>
        <item m="1" x="7779"/>
        <item m="1" x="7477"/>
        <item m="1" x="6412"/>
        <item m="1" x="6110"/>
        <item m="1" x="5964"/>
        <item m="1" x="5832"/>
        <item m="1" x="4960"/>
        <item m="1" x="4807"/>
        <item m="1" x="4661"/>
        <item m="1" x="7870"/>
        <item m="1" x="7726"/>
        <item m="1" x="7569"/>
        <item m="1" x="6685"/>
        <item m="1" x="6383"/>
        <item m="1" x="6085"/>
        <item m="1" x="5800"/>
        <item m="1" x="6566"/>
        <item m="1" x="6260"/>
        <item m="1" x="5975"/>
        <item m="1" x="5697"/>
        <item m="1" x="5410"/>
        <item m="1" x="5107"/>
        <item m="1" x="4821"/>
        <item m="1" x="7886"/>
        <item m="1" x="6928"/>
        <item m="1" x="5567"/>
        <item m="1" x="5268"/>
        <item m="1" x="7445"/>
        <item m="1" x="6241"/>
        <item m="1" x="4797"/>
        <item m="1" x="5363"/>
        <item m="1" x="5211"/>
        <item m="1" x="5066"/>
        <item m="1" x="4917"/>
        <item m="1" x="4771"/>
        <item m="1" x="7196"/>
        <item m="1" x="7060"/>
        <item m="1" x="6901"/>
        <item m="1" x="7589"/>
        <item m="1" x="5283"/>
        <item m="1" x="4985"/>
        <item m="1" x="4688"/>
        <item m="1" x="4785"/>
        <item m="1" x="7849"/>
        <item m="1" x="7550"/>
        <item m="1" x="7599"/>
        <item m="1" x="6361"/>
        <item m="1" x="6066"/>
        <item m="1" x="5868"/>
        <item m="1" x="5590"/>
        <item m="1" x="5779"/>
        <item m="1" x="5629"/>
        <item m="1" x="5491"/>
        <item m="1" x="5342"/>
        <item m="1" x="5193"/>
        <item m="1" x="5557"/>
        <item m="1" x="5257"/>
        <item m="1" x="4965"/>
        <item m="1" x="4665"/>
        <item m="1" x="7878"/>
        <item m="1" x="7732"/>
        <item m="1" x="7580"/>
        <item m="1" x="7429"/>
        <item m="1" x="7285"/>
        <item m="1" x="7149"/>
        <item m="1" x="6999"/>
        <item m="1" x="6846"/>
        <item m="1" x="6692"/>
        <item m="1" x="6536"/>
        <item m="1" x="6388"/>
        <item m="1" x="6227"/>
        <item m="1" x="6089"/>
        <item m="1" x="5945"/>
        <item m="1" x="5805"/>
        <item m="1" x="5662"/>
        <item m="1" x="5519"/>
        <item m="1" x="5224"/>
        <item m="1" x="4931"/>
        <item m="1" x="7997"/>
        <item m="1" x="7704"/>
        <item m="1" x="7398"/>
        <item m="1" x="7122"/>
        <item m="1" x="5700"/>
        <item m="1" x="5570"/>
        <item m="1" x="5414"/>
        <item m="1" x="5275"/>
        <item m="1" x="5117"/>
        <item m="1" x="4979"/>
        <item m="1" x="4829"/>
        <item m="1" x="5387"/>
        <item m="1" x="5091"/>
        <item m="1" x="4802"/>
        <item m="1" x="7864"/>
        <item m="1" x="7563"/>
        <item m="1" x="7273"/>
        <item m="1" x="6986"/>
        <item m="1" x="6680"/>
        <item m="1" x="6378"/>
        <item m="1" x="6082"/>
        <item m="1" x="7202"/>
        <item m="1" x="6906"/>
        <item m="1" x="6597"/>
        <item m="1" x="6290"/>
        <item m="1" x="5999"/>
        <item m="1" x="5722"/>
        <item m="1" x="5434"/>
        <item m="1" x="5138"/>
        <item m="1" x="5820"/>
        <item m="1" x="5536"/>
        <item m="1" x="6829"/>
        <item m="1" x="6518"/>
        <item m="1" x="6213"/>
        <item m="1" x="6191"/>
        <item m="1" x="5904"/>
        <item m="1" x="5621"/>
        <item m="1" x="5333"/>
        <item m="1" x="5034"/>
        <item m="1" x="4741"/>
        <item m="1" x="7810"/>
        <item m="1" x="7513"/>
        <item m="1" x="7219"/>
        <item m="1" x="6931"/>
        <item m="1" x="5263"/>
        <item m="1" x="4970"/>
        <item m="1" x="4672"/>
        <item m="1" x="7740"/>
        <item m="1" x="7439"/>
        <item m="1" x="7156"/>
        <item m="1" x="6852"/>
        <item m="1" x="6543"/>
        <item m="1" x="6234"/>
        <item m="1" x="7075"/>
        <item m="1" x="6771"/>
        <item m="1" x="6466"/>
        <item m="1" x="6162"/>
        <item m="1" x="5874"/>
        <item m="1" x="6870"/>
        <item m="1" x="6559"/>
        <item m="1" x="6253"/>
        <item m="1" x="7399"/>
        <item m="1" x="7261"/>
        <item m="1" x="6972"/>
        <item m="1" x="6667"/>
        <item m="1" x="6363"/>
        <item m="1" x="6069"/>
        <item m="1" x="5787"/>
        <item m="1" x="5499"/>
        <item m="1" x="5203"/>
        <item m="1" x="4906"/>
        <item m="1" x="7979"/>
        <item m="1" x="7679"/>
        <item m="1" x="5121"/>
        <item m="1" x="4831"/>
        <item m="1" x="7896"/>
        <item m="1" x="7600"/>
        <item m="1" x="7300"/>
        <item m="1" x="7017"/>
        <item m="1" x="6711"/>
        <item m="1" x="6413"/>
        <item m="1" x="6112"/>
        <item m="1" x="5834"/>
        <item m="1" x="5554"/>
        <item m="1" x="5395"/>
        <item m="1" x="5254"/>
        <item m="1" x="6202"/>
        <item m="1" x="5916"/>
        <item m="1" x="5635"/>
        <item m="1" x="5347"/>
        <item m="1" x="5046"/>
        <item m="1" x="6912"/>
        <item m="1" x="6606"/>
        <item m="1" x="6298"/>
        <item m="1" x="6006"/>
        <item m="1" x="5729"/>
        <item m="1" x="5276"/>
        <item m="1" x="4980"/>
        <item m="1" x="4683"/>
        <item m="1" x="6429"/>
        <item m="1" x="6129"/>
        <item m="1" x="5781"/>
        <item m="1" x="5632"/>
        <item m="1" x="5493"/>
        <item m="1" x="5344"/>
        <item m="1" x="5195"/>
        <item m="1" x="7795"/>
        <item m="1" x="7494"/>
        <item m="1" x="6894"/>
        <item m="1" x="6745"/>
        <item m="1" x="6588"/>
        <item m="1" x="6442"/>
        <item m="1" x="6280"/>
        <item m="1" x="6139"/>
        <item m="1" x="7437"/>
        <item m="1" x="7155"/>
        <item m="1" x="6851"/>
        <item m="1" x="5645"/>
        <item m="1" x="5356"/>
        <item m="1" x="5177"/>
        <item m="1" x="5872"/>
        <item m="1" x="6835"/>
        <item m="1" x="6677"/>
        <item m="1" x="6524"/>
        <item m="1" x="6374"/>
        <item m="1" x="6218"/>
        <item m="1" x="6078"/>
        <item m="1" x="5936"/>
        <item m="1" x="5795"/>
        <item m="1" x="5653"/>
        <item m="1" x="5507"/>
        <item m="1" x="5364"/>
        <item m="1" x="5212"/>
        <item m="1" x="5067"/>
        <item m="1" x="4918"/>
        <item m="1" x="4772"/>
        <item m="1" x="7988"/>
        <item m="1" x="7837"/>
        <item m="1" x="7694"/>
        <item m="1" x="7386"/>
        <item m="1" x="7108"/>
        <item m="1" x="5907"/>
        <item m="1" x="6026"/>
        <item m="1" x="5746"/>
        <item m="1" x="5460"/>
        <item m="1" x="5164"/>
        <item m="1" x="4870"/>
        <item m="1" x="7940"/>
        <item m="1" x="7792"/>
        <item m="1" x="7641"/>
        <item m="1" x="7489"/>
        <item m="1" x="7339"/>
        <item m="1" x="7197"/>
        <item m="1" x="7062"/>
        <item m="1" x="6902"/>
        <item m="1" x="6753"/>
        <item m="1" x="6594"/>
        <item m="1" x="6448"/>
        <item m="1" x="6286"/>
        <item m="1" x="6143"/>
        <item m="1" x="5996"/>
        <item m="1" x="5859"/>
        <item m="1" x="5720"/>
        <item m="1" x="5581"/>
        <item m="1" x="5433"/>
        <item m="1" x="5135"/>
        <item m="1" x="4844"/>
        <item m="1" x="7913"/>
        <item m="1" x="7614"/>
        <item m="1" x="7312"/>
        <item m="1" x="7030"/>
        <item m="1" x="6724"/>
        <item m="1" x="6423"/>
        <item m="1" x="6121"/>
        <item m="1" x="5842"/>
        <item m="1" x="5565"/>
        <item m="1" x="5266"/>
        <item m="1" x="4974"/>
        <item m="1" x="4675"/>
        <item m="1" x="7743"/>
        <item m="1" x="7442"/>
        <item m="1" x="7159"/>
        <item m="1" x="6854"/>
        <item m="1" x="6546"/>
        <item m="1" x="6239"/>
        <item m="1" x="5954"/>
        <item m="1" x="5671"/>
        <item m="1" x="5530"/>
        <item m="1" x="5381"/>
        <item m="1" x="5236"/>
        <item m="1" x="5084"/>
        <item m="1" x="4942"/>
        <item m="1" x="4795"/>
        <item m="1" x="4642"/>
        <item m="1" x="7857"/>
        <item m="1" x="7710"/>
        <item m="1" x="7557"/>
        <item m="1" x="7407"/>
        <item m="1" x="7269"/>
        <item m="1" x="7128"/>
        <item m="1" x="6979"/>
        <item m="1" x="6827"/>
        <item m="1" x="6673"/>
        <item m="1" x="6516"/>
        <item m="1" x="6210"/>
        <item m="1" x="5929"/>
        <item m="1" x="5648"/>
        <item m="1" x="5358"/>
        <item m="1" x="5059"/>
        <item m="1" x="4764"/>
        <item m="1" x="7831"/>
        <item m="1" x="7532"/>
        <item m="1" x="7239"/>
        <item m="1" x="6950"/>
        <item m="1" x="6649"/>
        <item m="1" x="6342"/>
        <item m="1" x="6050"/>
        <item m="1" x="5769"/>
        <item m="1" x="5478"/>
        <item m="1" x="5178"/>
        <item m="1" x="4882"/>
        <item m="1" x="7954"/>
        <item m="1" x="7658"/>
        <item m="1" x="7355"/>
        <item m="1" x="7079"/>
        <item m="1" x="6774"/>
        <item m="1" x="6624"/>
        <item m="1" x="6469"/>
        <item m="1" x="6312"/>
        <item m="1" x="6165"/>
        <item m="1" x="6020"/>
        <item m="1" x="5876"/>
        <item m="1" x="5740"/>
        <item m="1" x="5598"/>
        <item m="1" x="5453"/>
        <item m="1" x="5310"/>
        <item m="1" x="5156"/>
        <item m="1" x="5013"/>
        <item m="1" x="4862"/>
        <item m="1" x="4716"/>
        <item m="1" x="4692"/>
        <item m="1" x="7762"/>
        <item m="1" x="7462"/>
        <item m="1" x="7175"/>
        <item m="1" x="6873"/>
        <item m="1" x="6562"/>
        <item m="1" x="6256"/>
        <item m="1" x="5969"/>
        <item m="1" x="5691"/>
        <item m="1" x="5948"/>
        <item m="1" x="5812"/>
        <item m="1" x="5667"/>
        <item m="1" x="5524"/>
        <item m="1" x="5374"/>
        <item m="1" x="5229"/>
        <item m="1" x="5076"/>
        <item m="1" x="4787"/>
        <item m="1" x="7852"/>
        <item m="1" x="7553"/>
        <item m="1" x="7264"/>
        <item m="1" x="6975"/>
        <item m="1" x="6670"/>
        <item m="1" x="6365"/>
        <item m="1" x="6070"/>
        <item m="1" x="5789"/>
        <item m="1" x="5500"/>
        <item m="1" x="5206"/>
        <item m="1" x="4909"/>
        <item m="1" x="7981"/>
        <item m="1" x="7681"/>
        <item m="1" x="7374"/>
        <item m="1" x="7100"/>
        <item m="1" x="6797"/>
        <item m="1" x="6491"/>
        <item m="1" x="6184"/>
        <item m="1" x="5894"/>
        <item m="1" x="5613"/>
        <item m="1" x="5473"/>
        <item m="1" x="5324"/>
        <item m="1" x="5174"/>
        <item m="1" x="5028"/>
        <item m="1" x="4880"/>
        <item m="1" x="4733"/>
        <item m="1" x="7951"/>
        <item m="1" x="5008"/>
        <item m="1" x="4712"/>
        <item m="1" x="7784"/>
        <item m="1" x="7480"/>
        <item m="1" x="7187"/>
        <item m="1" x="6884"/>
        <item m="1" x="6575"/>
        <item m="1" x="6269"/>
        <item m="1" x="5987"/>
        <item m="1" x="5709"/>
        <item m="1" x="5423"/>
        <item m="1" x="5126"/>
        <item m="1" x="4833"/>
        <item m="1" x="7900"/>
        <item m="1" x="7602"/>
        <item m="1" x="7302"/>
        <item m="1" x="7019"/>
        <item m="1" x="6713"/>
        <item m="1" x="6557"/>
        <item m="1" x="5556"/>
        <item m="1" x="5398"/>
        <item m="1" x="5255"/>
        <item m="1" x="5098"/>
        <item m="1" x="4963"/>
        <item m="1" x="4810"/>
        <item m="1" x="4663"/>
        <item m="1" x="7873"/>
        <item m="1" x="7729"/>
        <item m="1" x="7575"/>
        <item m="1" x="6088"/>
        <item m="1" x="5804"/>
        <item m="1" x="5518"/>
        <item m="1" x="5223"/>
        <item m="1" x="4929"/>
        <item m="1" x="7996"/>
        <item m="1" x="7703"/>
        <item m="1" x="7397"/>
        <item m="1" x="6789"/>
        <item m="1" x="6641"/>
        <item m="1" x="6485"/>
        <item m="1" x="6333"/>
        <item m="1" x="6178"/>
        <item m="1" x="6038"/>
        <item m="1" x="5887"/>
        <item m="1" x="5758"/>
        <item m="1" x="5605"/>
        <item m="1" x="5022"/>
        <item m="1" x="4727"/>
        <item m="1" x="7800"/>
        <item m="1" x="7500"/>
        <item m="1" x="7208"/>
        <item m="1" x="6917"/>
        <item m="1" x="6611"/>
        <item m="1" x="6301"/>
        <item m="1" x="6012"/>
        <item m="1" x="5733"/>
        <item m="1" x="5448"/>
        <item m="1" x="5151"/>
        <item m="1" x="4858"/>
        <item m="1" x="7927"/>
        <item m="1" x="7625"/>
        <item m="1" x="7324"/>
        <item m="1" x="7042"/>
        <item m="1" x="6250"/>
        <item m="1" x="6109"/>
        <item m="1" x="5831"/>
        <item m="1" x="5550"/>
        <item m="1" x="5249"/>
        <item m="1" x="4957"/>
        <item m="1" x="4657"/>
        <item m="1" x="7723"/>
        <item m="1" x="7418"/>
        <item m="1" x="7139"/>
        <item m="1" x="6839"/>
        <item m="1" x="6529"/>
        <item m="1" x="6221"/>
        <item m="1" x="5940"/>
        <item m="1" x="5658"/>
        <item m="1" x="5368"/>
        <item m="1" x="5071"/>
        <item m="1" x="4776"/>
        <item m="1" x="7842"/>
        <item m="1" x="7543"/>
        <item m="1" x="7254"/>
        <item m="1" x="6964"/>
        <item m="1" x="6658"/>
        <item m="1" x="6356"/>
        <item m="1" x="6201"/>
        <item m="1" x="6061"/>
        <item m="1" x="5912"/>
        <item m="1" x="5780"/>
        <item m="1" x="5630"/>
        <item m="1" x="5492"/>
        <item m="1" x="5343"/>
        <item m="1" x="5194"/>
        <item m="1" x="5043"/>
        <item m="1" x="4896"/>
        <item m="1" x="4750"/>
        <item m="1" x="7967"/>
        <item m="1" x="7816"/>
        <item m="1" x="7669"/>
        <item m="1" x="7519"/>
        <item m="1" x="5750"/>
        <item m="1" x="5462"/>
        <item m="1" x="4872"/>
        <item m="1" x="7941"/>
        <item m="1" x="7643"/>
        <item m="1" x="7341"/>
        <item m="1" x="7065"/>
        <item m="1" x="6756"/>
        <item m="1" x="6453"/>
        <item m="1" x="6150"/>
        <item m="1" x="5862"/>
        <item m="1" x="5585"/>
        <item m="1" x="5294"/>
        <item m="1" x="4998"/>
        <item m="1" x="4700"/>
        <item m="1" x="7771"/>
        <item m="1" x="6264"/>
        <item m="1" x="6125"/>
        <item m="1" x="5979"/>
        <item m="1" x="5844"/>
        <item m="1" x="5699"/>
        <item m="1" x="5568"/>
        <item m="1" x="5413"/>
        <item m="1" x="5272"/>
        <item m="1" x="5113"/>
        <item m="1" x="4976"/>
        <item m="1" x="4679"/>
        <item m="1" x="7746"/>
        <item m="1" x="7447"/>
        <item m="1" x="7163"/>
        <item m="1" x="6856"/>
        <item m="1" x="6550"/>
        <item m="1" x="6244"/>
        <item m="1" x="5958"/>
        <item m="1" x="5675"/>
        <item m="1" x="5384"/>
        <item m="1" x="5088"/>
        <item m="1" x="7695"/>
        <item m="1" x="7539"/>
        <item m="1" x="7387"/>
        <item m="1" x="7247"/>
        <item m="1" x="7109"/>
        <item m="1" x="6957"/>
        <item m="1" x="6808"/>
        <item m="1" x="6653"/>
        <item m="1" x="6500"/>
        <item m="1" x="6348"/>
        <item m="1" x="6194"/>
        <item m="1" x="6056"/>
        <item m="1" x="5774"/>
        <item m="1" x="5485"/>
        <item m="1" x="5186"/>
        <item m="1" x="4888"/>
        <item m="1" x="7960"/>
        <item m="1" x="7663"/>
        <item m="1" x="7361"/>
        <item m="1" x="7082"/>
        <item m="1" x="6778"/>
        <item m="1" x="6474"/>
        <item m="1" x="6168"/>
        <item m="1" x="5877"/>
        <item m="1" x="5600"/>
        <item m="1" x="5313"/>
        <item m="1" x="5017"/>
        <item m="1" x="4722"/>
        <item m="1" x="7793"/>
        <item m="1" x="7490"/>
        <item m="1" x="7198"/>
        <item m="1" x="6903"/>
        <item m="1" x="6595"/>
        <item m="1" x="6287"/>
        <item m="1" x="5109"/>
        <item m="1" x="4822"/>
        <item m="1" x="7887"/>
        <item m="1" x="6700"/>
        <item m="1" x="6399"/>
        <item m="1" x="6097"/>
        <item m="1" x="5816"/>
        <item m="1" x="5532"/>
        <item m="1" x="5237"/>
        <item m="1" x="4943"/>
        <item m="1" x="4643"/>
        <item m="1" x="7711"/>
        <item m="1" x="7408"/>
        <item m="1" x="5061"/>
        <item m="1" x="4912"/>
        <item m="1" x="7984"/>
        <item m="1" x="7687"/>
        <item m="1" x="7381"/>
        <item m="1" x="7103"/>
        <item m="1" x="6802"/>
        <item m="1" x="6494"/>
        <item m="1" x="6188"/>
        <item m="1" x="5901"/>
        <item m="1" x="5617"/>
        <item m="1" x="5327"/>
        <item m="1" x="5030"/>
        <item m="1" x="5455"/>
        <item m="1" x="5158"/>
        <item m="1" x="5015"/>
        <item m="1" x="4863"/>
        <item m="1" x="4717"/>
        <item m="1" x="7933"/>
        <item m="1" x="7789"/>
        <item m="1" x="7634"/>
        <item m="1" x="7485"/>
        <item m="1" x="7334"/>
        <item m="1" x="7193"/>
        <item m="1" x="7054"/>
        <item m="1" x="6893"/>
        <item m="1" x="6743"/>
        <item m="1" x="6587"/>
        <item m="1" x="6440"/>
        <item m="1" x="6279"/>
        <item m="1" x="6138"/>
        <item m="1" x="7907"/>
        <item m="1" x="7609"/>
        <item m="1" x="7309"/>
        <item m="1" x="7026"/>
        <item m="1" x="6719"/>
        <item m="1" x="6420"/>
        <item m="1" x="4670"/>
        <item m="1" x="7737"/>
        <item m="1" x="7153"/>
        <item m="1" x="5802"/>
        <item m="1" x="5515"/>
        <item m="1" x="5220"/>
        <item m="1" x="5041"/>
        <item m="1" x="4747"/>
        <item m="1" x="6634"/>
        <item m="1" x="6324"/>
        <item m="1" x="7944"/>
        <item m="1" x="7647"/>
        <item m="1" x="7346"/>
        <item m="1" x="7069"/>
        <item m="1" x="6762"/>
        <item m="1" x="6569"/>
        <item m="1" x="7590"/>
        <item m="1" x="7410"/>
        <item m="1" x="6896"/>
        <item m="1" x="7631"/>
        <item m="1" x="5048"/>
        <item m="1" x="6265"/>
        <item m="1" x="6127"/>
        <item m="1" x="5981"/>
        <item m="1" x="6625"/>
        <item m="1" x="4759"/>
        <item m="1" x="7982"/>
        <item m="1" x="6576"/>
        <item m="1" x="7603"/>
        <item m="1" x="7457"/>
        <item m="1" x="7281"/>
        <item m="1" x="6918"/>
        <item m="1" x="6612"/>
        <item m="1" x="6897"/>
        <item m="1" x="6590"/>
        <item m="1" x="6282"/>
        <item m="1" x="5717"/>
        <item m="1" x="5431"/>
        <item m="1" x="5133"/>
        <item m="1" x="4843"/>
        <item m="1" x="7912"/>
        <item m="1" x="7613"/>
        <item m="1" x="7311"/>
        <item m="1" x="7028"/>
        <item m="1" x="6722"/>
        <item m="1" x="6422"/>
        <item m="1" x="5416"/>
        <item m="1" x="5269"/>
        <item m="1" x="7684"/>
        <item m="1" x="7378"/>
        <item m="1" x="7102"/>
        <item m="1" x="5058"/>
        <item m="1" x="4763"/>
        <item m="1" x="6048"/>
        <item m="1" x="5899"/>
        <item m="1" x="5767"/>
        <item m="1" x="5616"/>
        <item m="1" x="5476"/>
        <item m="1" x="4736"/>
        <item m="1" x="7953"/>
        <item m="1" x="7806"/>
        <item m="1" x="7656"/>
        <item m="1" x="7507"/>
        <item m="1" x="7215"/>
        <item m="1" x="7932"/>
        <item m="1" x="7633"/>
        <item m="1" x="7332"/>
        <item m="1" x="4991"/>
        <item m="1" x="4691"/>
        <item m="1" x="7761"/>
        <item m="1" x="7433"/>
        <item m="1" x="7151"/>
        <item m="1" x="6849"/>
        <item m="1" x="4710"/>
        <item m="1" x="7781"/>
        <item m="1" x="7479"/>
        <item m="1" x="5396"/>
        <item m="1" x="5097"/>
        <item m="1" x="4808"/>
        <item m="1" x="7573"/>
        <item m="1" x="7279"/>
        <item m="1" x="6993"/>
        <item m="1" x="7759"/>
        <item m="1" x="7606"/>
        <item m="1" x="7461"/>
        <item m="1" x="7022"/>
        <item m="1" x="6871"/>
        <item m="1" x="6715"/>
        <item m="1" x="6560"/>
        <item m="1" x="6416"/>
        <item m="1" x="6254"/>
        <item m="1" x="6114"/>
        <item m="1" x="6539"/>
        <item m="1" x="6230"/>
        <item m="1" x="5947"/>
        <item m="1" x="5663"/>
        <item m="1" x="6668"/>
        <item m="1" x="5923"/>
        <item m="1" x="5788"/>
        <item m="1" x="5641"/>
        <item m="1" x="7372"/>
        <item m="1" x="7233"/>
        <item m="1" x="7096"/>
        <item m="1" x="6944"/>
        <item m="1" x="6642"/>
        <item m="1" x="6335"/>
        <item m="1" x="6158"/>
        <item m="1" x="5594"/>
        <item m="1" x="5305"/>
        <item m="1" x="5273"/>
        <item m="1" x="4977"/>
        <item m="1" x="5676"/>
        <item m="1" x="5541"/>
        <item m="1" x="5655"/>
        <item m="1" x="5366"/>
        <item m="1" x="6349"/>
        <item m="1" x="6057"/>
        <item m="1" x="5226"/>
        <item m="1" x="7797"/>
        <item m="1" x="7011"/>
        <item m="1" x="6706"/>
        <item m="1" x="6502"/>
        <item m="1" x="6350"/>
        <item m="1" x="7845"/>
        <item m="1" x="7546"/>
        <item m="1" x="7257"/>
        <item m="1" x="6966"/>
        <item m="1" x="6661"/>
        <item m="1" x="6358"/>
        <item m="1" x="6063"/>
        <item m="1" x="5783"/>
        <item m="1" x="5680"/>
        <item m="1" x="5545"/>
        <item m="1" x="5388"/>
        <item m="1" x="5245"/>
        <item m="1" x="5092"/>
        <item m="1" x="4951"/>
        <item m="1" x="4803"/>
        <item m="1" x="4650"/>
        <item m="1" x="6379"/>
        <item m="1" x="6083"/>
        <item m="1" x="5798"/>
        <item m="1" x="5509"/>
        <item m="1" x="5910"/>
        <item m="1" x="5627"/>
        <item m="1" x="5341"/>
        <item m="1" x="5040"/>
        <item m="1" x="4892"/>
        <item m="1" x="4746"/>
        <item m="1" x="7964"/>
        <item m="1" x="7814"/>
        <item m="1" x="7666"/>
        <item m="1" x="7203"/>
        <item m="1" x="6907"/>
        <item m="1" x="6598"/>
        <item m="1" x="6727"/>
        <item m="1" x="6426"/>
        <item m="1" x="6124"/>
        <item m="1" x="5978"/>
        <item m="1" x="5538"/>
        <item m="1" x="5241"/>
        <item m="1" x="4947"/>
        <item m="1" x="4646"/>
        <item m="1" x="7715"/>
        <item m="1" x="7411"/>
        <item m="1" x="7132"/>
        <item m="1" x="6192"/>
        <item m="1" x="6053"/>
        <item m="1" x="5905"/>
        <item m="1" x="5771"/>
        <item m="1" x="5622"/>
        <item m="1" x="5482"/>
        <item m="1" x="5334"/>
        <item m="1" x="5183"/>
        <item m="1" x="5035"/>
        <item m="1" x="4886"/>
        <item m="1" x="4742"/>
        <item m="1" x="7958"/>
        <item m="1" x="7811"/>
        <item m="1" x="5743"/>
        <item m="1" x="5458"/>
        <item m="1" x="5161"/>
        <item m="1" x="4867"/>
        <item m="1" x="7938"/>
        <item m="1" x="7638"/>
        <item m="1" x="7337"/>
        <item m="1" x="7057"/>
        <item m="1" x="7741"/>
        <item m="1" x="7440"/>
        <item m="1" x="7157"/>
        <item m="1" x="6853"/>
        <item m="1" x="6544"/>
        <item m="1" x="6236"/>
        <item m="1" x="7654"/>
        <item m="1" x="5875"/>
        <item m="1" x="5597"/>
        <item m="1" x="5308"/>
        <item m="1" x="5011"/>
        <item m="1" x="4715"/>
        <item m="1" x="7787"/>
        <item m="1" x="7482"/>
        <item m="1" x="7190"/>
        <item m="1" x="6889"/>
        <item m="1" x="6741"/>
        <item m="1" x="6583"/>
        <item m="1" x="6437"/>
        <item m="1" x="6275"/>
        <item m="1" x="6135"/>
        <item m="1" x="5992"/>
        <item m="1" x="5851"/>
        <item m="1" x="5809"/>
        <item m="1" x="5521"/>
        <item m="1" x="5227"/>
        <item m="1" x="4934"/>
        <item m="1" x="7999"/>
        <item m="1" x="7851"/>
        <item m="1" x="7707"/>
        <item m="1" x="7552"/>
        <item m="1" x="7401"/>
        <item m="1" x="7263"/>
        <item m="1" x="7124"/>
        <item m="1" x="6974"/>
        <item m="1" x="6824"/>
        <item m="1" x="7097"/>
        <item m="1" x="6794"/>
        <item m="1" x="6489"/>
        <item m="1" x="6182"/>
        <item m="1" x="5890"/>
        <item m="1" x="5609"/>
        <item m="1" x="6304"/>
        <item m="1" x="6015"/>
        <item m="1" x="5737"/>
        <item m="1" x="5985"/>
        <item m="1" x="5705"/>
        <item m="1" x="5419"/>
        <item m="1" x="5122"/>
        <item m="1" x="4832"/>
        <item m="1" x="7897"/>
        <item m="1" x="4662"/>
        <item m="1" x="7395"/>
        <item m="1" x="7118"/>
        <item m="1" x="6819"/>
        <item m="1" x="6507"/>
        <item m="1" x="6203"/>
        <item m="1" x="5918"/>
        <item m="1" x="5637"/>
        <item m="1" x="6154"/>
        <item m="1" x="6008"/>
        <item m="1" x="5867"/>
        <item m="1" x="5731"/>
        <item m="1" x="5589"/>
        <item m="1" x="5444"/>
        <item m="1" x="5149"/>
        <item m="1" x="6617"/>
        <item m="1" x="6464"/>
        <item m="1" x="6306"/>
        <item m="1" x="6577"/>
        <item m="1" x="6270"/>
        <item m="1" x="5988"/>
        <item m="1" x="7579"/>
        <item m="1" x="7428"/>
        <item m="1" x="7284"/>
        <item m="1" x="7148"/>
        <item m="1" x="7121"/>
        <item m="1" x="6822"/>
        <item m="1" x="6039"/>
        <item m="1" x="5759"/>
        <item m="1" x="5606"/>
        <item m="1" x="5468"/>
        <item m="1" x="7045"/>
        <item m="1" x="6733"/>
        <item m="1" x="6430"/>
        <item m="1" x="6130"/>
        <item m="1" x="5494"/>
        <item m="1" x="5196"/>
        <item m="1" x="4898"/>
        <item m="1" x="7971"/>
        <item m="1" x="7819"/>
        <item m="1" x="6878"/>
        <item m="1" x="4828"/>
        <item m="1" x="4682"/>
        <item m="1" x="7894"/>
        <item m="1" x="7749"/>
        <item m="1" x="6707"/>
        <item m="1" x="6552"/>
        <item m="1" x="6407"/>
        <item m="1" x="6247"/>
        <item m="1" x="5961"/>
        <item m="1" x="4847"/>
        <item m="1" x="7917"/>
        <item m="1" x="7616"/>
        <item m="1" x="7468"/>
        <item m="1" x="7316"/>
        <item m="1" x="7179"/>
        <item m="1" x="7034"/>
        <item m="1" x="6212"/>
        <item m="1" x="5932"/>
        <item m="1" x="5330"/>
        <item m="1" x="5032"/>
        <item m="1" x="4739"/>
        <item m="1" x="6542"/>
        <item m="1" x="6233"/>
        <item m="1" x="5115"/>
        <item m="1" x="4825"/>
        <item m="1" x="4680"/>
        <item m="1" x="7891"/>
        <item m="1" x="7748"/>
        <item m="1" x="7593"/>
        <item m="1" x="6551"/>
        <item m="1" x="6406"/>
        <item m="1" x="6245"/>
        <item m="1" x="6105"/>
        <item m="1" x="5959"/>
        <item m="1" x="5825"/>
        <item m="1" x="5677"/>
        <item m="1" x="5543"/>
        <item m="1" x="5385"/>
        <item m="1" x="5089"/>
        <item m="1" x="4800"/>
        <item m="1" x="7861"/>
        <item m="1" x="7560"/>
        <item m="1" x="7271"/>
        <item m="1" x="6984"/>
        <item m="1" x="6678"/>
        <item m="1" x="6376"/>
        <item m="1" x="6081"/>
        <item m="1" x="5797"/>
        <item m="1" x="5508"/>
        <item m="1" x="5213"/>
        <item m="1" x="4920"/>
        <item m="1" x="7990"/>
        <item m="1" x="7697"/>
        <item m="1" x="7389"/>
        <item m="1" x="7111"/>
        <item m="1" x="6810"/>
        <item m="1" x="6503"/>
        <item m="1" x="6196"/>
        <item m="1" x="5908"/>
        <item m="1" x="5626"/>
        <item m="1" x="5486"/>
        <item m="1" x="5338"/>
        <item m="1" x="5187"/>
        <item m="1" x="7493"/>
        <item m="1" x="7200"/>
        <item m="1" x="6905"/>
        <item m="1" x="5136"/>
        <item m="1" x="4845"/>
        <item m="1" x="7915"/>
        <item m="1" x="7313"/>
        <item m="1" x="7031"/>
        <item m="1" x="7004"/>
        <item m="1" x="6702"/>
        <item m="1" x="6401"/>
        <item m="1" x="6099"/>
        <item m="1" x="5818"/>
        <item m="1" x="5534"/>
        <item m="1" x="5239"/>
        <item m="1" x="4944"/>
        <item m="1" x="4644"/>
        <item m="1" x="5930"/>
        <item m="1" x="5650"/>
        <item m="1" x="4767"/>
        <item m="1" x="7833"/>
        <item m="1" x="7688"/>
        <item m="1" x="7533"/>
        <item m="1" x="7382"/>
        <item m="1" x="5619"/>
        <item m="1" x="5480"/>
        <item m="1" x="5329"/>
        <item m="1" x="7511"/>
        <item m="1" x="7218"/>
        <item m="1" x="6930"/>
        <item m="1" x="6627"/>
        <item m="1" x="6314"/>
        <item m="1" x="6744"/>
        <item m="1" x="6441"/>
        <item m="1" x="5854"/>
        <item m="1" x="5577"/>
        <item m="1" x="5428"/>
        <item m="1" x="5287"/>
        <item m="1" x="5131"/>
        <item m="1" x="4992"/>
        <item m="1" x="4840"/>
        <item m="1" x="4693"/>
        <item m="1" x="7909"/>
        <item m="1" x="7763"/>
        <item m="1" x="7611"/>
        <item m="1" x="7436"/>
        <item m="1" x="6541"/>
        <item m="1" x="6232"/>
        <item m="1" x="5949"/>
        <item m="1" x="6511"/>
        <item m="1" x="6367"/>
        <item m="1" x="5790"/>
        <item m="1" x="5644"/>
        <item m="1" x="5501"/>
        <item m="1" x="5355"/>
        <item m="1" x="5207"/>
        <item m="1" x="5056"/>
        <item m="1" x="4910"/>
        <item m="1" x="4761"/>
        <item m="1" x="7983"/>
        <item m="1" x="7828"/>
        <item m="1" x="7682"/>
        <item m="1" x="7528"/>
        <item m="1" x="7235"/>
        <item m="1" x="6946"/>
        <item m="1" x="6645"/>
        <item m="1" x="6339"/>
        <item m="1" x="6043"/>
        <item m="1" x="5595"/>
        <item m="1" x="5306"/>
        <item m="1" x="5009"/>
        <item m="1" x="4713"/>
        <item m="1" x="7786"/>
        <item m="1" x="7481"/>
        <item m="1" x="7329"/>
        <item m="1" x="7188"/>
        <item m="1" x="7050"/>
        <item m="1" x="6885"/>
        <item m="1" x="6738"/>
        <item m="1" x="6578"/>
        <item m="1" x="6435"/>
        <item m="1" x="6271"/>
        <item m="1" x="6133"/>
        <item m="1" x="5989"/>
        <item m="1" x="5849"/>
        <item m="1" x="5711"/>
        <item m="1" x="5575"/>
        <item m="1" x="5424"/>
        <item m="1" x="5282"/>
        <item m="1" x="4984"/>
        <item m="1" x="4687"/>
        <item m="1" x="7757"/>
        <item m="1" x="7458"/>
        <item m="1" x="7173"/>
        <item m="1" x="5400"/>
        <item m="1" x="6998"/>
        <item m="1" x="5497"/>
        <item m="1" x="5201"/>
        <item m="1" x="4904"/>
        <item m="1" x="7977"/>
        <item m="1" x="6792"/>
        <item m="1" x="6487"/>
        <item m="1" x="6180"/>
        <item m="1" x="5888"/>
        <item m="1" x="5607"/>
        <item m="1" x="5319"/>
        <item m="1" x="5023"/>
        <item m="1" x="4728"/>
        <item m="1" x="7801"/>
        <item m="1" x="7501"/>
        <item m="1" x="7209"/>
        <item m="1" x="5703"/>
        <item m="1" x="5418"/>
        <item m="1" x="5253"/>
        <item m="1" x="4961"/>
        <item m="1" x="7141"/>
        <item m="1" x="6991"/>
        <item m="1" x="6841"/>
        <item m="1" x="6686"/>
        <item m="1" x="5370"/>
        <item m="1" x="5217"/>
        <item m="1" x="7992"/>
        <item m="1" x="7701"/>
        <item m="1" x="7394"/>
        <item m="1" x="7117"/>
        <item m="1" x="6818"/>
        <item m="1" x="7229"/>
        <item m="1" x="6939"/>
        <item m="1" x="6637"/>
        <item m="1" x="6328"/>
        <item m="1" x="6032"/>
        <item m="1" x="5752"/>
        <item m="1" x="5464"/>
        <item m="1" x="7496"/>
        <item m="1" x="6760"/>
        <item m="1" x="6605"/>
        <item m="1" x="6456"/>
        <item m="1" x="6297"/>
        <item m="1" x="6005"/>
        <item m="1" x="5728"/>
        <item m="1" x="5441"/>
        <item m="1" x="5146"/>
        <item m="1" x="4855"/>
        <item m="1" x="7924"/>
        <item m="1" x="7621"/>
        <item m="1" x="7750"/>
        <item m="1" x="7450"/>
        <item m="1" x="7166"/>
        <item m="1" x="6858"/>
        <item m="1" x="6553"/>
        <item m="1" x="6408"/>
        <item m="1" x="6248"/>
        <item m="1" x="6107"/>
        <item m="1" x="5962"/>
        <item m="1" x="5827"/>
        <item m="1" x="5679"/>
        <item m="1" x="5544"/>
        <item m="1" x="5386"/>
        <item m="1" x="5244"/>
        <item m="1" x="5090"/>
        <item m="1" x="4950"/>
        <item m="1" x="4801"/>
        <item m="1" x="4649"/>
        <item m="1" x="7863"/>
        <item m="1" x="7717"/>
        <item m="1" x="7562"/>
        <item m="1" x="7414"/>
        <item m="1" x="7136"/>
        <item m="1" x="7840"/>
        <item m="1" x="7541"/>
        <item m="1" x="7249"/>
        <item m="1" x="5775"/>
        <item m="1" x="5489"/>
        <item m="1" x="5190"/>
        <item m="1" x="4891"/>
        <item m="1" x="7963"/>
        <item m="1" x="7665"/>
        <item m="1" x="7517"/>
        <item m="1" x="7363"/>
        <item m="1" x="7223"/>
        <item m="1" x="7085"/>
        <item m="1" x="6934"/>
        <item m="1" x="6780"/>
        <item m="1" x="6632"/>
        <item m="1" x="6476"/>
        <item m="1" x="6320"/>
        <item m="1" x="5555"/>
        <item m="1" x="6398"/>
        <item m="1" x="6096"/>
        <item m="1" x="5815"/>
        <item m="1" x="5531"/>
        <item m="1" x="5966"/>
        <item m="1" x="5685"/>
        <item m="1" x="5399"/>
        <item m="1" x="5099"/>
        <item m="1" x="4811"/>
        <item m="1" x="7874"/>
        <item m="1" x="5205"/>
        <item m="1" x="4907"/>
        <item m="1" x="7980"/>
        <item m="1" x="7680"/>
        <item m="1" x="7373"/>
        <item m="1" x="7099"/>
        <item m="1" x="7871"/>
        <item m="1" x="6332"/>
        <item m="1" x="7623"/>
        <item m="1" x="5778"/>
        <item m="1" x="5270"/>
        <item m="1" x="5110"/>
        <item m="1" x="5290"/>
        <item m="1" x="6699"/>
        <item m="1" x="6397"/>
        <item m="1" x="6515"/>
        <item m="1" x="7484"/>
        <item m="1" x="7113"/>
        <item m="1" x="6960"/>
        <item m="1" x="6812"/>
        <item m="1" x="6655"/>
        <item m="1" x="6504"/>
        <item m="1" x="6352"/>
        <item m="1" x="7084"/>
        <item m="1" x="7201"/>
        <item m="1" x="5304"/>
        <item m="1" x="7931"/>
        <item m="1" x="7632"/>
        <item m="1" x="7331"/>
        <item m="1" x="7950"/>
        <item m="1" x="7782"/>
        <item m="1" x="5684"/>
        <item m="1" x="5397"/>
        <item m="1" x="5516"/>
        <item m="1" x="5221"/>
        <item m="1" x="4926"/>
        <item m="1" x="6787"/>
        <item m="1" x="6484"/>
        <item m="1" x="7624"/>
        <item m="1" x="7322"/>
        <item m="1" x="7182"/>
        <item m="1" x="6710"/>
        <item m="1" x="6410"/>
        <item m="1" x="4748"/>
        <item m="1" x="7064"/>
        <item m="1" x="6755"/>
        <item m="1" x="6451"/>
        <item m="1" x="6147"/>
        <item m="1" x="6002"/>
        <item m="1" x="7769"/>
        <item m="1" x="4799"/>
        <item m="1" x="7860"/>
        <item m="1" x="7559"/>
        <item m="1" x="6777"/>
        <item m="1" x="6473"/>
        <item m="1" x="4995"/>
        <item m="1" x="4696"/>
        <item m="1" x="7766"/>
        <item m="1" x="5409"/>
        <item m="1" x="7686"/>
        <item m="1" x="7380"/>
        <item m="1" x="5599"/>
        <item m="1" x="5454"/>
        <item m="1" x="5311"/>
        <item m="1" x="5157"/>
        <item m="1" x="5014"/>
        <item m="1" x="7584"/>
        <item m="1" x="7434"/>
        <item m="1" x="7289"/>
        <item m="1" x="7152"/>
        <item m="1" x="7002"/>
        <item m="1" x="6850"/>
        <item m="1" x="6696"/>
        <item m="1" x="6540"/>
        <item m="1" x="6393"/>
        <item m="1" x="7129"/>
        <item m="1" x="6980"/>
        <item m="1" x="5715"/>
        <item m="1" x="5427"/>
        <item m="1" x="5130"/>
        <item m="1" x="4839"/>
        <item m="1" x="7908"/>
        <item m="1" x="7610"/>
        <item m="1" x="7435"/>
        <item m="1" x="7154"/>
        <item m="1" x="5077"/>
        <item m="1" x="4935"/>
        <item m="1" x="6207"/>
        <item m="1" x="5926"/>
        <item m="1" x="5643"/>
        <item m="1" x="5354"/>
        <item m="1" x="5055"/>
        <item m="1" x="4760"/>
        <item m="1" x="7827"/>
        <item m="1" x="7527"/>
        <item m="1" x="6644"/>
        <item m="1" x="6338"/>
        <item m="1" x="5474"/>
        <item m="1" x="5176"/>
        <item m="1" x="4881"/>
        <item m="1" x="7653"/>
        <item m="1" x="7211"/>
        <item m="1" x="7074"/>
        <item m="1" x="6923"/>
        <item m="1" x="6770"/>
        <item m="1" x="6616"/>
        <item m="1" x="6463"/>
        <item m="1" x="6305"/>
        <item m="1" x="6160"/>
        <item m="1" x="6016"/>
        <item m="1" x="7630"/>
        <item m="1" x="7328"/>
        <item m="1" x="7049"/>
        <item m="1" x="6737"/>
        <item m="1" x="6434"/>
        <item m="1" x="6132"/>
        <item m="1" x="7877"/>
        <item m="1" x="7731"/>
        <item m="1" x="7578"/>
        <item m="1" x="7427"/>
        <item m="1" x="7283"/>
        <item m="1" x="7146"/>
        <item m="1" x="6996"/>
        <item m="1" x="6844"/>
        <item m="1" x="6690"/>
        <item m="1" x="6534"/>
        <item m="1" x="4784"/>
        <item m="1" x="7848"/>
        <item m="1" x="7548"/>
        <item m="1" x="7259"/>
        <item m="1" x="6969"/>
        <item m="1" x="5200"/>
        <item m="1" x="4903"/>
        <item m="1" x="7976"/>
        <item m="1" x="7678"/>
        <item m="1" x="7371"/>
        <item m="1" x="7094"/>
        <item m="1" x="6791"/>
        <item m="1" x="6486"/>
        <item m="1" x="6334"/>
        <item m="1" x="6179"/>
        <item m="1" x="6156"/>
        <item m="1" x="5869"/>
        <item m="1" x="5591"/>
        <item m="1" x="5302"/>
        <item m="1" x="5006"/>
        <item m="1" x="4707"/>
        <item m="1" x="7778"/>
        <item m="1" x="7476"/>
        <item m="1" x="7184"/>
        <item m="1" x="7869"/>
        <item m="1" x="7568"/>
        <item m="1" x="7276"/>
        <item m="1" x="6990"/>
        <item m="1" x="6817"/>
        <item m="1" x="6992"/>
        <item m="1" x="6687"/>
        <item m="1" x="6384"/>
        <item m="1" x="6086"/>
        <item m="1" x="5513"/>
        <item m="1" x="5218"/>
        <item m="1" x="4925"/>
        <item m="1" x="7993"/>
        <item m="1" x="7702"/>
        <item m="1" x="7396"/>
        <item m="1" x="7119"/>
        <item m="1" x="6820"/>
        <item m="1" x="6508"/>
        <item m="1" x="6360"/>
        <item m="1" x="6204"/>
        <item m="1" x="6065"/>
        <item m="1" x="5919"/>
        <item m="1" x="5784"/>
        <item m="1" x="5638"/>
        <item m="1" x="5495"/>
        <item m="1" x="5349"/>
        <item m="1" x="5197"/>
        <item m="1" x="5049"/>
        <item m="1" x="4899"/>
        <item m="1" x="4753"/>
        <item m="1" x="7972"/>
        <item m="1" x="7822"/>
        <item m="1" x="7673"/>
        <item m="1" x="7524"/>
        <item m="1" x="7368"/>
        <item m="1" x="7090"/>
        <item m="1" x="6784"/>
        <item m="1" x="6481"/>
        <item m="1" x="6176"/>
        <item m="1" x="5884"/>
        <item m="1" x="5603"/>
        <item m="1" x="5317"/>
        <item m="1" x="5021"/>
        <item m="1" x="4725"/>
        <item m="1" x="7472"/>
        <item m="1" x="7321"/>
        <item m="1" x="7180"/>
        <item m="1" x="7040"/>
        <item m="1" x="6879"/>
        <item m="1" x="6731"/>
        <item m="1" x="5982"/>
        <item m="1" x="5846"/>
        <item m="1" x="5701"/>
        <item m="1" x="5572"/>
        <item m="1" x="5415"/>
        <item m="1" x="5278"/>
        <item m="1" x="5118"/>
        <item m="1" x="7013"/>
        <item m="1" x="5829"/>
        <item m="1" x="5547"/>
        <item m="1" x="4953"/>
        <item m="1" x="4652"/>
        <item m="1" x="7719"/>
        <item m="1" x="7391"/>
        <item m="1" x="7251"/>
        <item m="1" x="6354"/>
        <item m="1" x="6199"/>
        <item m="1" x="6028"/>
        <item m="1" x="5748"/>
        <item m="1" x="5461"/>
        <item m="1" x="6145"/>
        <item m="1" x="5291"/>
        <item m="1" x="5139"/>
        <item m="1" x="4996"/>
        <item m="1" x="4848"/>
        <item m="1" x="4698"/>
        <item m="1" x="7919"/>
        <item m="1" x="7768"/>
        <item m="1" x="7617"/>
        <item m="1" x="7469"/>
        <item m="1" x="6547"/>
        <item m="1" x="6240"/>
        <item m="1" x="5956"/>
        <item m="1" x="6983"/>
        <item m="1" x="6833"/>
        <item m="1" x="6676"/>
        <item m="1" x="6522"/>
        <item m="1" x="6373"/>
        <item m="1" x="6217"/>
        <item m="1" x="6077"/>
        <item m="1" x="5935"/>
        <item m="1" x="5794"/>
        <item m="1" x="6055"/>
        <item m="1" x="5773"/>
        <item m="1" x="5484"/>
        <item m="1" x="7059"/>
        <item m="1" x="6900"/>
        <item m="1" x="6751"/>
        <item m="1" x="6593"/>
        <item m="1" x="6447"/>
        <item m="1" x="6285"/>
        <item m="1" x="5858"/>
        <item m="1" x="5580"/>
        <item m="1" x="5289"/>
        <item m="1" x="4994"/>
        <item m="1" x="4695"/>
        <item m="1" x="7765"/>
        <item m="1" x="7465"/>
        <item m="1" x="7176"/>
        <item m="1" x="6875"/>
        <item m="1" x="6698"/>
        <item m="1" x="6396"/>
        <item m="1" x="6238"/>
        <item m="1" x="6095"/>
        <item m="1" x="5528"/>
        <item m="1" x="5379"/>
        <item m="1" x="5234"/>
        <item m="1" x="5083"/>
        <item m="1" x="4941"/>
        <item m="1" x="4793"/>
        <item m="1" x="4641"/>
        <item m="1" x="7855"/>
        <item m="1" x="7709"/>
        <item m="1" x="7555"/>
        <item m="1" x="7405"/>
        <item m="1" x="7268"/>
        <item m="1" x="7443"/>
        <item m="1" x="7160"/>
        <item m="1" x="6830"/>
        <item m="1" x="6674"/>
        <item m="1" x="6519"/>
        <item m="1" x="6371"/>
        <item m="1" x="6214"/>
        <item m="1" x="6075"/>
        <item m="1" x="5933"/>
        <item m="1" x="5184"/>
        <item m="1" x="7639"/>
        <item m="1" x="7487"/>
        <item m="1" x="5695"/>
        <item m="1" x="5407"/>
        <item m="1" x="5105"/>
        <item m="1" x="4819"/>
        <item m="1" x="7884"/>
        <item m="1" x="7587"/>
        <item m="1" x="5081"/>
        <item m="1" x="4939"/>
        <item m="1" x="4791"/>
        <item m="1" x="4639"/>
        <item m="1" x="7853"/>
        <item m="1" x="4911"/>
        <item m="1" x="7655"/>
        <item m="1" x="7506"/>
        <item m="1" x="7353"/>
        <item m="1" x="7214"/>
        <item m="1" x="7076"/>
        <item m="1" x="6926"/>
        <item m="1" x="6772"/>
        <item m="1" x="6621"/>
        <item m="1" x="6467"/>
        <item m="1" x="6309"/>
        <item m="1" x="6163"/>
        <item m="1" x="6019"/>
        <item m="1" x="5837"/>
        <item m="1" x="5689"/>
        <item m="1" x="5560"/>
        <item m="1" x="5401"/>
        <item m="1" x="5260"/>
        <item m="1" x="5100"/>
        <item m="1" x="4967"/>
        <item m="1" x="4813"/>
        <item m="1" x="4668"/>
        <item m="1" x="7881"/>
        <item m="1" x="7735"/>
        <item m="1" x="5925"/>
        <item m="1" x="5642"/>
        <item m="1" x="5352"/>
        <item m="1" x="5054"/>
        <item m="1" x="4758"/>
        <item m="1" x="7826"/>
        <item m="1" x="7526"/>
        <item m="1" x="7234"/>
        <item m="1" x="6945"/>
        <item m="1" x="6795"/>
        <item m="1" x="6643"/>
        <item m="1" x="6490"/>
        <item m="1" x="6336"/>
        <item m="1" x="6183"/>
        <item m="1" x="6042"/>
        <item m="1" x="5891"/>
        <item m="1" x="7415"/>
        <item m="1" x="7137"/>
        <item m="1" x="6836"/>
        <item m="1" x="6197"/>
        <item m="1" x="5909"/>
        <item m="1" x="5086"/>
        <item m="1" x="6955"/>
        <item m="1" x="4816"/>
        <item m="1" x="6493"/>
        <item m="1" x="6888"/>
        <item m="1" x="6582"/>
        <item m="1" x="6695"/>
        <item m="1" x="6392"/>
        <item m="1" x="6094"/>
        <item m="1" x="7456"/>
        <item m="1" x="4962"/>
        <item m="1" x="6967"/>
        <item m="1" x="6821"/>
        <item m="1" x="6663"/>
        <item m="1" x="6509"/>
        <item m="1" x="6263"/>
        <item m="1" x="5882"/>
        <item m="1" x="6813"/>
        <item m="1" x="6505"/>
        <item m="1" x="6198"/>
        <item m="1" x="6100"/>
        <item m="1" x="5955"/>
        <item m="1" x="5821"/>
        <item m="1" x="5673"/>
        <item m="1" x="5537"/>
        <item m="1" x="6235"/>
        <item m="1" x="6047"/>
        <item m="1" x="5898"/>
        <item m="1" x="5766"/>
        <item m="1" x="6224"/>
        <item m="1" x="5943"/>
        <item m="1" x="5660"/>
        <item m="1" x="5371"/>
        <item m="1" x="5074"/>
        <item m="1" x="4781"/>
        <item m="1" x="7846"/>
        <item m="1" x="7348"/>
        <item m="1" x="7071"/>
        <item m="1" x="6764"/>
        <item m="1" x="5005"/>
        <item m="1" x="6861"/>
        <item m="1" x="6683"/>
        <item m="1" x="6382"/>
        <item m="1" x="4895"/>
        <item m="1" x="7966"/>
        <item m="1" x="7668"/>
        <item m="1" x="7365"/>
        <item m="1" x="6909"/>
        <item m="1" x="6754"/>
        <item m="1" x="6601"/>
        <item m="1" x="6450"/>
        <item m="1" x="6293"/>
        <item m="1" x="6146"/>
        <item m="1" x="6001"/>
        <item m="1" x="5861"/>
        <item m="1" x="5724"/>
        <item m="1" x="5583"/>
        <item m="1" x="5436"/>
        <item m="1" x="5292"/>
        <item m="1" x="5141"/>
        <item m="1" x="4823"/>
        <item m="1" x="7888"/>
        <item m="1" x="6403"/>
        <item m="1" x="6103"/>
        <item m="1" x="5823"/>
        <item m="1" x="5540"/>
        <item m="1" x="5243"/>
        <item m="1" x="4949"/>
        <item m="1" x="4798"/>
        <item m="1" x="4648"/>
        <item m="1" x="5625"/>
        <item m="1" x="5337"/>
        <item m="1" x="5037"/>
        <item m="1" x="7713"/>
        <item m="1" x="7131"/>
        <item m="1" x="6828"/>
        <item m="1" x="6517"/>
        <item m="1" x="6211"/>
        <item m="1" x="5931"/>
        <item m="1" x="5651"/>
        <item m="1" x="5361"/>
        <item m="1" x="5063"/>
        <item m="1" x="4769"/>
        <item m="1" x="7835"/>
        <item m="1" x="7536"/>
        <item m="1" x="7244"/>
        <item m="1" x="6954"/>
        <item m="1" x="6628"/>
        <item m="1" x="6315"/>
        <item m="1" x="6022"/>
        <item m="1" x="5741"/>
        <item m="1" x="4865"/>
        <item m="1" x="7935"/>
        <item m="1" x="7636"/>
        <item m="1" x="7335"/>
        <item m="1" x="7055"/>
        <item m="1" x="6747"/>
        <item m="1" x="6444"/>
        <item m="1" x="6721"/>
        <item m="1" x="6565"/>
        <item m="1" x="6120"/>
        <item m="1" x="5973"/>
        <item m="1" x="5840"/>
        <item m="1" x="5694"/>
        <item m="1" x="5563"/>
        <item m="1" x="5950"/>
        <item m="1" x="5668"/>
        <item m="1" x="5377"/>
        <item m="1" x="5079"/>
        <item m="1" x="4790"/>
        <item m="1" x="7375"/>
        <item m="1" x="7236"/>
        <item m="1" x="6947"/>
        <item m="1" x="6799"/>
        <item m="1" x="6646"/>
        <item m="1" x="6492"/>
        <item m="1" x="6340"/>
        <item m="1" x="6185"/>
        <item m="1" x="6044"/>
        <item m="1" x="5895"/>
        <item m="1" x="5763"/>
        <item m="1" x="5475"/>
        <item m="1" x="5010"/>
        <item m="1" x="4714"/>
        <item m="1" x="7189"/>
        <item m="1" x="6887"/>
        <item m="1" x="6581"/>
        <item m="1" x="6273"/>
        <item m="1" x="5991"/>
        <item m="1" x="5850"/>
        <item m="1" x="5713"/>
        <item m="1" x="7902"/>
        <item m="1" x="7758"/>
        <item m="1" x="7605"/>
        <item m="1" x="7460"/>
        <item m="1" x="7305"/>
        <item m="1" x="7174"/>
        <item m="1" x="7021"/>
        <item m="1" x="6869"/>
        <item m="1" x="7879"/>
        <item m="1" x="7286"/>
        <item m="1" x="7000"/>
        <item m="1" x="6693"/>
        <item m="1" x="6390"/>
        <item m="1" x="6091"/>
        <item m="1" x="5807"/>
        <item m="1" x="5520"/>
        <item m="1" x="5225"/>
        <item m="1" x="4932"/>
        <item m="1" x="5052"/>
        <item m="1" x="4905"/>
        <item m="1" x="4757"/>
        <item m="1" x="7978"/>
        <item m="1" x="7825"/>
        <item m="1" x="7095"/>
        <item m="1" x="6793"/>
        <item m="1" x="6488"/>
        <item m="1" x="6181"/>
        <item m="1" x="5889"/>
        <item m="1" x="5608"/>
        <item m="1" x="5321"/>
        <item m="1" x="5025"/>
        <item m="1" x="4729"/>
        <item m="1" x="7802"/>
        <item m="1" x="5152"/>
        <item m="1" x="4860"/>
        <item m="1" x="4709"/>
        <item m="1" x="7185"/>
        <item m="1" x="7046"/>
        <item m="1" x="6881"/>
        <item m="1" x="6734"/>
        <item m="1" x="6571"/>
        <item m="1" x="6431"/>
        <item m="1" x="5941"/>
        <item m="1" x="5659"/>
        <item m="1" x="5369"/>
        <item m="1" x="5072"/>
        <item m="1" x="4777"/>
        <item m="1" x="7843"/>
        <item m="1" x="7544"/>
        <item m="1" x="7255"/>
        <item m="1" x="4897"/>
        <item m="1" x="7968"/>
        <item m="1" x="7670"/>
        <item m="1" x="7366"/>
        <item m="1" x="7086"/>
        <item m="1" x="6781"/>
        <item m="1" x="7644"/>
        <item m="1" x="7342"/>
        <item m="1" x="7066"/>
        <item m="1" x="6757"/>
        <item m="1" x="6454"/>
        <item m="1" x="6151"/>
        <item m="1" x="5863"/>
        <item m="1" x="5586"/>
        <item m="1" x="5295"/>
        <item m="1" x="5114"/>
        <item m="1" x="4824"/>
        <item m="1" x="7890"/>
        <item m="1" x="7747"/>
        <item m="1" x="7592"/>
        <item m="1" x="7448"/>
        <item m="1" x="7294"/>
        <item m="1" x="7164"/>
        <item m="1" x="7008"/>
        <item m="1" x="7491"/>
        <item m="1" x="7199"/>
        <item m="1" x="6904"/>
        <item m="1" x="6596"/>
        <item m="1" x="6288"/>
        <item m="1" x="5997"/>
        <item m="1" x="5721"/>
        <item m="1" x="7003"/>
        <item m="1" x="6701"/>
        <item m="1" x="6400"/>
        <item m="1" x="6098"/>
        <item m="1" x="5817"/>
        <item m="1" x="5533"/>
        <item m="1" x="5238"/>
        <item m="1" x="5360"/>
        <item m="1" x="5062"/>
        <item m="1" x="4766"/>
        <item m="1" x="7240"/>
        <item m="1" x="7104"/>
        <item m="1" x="6951"/>
        <item m="1" x="6803"/>
        <item m="1" x="6650"/>
        <item m="1" x="6495"/>
        <item m="1" x="6344"/>
        <item m="1" x="6189"/>
        <item m="1" x="6052"/>
        <item m="1" x="5902"/>
        <item m="1" x="5770"/>
        <item m="1" x="5618"/>
        <item m="1" x="5479"/>
        <item m="1" x="5328"/>
        <item m="1" x="5180"/>
        <item m="1" x="5031"/>
        <item m="1" x="4738"/>
        <item m="1" x="7808"/>
        <item m="1" x="7510"/>
        <item m="1" x="7217"/>
        <item m="1" x="6929"/>
        <item m="1" x="6626"/>
        <item m="1" x="6313"/>
        <item m="1" x="6021"/>
        <item m="1" x="6419"/>
        <item m="1" x="6257"/>
        <item m="1" x="6118"/>
        <item m="1" x="5970"/>
        <item m="1" x="5838"/>
        <item m="1" x="5692"/>
        <item m="1" x="5561"/>
        <item m="1" x="5405"/>
        <item m="1" x="5261"/>
        <item m="1" x="4968"/>
        <item m="1" x="5375"/>
        <item m="1" x="6071"/>
        <item m="1" x="5175"/>
        <item m="1" x="7785"/>
        <item m="1" x="7776"/>
        <item m="1" x="7626"/>
        <item m="1" x="7419"/>
        <item m="1" x="5913"/>
        <item m="1" x="5631"/>
        <item m="1" x="7817"/>
        <item m="1" x="7520"/>
        <item m="1" x="4684"/>
        <item m="1" x="7751"/>
        <item m="1" x="5389"/>
        <item m="1" x="5504"/>
        <item m="1" x="5208"/>
        <item m="1" x="5646"/>
        <item m="1" x="7509"/>
        <item m="1" x="6510"/>
        <item m="1" x="6366"/>
        <item m="1" x="6337"/>
        <item m="1" x="7876"/>
        <item m="1" x="7577"/>
        <item m="1" x="7677"/>
        <item m="1" x="7777"/>
        <item m="1" x="7475"/>
        <item m="1" x="4660"/>
        <item m="1" x="7868"/>
        <item m="1" x="7725"/>
        <item m="1" x="7567"/>
        <item m="1" x="7421"/>
        <item m="1" x="5672"/>
        <item m="1" x="5382"/>
        <item m="1" x="5087"/>
        <item m="1" x="4720"/>
        <item m="1" x="7790"/>
        <item m="1" x="7486"/>
        <item m="1" x="5104"/>
        <item m="1" x="4817"/>
        <item m="1" x="7883"/>
        <item m="1" x="5526"/>
        <item m="1" x="5231"/>
        <item m="1" x="4762"/>
        <item m="1" x="6800"/>
        <item m="1" x="7805"/>
        <item m="1" x="7505"/>
        <item m="1" x="7213"/>
        <item m="1" x="6925"/>
        <item m="1" x="6619"/>
        <item m="1" x="6308"/>
        <item m="1" x="6018"/>
        <item m="1" x="5739"/>
        <item m="1" x="5451"/>
        <item m="1" x="5155"/>
        <item m="1" x="7306"/>
        <item m="1" x="7023"/>
        <item m="1" x="6716"/>
        <item m="1" x="4666"/>
        <item m="1" x="7733"/>
        <item m="1" x="7430"/>
        <item m="1" x="4786"/>
        <item m="1" x="7850"/>
        <item m="1" x="7705"/>
        <item m="1" x="7551"/>
        <item m="1" x="7400"/>
        <item m="1" x="7262"/>
        <item m="1" x="7123"/>
        <item m="1" x="6973"/>
        <item m="1" x="6823"/>
        <item m="1" x="6669"/>
        <item m="1" x="6041"/>
        <item m="1" x="5761"/>
        <item m="1" x="5471"/>
        <item m="1" x="5173"/>
        <item m="1" x="4879"/>
        <item m="1" x="7947"/>
        <item m="1" x="7649"/>
        <item m="1" x="7350"/>
        <item m="1" x="7929"/>
        <item m="1" x="7780"/>
        <item m="1" x="7628"/>
        <item m="1" x="7478"/>
        <item m="1" x="7327"/>
        <item m="1" x="7186"/>
        <item m="1" x="7047"/>
        <item m="1" x="6882"/>
        <item m="1" x="6735"/>
        <item m="1" x="6573"/>
        <item m="1" x="6432"/>
        <item m="1" x="6267"/>
        <item m="1" x="7170"/>
        <item m="1" x="6864"/>
        <item m="1" x="6555"/>
        <item m="1" x="6251"/>
        <item m="1" x="5965"/>
        <item m="1" x="5683"/>
        <item m="1" x="5512"/>
        <item m="1" x="5216"/>
        <item m="1" x="7700"/>
        <item m="1" x="7393"/>
        <item m="1" x="7116"/>
        <item m="1" x="6816"/>
        <item m="1" x="5914"/>
        <item m="1" x="5633"/>
        <item m="1" x="5345"/>
        <item m="1" x="5044"/>
        <item m="1" x="6327"/>
        <item m="1" x="6173"/>
        <item m="1" x="6031"/>
        <item m="1" x="5880"/>
        <item m="1" x="5751"/>
        <item m="1" x="5601"/>
        <item m="1" x="5463"/>
        <item m="1" x="6604"/>
        <item m="1" x="6296"/>
        <item m="1" x="5727"/>
        <item m="1" x="5440"/>
        <item m="1" x="5145"/>
        <item m="1" x="4853"/>
        <item m="1" x="7620"/>
        <item m="1" x="7318"/>
        <item m="1" x="7037"/>
        <item m="1" x="6729"/>
        <item m="1" x="5274"/>
        <item m="1" x="5116"/>
        <item m="1" x="4978"/>
        <item m="1" x="4827"/>
        <item m="1" x="4681"/>
        <item m="1" x="7893"/>
        <item m="1" x="7839"/>
        <item m="1" x="7540"/>
        <item m="1" x="7248"/>
        <item m="1" x="5488"/>
        <item m="1" x="5340"/>
        <item m="1" x="5189"/>
        <item m="1" x="5039"/>
        <item m="1" x="4890"/>
        <item m="1" x="4745"/>
        <item m="1" x="7962"/>
        <item m="1" x="5165"/>
        <item m="1" x="4871"/>
        <item m="1" x="7467"/>
        <item m="1" x="7315"/>
        <item m="1" x="7178"/>
        <item m="1" x="7033"/>
        <item m="1" x="6877"/>
        <item m="1" x="6726"/>
        <item m="1" x="6568"/>
        <item m="1" x="6425"/>
        <item m="1" x="6262"/>
        <item m="1" x="6123"/>
        <item m="1" x="5977"/>
        <item m="1" x="4796"/>
        <item m="1" x="7858"/>
        <item m="1" x="7689"/>
        <item m="1" x="7534"/>
        <item m="1" x="7383"/>
        <item m="1" x="7242"/>
        <item m="1" x="7106"/>
        <item m="1" x="6775"/>
        <item m="1" x="6470"/>
        <item m="1" x="6166"/>
        <item m="1" x="4809"/>
        <item m="1" x="7872"/>
        <item m="1" x="7728"/>
        <item m="1" x="7574"/>
        <item m="1" x="7425"/>
        <item m="1" x="7280"/>
        <item m="1" x="7144"/>
        <item m="1" x="6995"/>
        <item m="1" x="6842"/>
        <item m="1" x="6689"/>
        <item m="1" x="6532"/>
        <item m="1" x="6386"/>
        <item m="1" x="6225"/>
        <item m="1" x="5075"/>
        <item m="1" x="4783"/>
        <item m="1" x="7847"/>
        <item m="1" x="7547"/>
        <item m="1" x="7258"/>
        <item m="1" x="6968"/>
        <item m="1" x="6664"/>
        <item m="1" x="6362"/>
        <item m="1" x="6067"/>
        <item m="1" x="5785"/>
        <item m="1" x="5496"/>
        <item m="1" x="5198"/>
        <item m="1" x="4901"/>
        <item m="1" x="7974"/>
        <item m="1" x="7676"/>
        <item m="1" x="7349"/>
        <item m="1" x="7207"/>
        <item m="1" x="7072"/>
        <item m="1" x="6916"/>
        <item m="1" x="6765"/>
        <item m="1" x="6610"/>
        <item m="1" x="6460"/>
        <item m="1" x="7598"/>
        <item m="1" x="4656"/>
        <item m="1" x="7867"/>
        <item m="1" x="7722"/>
        <item m="1" x="7566"/>
        <item m="1" x="7417"/>
        <item m="1" x="7275"/>
        <item m="1" x="5166"/>
        <item m="1" x="5018"/>
        <item m="1" x="4723"/>
        <item m="1" x="7796"/>
        <item m="1" x="7495"/>
        <item m="1" x="7204"/>
        <item m="1" x="6910"/>
        <item m="1" x="6602"/>
        <item m="1" x="6294"/>
        <item m="1" x="6003"/>
        <item m="1" x="5725"/>
        <item m="1" x="5437"/>
        <item m="1" x="6427"/>
        <item m="1" x="7293"/>
        <item m="1" x="7162"/>
        <item m="1" x="7007"/>
        <item m="1" x="6549"/>
        <item m="1" x="6405"/>
        <item m="1" x="6243"/>
        <item m="1" x="6525"/>
        <item m="1" x="5937"/>
        <item m="1" x="5654"/>
        <item m="1" x="5365"/>
        <item m="1" x="5068"/>
        <item m="1" x="4773"/>
        <item m="1" x="7360"/>
        <item m="1" x="7221"/>
        <item m="1" x="6933"/>
        <item m="1" x="6631"/>
        <item m="1" x="6319"/>
        <item m="1" x="6027"/>
        <item m="1" x="5747"/>
        <item m="1" x="6144"/>
        <item m="1" x="5566"/>
        <item m="1" x="5411"/>
        <item m="1" x="5267"/>
        <item m="1" x="5108"/>
        <item m="1" x="4975"/>
        <item m="1" x="4676"/>
        <item m="1" x="7744"/>
        <item m="1" x="7691"/>
        <item m="1" x="7537"/>
        <item m="1" x="7384"/>
        <item m="1" x="7245"/>
        <item m="1" x="6471"/>
        <item m="1" x="7463"/>
        <item m="1" x="6394"/>
        <item m="1" x="4938"/>
        <item m="1" x="6073"/>
        <item m="1" x="5307"/>
        <item m="1" x="6274"/>
        <item m="1" x="6116"/>
        <item m="1" x="5450"/>
        <item m="1" x="5154"/>
        <item m="1" x="7756"/>
        <item m="1" x="6563"/>
        <item m="1" x="6258"/>
        <item m="1" x="5972"/>
        <item m="1" x="5693"/>
        <item m="1" x="5406"/>
        <item m="1" x="5103"/>
        <item m="1" x="4788"/>
        <item m="1" x="6798"/>
        <item m="1" x="5710"/>
        <item m="1" x="4930"/>
        <item m="1" x="5394"/>
        <item m="1" x="4779"/>
        <item m="1" x="7228"/>
        <item m="1" x="6036"/>
        <item m="1" x="5756"/>
        <item m="1" x="5466"/>
        <item m="1" x="5391"/>
        <item m="1" x="5094"/>
        <item m="1" x="6989"/>
        <item m="1" x="6682"/>
        <item m="1" x="5192"/>
        <item m="1" x="4894"/>
        <item m="1" x="6908"/>
        <item m="1" x="6600"/>
        <item m="1" x="6292"/>
        <item m="1" x="6807"/>
        <item m="1" x="6317"/>
        <item m="1" x="5952"/>
        <item m="1" x="5669"/>
        <item m="1" x="4964"/>
        <item m="1" x="4812"/>
        <item m="1" x="4664"/>
        <item m="1" x="7875"/>
        <item m="1" x="7730"/>
        <item m="1" x="7576"/>
        <item m="1" x="7426"/>
        <item m="1" x="7282"/>
        <item m="1" x="7145"/>
        <item m="1" x="7325"/>
        <item m="1" x="7043"/>
        <item m="1" x="4686"/>
        <item m="1" x="7754"/>
        <item m="1" x="7454"/>
        <item m="1" x="5551"/>
        <item m="1" x="5393"/>
        <item m="1" x="5250"/>
        <item m="1" x="5096"/>
        <item m="1" x="4958"/>
        <item m="1" x="4806"/>
        <item m="1" x="4658"/>
        <item m="1" x="7724"/>
        <item m="1" x="7420"/>
        <item m="1" x="7140"/>
        <item m="1" x="6840"/>
        <item m="1" x="6530"/>
        <item m="1" x="7970"/>
        <item m="1" x="7818"/>
        <item m="1" x="7672"/>
        <item m="1" x="7521"/>
        <item m="1" x="7367"/>
        <item m="1" x="7225"/>
        <item m="1" x="7088"/>
        <item m="1" x="5167"/>
        <item m="1" x="4873"/>
        <item m="1" x="7942"/>
        <item m="1" x="7645"/>
        <item m="1" x="7343"/>
        <item m="1" x="5297"/>
        <item m="1" x="5000"/>
        <item m="1" x="4702"/>
        <item m="1" x="7772"/>
        <item m="1" x="7470"/>
        <item m="1" x="7594"/>
        <item m="1" x="7449"/>
        <item m="1" x="7295"/>
        <item m="1" x="7165"/>
        <item m="1" x="7012"/>
        <item m="1" x="6857"/>
        <item m="1" x="6679"/>
        <item m="1" x="6377"/>
        <item m="1" x="7698"/>
        <item m="1" x="7390"/>
        <item m="1" x="7112"/>
        <item m="1" x="6958"/>
        <item m="1" x="6811"/>
        <item m="1" x="5487"/>
        <item m="1" x="5339"/>
        <item m="1" x="5188"/>
        <item m="1" x="5038"/>
        <item m="1" x="4889"/>
        <item m="1" x="4744"/>
        <item m="1" x="7961"/>
        <item m="1" x="7664"/>
        <item m="1" x="7362"/>
        <item m="1" x="7083"/>
        <item m="1" x="6779"/>
        <item m="1" x="6475"/>
        <item m="1" x="6169"/>
        <item m="1" x="5878"/>
        <item m="1" x="5137"/>
        <item m="1" x="4846"/>
        <item m="1" x="4697"/>
        <item m="1" x="7916"/>
        <item m="1" x="7767"/>
        <item m="1" x="7615"/>
        <item m="1" x="7466"/>
        <item m="1" x="7314"/>
        <item m="1" x="7177"/>
        <item m="1" x="7032"/>
        <item m="1" x="6876"/>
        <item m="1" x="6725"/>
        <item m="1" x="6567"/>
        <item m="1" x="6424"/>
        <item m="1" x="6261"/>
        <item m="1" x="6122"/>
        <item m="1" x="5976"/>
        <item m="1" x="5843"/>
        <item m="1" x="5698"/>
        <item m="1" x="5819"/>
        <item m="1" x="5535"/>
        <item m="1" x="5240"/>
        <item m="1" x="4945"/>
        <item m="1" x="4645"/>
        <item m="1" x="7712"/>
        <item m="1" x="7409"/>
        <item m="1" x="7130"/>
        <item m="1" x="7241"/>
        <item m="1" x="7105"/>
        <item m="1" x="6952"/>
        <item m="1" x="6804"/>
        <item m="1" x="6496"/>
        <item m="1" x="6190"/>
        <item m="1" x="5456"/>
        <item m="1" x="5159"/>
        <item m="1" x="4864"/>
        <item m="1" x="7934"/>
        <item m="1" x="7635"/>
        <item m="1" x="7027"/>
        <item m="1" x="6720"/>
        <item m="1" x="6421"/>
        <item m="1" x="6119"/>
        <item m="1" x="5839"/>
        <item m="1" x="5562"/>
        <item m="1" x="5262"/>
        <item m="1" x="4969"/>
        <item m="1" x="4671"/>
        <item m="1" x="7738"/>
        <item m="1" x="5953"/>
        <item m="1" x="5814"/>
        <item m="1" x="5670"/>
        <item m="1" x="5529"/>
        <item m="1" x="5380"/>
        <item m="1" x="5235"/>
        <item m="1" x="7556"/>
        <item m="1" x="7406"/>
        <item m="1" x="6049"/>
        <item m="1" x="5768"/>
        <item m="1" x="5477"/>
        <item m="1" x="5404"/>
        <item m="1" x="5102"/>
        <item m="1" x="5665"/>
        <item m="1" x="5523"/>
        <item m="1" x="5373"/>
        <item m="1" x="6921"/>
        <item m="1" x="6769"/>
        <item m="1" x="6615"/>
        <item m="1" x="4711"/>
        <item m="1" x="7783"/>
        <item m="1" x="5708"/>
        <item m="1" x="5422"/>
        <item m="1" x="6037"/>
        <item m="1" x="5886"/>
        <item m="1" x="5757"/>
        <item m="1" x="7323"/>
        <item m="1" x="5549"/>
        <item m="1" x="7252"/>
        <item m="1" x="6962"/>
        <item m="1" x="6452"/>
        <item m="1" x="6148"/>
        <item m="1" x="7005"/>
        <item m="1" x="6703"/>
        <item m="1" x="6402"/>
        <item m="1" x="6101"/>
        <item m="1" x="7134"/>
        <item m="1" x="6982"/>
        <item m="1" x="6832"/>
        <item m="1" x="6675"/>
        <item m="1" x="6521"/>
        <item m="1" x="6372"/>
        <item m="1" x="6216"/>
        <item m="1" x="6076"/>
        <item m="1" x="5934"/>
        <item m="1" x="5793"/>
        <item m="1" x="5652"/>
        <item m="1" x="5505"/>
        <item m="1" x="5362"/>
        <item m="1" x="5209"/>
        <item m="1" x="5064"/>
        <item m="1" x="4914"/>
        <item m="1" x="4770"/>
        <item m="1" x="7986"/>
        <item m="1" x="7692"/>
        <item m="1" x="7385"/>
        <item m="1" x="7107"/>
        <item m="1" x="6806"/>
        <item m="1" x="6498"/>
        <item m="1" x="6193"/>
        <item m="1" x="5906"/>
        <item m="1" x="5624"/>
        <item m="1" x="5336"/>
        <item m="1" x="5163"/>
        <item m="1" x="4869"/>
        <item m="1" x="6898"/>
        <item m="1" x="6750"/>
        <item m="1" x="6591"/>
        <item m="1" x="6446"/>
        <item m="1" x="6283"/>
        <item m="1" x="6142"/>
        <item m="1" x="5994"/>
        <item m="1" x="5857"/>
        <item m="1" x="5718"/>
        <item m="1" x="5432"/>
        <item m="1" x="5134"/>
        <item m="1" x="7029"/>
        <item m="1" x="6723"/>
        <item m="1" x="6545"/>
        <item m="1" x="6237"/>
        <item m="1" x="5527"/>
        <item m="1" x="5378"/>
        <item m="1" x="5233"/>
        <item m="1" x="5082"/>
        <item m="1" x="4940"/>
        <item m="1" x="4792"/>
        <item m="1" x="4640"/>
        <item m="1" x="7854"/>
        <item m="1" x="7708"/>
        <item m="1" x="7554"/>
        <item m="1" x="7404"/>
        <item m="1" x="7267"/>
        <item m="1" x="7127"/>
        <item m="1" x="6978"/>
        <item m="1" x="6826"/>
        <item m="1" x="6513"/>
        <item m="1" x="6208"/>
        <item m="1" x="5927"/>
        <item m="1" x="5647"/>
        <item m="1" x="5357"/>
        <item m="1" x="5057"/>
        <item m="1" x="6949"/>
        <item m="1" x="6648"/>
        <item m="1" x="6341"/>
        <item m="1" x="7077"/>
        <item m="1" x="6927"/>
        <item m="1" x="6773"/>
        <item m="1" x="6622"/>
        <item m="1" x="6468"/>
        <item m="1" x="6310"/>
        <item m="1" x="6164"/>
        <item m="1" x="7330"/>
        <item m="1" x="7052"/>
        <item m="1" x="6438"/>
        <item m="1" x="6136"/>
        <item m="1" x="5852"/>
        <item m="1" x="5576"/>
        <item m="1" x="5286"/>
        <item m="1" x="4989"/>
        <item m="1" x="6872"/>
        <item m="1" x="6561"/>
        <item m="1" x="6255"/>
        <item m="1" x="5101"/>
        <item m="1" x="4815"/>
        <item m="1" x="4669"/>
        <item m="1" x="7882"/>
        <item m="1" x="7736"/>
        <item m="1" x="7582"/>
        <item m="1" x="7432"/>
        <item m="1" x="6231"/>
        <item m="1" x="5810"/>
        <item m="1" x="5664"/>
        <item m="1" x="6364"/>
        <item m="1" x="5893"/>
        <item m="1" x="5762"/>
        <item m="1" x="5611"/>
        <item m="1" x="5472"/>
        <item m="1" x="5323"/>
        <item m="1" x="4732"/>
        <item m="1" x="7949"/>
        <item m="1" x="7803"/>
        <item m="1" x="7651"/>
        <item m="1" x="7503"/>
        <item m="1" x="7352"/>
        <item m="1" x="7210"/>
        <item m="1" x="7073"/>
        <item m="1" x="6919"/>
        <item m="1" x="6768"/>
        <item m="1" x="6462"/>
        <item m="1" x="6159"/>
        <item m="1" x="5871"/>
        <item m="1" x="5707"/>
        <item m="1" x="5421"/>
        <item m="1" x="5124"/>
        <item m="1" x="7898"/>
        <item m="1" x="7601"/>
        <item m="1" x="7301"/>
        <item m="1" x="7018"/>
        <item m="1" x="6866"/>
        <item m="1" x="6712"/>
        <item m="1" x="6994"/>
        <item m="1" x="6688"/>
        <item m="1" x="6385"/>
        <item m="1" x="6087"/>
        <item m="1" x="5801"/>
        <item m="1" x="5514"/>
        <item m="1" x="5219"/>
        <item m="1" x="5920"/>
        <item m="1" x="5639"/>
        <item m="1" x="4754"/>
        <item m="1" x="7973"/>
        <item m="1" x="7823"/>
        <item m="1" x="7675"/>
        <item m="1" x="7525"/>
        <item m="1" x="7370"/>
        <item m="1" x="7232"/>
        <item m="1" x="7092"/>
        <item m="1" x="6943"/>
        <item m="1" x="6786"/>
        <item m="1" x="6640"/>
        <item m="1" x="6483"/>
        <item m="1" x="7498"/>
        <item m="1" x="7206"/>
        <item m="1" x="6914"/>
        <item m="1" x="6010"/>
        <item m="1" x="5732"/>
        <item m="1" x="5446"/>
        <item m="1" x="5150"/>
        <item m="1" x="4857"/>
        <item m="1" x="7926"/>
        <item m="1" x="7596"/>
        <item m="1" x="7452"/>
        <item m="1" x="7297"/>
        <item m="1" x="7168"/>
        <item m="1" x="6108"/>
        <item m="1" x="5830"/>
        <item m="1" x="5548"/>
        <item m="1" x="5247"/>
        <item m="1" x="4954"/>
        <item m="1" x="4653"/>
        <item m="1" x="7720"/>
        <item m="1" x="5350"/>
        <item m="1" x="5199"/>
        <item m="1" x="5050"/>
        <item m="1" x="4902"/>
        <item m="1" x="4755"/>
        <item m="1" x="7975"/>
        <item m="1" x="6790"/>
        <item m="1" x="4854"/>
        <item m="1" x="4704"/>
        <item m="1" x="5678"/>
        <item m="1" x="5085"/>
        <item m="1" x="4946"/>
        <item m="1" x="7739"/>
        <item m="1" x="7585"/>
        <item m="1" x="7438"/>
        <item m="1" x="7290"/>
        <item m="1" x="7597"/>
        <item m="1" x="7298"/>
        <item m="1" x="7015"/>
        <item m="1" x="6709"/>
        <item m="1" x="4655"/>
        <item m="1" x="4922"/>
        <item m="1" x="5312"/>
        <item m="1" x="6117"/>
        <item m="1" x="5903"/>
        <item m="1" x="5620"/>
        <item m="1" x="5481"/>
        <item m="1" x="5331"/>
        <item m="1" x="5182"/>
        <item m="1" x="5033"/>
        <item m="1" x="4885"/>
        <item m="1" x="4740"/>
        <item m="1" x="7957"/>
        <item m="1" x="7809"/>
        <item m="1" x="7661"/>
        <item m="1" x="7512"/>
        <item m="1" x="7358"/>
        <item m="1" x="7403"/>
        <item m="1" x="6045"/>
        <item m="1" x="5896"/>
        <item m="1" x="5764"/>
        <item m="1" x="6848"/>
        <item m="1" x="6206"/>
        <item m="1" x="6068"/>
        <item m="1" x="5922"/>
        <item m="1" x="5786"/>
        <item m="1" x="5640"/>
        <item m="1" x="5498"/>
        <item m="1" x="6040"/>
        <item m="1" x="6767"/>
        <item m="1" x="5280"/>
        <item m="1" x="5120"/>
        <item m="1" x="4983"/>
        <item m="1" x="4924"/>
        <item m="1" x="4780"/>
        <item m="1" x="5442"/>
        <item m="1" x="5299"/>
        <item m="1" x="5147"/>
        <item m="1" x="5002"/>
        <item m="1" x="6708"/>
        <item m="1" x="6409"/>
        <item m="1" x="7114"/>
        <item m="1" x="6814"/>
        <item m="1" x="6506"/>
        <item m="1" x="7444"/>
        <item m="1" x="5760"/>
        <item m="1" x="5470"/>
        <item m="1" x="5172"/>
        <item m="1" x="7459"/>
        <item m="1" x="7303"/>
        <item m="1" x="7035"/>
        <item m="1" x="6728"/>
        <item m="1" x="6739"/>
        <item m="1" x="6579"/>
        <item m="1" x="7120"/>
        <item m="1" x="6868"/>
        <item m="1" x="6558"/>
        <item m="1" x="6252"/>
        <item m="1" x="5967"/>
        <item m="1" x="5687"/>
        <item m="1" x="5412"/>
        <item m="1" x="5111"/>
        <item m="1" x="4678"/>
        <item m="1" x="7889"/>
        <item m="1" x="7745"/>
        <item m="1" x="7591"/>
        <item m="1" x="7446"/>
        <item m="1" x="7292"/>
        <item m="1" x="7161"/>
        <item m="1" x="7006"/>
        <item m="1" x="6855"/>
        <item m="1" x="6704"/>
        <item m="1" x="6548"/>
        <item m="1" x="6404"/>
        <item m="1" x="6242"/>
        <item m="1" x="6104"/>
        <item m="1" x="5026"/>
        <item m="1" x="4730"/>
        <item m="1" x="7948"/>
        <item m="1" x="5968"/>
        <item m="1" x="5688"/>
        <item m="1" x="5065"/>
        <item m="1" x="4915"/>
        <item m="1" x="6514"/>
        <item m="1" x="6370"/>
        <item m="1" x="6209"/>
        <item m="1" x="6074"/>
        <item m="1" x="5928"/>
        <item m="1" x="5792"/>
        <item m="1" x="5503"/>
        <item m="1" x="6623"/>
        <item m="1" x="6311"/>
        <item m="1" x="5452"/>
        <item m="1" x="7333"/>
        <item m="1" x="7192"/>
        <item m="1" x="7053"/>
        <item m="1" x="6891"/>
        <item m="1" x="6584"/>
        <item m="1" x="6276"/>
        <item m="1" x="7048"/>
        <item m="1" x="7172"/>
        <item m="1" x="6867"/>
        <item m="1" x="6556"/>
        <item m="1" x="6414"/>
        <item m="1" x="4835"/>
        <item m="1" x="7903"/>
        <item m="1" x="7607"/>
        <item m="1" x="7307"/>
        <item m="1" x="7024"/>
        <item m="1" x="6717"/>
        <item m="1" x="6417"/>
        <item m="1" x="6115"/>
        <item m="1" x="5836"/>
        <item m="1" x="5559"/>
        <item m="1" x="5259"/>
        <item m="1" x="4966"/>
        <item m="1" x="4667"/>
        <item m="1" x="7880"/>
        <item m="1" x="7734"/>
        <item m="1" x="7581"/>
        <item m="1" x="7431"/>
        <item m="1" x="7287"/>
        <item m="1" x="7150"/>
        <item m="1" x="5808"/>
        <item m="1" x="4933"/>
        <item m="1" x="7998"/>
        <item m="1" x="7706"/>
        <item m="1" x="5924"/>
        <item m="1" x="5053"/>
        <item m="1" x="7063"/>
        <item m="1" x="7009"/>
        <item m="1" x="6705"/>
        <item m="1" x="5069"/>
        <item m="1" x="4919"/>
        <item m="1" x="4774"/>
        <item m="1" x="7989"/>
        <item m="1" x="7838"/>
        <item m="1" x="5980"/>
        <item m="1" x="6246"/>
        <item m="1" x="6106"/>
        <item m="1" x="5960"/>
        <item m="1" x="58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s>
  <rowFields count="5">
    <field x="5"/>
    <field x="0"/>
    <field x="2"/>
    <field x="3"/>
    <field x="4"/>
  </rowFields>
  <rowItems count="10">
    <i>
      <x v="3504"/>
      <x v="8"/>
      <x v="198"/>
      <x v="1235"/>
      <x v="102"/>
    </i>
    <i>
      <x v="3804"/>
      <x v="9"/>
      <x v="187"/>
      <x v="2577"/>
      <x v="105"/>
    </i>
    <i>
      <x v="5878"/>
      <x/>
      <x v="106"/>
      <x v="2596"/>
      <x v="105"/>
    </i>
    <i>
      <x v="3692"/>
      <x v="9"/>
      <x v="102"/>
      <x v="2593"/>
      <x v="101"/>
    </i>
    <i>
      <x v="6744"/>
      <x v="4"/>
      <x v="136"/>
      <x v="2596"/>
      <x v="101"/>
    </i>
    <i>
      <x v="5877"/>
      <x/>
      <x v="106"/>
      <x v="2596"/>
      <x v="104"/>
    </i>
    <i>
      <x v="6767"/>
      <x v="4"/>
      <x v="13"/>
      <x v="2596"/>
      <x v="103"/>
    </i>
    <i>
      <x v="5547"/>
      <x v="6"/>
      <x v="202"/>
      <x v="2596"/>
      <x v="102"/>
    </i>
    <i>
      <x v="6843"/>
      <x v="4"/>
      <x v="49"/>
      <x v="2814"/>
      <x v="105"/>
    </i>
    <i>
      <x v="3803"/>
      <x v="9"/>
      <x v="187"/>
      <x v="2577"/>
      <x v="104"/>
    </i>
  </rowItems>
  <colFields count="1">
    <field x="-2"/>
  </colFields>
  <colItems count="5">
    <i>
      <x/>
    </i>
    <i i="1">
      <x v="1"/>
    </i>
    <i i="2">
      <x v="2"/>
    </i>
    <i i="3">
      <x v="3"/>
    </i>
    <i i="4">
      <x v="4"/>
    </i>
  </colItems>
  <dataFields count="5">
    <dataField name="招考人数 " fld="6" baseField="0" baseItem="0"/>
    <dataField name=" 报名人数" fld="7" baseField="0" baseItem="0"/>
    <dataField name="待审核人数 " fld="8" baseField="0" baseItem="0"/>
    <dataField name="审核通过人数 " fld="9" baseField="0" baseItem="0"/>
    <dataField name="已缴费人数 " fld="10" baseField="0" baseItem="0"/>
  </dataFields>
  <formats count="83">
    <format dxfId="533">
      <pivotArea type="all" dataOnly="0" outline="0" fieldPosition="0"/>
    </format>
    <format dxfId="532">
      <pivotArea outline="0" collapsedLevelsAreSubtotals="1" fieldPosition="0"/>
    </format>
    <format dxfId="531">
      <pivotArea field="5" type="button" dataOnly="0" labelOnly="1" outline="0" axis="axisRow" fieldPosition="0"/>
    </format>
    <format dxfId="530">
      <pivotArea field="1" type="button" dataOnly="0" labelOnly="1" outline="0"/>
    </format>
    <format dxfId="529">
      <pivotArea field="2" type="button" dataOnly="0" labelOnly="1" outline="0" axis="axisRow" fieldPosition="2"/>
    </format>
    <format dxfId="528">
      <pivotArea field="3" type="button" dataOnly="0" labelOnly="1" outline="0" axis="axisRow" fieldPosition="3"/>
    </format>
    <format dxfId="527">
      <pivotArea field="4" type="button" dataOnly="0" labelOnly="1" outline="0" axis="axisRow" fieldPosition="4"/>
    </format>
    <format dxfId="526">
      <pivotArea dataOnly="0" labelOnly="1" outline="0" fieldPosition="0">
        <references count="1">
          <reference field="5" count="4">
            <x v="67"/>
            <x v="187"/>
            <x v="1716"/>
            <x v="3000"/>
          </reference>
        </references>
      </pivotArea>
    </format>
    <format dxfId="525">
      <pivotArea dataOnly="0" labelOnly="1" grandRow="1" outline="0" fieldPosition="0"/>
    </format>
    <format dxfId="524">
      <pivotArea dataOnly="0" labelOnly="1" outline="0" fieldPosition="0">
        <references count="1">
          <reference field="4294967294" count="5">
            <x v="0"/>
            <x v="1"/>
            <x v="2"/>
            <x v="3"/>
            <x v="4"/>
          </reference>
        </references>
      </pivotArea>
    </format>
    <format dxfId="523">
      <pivotArea type="all" dataOnly="0" outline="0" fieldPosition="0"/>
    </format>
    <format dxfId="522">
      <pivotArea outline="0" collapsedLevelsAreSubtotals="1" fieldPosition="0"/>
    </format>
    <format dxfId="521">
      <pivotArea field="5" type="button" dataOnly="0" labelOnly="1" outline="0" axis="axisRow" fieldPosition="0"/>
    </format>
    <format dxfId="520">
      <pivotArea field="1" type="button" dataOnly="0" labelOnly="1" outline="0"/>
    </format>
    <format dxfId="519">
      <pivotArea field="2" type="button" dataOnly="0" labelOnly="1" outline="0" axis="axisRow" fieldPosition="2"/>
    </format>
    <format dxfId="518">
      <pivotArea field="3" type="button" dataOnly="0" labelOnly="1" outline="0" axis="axisRow" fieldPosition="3"/>
    </format>
    <format dxfId="517">
      <pivotArea field="4" type="button" dataOnly="0" labelOnly="1" outline="0" axis="axisRow" fieldPosition="4"/>
    </format>
    <format dxfId="516">
      <pivotArea dataOnly="0" labelOnly="1" outline="0" fieldPosition="0">
        <references count="1">
          <reference field="5" count="4">
            <x v="67"/>
            <x v="187"/>
            <x v="1716"/>
            <x v="3000"/>
          </reference>
        </references>
      </pivotArea>
    </format>
    <format dxfId="515">
      <pivotArea dataOnly="0" labelOnly="1" grandRow="1" outline="0" fieldPosition="0"/>
    </format>
    <format dxfId="514">
      <pivotArea dataOnly="0" labelOnly="1" outline="0" fieldPosition="0">
        <references count="1">
          <reference field="4294967294" count="5">
            <x v="0"/>
            <x v="1"/>
            <x v="2"/>
            <x v="3"/>
            <x v="4"/>
          </reference>
        </references>
      </pivotArea>
    </format>
    <format dxfId="513">
      <pivotArea type="all" dataOnly="0" outline="0" fieldPosition="0"/>
    </format>
    <format dxfId="512">
      <pivotArea outline="0" collapsedLevelsAreSubtotals="1" fieldPosition="0"/>
    </format>
    <format dxfId="511">
      <pivotArea field="5" type="button" dataOnly="0" labelOnly="1" outline="0" axis="axisRow" fieldPosition="0"/>
    </format>
    <format dxfId="510">
      <pivotArea field="1" type="button" dataOnly="0" labelOnly="1" outline="0"/>
    </format>
    <format dxfId="509">
      <pivotArea field="2" type="button" dataOnly="0" labelOnly="1" outline="0" axis="axisRow" fieldPosition="2"/>
    </format>
    <format dxfId="508">
      <pivotArea field="3" type="button" dataOnly="0" labelOnly="1" outline="0" axis="axisRow" fieldPosition="3"/>
    </format>
    <format dxfId="507">
      <pivotArea field="4" type="button" dataOnly="0" labelOnly="1" outline="0" axis="axisRow" fieldPosition="4"/>
    </format>
    <format dxfId="506">
      <pivotArea dataOnly="0" labelOnly="1" outline="0" fieldPosition="0">
        <references count="1">
          <reference field="5" count="4">
            <x v="67"/>
            <x v="187"/>
            <x v="1716"/>
            <x v="3000"/>
          </reference>
        </references>
      </pivotArea>
    </format>
    <format dxfId="505">
      <pivotArea dataOnly="0" labelOnly="1" grandRow="1" outline="0" fieldPosition="0"/>
    </format>
    <format dxfId="504">
      <pivotArea dataOnly="0" labelOnly="1" outline="0" fieldPosition="0">
        <references count="1">
          <reference field="4294967294" count="5">
            <x v="0"/>
            <x v="1"/>
            <x v="2"/>
            <x v="3"/>
            <x v="4"/>
          </reference>
        </references>
      </pivotArea>
    </format>
    <format dxfId="503">
      <pivotArea type="all" dataOnly="0" outline="0" fieldPosition="0"/>
    </format>
    <format dxfId="502">
      <pivotArea outline="0" collapsedLevelsAreSubtotals="1" fieldPosition="0"/>
    </format>
    <format dxfId="501">
      <pivotArea dataOnly="0" labelOnly="1" outline="0" fieldPosition="0">
        <references count="1">
          <reference field="4294967294" count="5">
            <x v="0"/>
            <x v="1"/>
            <x v="2"/>
            <x v="3"/>
            <x v="4"/>
          </reference>
        </references>
      </pivotArea>
    </format>
    <format dxfId="500">
      <pivotArea outline="0" fieldPosition="0">
        <references count="1">
          <reference field="4294967294" count="2" selected="0">
            <x v="0"/>
            <x v="1"/>
          </reference>
        </references>
      </pivotArea>
    </format>
    <format dxfId="499">
      <pivotArea field="5" type="button" dataOnly="0" labelOnly="1" outline="0" axis="axisRow" fieldPosition="0"/>
    </format>
    <format dxfId="498">
      <pivotArea field="0" type="button" dataOnly="0" labelOnly="1" outline="0" axis="axisRow" fieldPosition="1"/>
    </format>
    <format dxfId="497">
      <pivotArea field="2" type="button" dataOnly="0" labelOnly="1" outline="0" axis="axisRow" fieldPosition="2"/>
    </format>
    <format dxfId="496">
      <pivotArea field="3" type="button" dataOnly="0" labelOnly="1" outline="0" axis="axisRow" fieldPosition="3"/>
    </format>
    <format dxfId="495">
      <pivotArea field="4" type="button" dataOnly="0" labelOnly="1" outline="0" axis="axisRow" fieldPosition="4"/>
    </format>
    <format dxfId="494">
      <pivotArea dataOnly="0" labelOnly="1" outline="0" fieldPosition="0">
        <references count="1">
          <reference field="5" count="4">
            <x v="67"/>
            <x v="187"/>
            <x v="1716"/>
            <x v="3000"/>
          </reference>
        </references>
      </pivotArea>
    </format>
    <format dxfId="493">
      <pivotArea dataOnly="0" labelOnly="1" grandRow="1" outline="0" fieldPosition="0"/>
    </format>
    <format dxfId="492">
      <pivotArea dataOnly="0" labelOnly="1" outline="0" fieldPosition="0">
        <references count="2">
          <reference field="0" count="1">
            <x v="9"/>
          </reference>
          <reference field="5" count="1" selected="0">
            <x v="187"/>
          </reference>
        </references>
      </pivotArea>
    </format>
    <format dxfId="491">
      <pivotArea dataOnly="0" labelOnly="1" outline="0" fieldPosition="0">
        <references count="2">
          <reference field="0" count="1">
            <x v="8"/>
          </reference>
          <reference field="5" count="1" selected="0">
            <x v="67"/>
          </reference>
        </references>
      </pivotArea>
    </format>
    <format dxfId="490">
      <pivotArea dataOnly="0" labelOnly="1" outline="0" fieldPosition="0">
        <references count="2">
          <reference field="0" count="1">
            <x v="4"/>
          </reference>
          <reference field="5" count="1" selected="0">
            <x v="3000"/>
          </reference>
        </references>
      </pivotArea>
    </format>
    <format dxfId="489">
      <pivotArea dataOnly="0" labelOnly="1" outline="0" fieldPosition="0">
        <references count="2">
          <reference field="0" count="1">
            <x v="0"/>
          </reference>
          <reference field="5" count="1" selected="0">
            <x v="1716"/>
          </reference>
        </references>
      </pivotArea>
    </format>
    <format dxfId="488">
      <pivotArea dataOnly="0" labelOnly="1" outline="0" fieldPosition="0">
        <references count="3">
          <reference field="0" count="1" selected="0">
            <x v="9"/>
          </reference>
          <reference field="2" count="1">
            <x v="78"/>
          </reference>
          <reference field="5" count="1" selected="0">
            <x v="187"/>
          </reference>
        </references>
      </pivotArea>
    </format>
    <format dxfId="487">
      <pivotArea dataOnly="0" labelOnly="1" outline="0" fieldPosition="0">
        <references count="3">
          <reference field="0" count="1" selected="0">
            <x v="8"/>
          </reference>
          <reference field="2" count="1">
            <x v="55"/>
          </reference>
          <reference field="5" count="1" selected="0">
            <x v="67"/>
          </reference>
        </references>
      </pivotArea>
    </format>
    <format dxfId="486">
      <pivotArea dataOnly="0" labelOnly="1" outline="0" fieldPosition="0">
        <references count="3">
          <reference field="0" count="1" selected="0">
            <x v="4"/>
          </reference>
          <reference field="2" count="1">
            <x v="49"/>
          </reference>
          <reference field="5" count="1" selected="0">
            <x v="3000"/>
          </reference>
        </references>
      </pivotArea>
    </format>
    <format dxfId="485">
      <pivotArea dataOnly="0" labelOnly="1" outline="0" fieldPosition="0">
        <references count="3">
          <reference field="0" count="1" selected="0">
            <x v="0"/>
          </reference>
          <reference field="2" count="1">
            <x v="172"/>
          </reference>
          <reference field="5" count="1" selected="0">
            <x v="1716"/>
          </reference>
        </references>
      </pivotArea>
    </format>
    <format dxfId="484">
      <pivotArea dataOnly="0" labelOnly="1" outline="0" fieldPosition="0">
        <references count="4">
          <reference field="0" count="1" selected="0">
            <x v="9"/>
          </reference>
          <reference field="2" count="1" selected="0">
            <x v="78"/>
          </reference>
          <reference field="3" count="1">
            <x v="1521"/>
          </reference>
          <reference field="5" count="1" selected="0">
            <x v="187"/>
          </reference>
        </references>
      </pivotArea>
    </format>
    <format dxfId="483">
      <pivotArea dataOnly="0" labelOnly="1" outline="0" fieldPosition="0">
        <references count="4">
          <reference field="0" count="1" selected="0">
            <x v="8"/>
          </reference>
          <reference field="2" count="1" selected="0">
            <x v="55"/>
          </reference>
          <reference field="3" count="1">
            <x v="1235"/>
          </reference>
          <reference field="5" count="1" selected="0">
            <x v="67"/>
          </reference>
        </references>
      </pivotArea>
    </format>
    <format dxfId="482">
      <pivotArea dataOnly="0" labelOnly="1" outline="0" fieldPosition="0">
        <references count="4">
          <reference field="0" count="1" selected="0">
            <x v="4"/>
          </reference>
          <reference field="2" count="1" selected="0">
            <x v="49"/>
          </reference>
          <reference field="3" count="1">
            <x v="727"/>
          </reference>
          <reference field="5" count="1" selected="0">
            <x v="3000"/>
          </reference>
        </references>
      </pivotArea>
    </format>
    <format dxfId="481">
      <pivotArea dataOnly="0" labelOnly="1" outline="0" fieldPosition="0">
        <references count="4">
          <reference field="0" count="1" selected="0">
            <x v="0"/>
          </reference>
          <reference field="2" count="1" selected="0">
            <x v="172"/>
          </reference>
          <reference field="3" count="1">
            <x v="272"/>
          </reference>
          <reference field="5" count="1" selected="0">
            <x v="1716"/>
          </reference>
        </references>
      </pivotArea>
    </format>
    <format dxfId="480">
      <pivotArea dataOnly="0" labelOnly="1" outline="0" fieldPosition="0">
        <references count="5">
          <reference field="0" count="1" selected="0">
            <x v="9"/>
          </reference>
          <reference field="2" count="1" selected="0">
            <x v="78"/>
          </reference>
          <reference field="3" count="1" selected="0">
            <x v="1521"/>
          </reference>
          <reference field="4" count="1">
            <x v="102"/>
          </reference>
          <reference field="5" count="1" selected="0">
            <x v="187"/>
          </reference>
        </references>
      </pivotArea>
    </format>
    <format dxfId="479">
      <pivotArea dataOnly="0" labelOnly="1" outline="0" fieldPosition="0">
        <references count="5">
          <reference field="0" count="1" selected="0">
            <x v="8"/>
          </reference>
          <reference field="2" count="1" selected="0">
            <x v="55"/>
          </reference>
          <reference field="3" count="1" selected="0">
            <x v="1235"/>
          </reference>
          <reference field="4" count="1">
            <x v="102"/>
          </reference>
          <reference field="5" count="1" selected="0">
            <x v="67"/>
          </reference>
        </references>
      </pivotArea>
    </format>
    <format dxfId="478">
      <pivotArea dataOnly="0" labelOnly="1" outline="0" fieldPosition="0">
        <references count="5">
          <reference field="0" count="1" selected="0">
            <x v="4"/>
          </reference>
          <reference field="2" count="1" selected="0">
            <x v="49"/>
          </reference>
          <reference field="3" count="1" selected="0">
            <x v="727"/>
          </reference>
          <reference field="4" count="1">
            <x v="104"/>
          </reference>
          <reference field="5" count="1" selected="0">
            <x v="3000"/>
          </reference>
        </references>
      </pivotArea>
    </format>
    <format dxfId="477">
      <pivotArea dataOnly="0" labelOnly="1" outline="0" fieldPosition="0">
        <references count="1">
          <reference field="4294967294" count="2">
            <x v="0"/>
            <x v="1"/>
          </reference>
        </references>
      </pivotArea>
    </format>
    <format dxfId="476">
      <pivotArea type="all" dataOnly="0" outline="0" fieldPosition="0"/>
    </format>
    <format dxfId="475">
      <pivotArea outline="0" collapsedLevelsAreSubtotals="1" fieldPosition="0"/>
    </format>
    <format dxfId="474">
      <pivotArea dataOnly="0" labelOnly="1" outline="0" fieldPosition="0">
        <references count="1">
          <reference field="5" count="4">
            <x v="67"/>
            <x v="187"/>
            <x v="1716"/>
            <x v="3000"/>
          </reference>
        </references>
      </pivotArea>
    </format>
    <format dxfId="473">
      <pivotArea dataOnly="0" labelOnly="1" grandRow="1" outline="0" fieldPosition="0"/>
    </format>
    <format dxfId="472">
      <pivotArea dataOnly="0" labelOnly="1" outline="0" fieldPosition="0">
        <references count="2">
          <reference field="0" count="1">
            <x v="9"/>
          </reference>
          <reference field="5" count="1" selected="0">
            <x v="187"/>
          </reference>
        </references>
      </pivotArea>
    </format>
    <format dxfId="471">
      <pivotArea dataOnly="0" labelOnly="1" outline="0" fieldPosition="0">
        <references count="2">
          <reference field="0" count="1">
            <x v="8"/>
          </reference>
          <reference field="5" count="1" selected="0">
            <x v="67"/>
          </reference>
        </references>
      </pivotArea>
    </format>
    <format dxfId="470">
      <pivotArea dataOnly="0" labelOnly="1" outline="0" fieldPosition="0">
        <references count="2">
          <reference field="0" count="1">
            <x v="4"/>
          </reference>
          <reference field="5" count="1" selected="0">
            <x v="3000"/>
          </reference>
        </references>
      </pivotArea>
    </format>
    <format dxfId="469">
      <pivotArea dataOnly="0" labelOnly="1" outline="0" fieldPosition="0">
        <references count="2">
          <reference field="0" count="1">
            <x v="0"/>
          </reference>
          <reference field="5" count="1" selected="0">
            <x v="1716"/>
          </reference>
        </references>
      </pivotArea>
    </format>
    <format dxfId="468">
      <pivotArea dataOnly="0" labelOnly="1" outline="0" fieldPosition="0">
        <references count="3">
          <reference field="0" count="1" selected="0">
            <x v="9"/>
          </reference>
          <reference field="2" count="1">
            <x v="78"/>
          </reference>
          <reference field="5" count="1" selected="0">
            <x v="187"/>
          </reference>
        </references>
      </pivotArea>
    </format>
    <format dxfId="467">
      <pivotArea dataOnly="0" labelOnly="1" outline="0" fieldPosition="0">
        <references count="3">
          <reference field="0" count="1" selected="0">
            <x v="8"/>
          </reference>
          <reference field="2" count="1">
            <x v="55"/>
          </reference>
          <reference field="5" count="1" selected="0">
            <x v="67"/>
          </reference>
        </references>
      </pivotArea>
    </format>
    <format dxfId="466">
      <pivotArea dataOnly="0" labelOnly="1" outline="0" fieldPosition="0">
        <references count="3">
          <reference field="0" count="1" selected="0">
            <x v="4"/>
          </reference>
          <reference field="2" count="1">
            <x v="49"/>
          </reference>
          <reference field="5" count="1" selected="0">
            <x v="3000"/>
          </reference>
        </references>
      </pivotArea>
    </format>
    <format dxfId="465">
      <pivotArea dataOnly="0" labelOnly="1" outline="0" fieldPosition="0">
        <references count="3">
          <reference field="0" count="1" selected="0">
            <x v="0"/>
          </reference>
          <reference field="2" count="1">
            <x v="172"/>
          </reference>
          <reference field="5" count="1" selected="0">
            <x v="1716"/>
          </reference>
        </references>
      </pivotArea>
    </format>
    <format dxfId="464">
      <pivotArea dataOnly="0" labelOnly="1" outline="0" fieldPosition="0">
        <references count="4">
          <reference field="0" count="1" selected="0">
            <x v="9"/>
          </reference>
          <reference field="2" count="1" selected="0">
            <x v="78"/>
          </reference>
          <reference field="3" count="1">
            <x v="1521"/>
          </reference>
          <reference field="5" count="1" selected="0">
            <x v="187"/>
          </reference>
        </references>
      </pivotArea>
    </format>
    <format dxfId="463">
      <pivotArea dataOnly="0" labelOnly="1" outline="0" fieldPosition="0">
        <references count="4">
          <reference field="0" count="1" selected="0">
            <x v="8"/>
          </reference>
          <reference field="2" count="1" selected="0">
            <x v="55"/>
          </reference>
          <reference field="3" count="1">
            <x v="1235"/>
          </reference>
          <reference field="5" count="1" selected="0">
            <x v="67"/>
          </reference>
        </references>
      </pivotArea>
    </format>
    <format dxfId="462">
      <pivotArea dataOnly="0" labelOnly="1" outline="0" fieldPosition="0">
        <references count="4">
          <reference field="0" count="1" selected="0">
            <x v="4"/>
          </reference>
          <reference field="2" count="1" selected="0">
            <x v="49"/>
          </reference>
          <reference field="3" count="1">
            <x v="727"/>
          </reference>
          <reference field="5" count="1" selected="0">
            <x v="3000"/>
          </reference>
        </references>
      </pivotArea>
    </format>
    <format dxfId="461">
      <pivotArea dataOnly="0" labelOnly="1" outline="0" fieldPosition="0">
        <references count="4">
          <reference field="0" count="1" selected="0">
            <x v="0"/>
          </reference>
          <reference field="2" count="1" selected="0">
            <x v="172"/>
          </reference>
          <reference field="3" count="1">
            <x v="272"/>
          </reference>
          <reference field="5" count="1" selected="0">
            <x v="1716"/>
          </reference>
        </references>
      </pivotArea>
    </format>
    <format dxfId="460">
      <pivotArea dataOnly="0" labelOnly="1" outline="0" fieldPosition="0">
        <references count="5">
          <reference field="0" count="1" selected="0">
            <x v="9"/>
          </reference>
          <reference field="2" count="1" selected="0">
            <x v="78"/>
          </reference>
          <reference field="3" count="1" selected="0">
            <x v="1521"/>
          </reference>
          <reference field="4" count="1">
            <x v="102"/>
          </reference>
          <reference field="5" count="1" selected="0">
            <x v="187"/>
          </reference>
        </references>
      </pivotArea>
    </format>
    <format dxfId="459">
      <pivotArea dataOnly="0" labelOnly="1" outline="0" fieldPosition="0">
        <references count="5">
          <reference field="0" count="1" selected="0">
            <x v="8"/>
          </reference>
          <reference field="2" count="1" selected="0">
            <x v="55"/>
          </reference>
          <reference field="3" count="1" selected="0">
            <x v="1235"/>
          </reference>
          <reference field="4" count="1">
            <x v="102"/>
          </reference>
          <reference field="5" count="1" selected="0">
            <x v="67"/>
          </reference>
        </references>
      </pivotArea>
    </format>
    <format dxfId="458">
      <pivotArea dataOnly="0" labelOnly="1" outline="0" fieldPosition="0">
        <references count="5">
          <reference field="0" count="1" selected="0">
            <x v="4"/>
          </reference>
          <reference field="2" count="1" selected="0">
            <x v="49"/>
          </reference>
          <reference field="3" count="1" selected="0">
            <x v="727"/>
          </reference>
          <reference field="4" count="1">
            <x v="104"/>
          </reference>
          <reference field="5" count="1" selected="0">
            <x v="3000"/>
          </reference>
        </references>
      </pivotArea>
    </format>
    <format dxfId="457">
      <pivotArea dataOnly="0" labelOnly="1" outline="0" fieldPosition="0">
        <references count="1">
          <reference field="4294967294" count="5">
            <x v="0"/>
            <x v="1"/>
            <x v="2"/>
            <x v="3"/>
            <x v="4"/>
          </reference>
        </references>
      </pivotArea>
    </format>
    <format dxfId="456">
      <pivotArea type="all" dataOnly="0" outline="0" fieldPosition="0"/>
    </format>
    <format dxfId="455">
      <pivotArea outline="0" fieldPosition="0">
        <references count="1">
          <reference field="4294967294" count="2" selected="0">
            <x v="0"/>
            <x v="1"/>
          </reference>
        </references>
      </pivotArea>
    </format>
    <format dxfId="454">
      <pivotArea field="5" type="button" dataOnly="0" labelOnly="1" outline="0" axis="axisRow" fieldPosition="0"/>
    </format>
    <format dxfId="453">
      <pivotArea field="0" type="button" dataOnly="0" labelOnly="1" outline="0" axis="axisRow" fieldPosition="1"/>
    </format>
    <format dxfId="452">
      <pivotArea field="2" type="button" dataOnly="0" labelOnly="1" outline="0" axis="axisRow" fieldPosition="2"/>
    </format>
    <format dxfId="451">
      <pivotArea outline="0" fieldPosition="0">
        <references count="1">
          <reference field="4294967294" count="2" selected="0">
            <x v="0"/>
            <x v="1"/>
          </reference>
        </references>
      </pivotArea>
    </format>
  </formats>
  <pivotTableStyleInfo showRowHeaders="1" showColHeaders="1" showRowStripes="0" showColStripes="0" showLastColumn="1"/>
  <filters count="1">
    <filter fld="5"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数据透视表18" cacheId="34" applyNumberFormats="0" applyBorderFormats="0" applyFontFormats="0" applyPatternFormats="0" applyAlignmentFormats="0" applyWidthHeightFormats="1" dataCaption="值" updatedVersion="7" minRefreshableVersion="3" showDrill="0" rowGrandTotals="0" createdVersion="7" indent="0" compact="0" compactData="0" multipleFieldFilters="0" rowHeaderCaption="地市">
  <location ref="A65:K76" firstHeaderRow="0" firstDataRow="1" firstDataCol="5"/>
  <pivotFields count="13">
    <pivotField axis="axisRow" compact="0" outline="0" showAll="0" defaultSubtotal="0">
      <items count="32">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s>
    </pivotField>
    <pivotField compact="0" outline="0" showAll="0" defaultSubtotal="0">
      <items count="42">
        <item x="20"/>
        <item x="21"/>
        <item x="15"/>
        <item m="1" x="29"/>
        <item x="24"/>
        <item x="2"/>
        <item m="1" x="33"/>
        <item x="6"/>
        <item m="1" x="30"/>
        <item x="7"/>
        <item m="1" x="31"/>
        <item m="1" x="32"/>
        <item m="1" x="38"/>
        <item x="3"/>
        <item x="13"/>
        <item x="12"/>
        <item m="1" x="35"/>
        <item m="1" x="39"/>
        <item m="1" x="40"/>
        <item x="10"/>
        <item m="1" x="34"/>
        <item m="1" x="36"/>
        <item m="1" x="41"/>
        <item x="22"/>
        <item x="19"/>
        <item x="17"/>
        <item x="14"/>
        <item x="18"/>
        <item m="1" x="28"/>
        <item x="23"/>
        <item m="1" x="37"/>
        <item x="16"/>
        <item x="0"/>
        <item x="1"/>
        <item x="4"/>
        <item x="5"/>
        <item x="8"/>
        <item x="9"/>
        <item x="11"/>
        <item x="25"/>
        <item x="26"/>
        <item x="27"/>
      </items>
    </pivotField>
    <pivotField axis="axisRow" compact="0" outline="0" showAll="0" defaultSubtotal="0">
      <items count="205">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outline="0" showAll="0" defaultSubtotal="0">
      <items count="3221">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m="1" x="1910"/>
        <item m="1" x="2899"/>
        <item m="1" x="1303"/>
        <item m="1" x="1059"/>
        <item m="1" x="2897"/>
        <item m="1" x="1987"/>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sd="0"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m="1" x="2421"/>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m="1" x="2685"/>
        <item m="1" x="2580"/>
        <item m="1" x="2158"/>
        <item m="1" x="1930"/>
        <item m="1" x="1460"/>
        <item m="1" x="1069"/>
        <item m="1" x="141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m="1" x="1265"/>
        <item m="1" x="1193"/>
        <item m="1" x="740"/>
        <item m="1" x="2437"/>
        <item m="1" x="1247"/>
        <item m="1" x="1503"/>
        <item m="1" x="917"/>
        <item m="1" x="2033"/>
        <item m="1" x="1983"/>
        <item m="1" x="1419"/>
        <item m="1" x="1940"/>
        <item m="1" x="848"/>
        <item m="1" x="968"/>
        <item m="1" x="2490"/>
        <item m="1" x="3151"/>
        <item m="1" x="2732"/>
        <item m="1" x="2050"/>
        <item m="1" x="2150"/>
        <item m="1" x="1315"/>
        <item m="1" x="3143"/>
        <item m="1" x="1989"/>
        <item m="1" x="2317"/>
        <item m="1" x="2375"/>
        <item m="1" x="766"/>
        <item m="1" x="2250"/>
        <item m="1" x="1821"/>
        <item m="1" x="2046"/>
        <item m="1" x="1202"/>
        <item m="1" x="2088"/>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m="1" x="2040"/>
        <item m="1" x="2473"/>
        <item m="1" x="2102"/>
        <item m="1" x="1342"/>
        <item m="1" x="1135"/>
        <item m="1" x="1684"/>
        <item m="1" x="2267"/>
        <item m="1" x="2724"/>
        <item m="1" x="2881"/>
        <item m="1" x="1593"/>
        <item m="1" x="3210"/>
        <item m="1" x="746"/>
        <item m="1" x="2500"/>
        <item m="1" x="2406"/>
        <item m="1" x="1932"/>
        <item m="1" x="1992"/>
        <item m="1" x="2967"/>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m="1" x="1878"/>
        <item m="1" x="801"/>
        <item m="1" x="1323"/>
        <item m="1" x="2789"/>
        <item m="1" x="1464"/>
        <item m="1" x="2968"/>
        <item m="1" x="2711"/>
        <item m="1" x="1560"/>
        <item m="1" x="2132"/>
        <item m="1" x="2413"/>
        <item m="1" x="1701"/>
        <item m="1" x="1649"/>
        <item m="1" x="804"/>
        <item m="1" x="1894"/>
        <item m="1" x="1594"/>
        <item m="1" x="1023"/>
        <item m="1" x="2392"/>
        <item m="1" x="1604"/>
        <item x="0"/>
        <item x="18"/>
        <item x="29"/>
        <item m="1" x="2318"/>
        <item m="1" x="1462"/>
        <item m="1" x="2184"/>
        <item m="1" x="1236"/>
        <item m="1" x="784"/>
        <item m="1" x="1846"/>
        <item m="1" x="750"/>
        <item m="1" x="2925"/>
        <item m="1" x="738"/>
        <item m="1" x="3205"/>
        <item m="1" x="2857"/>
        <item m="1" x="1737"/>
        <item m="1" x="3207"/>
        <item m="1" x="2247"/>
        <item m="1" x="2198"/>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m="1" x="2195"/>
        <item m="1" x="1106"/>
        <item m="1" x="1044"/>
        <item m="1" x="2942"/>
        <item m="1" x="2197"/>
        <item m="1" x="2788"/>
        <item m="1" x="1161"/>
        <item m="1" x="827"/>
        <item m="1" x="2811"/>
        <item m="1" x="1293"/>
        <item m="1" x="843"/>
        <item m="1" x="2111"/>
        <item m="1" x="2748"/>
        <item m="1" x="1132"/>
        <item m="1" x="723"/>
        <item m="1" x="2215"/>
        <item m="1" x="2919"/>
        <item m="1" x="3014"/>
        <item m="1" x="2505"/>
        <item m="1" x="1355"/>
        <item m="1" x="2484"/>
        <item m="1" x="880"/>
        <item m="1" x="2187"/>
        <item m="1" x="3175"/>
        <item m="1" x="2796"/>
        <item m="1" x="2669"/>
        <item m="1" x="1432"/>
        <item m="1" x="1674"/>
        <item m="1" x="2611"/>
        <item m="1" x="2301"/>
        <item x="35"/>
        <item m="1" x="3089"/>
        <item m="1" x="1747"/>
        <item m="1" x="2616"/>
        <item m="1" x="2056"/>
        <item m="1" x="2680"/>
        <item m="1" x="2004"/>
        <item m="1" x="1404"/>
        <item m="1" x="1119"/>
        <item m="1" x="2837"/>
        <item m="1" x="3173"/>
        <item m="1" x="913"/>
        <item m="1" x="1566"/>
        <item m="1" x="2676"/>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m="1" x="1754"/>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m="1" x="3165"/>
        <item m="1" x="1563"/>
        <item m="1" x="1944"/>
        <item m="1" x="1344"/>
        <item m="1" x="1616"/>
        <item m="1" x="897"/>
        <item m="1" x="1961"/>
        <item m="1" x="833"/>
        <item m="1" x="1434"/>
        <item m="1" x="2506"/>
        <item m="1" x="1149"/>
        <item m="1" x="779"/>
        <item m="1" x="2958"/>
        <item m="1" x="1826"/>
        <item m="1" x="794"/>
        <item x="32"/>
        <item x="21"/>
        <item m="1" x="1126"/>
        <item m="1" x="2828"/>
        <item m="1" x="983"/>
        <item m="1" x="3200"/>
        <item m="1" x="2386"/>
        <item m="1" x="3109"/>
        <item m="1" x="2981"/>
        <item m="1" x="2285"/>
        <item m="1" x="1465"/>
        <item m="1" x="2291"/>
        <item m="1" x="1785"/>
        <item m="1" x="3045"/>
        <item m="1" x="2115"/>
        <item m="1" x="2594"/>
        <item m="1" x="1973"/>
        <item m="1" x="1021"/>
        <item m="1" x="3199"/>
        <item m="1" x="1451"/>
        <item m="1" x="2922"/>
        <item m="1" x="1299"/>
        <item m="1" x="2147"/>
        <item m="1" x="2328"/>
        <item x="19"/>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27"/>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m="1" x="2749"/>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m="1" x="1679"/>
        <item m="1" x="2347"/>
        <item x="163"/>
        <item m="1" x="2094"/>
        <item m="1" x="937"/>
        <item m="1" x="1773"/>
        <item m="1" x="1971"/>
        <item x="31"/>
        <item m="1" x="2310"/>
        <item m="1" x="803"/>
        <item m="1" x="1198"/>
        <item m="1" x="2935"/>
        <item m="1" x="2191"/>
        <item m="1" x="2624"/>
        <item m="1" x="2929"/>
        <item m="1" x="2218"/>
        <item m="1" x="1298"/>
        <item m="1" x="1816"/>
        <item m="1" x="959"/>
        <item m="1" x="2389"/>
        <item m="1" x="1564"/>
        <item m="1" x="2956"/>
        <item m="1" x="2914"/>
        <item m="1" x="980"/>
        <item m="1" x="2682"/>
        <item m="1" x="1897"/>
        <item m="1" x="3057"/>
        <item m="1" x="1467"/>
        <item m="1" x="1534"/>
        <item m="1" x="1240"/>
        <item m="1" x="2877"/>
        <item m="1" x="792"/>
        <item m="1" x="1851"/>
        <item m="1" x="744"/>
        <item m="1" x="1041"/>
        <item m="1" x="963"/>
        <item m="1" x="2862"/>
        <item m="1" x="2614"/>
        <item m="1" x="1525"/>
        <item m="1" x="1557"/>
        <item m="1" x="870"/>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175"/>
        <item x="1"/>
        <item m="1" x="236"/>
        <item m="1" x="238"/>
        <item m="1" x="225"/>
        <item m="1" x="213"/>
        <item m="1" x="235"/>
        <item m="1" x="231"/>
        <item m="1" x="179"/>
        <item m="1" x="215"/>
        <item m="1" x="229"/>
        <item m="1" x="227"/>
        <item m="1" x="203"/>
        <item m="1" x="177"/>
        <item x="3"/>
        <item x="6"/>
        <item x="7"/>
        <item x="26"/>
        <item x="27"/>
        <item x="55"/>
        <item x="120"/>
        <item m="1" x="187"/>
        <item m="1" x="205"/>
        <item m="1" x="207"/>
        <item m="1" x="233"/>
        <item x="37"/>
        <item m="1" x="214"/>
        <item m="1" x="216"/>
        <item m="1" x="217"/>
        <item m="1" x="219"/>
        <item m="1" x="209"/>
        <item x="38"/>
        <item x="39"/>
        <item x="40"/>
        <item x="41"/>
        <item m="1" x="220"/>
        <item x="123"/>
        <item m="1" x="228"/>
        <item m="1" x="202"/>
        <item x="53"/>
        <item x="8"/>
        <item x="9"/>
        <item x="10"/>
        <item x="11"/>
        <item x="12"/>
        <item x="154"/>
        <item m="1" x="224"/>
        <item m="1" x="190"/>
        <item m="1" x="178"/>
        <item m="1" x="239"/>
        <item m="1" x="188"/>
        <item m="1" x="222"/>
        <item m="1" x="189"/>
        <item m="1" x="182"/>
        <item m="1" x="184"/>
        <item m="1" x="195"/>
        <item m="1" x="197"/>
        <item m="1" x="198"/>
        <item m="1" x="199"/>
        <item m="1" x="200"/>
        <item m="1" x="201"/>
        <item m="1" x="176"/>
        <item x="76"/>
        <item x="77"/>
        <item m="1" x="172"/>
        <item m="1" x="226"/>
        <item m="1" x="185"/>
        <item m="1" x="230"/>
        <item m="1" x="194"/>
        <item m="1" x="196"/>
        <item m="1" x="212"/>
        <item m="1" x="180"/>
        <item x="113"/>
        <item m="1" x="204"/>
        <item x="47"/>
        <item x="65"/>
        <item x="66"/>
        <item x="33"/>
        <item x="34"/>
        <item x="13"/>
        <item x="48"/>
        <item x="49"/>
        <item x="50"/>
        <item x="68"/>
        <item x="124"/>
        <item m="1" x="208"/>
        <item m="1" x="232"/>
        <item m="1" x="210"/>
        <item m="1" x="211"/>
        <item x="80"/>
        <item m="1" x="173"/>
        <item m="1" x="237"/>
        <item m="1" x="191"/>
        <item m="1" x="221"/>
        <item m="1" x="174"/>
        <item m="1" x="183"/>
        <item m="1" x="206"/>
        <item m="1" x="193"/>
        <item m="1" x="181"/>
        <item x="110"/>
        <item m="1" x="218"/>
        <item x="0"/>
        <item x="4"/>
        <item x="5"/>
        <item x="17"/>
        <item x="18"/>
        <item x="19"/>
        <item x="20"/>
        <item x="21"/>
        <item x="22"/>
        <item x="23"/>
        <item x="51"/>
        <item x="52"/>
        <item x="115"/>
        <item x="116"/>
        <item x="117"/>
        <item x="118"/>
        <item x="119"/>
        <item m="1" x="234"/>
        <item m="1" x="223"/>
        <item m="1" x="192"/>
        <item m="1" x="186"/>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compact="0" numFmtId="178" outline="0" showAll="0" measureFilter="1" sortType="descending" defaultSubtotal="0">
      <items count="8000">
        <item m="1" x="5649"/>
        <item m="1" x="5359"/>
        <item m="1" x="5060"/>
        <item m="1" x="4765"/>
        <item m="1" x="7832"/>
        <item m="1" x="6343"/>
        <item m="1" x="6187"/>
        <item m="1" x="6051"/>
        <item m="1" x="5900"/>
        <item m="1" x="5917"/>
        <item m="1" x="5636"/>
        <item m="1" x="5348"/>
        <item m="1" x="5047"/>
        <item m="1" x="4752"/>
        <item m="1" x="7821"/>
        <item m="1" x="7523"/>
        <item m="1" x="7231"/>
        <item m="1" x="6942"/>
        <item m="1" x="6639"/>
        <item m="1" x="6331"/>
        <item m="1" x="6035"/>
        <item m="1" x="5755"/>
        <item m="1" x="5465"/>
        <item m="1" x="5170"/>
        <item m="1" x="4876"/>
        <item m="1" x="4724"/>
        <item m="1" x="7945"/>
        <item m="1" x="7798"/>
        <item m="1" x="7648"/>
        <item m="1" x="7497"/>
        <item m="1" x="7347"/>
        <item m="1" x="7205"/>
        <item m="1" x="7070"/>
        <item m="1" x="6913"/>
        <item m="1" x="6763"/>
        <item m="1" x="6607"/>
        <item m="1" x="6458"/>
        <item m="1" x="6299"/>
        <item m="1" x="6153"/>
        <item m="1" x="6007"/>
        <item m="1" x="5866"/>
        <item m="1" x="5730"/>
        <item m="1" x="5443"/>
        <item m="1" x="5148"/>
        <item m="1" x="4856"/>
        <item m="1" x="7925"/>
        <item m="1" x="7622"/>
        <item m="1" x="7320"/>
        <item m="1" x="7039"/>
        <item m="1" x="6730"/>
        <item m="1" x="6428"/>
        <item m="1" x="6126"/>
        <item m="1" x="5845"/>
        <item m="1" x="5571"/>
        <item m="1" x="5277"/>
        <item m="1" x="4981"/>
        <item m="1" x="4685"/>
        <item m="1" x="7753"/>
        <item m="1" x="7451"/>
        <item m="1" x="7167"/>
        <item m="1" x="6860"/>
        <item m="1" x="6554"/>
        <item m="1" x="6249"/>
        <item m="1" x="5963"/>
        <item m="1" x="5828"/>
        <item m="1" x="5681"/>
        <item m="1" x="5546"/>
        <item m="1" x="5390"/>
        <item m="1" x="5246"/>
        <item m="1" x="5093"/>
        <item m="1" x="4952"/>
        <item m="1" x="4804"/>
        <item m="1" x="4651"/>
        <item m="1" x="7865"/>
        <item m="1" x="7718"/>
        <item m="1" x="7564"/>
        <item m="1" x="7416"/>
        <item m="1" x="7274"/>
        <item m="1" x="7138"/>
        <item m="1" x="6987"/>
        <item m="1" x="6837"/>
        <item m="1" x="6527"/>
        <item m="1" x="6220"/>
        <item m="1" x="5939"/>
        <item m="1" x="5657"/>
        <item m="1" x="5367"/>
        <item m="1" x="5070"/>
        <item m="1" x="4775"/>
        <item m="1" x="7841"/>
        <item m="1" x="7542"/>
        <item m="1" x="7250"/>
        <item m="1" x="6961"/>
        <item m="1" x="6656"/>
        <item m="1" x="6353"/>
        <item m="1" x="6059"/>
        <item m="1" x="5776"/>
        <item m="1" x="5490"/>
        <item m="1" x="5191"/>
        <item m="1" x="4893"/>
        <item m="1" x="7965"/>
        <item m="1" x="7667"/>
        <item m="1" x="7364"/>
        <item m="1" x="7319"/>
        <item m="1" x="7038"/>
        <item m="1" x="6892"/>
        <item m="1" x="6742"/>
        <item m="1" x="6585"/>
        <item m="1" x="5073"/>
        <item m="1" x="4900"/>
        <item m="1" x="5885"/>
        <item m="1" x="5604"/>
        <item m="1" x="5467"/>
        <item m="1" x="5318"/>
        <item m="1" x="6608"/>
        <item m="1" x="6459"/>
        <item m="1" x="7775"/>
        <item m="1" x="7474"/>
        <item m="1" x="7181"/>
        <item m="1" x="6880"/>
        <item m="1" x="7014"/>
        <item m="1" x="5095"/>
        <item m="1" x="4955"/>
        <item m="1" x="4805"/>
        <item m="1" x="4654"/>
        <item m="1" x="7866"/>
        <item m="1" x="7721"/>
        <item m="1" x="7565"/>
        <item m="1" x="6381"/>
        <item m="1" x="6084"/>
        <item m="1" x="5799"/>
        <item m="1" x="5511"/>
        <item m="1" x="6478"/>
        <item m="1" x="6322"/>
        <item m="1" x="6171"/>
        <item m="1" x="6030"/>
        <item m="1" x="5879"/>
        <item m="1" x="5749"/>
        <item m="1" x="5140"/>
        <item m="1" x="4849"/>
        <item m="1" x="7920"/>
        <item m="1" x="7618"/>
        <item m="1" x="7317"/>
        <item m="1" x="7036"/>
        <item m="1" x="7413"/>
        <item m="1" x="7135"/>
        <item m="1" x="6834"/>
        <item m="1" x="6523"/>
        <item m="1" x="7836"/>
        <item m="1" x="7538"/>
        <item m="1" x="7246"/>
        <item m="1" x="6956"/>
        <item m="1" x="6652"/>
        <item m="1" x="6499"/>
        <item m="1" x="6347"/>
        <item m="1" x="6630"/>
        <item m="1" x="6318"/>
        <item m="1" x="6025"/>
        <item m="1" x="5745"/>
        <item m="1" x="7061"/>
        <item m="1" x="6752"/>
        <item m="1" x="5974"/>
        <item m="1" x="5841"/>
        <item m="1" x="5696"/>
        <item m="1" x="5564"/>
        <item m="1" x="5408"/>
        <item m="1" x="5265"/>
        <item m="1" x="4973"/>
        <item m="1" x="4674"/>
        <item m="1" x="4794"/>
        <item m="1" x="7856"/>
        <item m="1" x="7830"/>
        <item m="1" x="7685"/>
        <item m="1" x="7531"/>
        <item m="1" x="7379"/>
        <item m="1" x="7238"/>
        <item m="1" x="7657"/>
        <item m="1" x="7354"/>
        <item m="1" x="7078"/>
        <item m="1" x="5232"/>
        <item m="1" x="5080"/>
        <item m="1" x="4937"/>
        <item m="1" x="7683"/>
        <item m="1" x="7376"/>
        <item m="1" x="7101"/>
        <item m="1" x="5326"/>
        <item m="1" x="5029"/>
        <item m="1" x="6620"/>
        <item m="1" x="4836"/>
        <item m="1" x="7904"/>
        <item m="1" x="7308"/>
        <item m="1" x="7025"/>
        <item m="1" x="6718"/>
        <item m="1" x="6418"/>
        <item m="1" x="7650"/>
        <item m="1" x="7502"/>
        <item m="1" x="7351"/>
        <item m="1" x="5153"/>
        <item m="1" x="4861"/>
        <item m="1" x="7930"/>
        <item m="1" x="7171"/>
        <item m="1" x="6865"/>
        <item m="1" x="7572"/>
        <item m="1" x="7424"/>
        <item m="1" x="7278"/>
        <item m="1" x="7143"/>
        <item m="1" x="6662"/>
        <item m="1" x="6359"/>
        <item m="1" x="6064"/>
        <item m="1" x="6330"/>
        <item m="1" x="6175"/>
        <item m="1" x="6034"/>
        <item m="1" x="5883"/>
        <item m="1" x="5754"/>
        <item m="1" x="5602"/>
        <item m="1" x="5316"/>
        <item m="1" x="5169"/>
        <item m="1" x="5020"/>
        <item m="1" x="4875"/>
        <item m="1" x="5003"/>
        <item m="1" x="4705"/>
        <item m="1" x="7773"/>
        <item m="1" x="7895"/>
        <item m="1" x="7752"/>
        <item m="1" x="7595"/>
        <item m="1" x="5510"/>
        <item m="1" x="5215"/>
        <item m="1" x="4921"/>
        <item m="1" x="6981"/>
        <item m="1" x="4913"/>
        <item m="1" x="4768"/>
        <item m="1" x="7985"/>
        <item m="1" x="7834"/>
        <item m="1" x="7690"/>
        <item m="1" x="7535"/>
        <item m="1" x="7243"/>
        <item m="1" x="6953"/>
        <item m="1" x="6651"/>
        <item m="1" x="6345"/>
        <item m="1" x="5181"/>
        <item m="1" x="4884"/>
        <item m="1" x="7956"/>
        <item m="1" x="7660"/>
        <item m="1" x="7357"/>
        <item m="1" x="7080"/>
        <item m="1" x="6167"/>
        <item m="1" x="5016"/>
        <item m="1" x="4718"/>
        <item m="1" x="6746"/>
        <item m="1" x="6589"/>
        <item m="1" x="6443"/>
        <item m="1" x="6281"/>
        <item m="1" x="6140"/>
        <item m="1" x="5993"/>
        <item m="1" x="5855"/>
        <item m="1" x="5716"/>
        <item m="1" x="5578"/>
        <item m="1" x="5429"/>
        <item m="1" x="6874"/>
        <item m="1" x="6564"/>
        <item m="1" x="6259"/>
        <item m="1" x="7586"/>
        <item m="1" x="7291"/>
        <item m="1" x="5525"/>
        <item m="1" x="5376"/>
        <item m="1" x="5230"/>
        <item m="1" x="5078"/>
        <item m="1" x="4936"/>
        <item m="1" x="4789"/>
        <item m="1" x="7402"/>
        <item m="1" x="7265"/>
        <item m="1" x="7125"/>
        <item m="1" x="6976"/>
        <item m="1" x="6825"/>
        <item m="1" x="6671"/>
        <item m="1" x="6512"/>
        <item m="1" x="6368"/>
        <item m="1" x="6072"/>
        <item m="1" x="5791"/>
        <item m="1" x="5502"/>
        <item m="1" x="5614"/>
        <item m="1" x="5325"/>
        <item m="1" x="4735"/>
        <item m="1" x="7804"/>
        <item m="1" x="7504"/>
        <item m="1" x="7212"/>
        <item m="1" x="6924"/>
        <item m="1" x="6618"/>
        <item m="1" x="6465"/>
        <item m="1" x="6307"/>
        <item m="1" x="6161"/>
        <item m="1" x="6017"/>
        <item m="1" x="5873"/>
        <item m="1" x="5738"/>
        <item m="1" x="5596"/>
        <item m="1" x="6886"/>
        <item m="1" x="6580"/>
        <item m="1" x="6272"/>
        <item m="1" x="5990"/>
        <item m="1" x="5712"/>
        <item m="1" x="5425"/>
        <item m="1" x="5128"/>
        <item m="1" x="4834"/>
        <item m="1" x="7901"/>
        <item m="1" x="7604"/>
        <item m="1" x="7304"/>
        <item m="1" x="7020"/>
        <item m="1" x="6714"/>
        <item m="1" x="6415"/>
        <item m="1" x="6113"/>
        <item m="1" x="5835"/>
        <item m="1" x="5558"/>
        <item m="1" x="5258"/>
        <item m="1" x="6537"/>
        <item m="1" x="6389"/>
        <item m="1" x="6228"/>
        <item m="1" x="6090"/>
        <item m="1" x="5946"/>
        <item m="1" x="5806"/>
        <item m="1" x="6205"/>
        <item m="1" x="5921"/>
        <item m="1" x="5351"/>
        <item m="1" x="5051"/>
        <item m="1" x="4756"/>
        <item m="1" x="7824"/>
        <item m="1" x="5469"/>
        <item m="1" x="5320"/>
        <item m="1" x="5171"/>
        <item m="1" x="5024"/>
        <item m="1" x="4878"/>
        <item m="1" x="6766"/>
        <item m="1" x="6613"/>
        <item m="1" x="6461"/>
        <item m="1" x="6302"/>
        <item m="1" x="6013"/>
        <item m="1" x="5735"/>
        <item m="1" x="5449"/>
        <item m="1" x="4859"/>
        <item m="1" x="7928"/>
        <item m="1" x="7627"/>
        <item m="1" x="7755"/>
        <item m="1" x="7455"/>
        <item m="1" x="7169"/>
        <item m="1" x="6863"/>
        <item m="1" x="7727"/>
        <item m="1" x="7570"/>
        <item m="1" x="7422"/>
        <item m="1" x="6531"/>
        <item m="1" x="6223"/>
        <item m="1" x="5942"/>
        <item m="1" x="7256"/>
        <item m="1" x="6965"/>
        <item m="1" x="6660"/>
        <item m="1" x="6357"/>
        <item m="1" x="6062"/>
        <item m="1" x="5782"/>
        <item m="1" x="6940"/>
        <item m="1" x="6782"/>
        <item m="1" x="6638"/>
        <item m="1" x="6480"/>
        <item m="1" x="6329"/>
        <item m="1" x="6174"/>
        <item m="1" x="6033"/>
        <item m="1" x="5881"/>
        <item m="1" x="5753"/>
        <item m="1" x="5315"/>
        <item m="1" x="5168"/>
        <item m="1" x="5019"/>
        <item m="1" x="4874"/>
        <item m="1" x="7943"/>
        <item m="1" x="7646"/>
        <item m="1" x="7345"/>
        <item m="1" x="7068"/>
        <item m="1" x="6761"/>
        <item m="1" x="6457"/>
        <item m="1" x="6439"/>
        <item m="1" x="6277"/>
        <item m="1" x="6137"/>
        <item m="1" x="5853"/>
        <item m="1" x="5811"/>
        <item m="1" x="5666"/>
        <item m="1" x="4908"/>
        <item m="1" x="5612"/>
        <item m="1" x="6922"/>
        <item m="1" x="5125"/>
        <item m="1" x="4877"/>
        <item m="1" x="4726"/>
        <item m="1" x="7946"/>
        <item m="1" x="5447"/>
        <item m="1" x="7453"/>
        <item m="1" x="7253"/>
        <item m="1" x="5584"/>
        <item m="1" x="5271"/>
        <item m="1" x="5112"/>
        <item m="1" x="6079"/>
        <item m="1" x="5865"/>
        <item m="1" x="5588"/>
        <item m="1" x="5300"/>
        <item m="1" x="6859"/>
        <item m="1" x="7918"/>
        <item m="1" x="7126"/>
        <item m="1" x="4987"/>
        <item m="1" x="6093"/>
        <item m="1" x="5179"/>
        <item m="1" x="4883"/>
        <item m="1" x="4737"/>
        <item m="1" x="7955"/>
        <item m="1" x="7807"/>
        <item m="1" x="7659"/>
        <item m="1" x="7508"/>
        <item m="1" x="7356"/>
        <item m="1" x="7216"/>
        <item m="1" x="4734"/>
        <item m="1" x="7952"/>
        <item m="1" x="7652"/>
        <item m="1" x="5127"/>
        <item m="1" x="5734"/>
        <item m="1" x="5251"/>
        <item m="1" x="7226"/>
        <item m="1" x="6937"/>
        <item m="1" x="5569"/>
        <item m="1" x="7714"/>
        <item m="1" x="5332"/>
        <item m="1" x="4719"/>
        <item m="1" x="7937"/>
        <item m="1" x="5430"/>
        <item m="1" x="5132"/>
        <item m="1" x="4841"/>
        <item m="1" x="7910"/>
        <item m="1" x="7612"/>
        <item m="1" x="7310"/>
        <item m="1" x="7829"/>
        <item m="1" x="7529"/>
        <item m="1" x="7237"/>
        <item m="1" x="7051"/>
        <item m="1" x="6740"/>
        <item m="1" x="6436"/>
        <item m="1" x="6134"/>
        <item m="1" x="5552"/>
        <item m="1" x="5252"/>
        <item m="1" x="4959"/>
        <item m="1" x="4659"/>
        <item m="1" x="7227"/>
        <item m="1" x="6938"/>
        <item m="1" x="6636"/>
        <item m="1" x="6326"/>
        <item m="1" x="7344"/>
        <item m="1" x="7067"/>
        <item m="1" x="6759"/>
        <item m="1" x="5439"/>
        <item m="1" x="5298"/>
        <item m="1" x="5144"/>
        <item m="1" x="5001"/>
        <item m="1" x="4852"/>
        <item m="1" x="4703"/>
        <item m="1" x="7923"/>
        <item m="1" x="7862"/>
        <item m="1" x="7561"/>
        <item m="1" x="7272"/>
        <item m="1" x="6985"/>
        <item m="1" x="6959"/>
        <item m="1" x="6654"/>
        <item m="1" x="6351"/>
        <item m="1" x="6058"/>
        <item m="1" x="5803"/>
        <item m="1" x="5517"/>
        <item m="1" x="5222"/>
        <item m="1" x="4928"/>
        <item m="1" x="7995"/>
        <item m="1" x="7093"/>
        <item m="1" x="6788"/>
        <item m="1" x="7799"/>
        <item m="1" x="7499"/>
        <item m="1" x="6915"/>
        <item m="1" x="6609"/>
        <item m="1" x="6300"/>
        <item m="1" x="6011"/>
        <item m="1" x="7183"/>
        <item m="1" x="7041"/>
        <item m="1" x="6128"/>
        <item m="1" x="5983"/>
        <item m="1" x="5847"/>
        <item m="1" x="5702"/>
        <item m="1" x="5573"/>
        <item m="1" x="5417"/>
        <item m="1" x="5279"/>
        <item m="1" x="5119"/>
        <item m="1" x="4982"/>
        <item m="1" x="4830"/>
        <item m="1" x="6411"/>
        <item m="1" x="5248"/>
        <item m="1" x="4956"/>
        <item m="1" x="7115"/>
        <item m="1" x="6963"/>
        <item m="1" x="6815"/>
        <item m="1" x="6657"/>
        <item m="1" x="5042"/>
        <item m="1" x="4749"/>
        <item m="1" x="7815"/>
        <item m="1" x="7518"/>
        <item m="1" x="7224"/>
        <item m="1" x="6936"/>
        <item m="1" x="6635"/>
        <item m="1" x="6325"/>
        <item m="1" x="6149"/>
        <item m="1" x="5293"/>
        <item m="1" x="5142"/>
        <item m="1" x="4997"/>
        <item m="1" x="4850"/>
        <item m="1" x="4699"/>
        <item m="1" x="7921"/>
        <item m="1" x="7770"/>
        <item m="1" x="7619"/>
        <item m="1" x="7859"/>
        <item m="1" x="7558"/>
        <item m="1" x="7270"/>
        <item m="1" x="6805"/>
        <item m="1" x="6497"/>
        <item m="1" x="4842"/>
        <item m="1" x="7911"/>
        <item m="1" x="4971"/>
        <item m="1" x="4818"/>
        <item m="1" x="6186"/>
        <item m="1" x="6046"/>
        <item m="1" x="5897"/>
        <item m="1" x="5765"/>
        <item m="1" x="5615"/>
        <item m="1" x="6586"/>
        <item m="1" x="6278"/>
        <item m="1" x="5971"/>
        <item m="1" x="5813"/>
        <item m="1" x="5256"/>
        <item m="1" x="7674"/>
        <item m="1" x="7369"/>
        <item m="1" x="7091"/>
        <item m="1" x="6785"/>
        <item m="1" x="6482"/>
        <item m="1" x="6177"/>
        <item m="1" x="6155"/>
        <item m="1" x="6009"/>
        <item m="1" x="5445"/>
        <item m="1" x="5301"/>
        <item m="1" x="5004"/>
        <item m="1" x="4706"/>
        <item m="1" x="7774"/>
        <item m="1" x="7473"/>
        <item m="1" x="7296"/>
        <item m="1" x="6988"/>
        <item m="1" x="6838"/>
        <item m="1" x="6681"/>
        <item m="1" x="6528"/>
        <item m="1" x="6380"/>
        <item m="1" x="6200"/>
        <item m="1" x="5911"/>
        <item m="1" x="5628"/>
        <item m="1" x="6935"/>
        <item m="1" x="6633"/>
        <item m="1" x="6477"/>
        <item m="1" x="6321"/>
        <item m="1" x="6170"/>
        <item m="1" x="6029"/>
        <item m="1" x="6599"/>
        <item m="1" x="6291"/>
        <item m="1" x="6000"/>
        <item m="1" x="5723"/>
        <item m="1" x="5435"/>
        <item m="1" x="6102"/>
        <item m="1" x="5957"/>
        <item m="1" x="5822"/>
        <item m="1" x="5674"/>
        <item m="1" x="5539"/>
        <item m="1" x="6843"/>
        <item m="1" x="6533"/>
        <item m="1" x="6226"/>
        <item m="1" x="5944"/>
        <item m="1" x="5661"/>
        <item m="1" x="5372"/>
        <item m="1" x="5392"/>
        <item m="1" x="6684"/>
        <item m="1" x="4923"/>
        <item m="1" x="4778"/>
        <item m="1" x="7991"/>
        <item m="1" x="7844"/>
        <item m="1" x="7699"/>
        <item m="1" x="7545"/>
        <item m="1" x="7392"/>
        <item m="1" x="7969"/>
        <item m="1" x="7671"/>
        <item m="1" x="7087"/>
        <item m="1" x="5314"/>
        <item m="1" x="6911"/>
        <item m="1" x="6758"/>
        <item m="1" x="6603"/>
        <item m="1" x="6455"/>
        <item m="1" x="6295"/>
        <item m="1" x="6152"/>
        <item m="1" x="6004"/>
        <item m="1" x="5864"/>
        <item m="1" x="5726"/>
        <item m="1" x="5587"/>
        <item m="1" x="5438"/>
        <item m="1" x="5296"/>
        <item m="1" x="5143"/>
        <item m="1" x="4999"/>
        <item m="1" x="4851"/>
        <item m="1" x="4701"/>
        <item m="1" x="7922"/>
        <item m="1" x="7010"/>
        <item m="1" x="5824"/>
        <item m="1" x="5542"/>
        <item m="1" x="6526"/>
        <item m="1" x="6375"/>
        <item m="1" x="6219"/>
        <item m="1" x="6080"/>
        <item m="1" x="5938"/>
        <item m="1" x="5796"/>
        <item m="1" x="5656"/>
        <item m="1" x="7696"/>
        <item m="1" x="7388"/>
        <item m="1" x="7110"/>
        <item m="1" x="6809"/>
        <item m="1" x="6501"/>
        <item m="1" x="6195"/>
        <item m="1" x="7813"/>
        <item m="1" x="7516"/>
        <item m="1" x="7222"/>
        <item m="1" x="7794"/>
        <item m="1" x="7642"/>
        <item m="1" x="7492"/>
        <item m="1" x="7340"/>
        <item m="1" x="6449"/>
        <item m="1" x="6289"/>
        <item m="1" x="5998"/>
        <item m="1" x="7914"/>
        <item m="1" x="5309"/>
        <item m="1" x="5012"/>
        <item m="1" x="4990"/>
        <item m="1" x="4838"/>
        <item m="1" x="4690"/>
        <item m="1" x="7906"/>
        <item m="1" x="5690"/>
        <item m="1" x="5403"/>
        <item m="1" x="7583"/>
        <item m="1" x="7288"/>
        <item m="1" x="7001"/>
        <item m="1" x="6920"/>
        <item m="1" x="6614"/>
        <item m="1" x="7899"/>
        <item m="1" x="4927"/>
        <item m="1" x="4782"/>
        <item m="1" x="7994"/>
        <item m="1" x="5383"/>
        <item m="1" x="5242"/>
        <item m="1" x="4948"/>
        <item m="1" x="4647"/>
        <item m="1" x="7716"/>
        <item m="1" x="7412"/>
        <item m="1" x="7133"/>
        <item m="1" x="6831"/>
        <item m="1" x="6520"/>
        <item m="1" x="6215"/>
        <item m="1" x="6346"/>
        <item m="1" x="6054"/>
        <item m="1" x="5772"/>
        <item m="1" x="5623"/>
        <item m="1" x="5483"/>
        <item m="1" x="5335"/>
        <item m="1" x="5185"/>
        <item m="1" x="5036"/>
        <item m="1" x="4887"/>
        <item m="1" x="4743"/>
        <item m="1" x="7959"/>
        <item m="1" x="7812"/>
        <item m="1" x="7662"/>
        <item m="1" x="7514"/>
        <item m="1" x="7359"/>
        <item m="1" x="7220"/>
        <item m="1" x="7081"/>
        <item m="1" x="6932"/>
        <item m="1" x="6776"/>
        <item m="1" x="6629"/>
        <item m="1" x="6472"/>
        <item m="1" x="6316"/>
        <item m="1" x="6024"/>
        <item m="1" x="5744"/>
        <item m="1" x="5459"/>
        <item m="1" x="5162"/>
        <item m="1" x="4868"/>
        <item m="1" x="7939"/>
        <item m="1" x="7640"/>
        <item m="1" x="7338"/>
        <item m="1" x="7058"/>
        <item m="1" x="6749"/>
        <item m="1" x="6445"/>
        <item m="1" x="6141"/>
        <item m="1" x="5856"/>
        <item m="1" x="5579"/>
        <item m="1" x="5288"/>
        <item m="1" x="4993"/>
        <item m="1" x="4694"/>
        <item m="1" x="7764"/>
        <item m="1" x="7464"/>
        <item m="1" x="5264"/>
        <item m="1" x="5106"/>
        <item m="1" x="4972"/>
        <item m="1" x="4820"/>
        <item m="1" x="4673"/>
        <item m="1" x="7885"/>
        <item m="1" x="7742"/>
        <item m="1" x="7588"/>
        <item m="1" x="7441"/>
        <item m="1" x="7158"/>
        <item m="1" x="5951"/>
        <item m="1" x="7266"/>
        <item m="1" x="6977"/>
        <item m="1" x="6672"/>
        <item m="1" x="6369"/>
        <item m="1" x="7530"/>
        <item m="1" x="7377"/>
        <item m="1" x="6948"/>
        <item m="1" x="6801"/>
        <item m="1" x="6647"/>
        <item m="1" x="7788"/>
        <item m="1" x="7483"/>
        <item m="1" x="7191"/>
        <item m="1" x="6890"/>
        <item m="1" x="5714"/>
        <item m="1" x="5426"/>
        <item m="1" x="5285"/>
        <item m="1" x="5129"/>
        <item m="1" x="4988"/>
        <item m="1" x="4837"/>
        <item m="1" x="4689"/>
        <item m="1" x="7905"/>
        <item m="1" x="7760"/>
        <item m="1" x="7608"/>
        <item m="1" x="5402"/>
        <item m="1" x="4814"/>
        <item m="1" x="5522"/>
        <item m="1" x="5228"/>
        <item m="1" x="5353"/>
        <item m="1" x="5204"/>
        <item m="1" x="7098"/>
        <item m="1" x="6796"/>
        <item m="1" x="5892"/>
        <item m="1" x="5610"/>
        <item m="1" x="5322"/>
        <item m="1" x="5027"/>
        <item m="1" x="4731"/>
        <item m="1" x="7629"/>
        <item m="1" x="6883"/>
        <item m="1" x="6736"/>
        <item m="1" x="6574"/>
        <item m="1" x="6433"/>
        <item m="1" x="6268"/>
        <item m="1" x="6131"/>
        <item m="1" x="5986"/>
        <item m="1" x="5848"/>
        <item m="1" x="5706"/>
        <item m="1" x="5574"/>
        <item m="1" x="5420"/>
        <item m="1" x="5281"/>
        <item m="1" x="5123"/>
        <item m="1" x="7326"/>
        <item m="1" x="7044"/>
        <item m="1" x="6732"/>
        <item m="1" x="6862"/>
        <item m="1" x="6222"/>
        <item m="1" x="6659"/>
        <item m="1" x="7471"/>
        <item m="1" x="6570"/>
        <item m="1" x="4826"/>
        <item m="1" x="7892"/>
        <item m="1" x="5214"/>
        <item m="1" x="6355"/>
        <item m="1" x="6060"/>
        <item m="1" x="5777"/>
        <item m="1" x="6479"/>
        <item m="1" x="6323"/>
        <item m="1" x="6172"/>
        <item m="1" x="5860"/>
        <item m="1" x="5582"/>
        <item m="1" x="4677"/>
        <item m="1" x="7515"/>
        <item m="1" x="4721"/>
        <item m="1" x="6023"/>
        <item m="1" x="5742"/>
        <item m="1" x="5457"/>
        <item m="1" x="5160"/>
        <item m="1" x="4866"/>
        <item m="1" x="7936"/>
        <item m="1" x="7637"/>
        <item m="1" x="7336"/>
        <item m="1" x="7194"/>
        <item m="1" x="7056"/>
        <item m="1" x="6895"/>
        <item m="1" x="6748"/>
        <item m="1" x="5284"/>
        <item m="1" x="4986"/>
        <item m="1" x="6847"/>
        <item m="1" x="6694"/>
        <item m="1" x="6538"/>
        <item m="1" x="6391"/>
        <item m="1" x="6229"/>
        <item m="1" x="6092"/>
        <item m="1" x="6971"/>
        <item m="1" x="6666"/>
        <item m="1" x="5202"/>
        <item m="1" x="6303"/>
        <item m="1" x="6157"/>
        <item m="1" x="6014"/>
        <item m="1" x="5870"/>
        <item m="1" x="5736"/>
        <item m="1" x="5593"/>
        <item m="1" x="6572"/>
        <item m="1" x="6266"/>
        <item m="1" x="7299"/>
        <item m="1" x="7016"/>
        <item m="1" x="6111"/>
        <item m="1" x="5833"/>
        <item m="1" x="5682"/>
        <item m="1" x="5553"/>
        <item m="1" x="7571"/>
        <item m="1" x="7423"/>
        <item m="1" x="7277"/>
        <item m="1" x="7142"/>
        <item m="1" x="5506"/>
        <item m="1" x="5210"/>
        <item m="1" x="4916"/>
        <item m="1" x="7987"/>
        <item m="1" x="7693"/>
        <item m="1" x="7791"/>
        <item m="1" x="7488"/>
        <item m="1" x="7195"/>
        <item m="1" x="6899"/>
        <item m="1" x="6592"/>
        <item m="1" x="6284"/>
        <item m="1" x="5995"/>
        <item m="1" x="5719"/>
        <item m="1" x="6697"/>
        <item m="1" x="6395"/>
        <item m="1" x="5984"/>
        <item m="1" x="5704"/>
        <item m="1" x="5915"/>
        <item m="1" x="5634"/>
        <item m="1" x="5346"/>
        <item m="1" x="5045"/>
        <item m="1" x="4751"/>
        <item m="1" x="7820"/>
        <item m="1" x="7522"/>
        <item m="1" x="7230"/>
        <item m="1" x="7089"/>
        <item m="1" x="6941"/>
        <item m="1" x="6783"/>
        <item m="1" x="5686"/>
        <item m="1" x="7147"/>
        <item m="1" x="6997"/>
        <item m="1" x="6845"/>
        <item m="1" x="6691"/>
        <item m="1" x="6535"/>
        <item m="1" x="6387"/>
        <item m="1" x="7549"/>
        <item m="1" x="7260"/>
        <item m="1" x="6970"/>
        <item m="1" x="6665"/>
        <item m="1" x="5592"/>
        <item m="1" x="5303"/>
        <item m="1" x="5007"/>
        <item m="1" x="4708"/>
        <item m="1" x="7779"/>
        <item m="1" x="7477"/>
        <item m="1" x="6412"/>
        <item m="1" x="6110"/>
        <item m="1" x="5964"/>
        <item m="1" x="5832"/>
        <item m="1" x="4960"/>
        <item m="1" x="4807"/>
        <item m="1" x="4661"/>
        <item m="1" x="7870"/>
        <item m="1" x="7726"/>
        <item m="1" x="7569"/>
        <item m="1" x="6685"/>
        <item m="1" x="6383"/>
        <item m="1" x="6085"/>
        <item m="1" x="5800"/>
        <item m="1" x="6566"/>
        <item m="1" x="6260"/>
        <item m="1" x="5975"/>
        <item m="1" x="5697"/>
        <item m="1" x="5410"/>
        <item m="1" x="5107"/>
        <item m="1" x="4821"/>
        <item m="1" x="7886"/>
        <item m="1" x="6928"/>
        <item m="1" x="5567"/>
        <item m="1" x="5268"/>
        <item m="1" x="7445"/>
        <item m="1" x="6241"/>
        <item m="1" x="4797"/>
        <item m="1" x="5363"/>
        <item m="1" x="5211"/>
        <item m="1" x="5066"/>
        <item m="1" x="4917"/>
        <item m="1" x="4771"/>
        <item m="1" x="7196"/>
        <item m="1" x="7060"/>
        <item m="1" x="6901"/>
        <item m="1" x="7589"/>
        <item m="1" x="5283"/>
        <item m="1" x="4985"/>
        <item m="1" x="4688"/>
        <item m="1" x="4785"/>
        <item m="1" x="7849"/>
        <item m="1" x="7550"/>
        <item m="1" x="7599"/>
        <item m="1" x="6361"/>
        <item m="1" x="6066"/>
        <item m="1" x="5868"/>
        <item m="1" x="5590"/>
        <item m="1" x="5779"/>
        <item m="1" x="5629"/>
        <item m="1" x="5491"/>
        <item m="1" x="5342"/>
        <item m="1" x="5193"/>
        <item m="1" x="5557"/>
        <item m="1" x="5257"/>
        <item m="1" x="4965"/>
        <item m="1" x="4665"/>
        <item m="1" x="7878"/>
        <item m="1" x="7732"/>
        <item m="1" x="7580"/>
        <item m="1" x="7429"/>
        <item m="1" x="7285"/>
        <item m="1" x="7149"/>
        <item m="1" x="6999"/>
        <item m="1" x="6846"/>
        <item m="1" x="6692"/>
        <item m="1" x="6536"/>
        <item m="1" x="6388"/>
        <item m="1" x="6227"/>
        <item m="1" x="6089"/>
        <item m="1" x="5945"/>
        <item m="1" x="5805"/>
        <item m="1" x="5662"/>
        <item m="1" x="5519"/>
        <item m="1" x="5224"/>
        <item m="1" x="4931"/>
        <item m="1" x="7997"/>
        <item m="1" x="7704"/>
        <item m="1" x="7398"/>
        <item m="1" x="7122"/>
        <item m="1" x="5700"/>
        <item m="1" x="5570"/>
        <item m="1" x="5414"/>
        <item m="1" x="5275"/>
        <item m="1" x="5117"/>
        <item m="1" x="4979"/>
        <item m="1" x="4829"/>
        <item m="1" x="5387"/>
        <item m="1" x="5091"/>
        <item m="1" x="4802"/>
        <item m="1" x="7864"/>
        <item m="1" x="7563"/>
        <item m="1" x="7273"/>
        <item m="1" x="6986"/>
        <item m="1" x="6680"/>
        <item m="1" x="6378"/>
        <item m="1" x="6082"/>
        <item m="1" x="7202"/>
        <item m="1" x="6906"/>
        <item m="1" x="6597"/>
        <item m="1" x="6290"/>
        <item m="1" x="5999"/>
        <item m="1" x="5722"/>
        <item m="1" x="5434"/>
        <item m="1" x="5138"/>
        <item m="1" x="5820"/>
        <item m="1" x="5536"/>
        <item m="1" x="6829"/>
        <item m="1" x="6518"/>
        <item m="1" x="6213"/>
        <item m="1" x="6191"/>
        <item m="1" x="5904"/>
        <item m="1" x="5621"/>
        <item m="1" x="5333"/>
        <item m="1" x="5034"/>
        <item m="1" x="4741"/>
        <item m="1" x="7810"/>
        <item m="1" x="7513"/>
        <item m="1" x="7219"/>
        <item m="1" x="6931"/>
        <item m="1" x="5263"/>
        <item m="1" x="4970"/>
        <item m="1" x="4672"/>
        <item m="1" x="7740"/>
        <item m="1" x="7439"/>
        <item m="1" x="7156"/>
        <item m="1" x="6852"/>
        <item m="1" x="6543"/>
        <item m="1" x="6234"/>
        <item m="1" x="7075"/>
        <item m="1" x="6771"/>
        <item m="1" x="6466"/>
        <item m="1" x="6162"/>
        <item m="1" x="5874"/>
        <item m="1" x="6870"/>
        <item m="1" x="6559"/>
        <item m="1" x="6253"/>
        <item m="1" x="7399"/>
        <item m="1" x="7261"/>
        <item m="1" x="6972"/>
        <item m="1" x="6667"/>
        <item m="1" x="6363"/>
        <item m="1" x="6069"/>
        <item m="1" x="5787"/>
        <item m="1" x="5499"/>
        <item m="1" x="5203"/>
        <item m="1" x="4906"/>
        <item m="1" x="7979"/>
        <item m="1" x="7679"/>
        <item m="1" x="5121"/>
        <item m="1" x="4831"/>
        <item m="1" x="7896"/>
        <item m="1" x="7600"/>
        <item m="1" x="7300"/>
        <item m="1" x="7017"/>
        <item m="1" x="6711"/>
        <item m="1" x="6413"/>
        <item m="1" x="6112"/>
        <item m="1" x="5834"/>
        <item m="1" x="5554"/>
        <item m="1" x="5395"/>
        <item m="1" x="5254"/>
        <item m="1" x="6202"/>
        <item m="1" x="5916"/>
        <item m="1" x="5635"/>
        <item m="1" x="5347"/>
        <item m="1" x="5046"/>
        <item m="1" x="6912"/>
        <item m="1" x="6606"/>
        <item m="1" x="6298"/>
        <item m="1" x="6006"/>
        <item m="1" x="5729"/>
        <item m="1" x="5276"/>
        <item m="1" x="4980"/>
        <item m="1" x="4683"/>
        <item m="1" x="6429"/>
        <item m="1" x="6129"/>
        <item m="1" x="5781"/>
        <item m="1" x="5632"/>
        <item m="1" x="5493"/>
        <item m="1" x="5344"/>
        <item m="1" x="5195"/>
        <item m="1" x="7795"/>
        <item m="1" x="7494"/>
        <item m="1" x="6894"/>
        <item m="1" x="6745"/>
        <item m="1" x="6588"/>
        <item m="1" x="6442"/>
        <item m="1" x="6280"/>
        <item m="1" x="6139"/>
        <item m="1" x="7437"/>
        <item m="1" x="7155"/>
        <item m="1" x="6851"/>
        <item m="1" x="5645"/>
        <item m="1" x="5356"/>
        <item m="1" x="5177"/>
        <item m="1" x="5872"/>
        <item m="1" x="6835"/>
        <item m="1" x="6677"/>
        <item m="1" x="6524"/>
        <item m="1" x="6374"/>
        <item m="1" x="6218"/>
        <item m="1" x="6078"/>
        <item m="1" x="5936"/>
        <item m="1" x="5795"/>
        <item m="1" x="5653"/>
        <item m="1" x="5507"/>
        <item m="1" x="5364"/>
        <item m="1" x="5212"/>
        <item m="1" x="5067"/>
        <item m="1" x="4918"/>
        <item m="1" x="4772"/>
        <item m="1" x="7988"/>
        <item m="1" x="7837"/>
        <item m="1" x="7694"/>
        <item m="1" x="7386"/>
        <item m="1" x="7108"/>
        <item m="1" x="5907"/>
        <item m="1" x="6026"/>
        <item m="1" x="5746"/>
        <item m="1" x="5460"/>
        <item m="1" x="5164"/>
        <item m="1" x="4870"/>
        <item m="1" x="7940"/>
        <item m="1" x="7792"/>
        <item m="1" x="7641"/>
        <item m="1" x="7489"/>
        <item m="1" x="7339"/>
        <item m="1" x="7197"/>
        <item m="1" x="7062"/>
        <item m="1" x="6902"/>
        <item m="1" x="6753"/>
        <item m="1" x="6594"/>
        <item m="1" x="6448"/>
        <item m="1" x="6286"/>
        <item m="1" x="6143"/>
        <item m="1" x="5996"/>
        <item m="1" x="5859"/>
        <item m="1" x="5720"/>
        <item m="1" x="5581"/>
        <item m="1" x="5433"/>
        <item m="1" x="5135"/>
        <item m="1" x="4844"/>
        <item m="1" x="7913"/>
        <item m="1" x="7614"/>
        <item m="1" x="7312"/>
        <item m="1" x="7030"/>
        <item m="1" x="6724"/>
        <item m="1" x="6423"/>
        <item m="1" x="6121"/>
        <item m="1" x="5842"/>
        <item m="1" x="5565"/>
        <item m="1" x="5266"/>
        <item m="1" x="4974"/>
        <item m="1" x="4675"/>
        <item m="1" x="7743"/>
        <item m="1" x="7442"/>
        <item m="1" x="7159"/>
        <item m="1" x="6854"/>
        <item m="1" x="6546"/>
        <item m="1" x="6239"/>
        <item m="1" x="5954"/>
        <item m="1" x="5671"/>
        <item m="1" x="5530"/>
        <item m="1" x="5381"/>
        <item m="1" x="5236"/>
        <item m="1" x="5084"/>
        <item m="1" x="4942"/>
        <item m="1" x="4795"/>
        <item m="1" x="4642"/>
        <item m="1" x="7857"/>
        <item m="1" x="7710"/>
        <item m="1" x="7557"/>
        <item m="1" x="7407"/>
        <item m="1" x="7269"/>
        <item m="1" x="7128"/>
        <item m="1" x="6979"/>
        <item m="1" x="6827"/>
        <item m="1" x="6673"/>
        <item m="1" x="6516"/>
        <item m="1" x="6210"/>
        <item m="1" x="5929"/>
        <item m="1" x="5648"/>
        <item m="1" x="5358"/>
        <item m="1" x="5059"/>
        <item m="1" x="4764"/>
        <item m="1" x="7831"/>
        <item m="1" x="7532"/>
        <item m="1" x="7239"/>
        <item m="1" x="6950"/>
        <item m="1" x="6649"/>
        <item m="1" x="6342"/>
        <item m="1" x="6050"/>
        <item m="1" x="5769"/>
        <item m="1" x="5478"/>
        <item m="1" x="5178"/>
        <item m="1" x="4882"/>
        <item m="1" x="7954"/>
        <item m="1" x="7658"/>
        <item m="1" x="7355"/>
        <item m="1" x="7079"/>
        <item m="1" x="6774"/>
        <item m="1" x="6624"/>
        <item m="1" x="6469"/>
        <item m="1" x="6312"/>
        <item m="1" x="6165"/>
        <item m="1" x="6020"/>
        <item m="1" x="5876"/>
        <item m="1" x="5740"/>
        <item m="1" x="5598"/>
        <item m="1" x="5453"/>
        <item m="1" x="5310"/>
        <item m="1" x="5156"/>
        <item m="1" x="5013"/>
        <item m="1" x="4862"/>
        <item m="1" x="4716"/>
        <item m="1" x="4692"/>
        <item m="1" x="7762"/>
        <item m="1" x="7462"/>
        <item m="1" x="7175"/>
        <item m="1" x="6873"/>
        <item m="1" x="6562"/>
        <item m="1" x="6256"/>
        <item m="1" x="5969"/>
        <item m="1" x="5691"/>
        <item m="1" x="5948"/>
        <item m="1" x="5812"/>
        <item m="1" x="5667"/>
        <item m="1" x="5524"/>
        <item m="1" x="5374"/>
        <item m="1" x="5229"/>
        <item m="1" x="5076"/>
        <item m="1" x="4787"/>
        <item m="1" x="7852"/>
        <item m="1" x="7553"/>
        <item m="1" x="7264"/>
        <item m="1" x="6975"/>
        <item m="1" x="6670"/>
        <item m="1" x="6365"/>
        <item m="1" x="6070"/>
        <item m="1" x="5789"/>
        <item m="1" x="5500"/>
        <item m="1" x="5206"/>
        <item m="1" x="4909"/>
        <item m="1" x="7981"/>
        <item m="1" x="7681"/>
        <item m="1" x="7374"/>
        <item m="1" x="7100"/>
        <item m="1" x="6797"/>
        <item m="1" x="6491"/>
        <item m="1" x="6184"/>
        <item m="1" x="5894"/>
        <item m="1" x="5613"/>
        <item m="1" x="5473"/>
        <item m="1" x="5324"/>
        <item m="1" x="5174"/>
        <item m="1" x="5028"/>
        <item m="1" x="4880"/>
        <item m="1" x="4733"/>
        <item m="1" x="7951"/>
        <item m="1" x="5008"/>
        <item m="1" x="4712"/>
        <item m="1" x="7784"/>
        <item m="1" x="7480"/>
        <item m="1" x="7187"/>
        <item m="1" x="6884"/>
        <item m="1" x="6575"/>
        <item m="1" x="6269"/>
        <item m="1" x="5987"/>
        <item m="1" x="5709"/>
        <item m="1" x="5423"/>
        <item m="1" x="5126"/>
        <item m="1" x="4833"/>
        <item m="1" x="7900"/>
        <item m="1" x="7602"/>
        <item m="1" x="7302"/>
        <item m="1" x="7019"/>
        <item m="1" x="6713"/>
        <item m="1" x="6557"/>
        <item m="1" x="5556"/>
        <item m="1" x="5398"/>
        <item m="1" x="5255"/>
        <item m="1" x="5098"/>
        <item m="1" x="4963"/>
        <item m="1" x="4810"/>
        <item m="1" x="4663"/>
        <item m="1" x="7873"/>
        <item m="1" x="7729"/>
        <item m="1" x="7575"/>
        <item m="1" x="6088"/>
        <item m="1" x="5804"/>
        <item m="1" x="5518"/>
        <item m="1" x="5223"/>
        <item m="1" x="4929"/>
        <item m="1" x="7996"/>
        <item m="1" x="7703"/>
        <item m="1" x="7397"/>
        <item m="1" x="6789"/>
        <item m="1" x="6641"/>
        <item m="1" x="6485"/>
        <item m="1" x="6333"/>
        <item m="1" x="6178"/>
        <item m="1" x="6038"/>
        <item m="1" x="5887"/>
        <item m="1" x="5758"/>
        <item m="1" x="5605"/>
        <item m="1" x="5022"/>
        <item m="1" x="4727"/>
        <item m="1" x="7800"/>
        <item m="1" x="7500"/>
        <item m="1" x="7208"/>
        <item m="1" x="6917"/>
        <item m="1" x="6611"/>
        <item m="1" x="6301"/>
        <item m="1" x="6012"/>
        <item m="1" x="5733"/>
        <item m="1" x="5448"/>
        <item m="1" x="5151"/>
        <item m="1" x="4858"/>
        <item m="1" x="7927"/>
        <item m="1" x="7625"/>
        <item m="1" x="7324"/>
        <item m="1" x="7042"/>
        <item m="1" x="6250"/>
        <item m="1" x="6109"/>
        <item m="1" x="5831"/>
        <item m="1" x="5550"/>
        <item m="1" x="5249"/>
        <item m="1" x="4957"/>
        <item m="1" x="4657"/>
        <item m="1" x="7723"/>
        <item m="1" x="7418"/>
        <item m="1" x="7139"/>
        <item m="1" x="6839"/>
        <item m="1" x="6529"/>
        <item m="1" x="6221"/>
        <item m="1" x="5940"/>
        <item m="1" x="5658"/>
        <item m="1" x="5368"/>
        <item m="1" x="5071"/>
        <item m="1" x="4776"/>
        <item m="1" x="7842"/>
        <item m="1" x="7543"/>
        <item m="1" x="7254"/>
        <item m="1" x="6964"/>
        <item m="1" x="6658"/>
        <item m="1" x="6356"/>
        <item m="1" x="6201"/>
        <item m="1" x="6061"/>
        <item m="1" x="5912"/>
        <item m="1" x="5780"/>
        <item m="1" x="5630"/>
        <item m="1" x="5492"/>
        <item m="1" x="5343"/>
        <item m="1" x="5194"/>
        <item m="1" x="5043"/>
        <item m="1" x="4896"/>
        <item m="1" x="4750"/>
        <item m="1" x="7967"/>
        <item m="1" x="7816"/>
        <item m="1" x="7669"/>
        <item m="1" x="7519"/>
        <item m="1" x="5750"/>
        <item m="1" x="5462"/>
        <item m="1" x="4872"/>
        <item m="1" x="7941"/>
        <item m="1" x="7643"/>
        <item m="1" x="7341"/>
        <item m="1" x="7065"/>
        <item m="1" x="6756"/>
        <item m="1" x="6453"/>
        <item m="1" x="6150"/>
        <item m="1" x="5862"/>
        <item m="1" x="5585"/>
        <item m="1" x="5294"/>
        <item m="1" x="4998"/>
        <item m="1" x="4700"/>
        <item m="1" x="7771"/>
        <item m="1" x="6264"/>
        <item m="1" x="6125"/>
        <item m="1" x="5979"/>
        <item m="1" x="5844"/>
        <item m="1" x="5699"/>
        <item m="1" x="5568"/>
        <item m="1" x="5413"/>
        <item m="1" x="5272"/>
        <item m="1" x="5113"/>
        <item m="1" x="4976"/>
        <item m="1" x="4679"/>
        <item m="1" x="7746"/>
        <item m="1" x="7447"/>
        <item m="1" x="7163"/>
        <item m="1" x="6856"/>
        <item m="1" x="6550"/>
        <item m="1" x="6244"/>
        <item m="1" x="5958"/>
        <item m="1" x="5675"/>
        <item m="1" x="5384"/>
        <item m="1" x="5088"/>
        <item m="1" x="7695"/>
        <item m="1" x="7539"/>
        <item m="1" x="7387"/>
        <item m="1" x="7247"/>
        <item m="1" x="7109"/>
        <item m="1" x="6957"/>
        <item m="1" x="6808"/>
        <item m="1" x="6653"/>
        <item m="1" x="6500"/>
        <item m="1" x="6348"/>
        <item m="1" x="6194"/>
        <item m="1" x="6056"/>
        <item m="1" x="5774"/>
        <item m="1" x="5485"/>
        <item m="1" x="5186"/>
        <item m="1" x="4888"/>
        <item m="1" x="7960"/>
        <item m="1" x="7663"/>
        <item m="1" x="7361"/>
        <item m="1" x="7082"/>
        <item m="1" x="6778"/>
        <item m="1" x="6474"/>
        <item m="1" x="6168"/>
        <item m="1" x="5877"/>
        <item m="1" x="5600"/>
        <item m="1" x="5313"/>
        <item m="1" x="5017"/>
        <item m="1" x="4722"/>
        <item m="1" x="7793"/>
        <item m="1" x="7490"/>
        <item m="1" x="7198"/>
        <item m="1" x="6903"/>
        <item m="1" x="6595"/>
        <item m="1" x="6287"/>
        <item m="1" x="5109"/>
        <item m="1" x="4822"/>
        <item m="1" x="7887"/>
        <item m="1" x="6700"/>
        <item m="1" x="6399"/>
        <item m="1" x="6097"/>
        <item m="1" x="5816"/>
        <item m="1" x="5532"/>
        <item m="1" x="5237"/>
        <item m="1" x="4943"/>
        <item m="1" x="4643"/>
        <item m="1" x="7711"/>
        <item m="1" x="7408"/>
        <item m="1" x="5061"/>
        <item m="1" x="4912"/>
        <item m="1" x="7984"/>
        <item m="1" x="7687"/>
        <item m="1" x="7381"/>
        <item m="1" x="7103"/>
        <item m="1" x="6802"/>
        <item m="1" x="6494"/>
        <item m="1" x="6188"/>
        <item m="1" x="5901"/>
        <item m="1" x="5617"/>
        <item m="1" x="5327"/>
        <item m="1" x="5030"/>
        <item m="1" x="5455"/>
        <item m="1" x="5158"/>
        <item m="1" x="5015"/>
        <item m="1" x="4863"/>
        <item m="1" x="4717"/>
        <item m="1" x="7933"/>
        <item m="1" x="7789"/>
        <item m="1" x="7634"/>
        <item m="1" x="7485"/>
        <item m="1" x="7334"/>
        <item m="1" x="7193"/>
        <item m="1" x="7054"/>
        <item m="1" x="6893"/>
        <item m="1" x="6743"/>
        <item m="1" x="6587"/>
        <item m="1" x="6440"/>
        <item m="1" x="6279"/>
        <item m="1" x="6138"/>
        <item m="1" x="7907"/>
        <item m="1" x="7609"/>
        <item m="1" x="7309"/>
        <item m="1" x="7026"/>
        <item m="1" x="6719"/>
        <item m="1" x="6420"/>
        <item m="1" x="4670"/>
        <item m="1" x="7737"/>
        <item m="1" x="7153"/>
        <item m="1" x="5802"/>
        <item m="1" x="5515"/>
        <item m="1" x="5220"/>
        <item m="1" x="5041"/>
        <item m="1" x="4747"/>
        <item m="1" x="6634"/>
        <item m="1" x="6324"/>
        <item m="1" x="7944"/>
        <item m="1" x="7647"/>
        <item m="1" x="7346"/>
        <item m="1" x="7069"/>
        <item m="1" x="6762"/>
        <item m="1" x="6569"/>
        <item m="1" x="7590"/>
        <item m="1" x="7410"/>
        <item m="1" x="6896"/>
        <item m="1" x="7631"/>
        <item m="1" x="5048"/>
        <item m="1" x="6265"/>
        <item m="1" x="6127"/>
        <item m="1" x="5981"/>
        <item m="1" x="6625"/>
        <item m="1" x="4759"/>
        <item m="1" x="7982"/>
        <item m="1" x="6576"/>
        <item m="1" x="7603"/>
        <item m="1" x="7457"/>
        <item m="1" x="7281"/>
        <item m="1" x="6918"/>
        <item m="1" x="6612"/>
        <item m="1" x="6897"/>
        <item m="1" x="6590"/>
        <item m="1" x="6282"/>
        <item m="1" x="5717"/>
        <item m="1" x="5431"/>
        <item m="1" x="5133"/>
        <item m="1" x="4843"/>
        <item m="1" x="7912"/>
        <item m="1" x="7613"/>
        <item m="1" x="7311"/>
        <item m="1" x="7028"/>
        <item m="1" x="6722"/>
        <item m="1" x="6422"/>
        <item m="1" x="5416"/>
        <item m="1" x="5269"/>
        <item m="1" x="7684"/>
        <item m="1" x="7378"/>
        <item m="1" x="7102"/>
        <item m="1" x="5058"/>
        <item m="1" x="4763"/>
        <item m="1" x="6048"/>
        <item m="1" x="5899"/>
        <item m="1" x="5767"/>
        <item m="1" x="5616"/>
        <item m="1" x="5476"/>
        <item m="1" x="4736"/>
        <item m="1" x="7953"/>
        <item m="1" x="7806"/>
        <item m="1" x="7656"/>
        <item m="1" x="7507"/>
        <item m="1" x="7215"/>
        <item m="1" x="7932"/>
        <item m="1" x="7633"/>
        <item m="1" x="7332"/>
        <item m="1" x="4991"/>
        <item m="1" x="4691"/>
        <item m="1" x="7761"/>
        <item m="1" x="7433"/>
        <item m="1" x="7151"/>
        <item m="1" x="6849"/>
        <item m="1" x="4710"/>
        <item m="1" x="7781"/>
        <item m="1" x="7479"/>
        <item m="1" x="5396"/>
        <item m="1" x="5097"/>
        <item m="1" x="4808"/>
        <item m="1" x="7573"/>
        <item m="1" x="7279"/>
        <item m="1" x="6993"/>
        <item m="1" x="7759"/>
        <item m="1" x="7606"/>
        <item m="1" x="7461"/>
        <item m="1" x="7022"/>
        <item m="1" x="6871"/>
        <item m="1" x="6715"/>
        <item m="1" x="6560"/>
        <item m="1" x="6416"/>
        <item m="1" x="6254"/>
        <item m="1" x="6114"/>
        <item m="1" x="6539"/>
        <item m="1" x="6230"/>
        <item m="1" x="5947"/>
        <item m="1" x="5663"/>
        <item m="1" x="6668"/>
        <item m="1" x="5923"/>
        <item m="1" x="5788"/>
        <item m="1" x="5641"/>
        <item m="1" x="7372"/>
        <item m="1" x="7233"/>
        <item m="1" x="7096"/>
        <item m="1" x="6944"/>
        <item m="1" x="6642"/>
        <item m="1" x="6335"/>
        <item m="1" x="6158"/>
        <item m="1" x="5594"/>
        <item m="1" x="5305"/>
        <item m="1" x="5273"/>
        <item m="1" x="4977"/>
        <item m="1" x="5676"/>
        <item m="1" x="5541"/>
        <item m="1" x="5655"/>
        <item m="1" x="5366"/>
        <item m="1" x="6349"/>
        <item m="1" x="6057"/>
        <item m="1" x="5226"/>
        <item m="1" x="7797"/>
        <item m="1" x="7011"/>
        <item m="1" x="6706"/>
        <item m="1" x="6502"/>
        <item m="1" x="6350"/>
        <item m="1" x="7845"/>
        <item m="1" x="7546"/>
        <item m="1" x="7257"/>
        <item m="1" x="6966"/>
        <item m="1" x="6661"/>
        <item m="1" x="6358"/>
        <item m="1" x="6063"/>
        <item m="1" x="5783"/>
        <item m="1" x="5680"/>
        <item m="1" x="5545"/>
        <item m="1" x="5388"/>
        <item m="1" x="5245"/>
        <item m="1" x="5092"/>
        <item m="1" x="4951"/>
        <item m="1" x="4803"/>
        <item m="1" x="4650"/>
        <item m="1" x="6379"/>
        <item m="1" x="6083"/>
        <item m="1" x="5798"/>
        <item m="1" x="5509"/>
        <item m="1" x="5910"/>
        <item m="1" x="5627"/>
        <item m="1" x="5341"/>
        <item m="1" x="5040"/>
        <item m="1" x="4892"/>
        <item m="1" x="4746"/>
        <item m="1" x="7964"/>
        <item m="1" x="7814"/>
        <item m="1" x="7666"/>
        <item m="1" x="7203"/>
        <item m="1" x="6907"/>
        <item m="1" x="6598"/>
        <item m="1" x="6727"/>
        <item m="1" x="6426"/>
        <item m="1" x="6124"/>
        <item m="1" x="5978"/>
        <item m="1" x="5538"/>
        <item m="1" x="5241"/>
        <item m="1" x="4947"/>
        <item m="1" x="4646"/>
        <item m="1" x="7715"/>
        <item m="1" x="7411"/>
        <item m="1" x="7132"/>
        <item m="1" x="6192"/>
        <item m="1" x="6053"/>
        <item m="1" x="5905"/>
        <item m="1" x="5771"/>
        <item m="1" x="5622"/>
        <item m="1" x="5482"/>
        <item m="1" x="5334"/>
        <item m="1" x="5183"/>
        <item m="1" x="5035"/>
        <item m="1" x="4886"/>
        <item m="1" x="4742"/>
        <item m="1" x="7958"/>
        <item m="1" x="7811"/>
        <item m="1" x="5743"/>
        <item m="1" x="5458"/>
        <item m="1" x="5161"/>
        <item m="1" x="4867"/>
        <item m="1" x="7938"/>
        <item m="1" x="7638"/>
        <item m="1" x="7337"/>
        <item m="1" x="7057"/>
        <item m="1" x="7741"/>
        <item m="1" x="7440"/>
        <item m="1" x="7157"/>
        <item m="1" x="6853"/>
        <item m="1" x="6544"/>
        <item m="1" x="6236"/>
        <item m="1" x="7654"/>
        <item m="1" x="5875"/>
        <item m="1" x="5597"/>
        <item m="1" x="5308"/>
        <item m="1" x="5011"/>
        <item m="1" x="4715"/>
        <item m="1" x="7787"/>
        <item m="1" x="7482"/>
        <item m="1" x="7190"/>
        <item m="1" x="6889"/>
        <item m="1" x="6741"/>
        <item m="1" x="6583"/>
        <item m="1" x="6437"/>
        <item m="1" x="6275"/>
        <item m="1" x="6135"/>
        <item m="1" x="5992"/>
        <item m="1" x="5851"/>
        <item m="1" x="5809"/>
        <item m="1" x="5521"/>
        <item m="1" x="5227"/>
        <item m="1" x="4934"/>
        <item m="1" x="7999"/>
        <item m="1" x="7851"/>
        <item m="1" x="7707"/>
        <item m="1" x="7552"/>
        <item m="1" x="7401"/>
        <item m="1" x="7263"/>
        <item m="1" x="7124"/>
        <item m="1" x="6974"/>
        <item m="1" x="6824"/>
        <item m="1" x="7097"/>
        <item m="1" x="6794"/>
        <item m="1" x="6489"/>
        <item m="1" x="6182"/>
        <item m="1" x="5890"/>
        <item m="1" x="5609"/>
        <item m="1" x="6304"/>
        <item m="1" x="6015"/>
        <item m="1" x="5737"/>
        <item m="1" x="5985"/>
        <item m="1" x="5705"/>
        <item m="1" x="5419"/>
        <item m="1" x="5122"/>
        <item m="1" x="4832"/>
        <item m="1" x="7897"/>
        <item m="1" x="4662"/>
        <item m="1" x="7395"/>
        <item m="1" x="7118"/>
        <item m="1" x="6819"/>
        <item m="1" x="6507"/>
        <item m="1" x="6203"/>
        <item m="1" x="5918"/>
        <item m="1" x="5637"/>
        <item m="1" x="6154"/>
        <item m="1" x="6008"/>
        <item m="1" x="5867"/>
        <item m="1" x="5731"/>
        <item m="1" x="5589"/>
        <item m="1" x="5444"/>
        <item m="1" x="5149"/>
        <item m="1" x="6617"/>
        <item m="1" x="6464"/>
        <item m="1" x="6306"/>
        <item m="1" x="6577"/>
        <item m="1" x="6270"/>
        <item m="1" x="5988"/>
        <item m="1" x="7579"/>
        <item m="1" x="7428"/>
        <item m="1" x="7284"/>
        <item m="1" x="7148"/>
        <item m="1" x="7121"/>
        <item m="1" x="6822"/>
        <item m="1" x="6039"/>
        <item m="1" x="5759"/>
        <item m="1" x="5606"/>
        <item m="1" x="5468"/>
        <item m="1" x="7045"/>
        <item m="1" x="6733"/>
        <item m="1" x="6430"/>
        <item m="1" x="6130"/>
        <item m="1" x="5494"/>
        <item m="1" x="5196"/>
        <item m="1" x="4898"/>
        <item m="1" x="7971"/>
        <item m="1" x="7819"/>
        <item m="1" x="6878"/>
        <item m="1" x="4828"/>
        <item m="1" x="4682"/>
        <item m="1" x="7894"/>
        <item m="1" x="7749"/>
        <item m="1" x="6707"/>
        <item m="1" x="6552"/>
        <item m="1" x="6407"/>
        <item m="1" x="6247"/>
        <item m="1" x="5961"/>
        <item m="1" x="4847"/>
        <item m="1" x="7917"/>
        <item m="1" x="7616"/>
        <item m="1" x="7468"/>
        <item m="1" x="7316"/>
        <item m="1" x="7179"/>
        <item m="1" x="7034"/>
        <item m="1" x="6212"/>
        <item m="1" x="5932"/>
        <item m="1" x="5330"/>
        <item m="1" x="5032"/>
        <item m="1" x="4739"/>
        <item m="1" x="6542"/>
        <item m="1" x="6233"/>
        <item m="1" x="5115"/>
        <item m="1" x="4825"/>
        <item m="1" x="4680"/>
        <item m="1" x="7891"/>
        <item m="1" x="7748"/>
        <item m="1" x="7593"/>
        <item m="1" x="6551"/>
        <item m="1" x="6406"/>
        <item m="1" x="6245"/>
        <item m="1" x="6105"/>
        <item m="1" x="5959"/>
        <item m="1" x="5825"/>
        <item m="1" x="5677"/>
        <item m="1" x="5543"/>
        <item m="1" x="5385"/>
        <item m="1" x="5089"/>
        <item m="1" x="4800"/>
        <item m="1" x="7861"/>
        <item m="1" x="7560"/>
        <item m="1" x="7271"/>
        <item m="1" x="6984"/>
        <item m="1" x="6678"/>
        <item m="1" x="6376"/>
        <item m="1" x="6081"/>
        <item m="1" x="5797"/>
        <item m="1" x="5508"/>
        <item m="1" x="5213"/>
        <item m="1" x="4920"/>
        <item m="1" x="7990"/>
        <item m="1" x="7697"/>
        <item m="1" x="7389"/>
        <item m="1" x="7111"/>
        <item m="1" x="6810"/>
        <item m="1" x="6503"/>
        <item m="1" x="6196"/>
        <item m="1" x="5908"/>
        <item m="1" x="5626"/>
        <item m="1" x="5486"/>
        <item m="1" x="5338"/>
        <item m="1" x="5187"/>
        <item m="1" x="7493"/>
        <item m="1" x="7200"/>
        <item m="1" x="6905"/>
        <item m="1" x="5136"/>
        <item m="1" x="4845"/>
        <item m="1" x="7915"/>
        <item m="1" x="7313"/>
        <item m="1" x="7031"/>
        <item m="1" x="7004"/>
        <item m="1" x="6702"/>
        <item m="1" x="6401"/>
        <item m="1" x="6099"/>
        <item m="1" x="5818"/>
        <item m="1" x="5534"/>
        <item m="1" x="5239"/>
        <item m="1" x="4944"/>
        <item m="1" x="4644"/>
        <item m="1" x="5930"/>
        <item m="1" x="5650"/>
        <item m="1" x="4767"/>
        <item m="1" x="7833"/>
        <item m="1" x="7688"/>
        <item m="1" x="7533"/>
        <item m="1" x="7382"/>
        <item m="1" x="5619"/>
        <item m="1" x="5480"/>
        <item m="1" x="5329"/>
        <item m="1" x="7511"/>
        <item m="1" x="7218"/>
        <item m="1" x="6930"/>
        <item m="1" x="6627"/>
        <item m="1" x="6314"/>
        <item m="1" x="6744"/>
        <item m="1" x="6441"/>
        <item m="1" x="5854"/>
        <item m="1" x="5577"/>
        <item m="1" x="5428"/>
        <item m="1" x="5287"/>
        <item m="1" x="5131"/>
        <item m="1" x="4992"/>
        <item m="1" x="4840"/>
        <item m="1" x="4693"/>
        <item m="1" x="7909"/>
        <item m="1" x="7763"/>
        <item m="1" x="7611"/>
        <item m="1" x="7436"/>
        <item m="1" x="6541"/>
        <item m="1" x="6232"/>
        <item m="1" x="5949"/>
        <item m="1" x="6511"/>
        <item m="1" x="6367"/>
        <item m="1" x="5790"/>
        <item m="1" x="5644"/>
        <item m="1" x="5501"/>
        <item m="1" x="5355"/>
        <item m="1" x="5207"/>
        <item m="1" x="5056"/>
        <item m="1" x="4910"/>
        <item m="1" x="4761"/>
        <item m="1" x="7983"/>
        <item m="1" x="7828"/>
        <item m="1" x="7682"/>
        <item m="1" x="7528"/>
        <item m="1" x="7235"/>
        <item m="1" x="6946"/>
        <item m="1" x="6645"/>
        <item m="1" x="6339"/>
        <item m="1" x="6043"/>
        <item m="1" x="5595"/>
        <item m="1" x="5306"/>
        <item m="1" x="5009"/>
        <item m="1" x="4713"/>
        <item m="1" x="7786"/>
        <item m="1" x="7481"/>
        <item m="1" x="7329"/>
        <item m="1" x="7188"/>
        <item m="1" x="7050"/>
        <item m="1" x="6885"/>
        <item m="1" x="6738"/>
        <item m="1" x="6578"/>
        <item m="1" x="6435"/>
        <item m="1" x="6271"/>
        <item m="1" x="6133"/>
        <item m="1" x="5989"/>
        <item m="1" x="5849"/>
        <item m="1" x="5711"/>
        <item m="1" x="5575"/>
        <item m="1" x="5424"/>
        <item m="1" x="5282"/>
        <item m="1" x="4984"/>
        <item m="1" x="4687"/>
        <item m="1" x="7757"/>
        <item m="1" x="7458"/>
        <item m="1" x="7173"/>
        <item m="1" x="5400"/>
        <item m="1" x="6998"/>
        <item m="1" x="5497"/>
        <item m="1" x="5201"/>
        <item m="1" x="4904"/>
        <item m="1" x="7977"/>
        <item m="1" x="6792"/>
        <item m="1" x="6487"/>
        <item m="1" x="6180"/>
        <item m="1" x="5888"/>
        <item m="1" x="5607"/>
        <item m="1" x="5319"/>
        <item m="1" x="5023"/>
        <item m="1" x="4728"/>
        <item m="1" x="7801"/>
        <item m="1" x="7501"/>
        <item m="1" x="7209"/>
        <item m="1" x="5703"/>
        <item m="1" x="5418"/>
        <item m="1" x="5253"/>
        <item m="1" x="4961"/>
        <item m="1" x="7141"/>
        <item m="1" x="6991"/>
        <item m="1" x="6841"/>
        <item m="1" x="6686"/>
        <item m="1" x="5370"/>
        <item m="1" x="5217"/>
        <item m="1" x="7992"/>
        <item m="1" x="7701"/>
        <item m="1" x="7394"/>
        <item m="1" x="7117"/>
        <item m="1" x="6818"/>
        <item m="1" x="7229"/>
        <item m="1" x="6939"/>
        <item m="1" x="6637"/>
        <item m="1" x="6328"/>
        <item m="1" x="6032"/>
        <item m="1" x="5752"/>
        <item m="1" x="5464"/>
        <item m="1" x="7496"/>
        <item m="1" x="6760"/>
        <item m="1" x="6605"/>
        <item m="1" x="6456"/>
        <item m="1" x="6297"/>
        <item m="1" x="6005"/>
        <item m="1" x="5728"/>
        <item m="1" x="5441"/>
        <item m="1" x="5146"/>
        <item m="1" x="4855"/>
        <item m="1" x="7924"/>
        <item m="1" x="7621"/>
        <item m="1" x="7750"/>
        <item m="1" x="7450"/>
        <item m="1" x="7166"/>
        <item m="1" x="6858"/>
        <item m="1" x="6553"/>
        <item m="1" x="6408"/>
        <item m="1" x="6248"/>
        <item m="1" x="6107"/>
        <item m="1" x="5962"/>
        <item m="1" x="5827"/>
        <item m="1" x="5679"/>
        <item m="1" x="5544"/>
        <item m="1" x="5386"/>
        <item m="1" x="5244"/>
        <item m="1" x="5090"/>
        <item m="1" x="4950"/>
        <item m="1" x="4801"/>
        <item m="1" x="4649"/>
        <item m="1" x="7863"/>
        <item m="1" x="7717"/>
        <item m="1" x="7562"/>
        <item m="1" x="7414"/>
        <item m="1" x="7136"/>
        <item m="1" x="7840"/>
        <item m="1" x="7541"/>
        <item m="1" x="7249"/>
        <item m="1" x="5775"/>
        <item m="1" x="5489"/>
        <item m="1" x="5190"/>
        <item m="1" x="4891"/>
        <item m="1" x="7963"/>
        <item m="1" x="7665"/>
        <item m="1" x="7517"/>
        <item m="1" x="7363"/>
        <item m="1" x="7223"/>
        <item m="1" x="7085"/>
        <item m="1" x="6934"/>
        <item m="1" x="6780"/>
        <item m="1" x="6632"/>
        <item m="1" x="6476"/>
        <item m="1" x="6320"/>
        <item m="1" x="5555"/>
        <item m="1" x="6398"/>
        <item m="1" x="6096"/>
        <item m="1" x="5815"/>
        <item m="1" x="5531"/>
        <item m="1" x="5966"/>
        <item m="1" x="5685"/>
        <item m="1" x="5399"/>
        <item m="1" x="5099"/>
        <item m="1" x="4811"/>
        <item m="1" x="7874"/>
        <item m="1" x="5205"/>
        <item m="1" x="4907"/>
        <item m="1" x="7980"/>
        <item m="1" x="7680"/>
        <item m="1" x="7373"/>
        <item m="1" x="7099"/>
        <item m="1" x="7871"/>
        <item m="1" x="6332"/>
        <item m="1" x="7623"/>
        <item m="1" x="5778"/>
        <item m="1" x="5270"/>
        <item m="1" x="5110"/>
        <item m="1" x="5290"/>
        <item m="1" x="6699"/>
        <item m="1" x="6397"/>
        <item m="1" x="6515"/>
        <item m="1" x="7484"/>
        <item m="1" x="7113"/>
        <item m="1" x="6960"/>
        <item m="1" x="6812"/>
        <item m="1" x="6655"/>
        <item m="1" x="6504"/>
        <item m="1" x="6352"/>
        <item m="1" x="7084"/>
        <item m="1" x="7201"/>
        <item m="1" x="5304"/>
        <item m="1" x="7931"/>
        <item m="1" x="7632"/>
        <item m="1" x="7331"/>
        <item m="1" x="7950"/>
        <item m="1" x="7782"/>
        <item m="1" x="5684"/>
        <item m="1" x="5397"/>
        <item m="1" x="5516"/>
        <item m="1" x="5221"/>
        <item m="1" x="4926"/>
        <item m="1" x="6787"/>
        <item m="1" x="6484"/>
        <item m="1" x="7624"/>
        <item m="1" x="7322"/>
        <item m="1" x="7182"/>
        <item m="1" x="6710"/>
        <item m="1" x="6410"/>
        <item m="1" x="4748"/>
        <item m="1" x="7064"/>
        <item m="1" x="6755"/>
        <item m="1" x="6451"/>
        <item m="1" x="6147"/>
        <item m="1" x="6002"/>
        <item m="1" x="7769"/>
        <item m="1" x="4799"/>
        <item m="1" x="7860"/>
        <item m="1" x="7559"/>
        <item m="1" x="6777"/>
        <item m="1" x="6473"/>
        <item m="1" x="4995"/>
        <item m="1" x="4696"/>
        <item m="1" x="7766"/>
        <item m="1" x="5409"/>
        <item m="1" x="7686"/>
        <item m="1" x="7380"/>
        <item m="1" x="5599"/>
        <item m="1" x="5454"/>
        <item m="1" x="5311"/>
        <item m="1" x="5157"/>
        <item m="1" x="5014"/>
        <item m="1" x="7584"/>
        <item m="1" x="7434"/>
        <item m="1" x="7289"/>
        <item m="1" x="7152"/>
        <item m="1" x="7002"/>
        <item m="1" x="6850"/>
        <item m="1" x="6696"/>
        <item m="1" x="6540"/>
        <item m="1" x="6393"/>
        <item m="1" x="7129"/>
        <item m="1" x="6980"/>
        <item m="1" x="5715"/>
        <item m="1" x="5427"/>
        <item m="1" x="5130"/>
        <item m="1" x="4839"/>
        <item m="1" x="7908"/>
        <item m="1" x="7610"/>
        <item m="1" x="7435"/>
        <item m="1" x="7154"/>
        <item m="1" x="5077"/>
        <item m="1" x="4935"/>
        <item m="1" x="6207"/>
        <item m="1" x="5926"/>
        <item m="1" x="5643"/>
        <item m="1" x="5354"/>
        <item m="1" x="5055"/>
        <item m="1" x="4760"/>
        <item m="1" x="7827"/>
        <item m="1" x="7527"/>
        <item m="1" x="6644"/>
        <item m="1" x="6338"/>
        <item m="1" x="5474"/>
        <item m="1" x="5176"/>
        <item m="1" x="4881"/>
        <item m="1" x="7653"/>
        <item m="1" x="7211"/>
        <item m="1" x="7074"/>
        <item m="1" x="6923"/>
        <item m="1" x="6770"/>
        <item m="1" x="6616"/>
        <item m="1" x="6463"/>
        <item m="1" x="6305"/>
        <item m="1" x="6160"/>
        <item m="1" x="6016"/>
        <item m="1" x="7630"/>
        <item m="1" x="7328"/>
        <item m="1" x="7049"/>
        <item m="1" x="6737"/>
        <item m="1" x="6434"/>
        <item m="1" x="6132"/>
        <item m="1" x="7877"/>
        <item m="1" x="7731"/>
        <item m="1" x="7578"/>
        <item m="1" x="7427"/>
        <item m="1" x="7283"/>
        <item m="1" x="7146"/>
        <item m="1" x="6996"/>
        <item m="1" x="6844"/>
        <item m="1" x="6690"/>
        <item m="1" x="6534"/>
        <item m="1" x="4784"/>
        <item m="1" x="7848"/>
        <item m="1" x="7548"/>
        <item m="1" x="7259"/>
        <item m="1" x="6969"/>
        <item m="1" x="5200"/>
        <item m="1" x="4903"/>
        <item m="1" x="7976"/>
        <item m="1" x="7678"/>
        <item m="1" x="7371"/>
        <item m="1" x="7094"/>
        <item m="1" x="6791"/>
        <item m="1" x="6486"/>
        <item m="1" x="6334"/>
        <item m="1" x="6179"/>
        <item m="1" x="6156"/>
        <item m="1" x="5869"/>
        <item m="1" x="5591"/>
        <item m="1" x="5302"/>
        <item m="1" x="5006"/>
        <item m="1" x="4707"/>
        <item m="1" x="7778"/>
        <item m="1" x="7476"/>
        <item m="1" x="7184"/>
        <item m="1" x="7869"/>
        <item m="1" x="7568"/>
        <item m="1" x="7276"/>
        <item m="1" x="6990"/>
        <item m="1" x="6817"/>
        <item m="1" x="6992"/>
        <item m="1" x="6687"/>
        <item m="1" x="6384"/>
        <item m="1" x="6086"/>
        <item m="1" x="5513"/>
        <item m="1" x="5218"/>
        <item m="1" x="4925"/>
        <item m="1" x="7993"/>
        <item m="1" x="7702"/>
        <item m="1" x="7396"/>
        <item m="1" x="7119"/>
        <item m="1" x="6820"/>
        <item m="1" x="6508"/>
        <item m="1" x="6360"/>
        <item m="1" x="6204"/>
        <item m="1" x="6065"/>
        <item m="1" x="5919"/>
        <item m="1" x="5784"/>
        <item m="1" x="5638"/>
        <item m="1" x="5495"/>
        <item m="1" x="5349"/>
        <item m="1" x="5197"/>
        <item m="1" x="5049"/>
        <item m="1" x="4899"/>
        <item m="1" x="4753"/>
        <item m="1" x="7972"/>
        <item m="1" x="7822"/>
        <item m="1" x="7673"/>
        <item m="1" x="7524"/>
        <item m="1" x="7368"/>
        <item m="1" x="7090"/>
        <item m="1" x="6784"/>
        <item m="1" x="6481"/>
        <item m="1" x="6176"/>
        <item m="1" x="5884"/>
        <item m="1" x="5603"/>
        <item m="1" x="5317"/>
        <item m="1" x="5021"/>
        <item m="1" x="4725"/>
        <item m="1" x="7472"/>
        <item m="1" x="7321"/>
        <item m="1" x="7180"/>
        <item m="1" x="7040"/>
        <item m="1" x="6879"/>
        <item m="1" x="6731"/>
        <item m="1" x="5982"/>
        <item m="1" x="5846"/>
        <item m="1" x="5701"/>
        <item m="1" x="5572"/>
        <item m="1" x="5415"/>
        <item m="1" x="5278"/>
        <item m="1" x="5118"/>
        <item m="1" x="7013"/>
        <item m="1" x="5829"/>
        <item m="1" x="5547"/>
        <item m="1" x="4953"/>
        <item m="1" x="4652"/>
        <item m="1" x="7719"/>
        <item m="1" x="7391"/>
        <item m="1" x="7251"/>
        <item m="1" x="6354"/>
        <item m="1" x="6199"/>
        <item m="1" x="6028"/>
        <item m="1" x="5748"/>
        <item m="1" x="5461"/>
        <item m="1" x="6145"/>
        <item m="1" x="5291"/>
        <item m="1" x="5139"/>
        <item m="1" x="4996"/>
        <item m="1" x="4848"/>
        <item m="1" x="4698"/>
        <item m="1" x="7919"/>
        <item m="1" x="7768"/>
        <item m="1" x="7617"/>
        <item m="1" x="7469"/>
        <item m="1" x="6547"/>
        <item m="1" x="6240"/>
        <item m="1" x="5956"/>
        <item m="1" x="6983"/>
        <item m="1" x="6833"/>
        <item m="1" x="6676"/>
        <item m="1" x="6522"/>
        <item m="1" x="6373"/>
        <item m="1" x="6217"/>
        <item m="1" x="6077"/>
        <item m="1" x="5935"/>
        <item m="1" x="5794"/>
        <item m="1" x="6055"/>
        <item m="1" x="5773"/>
        <item m="1" x="5484"/>
        <item m="1" x="7059"/>
        <item m="1" x="6900"/>
        <item m="1" x="6751"/>
        <item m="1" x="6593"/>
        <item m="1" x="6447"/>
        <item m="1" x="6285"/>
        <item m="1" x="5858"/>
        <item m="1" x="5580"/>
        <item m="1" x="5289"/>
        <item m="1" x="4994"/>
        <item m="1" x="4695"/>
        <item m="1" x="7765"/>
        <item m="1" x="7465"/>
        <item m="1" x="7176"/>
        <item m="1" x="6875"/>
        <item m="1" x="6698"/>
        <item m="1" x="6396"/>
        <item m="1" x="6238"/>
        <item m="1" x="6095"/>
        <item m="1" x="5528"/>
        <item m="1" x="5379"/>
        <item m="1" x="5234"/>
        <item m="1" x="5083"/>
        <item m="1" x="4941"/>
        <item m="1" x="4793"/>
        <item m="1" x="4641"/>
        <item m="1" x="7855"/>
        <item m="1" x="7709"/>
        <item m="1" x="7555"/>
        <item m="1" x="7405"/>
        <item m="1" x="7268"/>
        <item m="1" x="7443"/>
        <item m="1" x="7160"/>
        <item m="1" x="6830"/>
        <item m="1" x="6674"/>
        <item m="1" x="6519"/>
        <item m="1" x="6371"/>
        <item m="1" x="6214"/>
        <item m="1" x="6075"/>
        <item m="1" x="5933"/>
        <item m="1" x="5184"/>
        <item m="1" x="7639"/>
        <item m="1" x="7487"/>
        <item m="1" x="5695"/>
        <item m="1" x="5407"/>
        <item m="1" x="5105"/>
        <item m="1" x="4819"/>
        <item m="1" x="7884"/>
        <item m="1" x="7587"/>
        <item m="1" x="5081"/>
        <item m="1" x="4939"/>
        <item m="1" x="4791"/>
        <item m="1" x="4639"/>
        <item m="1" x="7853"/>
        <item m="1" x="4911"/>
        <item m="1" x="7655"/>
        <item m="1" x="7506"/>
        <item m="1" x="7353"/>
        <item m="1" x="7214"/>
        <item m="1" x="7076"/>
        <item m="1" x="6926"/>
        <item m="1" x="6772"/>
        <item m="1" x="6621"/>
        <item m="1" x="6467"/>
        <item m="1" x="6309"/>
        <item m="1" x="6163"/>
        <item m="1" x="6019"/>
        <item m="1" x="5837"/>
        <item m="1" x="5689"/>
        <item m="1" x="5560"/>
        <item m="1" x="5401"/>
        <item m="1" x="5260"/>
        <item m="1" x="5100"/>
        <item m="1" x="4967"/>
        <item m="1" x="4813"/>
        <item m="1" x="4668"/>
        <item m="1" x="7881"/>
        <item m="1" x="7735"/>
        <item m="1" x="5925"/>
        <item m="1" x="5642"/>
        <item m="1" x="5352"/>
        <item m="1" x="5054"/>
        <item m="1" x="4758"/>
        <item m="1" x="7826"/>
        <item m="1" x="7526"/>
        <item m="1" x="7234"/>
        <item m="1" x="6945"/>
        <item m="1" x="6795"/>
        <item m="1" x="6643"/>
        <item m="1" x="6490"/>
        <item m="1" x="6336"/>
        <item m="1" x="6183"/>
        <item m="1" x="6042"/>
        <item m="1" x="5891"/>
        <item m="1" x="7415"/>
        <item m="1" x="7137"/>
        <item m="1" x="6836"/>
        <item m="1" x="6197"/>
        <item m="1" x="5909"/>
        <item m="1" x="5086"/>
        <item m="1" x="6955"/>
        <item m="1" x="4816"/>
        <item m="1" x="6493"/>
        <item m="1" x="6888"/>
        <item m="1" x="6582"/>
        <item m="1" x="6695"/>
        <item m="1" x="6392"/>
        <item m="1" x="6094"/>
        <item m="1" x="7456"/>
        <item m="1" x="4962"/>
        <item m="1" x="6967"/>
        <item m="1" x="6821"/>
        <item m="1" x="6663"/>
        <item m="1" x="6509"/>
        <item m="1" x="6263"/>
        <item m="1" x="5882"/>
        <item m="1" x="6813"/>
        <item m="1" x="6505"/>
        <item m="1" x="6198"/>
        <item m="1" x="6100"/>
        <item m="1" x="5955"/>
        <item m="1" x="5821"/>
        <item m="1" x="5673"/>
        <item m="1" x="5537"/>
        <item m="1" x="6235"/>
        <item m="1" x="6047"/>
        <item m="1" x="5898"/>
        <item m="1" x="5766"/>
        <item m="1" x="6224"/>
        <item m="1" x="5943"/>
        <item m="1" x="5660"/>
        <item m="1" x="5371"/>
        <item m="1" x="5074"/>
        <item m="1" x="4781"/>
        <item m="1" x="7846"/>
        <item m="1" x="7348"/>
        <item m="1" x="7071"/>
        <item m="1" x="6764"/>
        <item m="1" x="5005"/>
        <item m="1" x="6861"/>
        <item m="1" x="6683"/>
        <item m="1" x="6382"/>
        <item m="1" x="4895"/>
        <item m="1" x="7966"/>
        <item m="1" x="7668"/>
        <item m="1" x="7365"/>
        <item m="1" x="6909"/>
        <item m="1" x="6754"/>
        <item m="1" x="6601"/>
        <item m="1" x="6450"/>
        <item m="1" x="6293"/>
        <item m="1" x="6146"/>
        <item m="1" x="6001"/>
        <item m="1" x="5861"/>
        <item m="1" x="5724"/>
        <item m="1" x="5583"/>
        <item m="1" x="5436"/>
        <item m="1" x="5292"/>
        <item m="1" x="5141"/>
        <item m="1" x="4823"/>
        <item m="1" x="7888"/>
        <item m="1" x="6403"/>
        <item m="1" x="6103"/>
        <item m="1" x="5823"/>
        <item m="1" x="5540"/>
        <item m="1" x="5243"/>
        <item m="1" x="4949"/>
        <item m="1" x="4798"/>
        <item m="1" x="4648"/>
        <item m="1" x="5625"/>
        <item m="1" x="5337"/>
        <item m="1" x="5037"/>
        <item m="1" x="7713"/>
        <item m="1" x="7131"/>
        <item m="1" x="6828"/>
        <item m="1" x="6517"/>
        <item m="1" x="6211"/>
        <item m="1" x="5931"/>
        <item m="1" x="5651"/>
        <item m="1" x="5361"/>
        <item m="1" x="5063"/>
        <item m="1" x="4769"/>
        <item m="1" x="7835"/>
        <item m="1" x="7536"/>
        <item m="1" x="7244"/>
        <item m="1" x="6954"/>
        <item m="1" x="6628"/>
        <item m="1" x="6315"/>
        <item m="1" x="6022"/>
        <item m="1" x="5741"/>
        <item m="1" x="4865"/>
        <item m="1" x="7935"/>
        <item m="1" x="7636"/>
        <item m="1" x="7335"/>
        <item m="1" x="7055"/>
        <item m="1" x="6747"/>
        <item m="1" x="6444"/>
        <item m="1" x="6721"/>
        <item m="1" x="6565"/>
        <item m="1" x="6120"/>
        <item m="1" x="5973"/>
        <item m="1" x="5840"/>
        <item m="1" x="5694"/>
        <item m="1" x="5563"/>
        <item m="1" x="5950"/>
        <item m="1" x="5668"/>
        <item m="1" x="5377"/>
        <item m="1" x="5079"/>
        <item m="1" x="4790"/>
        <item m="1" x="7375"/>
        <item m="1" x="7236"/>
        <item m="1" x="6947"/>
        <item m="1" x="6799"/>
        <item m="1" x="6646"/>
        <item m="1" x="6492"/>
        <item m="1" x="6340"/>
        <item m="1" x="6185"/>
        <item m="1" x="6044"/>
        <item m="1" x="5895"/>
        <item m="1" x="5763"/>
        <item m="1" x="5475"/>
        <item m="1" x="5010"/>
        <item m="1" x="4714"/>
        <item m="1" x="7189"/>
        <item m="1" x="6887"/>
        <item m="1" x="6581"/>
        <item m="1" x="6273"/>
        <item m="1" x="5991"/>
        <item m="1" x="5850"/>
        <item m="1" x="5713"/>
        <item m="1" x="7902"/>
        <item m="1" x="7758"/>
        <item m="1" x="7605"/>
        <item m="1" x="7460"/>
        <item m="1" x="7305"/>
        <item m="1" x="7174"/>
        <item m="1" x="7021"/>
        <item m="1" x="6869"/>
        <item m="1" x="7879"/>
        <item m="1" x="7286"/>
        <item m="1" x="7000"/>
        <item m="1" x="6693"/>
        <item m="1" x="6390"/>
        <item m="1" x="6091"/>
        <item m="1" x="5807"/>
        <item m="1" x="5520"/>
        <item m="1" x="5225"/>
        <item m="1" x="4932"/>
        <item m="1" x="5052"/>
        <item m="1" x="4905"/>
        <item m="1" x="4757"/>
        <item m="1" x="7978"/>
        <item m="1" x="7825"/>
        <item m="1" x="7095"/>
        <item m="1" x="6793"/>
        <item m="1" x="6488"/>
        <item m="1" x="6181"/>
        <item m="1" x="5889"/>
        <item m="1" x="5608"/>
        <item m="1" x="5321"/>
        <item m="1" x="5025"/>
        <item m="1" x="4729"/>
        <item m="1" x="7802"/>
        <item m="1" x="5152"/>
        <item m="1" x="4860"/>
        <item m="1" x="4709"/>
        <item m="1" x="7185"/>
        <item m="1" x="7046"/>
        <item m="1" x="6881"/>
        <item m="1" x="6734"/>
        <item m="1" x="6571"/>
        <item m="1" x="6431"/>
        <item m="1" x="5941"/>
        <item m="1" x="5659"/>
        <item m="1" x="5369"/>
        <item m="1" x="5072"/>
        <item m="1" x="4777"/>
        <item m="1" x="7843"/>
        <item m="1" x="7544"/>
        <item m="1" x="7255"/>
        <item m="1" x="4897"/>
        <item m="1" x="7968"/>
        <item m="1" x="7670"/>
        <item m="1" x="7366"/>
        <item m="1" x="7086"/>
        <item m="1" x="6781"/>
        <item m="1" x="7644"/>
        <item m="1" x="7342"/>
        <item m="1" x="7066"/>
        <item m="1" x="6757"/>
        <item m="1" x="6454"/>
        <item m="1" x="6151"/>
        <item m="1" x="5863"/>
        <item m="1" x="5586"/>
        <item m="1" x="5295"/>
        <item m="1" x="5114"/>
        <item m="1" x="4824"/>
        <item m="1" x="7890"/>
        <item m="1" x="7747"/>
        <item m="1" x="7592"/>
        <item m="1" x="7448"/>
        <item m="1" x="7294"/>
        <item m="1" x="7164"/>
        <item m="1" x="7008"/>
        <item m="1" x="7491"/>
        <item m="1" x="7199"/>
        <item m="1" x="6904"/>
        <item m="1" x="6596"/>
        <item m="1" x="6288"/>
        <item m="1" x="5997"/>
        <item m="1" x="5721"/>
        <item m="1" x="7003"/>
        <item m="1" x="6701"/>
        <item m="1" x="6400"/>
        <item m="1" x="6098"/>
        <item m="1" x="5817"/>
        <item m="1" x="5533"/>
        <item m="1" x="5238"/>
        <item m="1" x="5360"/>
        <item m="1" x="5062"/>
        <item m="1" x="4766"/>
        <item m="1" x="7240"/>
        <item m="1" x="7104"/>
        <item m="1" x="6951"/>
        <item m="1" x="6803"/>
        <item m="1" x="6650"/>
        <item m="1" x="6495"/>
        <item m="1" x="6344"/>
        <item m="1" x="6189"/>
        <item m="1" x="6052"/>
        <item m="1" x="5902"/>
        <item m="1" x="5770"/>
        <item m="1" x="5618"/>
        <item m="1" x="5479"/>
        <item m="1" x="5328"/>
        <item m="1" x="5180"/>
        <item m="1" x="5031"/>
        <item m="1" x="4738"/>
        <item m="1" x="7808"/>
        <item m="1" x="7510"/>
        <item m="1" x="7217"/>
        <item m="1" x="6929"/>
        <item m="1" x="6626"/>
        <item m="1" x="6313"/>
        <item m="1" x="6021"/>
        <item m="1" x="6419"/>
        <item m="1" x="6257"/>
        <item m="1" x="6118"/>
        <item m="1" x="5970"/>
        <item m="1" x="5838"/>
        <item m="1" x="5692"/>
        <item m="1" x="5561"/>
        <item m="1" x="5405"/>
        <item m="1" x="5261"/>
        <item m="1" x="4968"/>
        <item m="1" x="5375"/>
        <item m="1" x="6071"/>
        <item m="1" x="5175"/>
        <item m="1" x="7785"/>
        <item m="1" x="7776"/>
        <item m="1" x="7626"/>
        <item m="1" x="7419"/>
        <item m="1" x="5913"/>
        <item m="1" x="5631"/>
        <item m="1" x="7817"/>
        <item m="1" x="7520"/>
        <item m="1" x="4684"/>
        <item m="1" x="7751"/>
        <item m="1" x="5389"/>
        <item m="1" x="5504"/>
        <item m="1" x="5208"/>
        <item m="1" x="5646"/>
        <item m="1" x="7509"/>
        <item m="1" x="6510"/>
        <item m="1" x="6366"/>
        <item m="1" x="6337"/>
        <item m="1" x="7876"/>
        <item m="1" x="7577"/>
        <item m="1" x="7677"/>
        <item m="1" x="7777"/>
        <item m="1" x="7475"/>
        <item m="1" x="4660"/>
        <item m="1" x="7868"/>
        <item m="1" x="7725"/>
        <item m="1" x="7567"/>
        <item m="1" x="7421"/>
        <item m="1" x="5672"/>
        <item m="1" x="5382"/>
        <item m="1" x="5087"/>
        <item m="1" x="4720"/>
        <item m="1" x="7790"/>
        <item m="1" x="7486"/>
        <item m="1" x="5104"/>
        <item m="1" x="4817"/>
        <item m="1" x="7883"/>
        <item m="1" x="5526"/>
        <item m="1" x="5231"/>
        <item m="1" x="4762"/>
        <item m="1" x="6800"/>
        <item m="1" x="7805"/>
        <item m="1" x="7505"/>
        <item m="1" x="7213"/>
        <item m="1" x="6925"/>
        <item m="1" x="6619"/>
        <item m="1" x="6308"/>
        <item m="1" x="6018"/>
        <item m="1" x="5739"/>
        <item m="1" x="5451"/>
        <item m="1" x="5155"/>
        <item m="1" x="7306"/>
        <item m="1" x="7023"/>
        <item m="1" x="6716"/>
        <item m="1" x="4666"/>
        <item m="1" x="7733"/>
        <item m="1" x="7430"/>
        <item m="1" x="4786"/>
        <item m="1" x="7850"/>
        <item m="1" x="7705"/>
        <item m="1" x="7551"/>
        <item m="1" x="7400"/>
        <item m="1" x="7262"/>
        <item m="1" x="7123"/>
        <item m="1" x="6973"/>
        <item m="1" x="6823"/>
        <item m="1" x="6669"/>
        <item m="1" x="6041"/>
        <item m="1" x="5761"/>
        <item m="1" x="5471"/>
        <item m="1" x="5173"/>
        <item m="1" x="4879"/>
        <item m="1" x="7947"/>
        <item m="1" x="7649"/>
        <item m="1" x="7350"/>
        <item m="1" x="7929"/>
        <item m="1" x="7780"/>
        <item m="1" x="7628"/>
        <item m="1" x="7478"/>
        <item m="1" x="7327"/>
        <item m="1" x="7186"/>
        <item m="1" x="7047"/>
        <item m="1" x="6882"/>
        <item m="1" x="6735"/>
        <item m="1" x="6573"/>
        <item m="1" x="6432"/>
        <item m="1" x="6267"/>
        <item m="1" x="7170"/>
        <item m="1" x="6864"/>
        <item m="1" x="6555"/>
        <item m="1" x="6251"/>
        <item m="1" x="5965"/>
        <item m="1" x="5683"/>
        <item m="1" x="5512"/>
        <item m="1" x="5216"/>
        <item m="1" x="7700"/>
        <item m="1" x="7393"/>
        <item m="1" x="7116"/>
        <item m="1" x="6816"/>
        <item m="1" x="5914"/>
        <item m="1" x="5633"/>
        <item m="1" x="5345"/>
        <item m="1" x="5044"/>
        <item m="1" x="6327"/>
        <item m="1" x="6173"/>
        <item m="1" x="6031"/>
        <item m="1" x="5880"/>
        <item m="1" x="5751"/>
        <item m="1" x="5601"/>
        <item m="1" x="5463"/>
        <item m="1" x="6604"/>
        <item m="1" x="6296"/>
        <item m="1" x="5727"/>
        <item m="1" x="5440"/>
        <item m="1" x="5145"/>
        <item m="1" x="4853"/>
        <item m="1" x="7620"/>
        <item m="1" x="7318"/>
        <item m="1" x="7037"/>
        <item m="1" x="6729"/>
        <item m="1" x="5274"/>
        <item m="1" x="5116"/>
        <item m="1" x="4978"/>
        <item m="1" x="4827"/>
        <item m="1" x="4681"/>
        <item m="1" x="7893"/>
        <item m="1" x="7839"/>
        <item m="1" x="7540"/>
        <item m="1" x="7248"/>
        <item m="1" x="5488"/>
        <item m="1" x="5340"/>
        <item m="1" x="5189"/>
        <item m="1" x="5039"/>
        <item m="1" x="4890"/>
        <item m="1" x="4745"/>
        <item m="1" x="7962"/>
        <item m="1" x="5165"/>
        <item m="1" x="4871"/>
        <item m="1" x="7467"/>
        <item m="1" x="7315"/>
        <item m="1" x="7178"/>
        <item m="1" x="7033"/>
        <item m="1" x="6877"/>
        <item m="1" x="6726"/>
        <item m="1" x="6568"/>
        <item m="1" x="6425"/>
        <item m="1" x="6262"/>
        <item m="1" x="6123"/>
        <item m="1" x="5977"/>
        <item m="1" x="4796"/>
        <item m="1" x="7858"/>
        <item m="1" x="7689"/>
        <item m="1" x="7534"/>
        <item m="1" x="7383"/>
        <item m="1" x="7242"/>
        <item m="1" x="7106"/>
        <item m="1" x="6775"/>
        <item m="1" x="6470"/>
        <item m="1" x="6166"/>
        <item m="1" x="4809"/>
        <item m="1" x="7872"/>
        <item m="1" x="7728"/>
        <item m="1" x="7574"/>
        <item m="1" x="7425"/>
        <item m="1" x="7280"/>
        <item m="1" x="7144"/>
        <item m="1" x="6995"/>
        <item m="1" x="6842"/>
        <item m="1" x="6689"/>
        <item m="1" x="6532"/>
        <item m="1" x="6386"/>
        <item m="1" x="6225"/>
        <item m="1" x="5075"/>
        <item m="1" x="4783"/>
        <item m="1" x="7847"/>
        <item m="1" x="7547"/>
        <item m="1" x="7258"/>
        <item m="1" x="6968"/>
        <item m="1" x="6664"/>
        <item m="1" x="6362"/>
        <item m="1" x="6067"/>
        <item m="1" x="5785"/>
        <item m="1" x="5496"/>
        <item m="1" x="5198"/>
        <item m="1" x="4901"/>
        <item m="1" x="7974"/>
        <item m="1" x="7676"/>
        <item m="1" x="7349"/>
        <item m="1" x="7207"/>
        <item m="1" x="7072"/>
        <item m="1" x="6916"/>
        <item m="1" x="6765"/>
        <item m="1" x="6610"/>
        <item m="1" x="6460"/>
        <item m="1" x="7598"/>
        <item m="1" x="4656"/>
        <item m="1" x="7867"/>
        <item m="1" x="7722"/>
        <item m="1" x="7566"/>
        <item m="1" x="7417"/>
        <item m="1" x="7275"/>
        <item m="1" x="5166"/>
        <item m="1" x="5018"/>
        <item m="1" x="4723"/>
        <item m="1" x="7796"/>
        <item m="1" x="7495"/>
        <item m="1" x="7204"/>
        <item m="1" x="6910"/>
        <item m="1" x="6602"/>
        <item m="1" x="6294"/>
        <item m="1" x="6003"/>
        <item m="1" x="5725"/>
        <item m="1" x="5437"/>
        <item m="1" x="6427"/>
        <item m="1" x="7293"/>
        <item m="1" x="7162"/>
        <item m="1" x="7007"/>
        <item m="1" x="6549"/>
        <item m="1" x="6405"/>
        <item m="1" x="6243"/>
        <item m="1" x="6525"/>
        <item m="1" x="5937"/>
        <item m="1" x="5654"/>
        <item m="1" x="5365"/>
        <item m="1" x="5068"/>
        <item m="1" x="4773"/>
        <item m="1" x="7360"/>
        <item m="1" x="7221"/>
        <item m="1" x="6933"/>
        <item m="1" x="6631"/>
        <item m="1" x="6319"/>
        <item m="1" x="6027"/>
        <item m="1" x="5747"/>
        <item m="1" x="6144"/>
        <item m="1" x="5566"/>
        <item m="1" x="5411"/>
        <item m="1" x="5267"/>
        <item m="1" x="5108"/>
        <item m="1" x="4975"/>
        <item m="1" x="4676"/>
        <item m="1" x="7744"/>
        <item m="1" x="7691"/>
        <item m="1" x="7537"/>
        <item m="1" x="7384"/>
        <item m="1" x="7245"/>
        <item m="1" x="6471"/>
        <item m="1" x="7463"/>
        <item m="1" x="6394"/>
        <item m="1" x="4938"/>
        <item m="1" x="6073"/>
        <item m="1" x="5307"/>
        <item m="1" x="6274"/>
        <item m="1" x="6116"/>
        <item m="1" x="5450"/>
        <item m="1" x="5154"/>
        <item m="1" x="7756"/>
        <item m="1" x="6563"/>
        <item m="1" x="6258"/>
        <item m="1" x="5972"/>
        <item m="1" x="5693"/>
        <item m="1" x="5406"/>
        <item m="1" x="5103"/>
        <item m="1" x="4788"/>
        <item m="1" x="6798"/>
        <item m="1" x="5710"/>
        <item m="1" x="4930"/>
        <item m="1" x="5394"/>
        <item m="1" x="4779"/>
        <item m="1" x="7228"/>
        <item m="1" x="6036"/>
        <item m="1" x="5756"/>
        <item m="1" x="5466"/>
        <item m="1" x="5391"/>
        <item m="1" x="5094"/>
        <item m="1" x="6989"/>
        <item m="1" x="6682"/>
        <item m="1" x="5192"/>
        <item m="1" x="4894"/>
        <item m="1" x="6908"/>
        <item m="1" x="6600"/>
        <item m="1" x="6292"/>
        <item m="1" x="6807"/>
        <item m="1" x="6317"/>
        <item m="1" x="5952"/>
        <item m="1" x="5669"/>
        <item m="1" x="4964"/>
        <item m="1" x="4812"/>
        <item m="1" x="4664"/>
        <item m="1" x="7875"/>
        <item m="1" x="7730"/>
        <item m="1" x="7576"/>
        <item m="1" x="7426"/>
        <item m="1" x="7282"/>
        <item m="1" x="7145"/>
        <item m="1" x="7325"/>
        <item m="1" x="7043"/>
        <item m="1" x="4686"/>
        <item m="1" x="7754"/>
        <item m="1" x="7454"/>
        <item m="1" x="5551"/>
        <item m="1" x="5393"/>
        <item m="1" x="5250"/>
        <item m="1" x="5096"/>
        <item m="1" x="4958"/>
        <item m="1" x="4806"/>
        <item m="1" x="4658"/>
        <item m="1" x="7724"/>
        <item m="1" x="7420"/>
        <item m="1" x="7140"/>
        <item m="1" x="6840"/>
        <item m="1" x="6530"/>
        <item m="1" x="7970"/>
        <item m="1" x="7818"/>
        <item m="1" x="7672"/>
        <item m="1" x="7521"/>
        <item m="1" x="7367"/>
        <item m="1" x="7225"/>
        <item m="1" x="7088"/>
        <item m="1" x="5167"/>
        <item m="1" x="4873"/>
        <item m="1" x="7942"/>
        <item m="1" x="7645"/>
        <item m="1" x="7343"/>
        <item m="1" x="5297"/>
        <item m="1" x="5000"/>
        <item m="1" x="4702"/>
        <item m="1" x="7772"/>
        <item m="1" x="7470"/>
        <item m="1" x="7594"/>
        <item m="1" x="7449"/>
        <item m="1" x="7295"/>
        <item m="1" x="7165"/>
        <item m="1" x="7012"/>
        <item m="1" x="6857"/>
        <item m="1" x="6679"/>
        <item m="1" x="6377"/>
        <item m="1" x="7698"/>
        <item m="1" x="7390"/>
        <item m="1" x="7112"/>
        <item m="1" x="6958"/>
        <item m="1" x="6811"/>
        <item m="1" x="5487"/>
        <item m="1" x="5339"/>
        <item m="1" x="5188"/>
        <item m="1" x="5038"/>
        <item m="1" x="4889"/>
        <item m="1" x="4744"/>
        <item m="1" x="7961"/>
        <item m="1" x="7664"/>
        <item m="1" x="7362"/>
        <item m="1" x="7083"/>
        <item m="1" x="6779"/>
        <item m="1" x="6475"/>
        <item m="1" x="6169"/>
        <item m="1" x="5878"/>
        <item m="1" x="5137"/>
        <item m="1" x="4846"/>
        <item m="1" x="4697"/>
        <item m="1" x="7916"/>
        <item m="1" x="7767"/>
        <item m="1" x="7615"/>
        <item m="1" x="7466"/>
        <item m="1" x="7314"/>
        <item m="1" x="7177"/>
        <item m="1" x="7032"/>
        <item m="1" x="6876"/>
        <item m="1" x="6725"/>
        <item m="1" x="6567"/>
        <item m="1" x="6424"/>
        <item m="1" x="6261"/>
        <item m="1" x="6122"/>
        <item m="1" x="5976"/>
        <item m="1" x="5843"/>
        <item m="1" x="5698"/>
        <item m="1" x="5819"/>
        <item m="1" x="5535"/>
        <item m="1" x="5240"/>
        <item m="1" x="4945"/>
        <item m="1" x="4645"/>
        <item m="1" x="7712"/>
        <item m="1" x="7409"/>
        <item m="1" x="7130"/>
        <item m="1" x="7241"/>
        <item m="1" x="7105"/>
        <item m="1" x="6952"/>
        <item m="1" x="6804"/>
        <item m="1" x="6496"/>
        <item m="1" x="6190"/>
        <item m="1" x="5456"/>
        <item m="1" x="5159"/>
        <item m="1" x="4864"/>
        <item m="1" x="7934"/>
        <item m="1" x="7635"/>
        <item m="1" x="7027"/>
        <item m="1" x="6720"/>
        <item m="1" x="6421"/>
        <item m="1" x="6119"/>
        <item m="1" x="5839"/>
        <item m="1" x="5562"/>
        <item m="1" x="5262"/>
        <item m="1" x="4969"/>
        <item m="1" x="4671"/>
        <item m="1" x="7738"/>
        <item m="1" x="5953"/>
        <item m="1" x="5814"/>
        <item m="1" x="5670"/>
        <item m="1" x="5529"/>
        <item m="1" x="5380"/>
        <item m="1" x="5235"/>
        <item m="1" x="7556"/>
        <item m="1" x="7406"/>
        <item m="1" x="6049"/>
        <item m="1" x="5768"/>
        <item m="1" x="5477"/>
        <item m="1" x="5404"/>
        <item m="1" x="5102"/>
        <item m="1" x="5665"/>
        <item m="1" x="5523"/>
        <item m="1" x="5373"/>
        <item m="1" x="6921"/>
        <item m="1" x="6769"/>
        <item m="1" x="6615"/>
        <item m="1" x="4711"/>
        <item m="1" x="7783"/>
        <item m="1" x="5708"/>
        <item m="1" x="5422"/>
        <item m="1" x="6037"/>
        <item m="1" x="5886"/>
        <item m="1" x="5757"/>
        <item m="1" x="7323"/>
        <item m="1" x="5549"/>
        <item m="1" x="7252"/>
        <item m="1" x="6962"/>
        <item m="1" x="6452"/>
        <item m="1" x="6148"/>
        <item m="1" x="7005"/>
        <item m="1" x="6703"/>
        <item m="1" x="6402"/>
        <item m="1" x="6101"/>
        <item m="1" x="7134"/>
        <item m="1" x="6982"/>
        <item m="1" x="6832"/>
        <item m="1" x="6675"/>
        <item m="1" x="6521"/>
        <item m="1" x="6372"/>
        <item m="1" x="6216"/>
        <item m="1" x="6076"/>
        <item m="1" x="5934"/>
        <item m="1" x="5793"/>
        <item m="1" x="5652"/>
        <item m="1" x="5505"/>
        <item m="1" x="5362"/>
        <item m="1" x="5209"/>
        <item m="1" x="5064"/>
        <item m="1" x="4914"/>
        <item m="1" x="4770"/>
        <item m="1" x="7986"/>
        <item m="1" x="7692"/>
        <item m="1" x="7385"/>
        <item m="1" x="7107"/>
        <item m="1" x="6806"/>
        <item m="1" x="6498"/>
        <item m="1" x="6193"/>
        <item m="1" x="5906"/>
        <item m="1" x="5624"/>
        <item m="1" x="5336"/>
        <item m="1" x="5163"/>
        <item m="1" x="4869"/>
        <item m="1" x="6898"/>
        <item m="1" x="6750"/>
        <item m="1" x="6591"/>
        <item m="1" x="6446"/>
        <item m="1" x="6283"/>
        <item m="1" x="6142"/>
        <item m="1" x="5994"/>
        <item m="1" x="5857"/>
        <item m="1" x="5718"/>
        <item m="1" x="5432"/>
        <item m="1" x="5134"/>
        <item m="1" x="7029"/>
        <item m="1" x="6723"/>
        <item m="1" x="6545"/>
        <item m="1" x="6237"/>
        <item m="1" x="5527"/>
        <item m="1" x="5378"/>
        <item m="1" x="5233"/>
        <item m="1" x="5082"/>
        <item m="1" x="4940"/>
        <item m="1" x="4792"/>
        <item m="1" x="4640"/>
        <item m="1" x="7854"/>
        <item m="1" x="7708"/>
        <item m="1" x="7554"/>
        <item m="1" x="7404"/>
        <item m="1" x="7267"/>
        <item m="1" x="7127"/>
        <item m="1" x="6978"/>
        <item m="1" x="6826"/>
        <item m="1" x="6513"/>
        <item m="1" x="6208"/>
        <item m="1" x="5927"/>
        <item m="1" x="5647"/>
        <item m="1" x="5357"/>
        <item m="1" x="5057"/>
        <item m="1" x="6949"/>
        <item m="1" x="6648"/>
        <item m="1" x="6341"/>
        <item m="1" x="7077"/>
        <item m="1" x="6927"/>
        <item m="1" x="6773"/>
        <item m="1" x="6622"/>
        <item m="1" x="6468"/>
        <item m="1" x="6310"/>
        <item m="1" x="6164"/>
        <item m="1" x="7330"/>
        <item m="1" x="7052"/>
        <item m="1" x="6438"/>
        <item m="1" x="6136"/>
        <item m="1" x="5852"/>
        <item m="1" x="5576"/>
        <item m="1" x="5286"/>
        <item m="1" x="4989"/>
        <item m="1" x="6872"/>
        <item m="1" x="6561"/>
        <item m="1" x="6255"/>
        <item m="1" x="5101"/>
        <item m="1" x="4815"/>
        <item m="1" x="4669"/>
        <item m="1" x="7882"/>
        <item m="1" x="7736"/>
        <item m="1" x="7582"/>
        <item m="1" x="7432"/>
        <item m="1" x="6231"/>
        <item m="1" x="5810"/>
        <item m="1" x="5664"/>
        <item m="1" x="6364"/>
        <item m="1" x="5893"/>
        <item m="1" x="5762"/>
        <item m="1" x="5611"/>
        <item m="1" x="5472"/>
        <item m="1" x="5323"/>
        <item m="1" x="4732"/>
        <item m="1" x="7949"/>
        <item m="1" x="7803"/>
        <item m="1" x="7651"/>
        <item m="1" x="7503"/>
        <item m="1" x="7352"/>
        <item m="1" x="7210"/>
        <item m="1" x="7073"/>
        <item m="1" x="6919"/>
        <item m="1" x="6768"/>
        <item m="1" x="6462"/>
        <item m="1" x="6159"/>
        <item m="1" x="5871"/>
        <item m="1" x="5707"/>
        <item m="1" x="5421"/>
        <item m="1" x="5124"/>
        <item m="1" x="7898"/>
        <item m="1" x="7601"/>
        <item m="1" x="7301"/>
        <item m="1" x="7018"/>
        <item m="1" x="6866"/>
        <item m="1" x="6712"/>
        <item m="1" x="6994"/>
        <item m="1" x="6688"/>
        <item m="1" x="6385"/>
        <item m="1" x="6087"/>
        <item m="1" x="5801"/>
        <item m="1" x="5514"/>
        <item m="1" x="5219"/>
        <item m="1" x="5920"/>
        <item m="1" x="5639"/>
        <item m="1" x="4754"/>
        <item m="1" x="7973"/>
        <item m="1" x="7823"/>
        <item m="1" x="7675"/>
        <item m="1" x="7525"/>
        <item m="1" x="7370"/>
        <item m="1" x="7232"/>
        <item m="1" x="7092"/>
        <item m="1" x="6943"/>
        <item m="1" x="6786"/>
        <item m="1" x="6640"/>
        <item m="1" x="6483"/>
        <item m="1" x="7498"/>
        <item m="1" x="7206"/>
        <item m="1" x="6914"/>
        <item m="1" x="6010"/>
        <item m="1" x="5732"/>
        <item m="1" x="5446"/>
        <item m="1" x="5150"/>
        <item m="1" x="4857"/>
        <item m="1" x="7926"/>
        <item m="1" x="7596"/>
        <item m="1" x="7452"/>
        <item m="1" x="7297"/>
        <item m="1" x="7168"/>
        <item m="1" x="6108"/>
        <item m="1" x="5830"/>
        <item m="1" x="5548"/>
        <item m="1" x="5247"/>
        <item m="1" x="4954"/>
        <item m="1" x="4653"/>
        <item m="1" x="7720"/>
        <item m="1" x="5350"/>
        <item m="1" x="5199"/>
        <item m="1" x="5050"/>
        <item m="1" x="4902"/>
        <item m="1" x="4755"/>
        <item m="1" x="7975"/>
        <item m="1" x="6790"/>
        <item m="1" x="4854"/>
        <item m="1" x="4704"/>
        <item m="1" x="5678"/>
        <item m="1" x="5085"/>
        <item m="1" x="4946"/>
        <item m="1" x="7739"/>
        <item m="1" x="7585"/>
        <item m="1" x="7438"/>
        <item m="1" x="7290"/>
        <item m="1" x="7597"/>
        <item m="1" x="7298"/>
        <item m="1" x="7015"/>
        <item m="1" x="6709"/>
        <item m="1" x="4655"/>
        <item m="1" x="4922"/>
        <item m="1" x="5312"/>
        <item m="1" x="6117"/>
        <item m="1" x="5903"/>
        <item m="1" x="5620"/>
        <item m="1" x="5481"/>
        <item m="1" x="5331"/>
        <item m="1" x="5182"/>
        <item m="1" x="5033"/>
        <item m="1" x="4885"/>
        <item m="1" x="4740"/>
        <item m="1" x="7957"/>
        <item m="1" x="7809"/>
        <item m="1" x="7661"/>
        <item m="1" x="7512"/>
        <item m="1" x="7358"/>
        <item m="1" x="7403"/>
        <item m="1" x="6045"/>
        <item m="1" x="5896"/>
        <item m="1" x="5764"/>
        <item m="1" x="6848"/>
        <item m="1" x="6206"/>
        <item m="1" x="6068"/>
        <item m="1" x="5922"/>
        <item m="1" x="5786"/>
        <item m="1" x="5640"/>
        <item m="1" x="5498"/>
        <item m="1" x="6040"/>
        <item m="1" x="6767"/>
        <item m="1" x="5280"/>
        <item m="1" x="5120"/>
        <item m="1" x="4983"/>
        <item m="1" x="4924"/>
        <item m="1" x="4780"/>
        <item m="1" x="5442"/>
        <item m="1" x="5299"/>
        <item m="1" x="5147"/>
        <item m="1" x="5002"/>
        <item m="1" x="6708"/>
        <item m="1" x="6409"/>
        <item m="1" x="7114"/>
        <item m="1" x="6814"/>
        <item m="1" x="6506"/>
        <item m="1" x="7444"/>
        <item m="1" x="5760"/>
        <item m="1" x="5470"/>
        <item m="1" x="5172"/>
        <item m="1" x="7459"/>
        <item m="1" x="7303"/>
        <item m="1" x="7035"/>
        <item m="1" x="6728"/>
        <item m="1" x="6739"/>
        <item m="1" x="6579"/>
        <item m="1" x="7120"/>
        <item m="1" x="6868"/>
        <item m="1" x="6558"/>
        <item m="1" x="6252"/>
        <item m="1" x="5967"/>
        <item m="1" x="5687"/>
        <item m="1" x="5412"/>
        <item m="1" x="5111"/>
        <item m="1" x="4678"/>
        <item m="1" x="7889"/>
        <item m="1" x="7745"/>
        <item m="1" x="7591"/>
        <item m="1" x="7446"/>
        <item m="1" x="7292"/>
        <item m="1" x="7161"/>
        <item m="1" x="7006"/>
        <item m="1" x="6855"/>
        <item m="1" x="6704"/>
        <item m="1" x="6548"/>
        <item m="1" x="6404"/>
        <item m="1" x="6242"/>
        <item m="1" x="6104"/>
        <item m="1" x="5026"/>
        <item m="1" x="4730"/>
        <item m="1" x="7948"/>
        <item m="1" x="5968"/>
        <item m="1" x="5688"/>
        <item m="1" x="5065"/>
        <item m="1" x="4915"/>
        <item m="1" x="6514"/>
        <item m="1" x="6370"/>
        <item m="1" x="6209"/>
        <item m="1" x="6074"/>
        <item m="1" x="5928"/>
        <item m="1" x="5792"/>
        <item m="1" x="5503"/>
        <item m="1" x="6623"/>
        <item m="1" x="6311"/>
        <item m="1" x="5452"/>
        <item m="1" x="7333"/>
        <item m="1" x="7192"/>
        <item m="1" x="7053"/>
        <item m="1" x="6891"/>
        <item m="1" x="6584"/>
        <item m="1" x="6276"/>
        <item m="1" x="7048"/>
        <item m="1" x="7172"/>
        <item m="1" x="6867"/>
        <item m="1" x="6556"/>
        <item m="1" x="6414"/>
        <item m="1" x="4835"/>
        <item m="1" x="7903"/>
        <item m="1" x="7607"/>
        <item m="1" x="7307"/>
        <item m="1" x="7024"/>
        <item m="1" x="6717"/>
        <item m="1" x="6417"/>
        <item m="1" x="6115"/>
        <item m="1" x="5836"/>
        <item m="1" x="5559"/>
        <item m="1" x="5259"/>
        <item m="1" x="4966"/>
        <item m="1" x="4667"/>
        <item m="1" x="7880"/>
        <item m="1" x="7734"/>
        <item m="1" x="7581"/>
        <item m="1" x="7431"/>
        <item m="1" x="7287"/>
        <item m="1" x="7150"/>
        <item m="1" x="5808"/>
        <item m="1" x="4933"/>
        <item m="1" x="7998"/>
        <item m="1" x="7706"/>
        <item m="1" x="5924"/>
        <item m="1" x="5053"/>
        <item m="1" x="7063"/>
        <item m="1" x="7009"/>
        <item m="1" x="6705"/>
        <item m="1" x="5069"/>
        <item m="1" x="4919"/>
        <item m="1" x="4774"/>
        <item m="1" x="7989"/>
        <item m="1" x="7838"/>
        <item m="1" x="5980"/>
        <item m="1" x="6246"/>
        <item m="1" x="6106"/>
        <item m="1" x="5960"/>
        <item m="1" x="58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5"/>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compact="0" outline="0" showAll="0"/>
  </pivotFields>
  <rowFields count="5">
    <field x="5"/>
    <field x="0"/>
    <field x="2"/>
    <field x="3"/>
    <field x="4"/>
  </rowFields>
  <rowItems count="11">
    <i>
      <x v="6843"/>
      <x v="4"/>
      <x v="49"/>
      <x v="2814"/>
      <x v="105"/>
    </i>
    <i>
      <x v="4383"/>
      <x v="14"/>
      <x v="173"/>
      <x v="2596"/>
      <x v="104"/>
    </i>
    <i>
      <x v="5044"/>
      <x v="10"/>
      <x v="190"/>
      <x v="2596"/>
      <x v="104"/>
    </i>
    <i>
      <x v="5319"/>
      <x v="10"/>
      <x v="28"/>
      <x v="2576"/>
      <x v="101"/>
    </i>
    <i>
      <x v="6595"/>
      <x v="4"/>
      <x v="140"/>
      <x v="2849"/>
      <x v="102"/>
    </i>
    <i>
      <x v="4516"/>
      <x v="14"/>
      <x v="188"/>
      <x v="2596"/>
      <x v="106"/>
    </i>
    <i>
      <x v="4749"/>
      <x v="7"/>
      <x v="30"/>
      <x v="2742"/>
      <x v="105"/>
    </i>
    <i>
      <x v="4759"/>
      <x v="7"/>
      <x v="30"/>
      <x v="2745"/>
      <x v="104"/>
    </i>
    <i>
      <x v="7115"/>
      <x v="1"/>
      <x v="129"/>
      <x v="3024"/>
      <x v="103"/>
    </i>
    <i>
      <x v="6766"/>
      <x v="4"/>
      <x v="13"/>
      <x v="2596"/>
      <x v="102"/>
    </i>
    <i>
      <x v="3432"/>
      <x v="8"/>
      <x v="198"/>
      <x v="1463"/>
      <x v="108"/>
    </i>
  </rowItems>
  <colFields count="1">
    <field x="-2"/>
  </colFields>
  <colItems count="6">
    <i>
      <x/>
    </i>
    <i i="1">
      <x v="1"/>
    </i>
    <i i="2">
      <x v="2"/>
    </i>
    <i i="3">
      <x v="3"/>
    </i>
    <i i="4">
      <x v="4"/>
    </i>
    <i i="5">
      <x v="5"/>
    </i>
  </colItems>
  <dataFields count="6">
    <dataField name="招考人数 " fld="6" baseField="0" baseItem="0"/>
    <dataField name=" 报名人数" fld="7" baseField="0" baseItem="0"/>
    <dataField name="待审核人数 " fld="8" baseField="0" baseItem="0"/>
    <dataField name="审核通过人数 " fld="9" baseField="0" baseItem="0"/>
    <dataField name="已缴费人数 " fld="10" baseField="0" baseItem="0"/>
    <dataField name="竞争比用此项排序 " fld="12" baseField="0" baseItem="0" numFmtId="178"/>
  </dataFields>
  <formats count="104">
    <format dxfId="637">
      <pivotArea outline="0" fieldPosition="0">
        <references count="1">
          <reference field="4294967294" count="5" selected="0">
            <x v="0"/>
            <x v="1"/>
            <x v="2"/>
            <x v="3"/>
            <x v="4"/>
          </reference>
        </references>
      </pivotArea>
    </format>
    <format dxfId="636">
      <pivotArea dataOnly="0" labelOnly="1" outline="0" fieldPosition="0">
        <references count="1">
          <reference field="4294967294" count="5">
            <x v="0"/>
            <x v="1"/>
            <x v="2"/>
            <x v="3"/>
            <x v="4"/>
          </reference>
        </references>
      </pivotArea>
    </format>
    <format dxfId="635">
      <pivotArea type="all" dataOnly="0" outline="0" fieldPosition="0"/>
    </format>
    <format dxfId="634">
      <pivotArea outline="0" collapsedLevelsAreSubtotals="1" fieldPosition="0"/>
    </format>
    <format dxfId="633">
      <pivotArea field="5" type="button" dataOnly="0" labelOnly="1" outline="0" axis="axisRow" fieldPosition="0"/>
    </format>
    <format dxfId="632">
      <pivotArea field="1" type="button" dataOnly="0" labelOnly="1" outline="0"/>
    </format>
    <format dxfId="631">
      <pivotArea field="2" type="button" dataOnly="0" labelOnly="1" outline="0" axis="axisRow" fieldPosition="2"/>
    </format>
    <format dxfId="630">
      <pivotArea field="3" type="button" dataOnly="0" labelOnly="1" outline="0" axis="axisRow" fieldPosition="3"/>
    </format>
    <format dxfId="629">
      <pivotArea field="4" type="button" dataOnly="0" labelOnly="1" outline="0" axis="axisRow" fieldPosition="4"/>
    </format>
    <format dxfId="628">
      <pivotArea dataOnly="0" labelOnly="1" outline="0" fieldPosition="0">
        <references count="1">
          <reference field="5" count="7">
            <x v="125"/>
            <x v="251"/>
            <x v="258"/>
            <x v="639"/>
            <x v="648"/>
            <x v="2277"/>
            <x v="2293"/>
          </reference>
        </references>
      </pivotArea>
    </format>
    <format dxfId="627">
      <pivotArea dataOnly="0" labelOnly="1" grandRow="1" outline="0" fieldPosition="0"/>
    </format>
    <format dxfId="626">
      <pivotArea dataOnly="0" labelOnly="1" outline="0" fieldPosition="0">
        <references count="1">
          <reference field="4294967294" count="5">
            <x v="0"/>
            <x v="1"/>
            <x v="2"/>
            <x v="3"/>
            <x v="4"/>
          </reference>
        </references>
      </pivotArea>
    </format>
    <format dxfId="625">
      <pivotArea field="1" type="button" dataOnly="0" labelOnly="1" outline="0"/>
    </format>
    <format dxfId="624">
      <pivotArea outline="0" fieldPosition="0">
        <references count="1">
          <reference field="4294967294" count="1" selected="0">
            <x v="5"/>
          </reference>
        </references>
      </pivotArea>
    </format>
    <format dxfId="623">
      <pivotArea dataOnly="0" labelOnly="1" outline="0" fieldPosition="0">
        <references count="1">
          <reference field="4294967294" count="1">
            <x v="5"/>
          </reference>
        </references>
      </pivotArea>
    </format>
    <format dxfId="622">
      <pivotArea type="all" dataOnly="0" outline="0" fieldPosition="0"/>
    </format>
    <format dxfId="621">
      <pivotArea outline="0" collapsedLevelsAreSubtotals="1" fieldPosition="0"/>
    </format>
    <format dxfId="620">
      <pivotArea dataOnly="0" labelOnly="1" outline="0" fieldPosition="0">
        <references count="1">
          <reference field="4294967294" count="6">
            <x v="0"/>
            <x v="1"/>
            <x v="2"/>
            <x v="3"/>
            <x v="4"/>
            <x v="5"/>
          </reference>
        </references>
      </pivotArea>
    </format>
    <format dxfId="619">
      <pivotArea outline="0" fieldPosition="0">
        <references count="1">
          <reference field="4294967294" count="2" selected="0">
            <x v="0"/>
            <x v="1"/>
          </reference>
        </references>
      </pivotArea>
    </format>
    <format dxfId="618">
      <pivotArea field="5" type="button" dataOnly="0" labelOnly="1" outline="0" axis="axisRow" fieldPosition="0"/>
    </format>
    <format dxfId="617">
      <pivotArea field="0" type="button" dataOnly="0" labelOnly="1" outline="0" axis="axisRow" fieldPosition="1"/>
    </format>
    <format dxfId="616">
      <pivotArea field="2" type="button" dataOnly="0" labelOnly="1" outline="0" axis="axisRow" fieldPosition="2"/>
    </format>
    <format dxfId="615">
      <pivotArea field="3" type="button" dataOnly="0" labelOnly="1" outline="0" axis="axisRow" fieldPosition="3"/>
    </format>
    <format dxfId="614">
      <pivotArea field="4" type="button" dataOnly="0" labelOnly="1" outline="0" axis="axisRow" fieldPosition="4"/>
    </format>
    <format dxfId="613">
      <pivotArea dataOnly="0" labelOnly="1" outline="0" fieldPosition="0">
        <references count="1">
          <reference field="5" count="7">
            <x v="125"/>
            <x v="251"/>
            <x v="258"/>
            <x v="639"/>
            <x v="648"/>
            <x v="2277"/>
            <x v="2293"/>
          </reference>
        </references>
      </pivotArea>
    </format>
    <format dxfId="612">
      <pivotArea dataOnly="0" labelOnly="1" grandRow="1" outline="0" fieldPosition="0"/>
    </format>
    <format dxfId="611">
      <pivotArea dataOnly="0" labelOnly="1" outline="0" fieldPosition="0">
        <references count="2">
          <reference field="0" count="1">
            <x v="9"/>
          </reference>
          <reference field="5" count="1" selected="0">
            <x v="125"/>
          </reference>
        </references>
      </pivotArea>
    </format>
    <format dxfId="610">
      <pivotArea dataOnly="0" labelOnly="1" outline="0" fieldPosition="0">
        <references count="2">
          <reference field="0" count="1">
            <x v="14"/>
          </reference>
          <reference field="5" count="1" selected="0">
            <x v="639"/>
          </reference>
        </references>
      </pivotArea>
    </format>
    <format dxfId="609">
      <pivotArea dataOnly="0" labelOnly="1" outline="0" fieldPosition="0">
        <references count="2">
          <reference field="0" count="1">
            <x v="1"/>
          </reference>
          <reference field="5" count="1" selected="0">
            <x v="2277"/>
          </reference>
        </references>
      </pivotArea>
    </format>
    <format dxfId="608">
      <pivotArea dataOnly="0" labelOnly="1" outline="0" fieldPosition="0">
        <references count="3">
          <reference field="0" count="1" selected="0">
            <x v="9"/>
          </reference>
          <reference field="2" count="1">
            <x v="102"/>
          </reference>
          <reference field="5" count="1" selected="0">
            <x v="125"/>
          </reference>
        </references>
      </pivotArea>
    </format>
    <format dxfId="607">
      <pivotArea dataOnly="0" labelOnly="1" outline="0" fieldPosition="0">
        <references count="3">
          <reference field="0" count="1" selected="0">
            <x v="9"/>
          </reference>
          <reference field="2" count="1">
            <x v="37"/>
          </reference>
          <reference field="5" count="1" selected="0">
            <x v="251"/>
          </reference>
        </references>
      </pivotArea>
    </format>
    <format dxfId="606">
      <pivotArea dataOnly="0" labelOnly="1" outline="0" fieldPosition="0">
        <references count="3">
          <reference field="0" count="1" selected="0">
            <x v="9"/>
          </reference>
          <reference field="2" count="1">
            <x v="99"/>
          </reference>
          <reference field="5" count="1" selected="0">
            <x v="258"/>
          </reference>
        </references>
      </pivotArea>
    </format>
    <format dxfId="605">
      <pivotArea dataOnly="0" labelOnly="1" outline="0" fieldPosition="0">
        <references count="3">
          <reference field="0" count="1" selected="0">
            <x v="14"/>
          </reference>
          <reference field="2" count="1">
            <x v="16"/>
          </reference>
          <reference field="5" count="1" selected="0">
            <x v="639"/>
          </reference>
        </references>
      </pivotArea>
    </format>
    <format dxfId="604">
      <pivotArea dataOnly="0" labelOnly="1" outline="0" fieldPosition="0">
        <references count="3">
          <reference field="0" count="1" selected="0">
            <x v="14"/>
          </reference>
          <reference field="2" count="1">
            <x v="188"/>
          </reference>
          <reference field="5" count="1" selected="0">
            <x v="648"/>
          </reference>
        </references>
      </pivotArea>
    </format>
    <format dxfId="603">
      <pivotArea dataOnly="0" labelOnly="1" outline="0" fieldPosition="0">
        <references count="3">
          <reference field="0" count="1" selected="0">
            <x v="1"/>
          </reference>
          <reference field="2" count="1">
            <x v="48"/>
          </reference>
          <reference field="5" count="1" selected="0">
            <x v="2277"/>
          </reference>
        </references>
      </pivotArea>
    </format>
    <format dxfId="602">
      <pivotArea dataOnly="0" labelOnly="1" outline="0" fieldPosition="0">
        <references count="3">
          <reference field="0" count="1" selected="0">
            <x v="1"/>
          </reference>
          <reference field="2" count="1">
            <x v="116"/>
          </reference>
          <reference field="5" count="1" selected="0">
            <x v="2293"/>
          </reference>
        </references>
      </pivotArea>
    </format>
    <format dxfId="601">
      <pivotArea dataOnly="0" labelOnly="1" outline="0" fieldPosition="0">
        <references count="4">
          <reference field="0" count="1" selected="0">
            <x v="9"/>
          </reference>
          <reference field="2" count="1" selected="0">
            <x v="102"/>
          </reference>
          <reference field="3" count="1">
            <x v="1561"/>
          </reference>
          <reference field="5" count="1" selected="0">
            <x v="125"/>
          </reference>
        </references>
      </pivotArea>
    </format>
    <format dxfId="600">
      <pivotArea dataOnly="0" labelOnly="1" outline="0" fieldPosition="0">
        <references count="4">
          <reference field="0" count="1" selected="0">
            <x v="9"/>
          </reference>
          <reference field="2" count="1" selected="0">
            <x v="37"/>
          </reference>
          <reference field="3" count="1">
            <x v="1479"/>
          </reference>
          <reference field="5" count="1" selected="0">
            <x v="251"/>
          </reference>
        </references>
      </pivotArea>
    </format>
    <format dxfId="599">
      <pivotArea dataOnly="0" labelOnly="1" outline="0" fieldPosition="0">
        <references count="4">
          <reference field="0" count="1" selected="0">
            <x v="9"/>
          </reference>
          <reference field="2" count="1" selected="0">
            <x v="99"/>
          </reference>
          <reference field="3" count="1">
            <x v="1555"/>
          </reference>
          <reference field="5" count="1" selected="0">
            <x v="258"/>
          </reference>
        </references>
      </pivotArea>
    </format>
    <format dxfId="598">
      <pivotArea dataOnly="0" labelOnly="1" outline="0" fieldPosition="0">
        <references count="4">
          <reference field="0" count="1" selected="0">
            <x v="14"/>
          </reference>
          <reference field="2" count="1" selected="0">
            <x v="16"/>
          </reference>
          <reference field="3" count="1">
            <x v="2322"/>
          </reference>
          <reference field="5" count="1" selected="0">
            <x v="639"/>
          </reference>
        </references>
      </pivotArea>
    </format>
    <format dxfId="597">
      <pivotArea dataOnly="0" labelOnly="1" outline="0" fieldPosition="0">
        <references count="4">
          <reference field="0" count="1" selected="0">
            <x v="14"/>
          </reference>
          <reference field="2" count="1" selected="0">
            <x v="188"/>
          </reference>
          <reference field="3" count="1">
            <x v="2485"/>
          </reference>
          <reference field="5" count="1" selected="0">
            <x v="648"/>
          </reference>
        </references>
      </pivotArea>
    </format>
    <format dxfId="596">
      <pivotArea dataOnly="0" labelOnly="1" outline="0" fieldPosition="0">
        <references count="4">
          <reference field="0" count="1" selected="0">
            <x v="1"/>
          </reference>
          <reference field="2" count="1" selected="0">
            <x v="48"/>
          </reference>
          <reference field="3" count="1">
            <x v="344"/>
          </reference>
          <reference field="5" count="1" selected="0">
            <x v="2277"/>
          </reference>
        </references>
      </pivotArea>
    </format>
    <format dxfId="595">
      <pivotArea dataOnly="0" labelOnly="1" outline="0" fieldPosition="0">
        <references count="4">
          <reference field="0" count="1" selected="0">
            <x v="1"/>
          </reference>
          <reference field="2" count="1" selected="0">
            <x v="116"/>
          </reference>
          <reference field="3" count="1">
            <x v="1254"/>
          </reference>
          <reference field="5" count="1" selected="0">
            <x v="2293"/>
          </reference>
        </references>
      </pivotArea>
    </format>
    <format dxfId="594">
      <pivotArea dataOnly="0" labelOnly="1" outline="0" fieldPosition="0">
        <references count="5">
          <reference field="0" count="1" selected="0">
            <x v="9"/>
          </reference>
          <reference field="2" count="1" selected="0">
            <x v="102"/>
          </reference>
          <reference field="3" count="1" selected="0">
            <x v="1561"/>
          </reference>
          <reference field="4" count="1">
            <x v="101"/>
          </reference>
          <reference field="5" count="1" selected="0">
            <x v="125"/>
          </reference>
        </references>
      </pivotArea>
    </format>
    <format dxfId="593">
      <pivotArea dataOnly="0" labelOnly="1" outline="0" fieldPosition="0">
        <references count="5">
          <reference field="0" count="1" selected="0">
            <x v="9"/>
          </reference>
          <reference field="2" count="1" selected="0">
            <x v="37"/>
          </reference>
          <reference field="3" count="1" selected="0">
            <x v="1479"/>
          </reference>
          <reference field="4" count="1">
            <x v="101"/>
          </reference>
          <reference field="5" count="1" selected="0">
            <x v="251"/>
          </reference>
        </references>
      </pivotArea>
    </format>
    <format dxfId="592">
      <pivotArea dataOnly="0" labelOnly="1" outline="0" fieldPosition="0">
        <references count="5">
          <reference field="0" count="1" selected="0">
            <x v="9"/>
          </reference>
          <reference field="2" count="1" selected="0">
            <x v="99"/>
          </reference>
          <reference field="3" count="1" selected="0">
            <x v="1555"/>
          </reference>
          <reference field="4" count="1">
            <x v="101"/>
          </reference>
          <reference field="5" count="1" selected="0">
            <x v="258"/>
          </reference>
        </references>
      </pivotArea>
    </format>
    <format dxfId="591">
      <pivotArea dataOnly="0" labelOnly="1" outline="0" fieldPosition="0">
        <references count="5">
          <reference field="0" count="1" selected="0">
            <x v="14"/>
          </reference>
          <reference field="2" count="1" selected="0">
            <x v="16"/>
          </reference>
          <reference field="3" count="1" selected="0">
            <x v="2322"/>
          </reference>
          <reference field="4" count="1">
            <x v="103"/>
          </reference>
          <reference field="5" count="1" selected="0">
            <x v="639"/>
          </reference>
        </references>
      </pivotArea>
    </format>
    <format dxfId="590">
      <pivotArea dataOnly="0" labelOnly="1" outline="0" fieldPosition="0">
        <references count="5">
          <reference field="0" count="1" selected="0">
            <x v="14"/>
          </reference>
          <reference field="2" count="1" selected="0">
            <x v="188"/>
          </reference>
          <reference field="3" count="1" selected="0">
            <x v="2485"/>
          </reference>
          <reference field="4" count="1">
            <x v="103"/>
          </reference>
          <reference field="5" count="1" selected="0">
            <x v="648"/>
          </reference>
        </references>
      </pivotArea>
    </format>
    <format dxfId="589">
      <pivotArea dataOnly="0" labelOnly="1" outline="0" fieldPosition="0">
        <references count="5">
          <reference field="0" count="1" selected="0">
            <x v="1"/>
          </reference>
          <reference field="2" count="1" selected="0">
            <x v="48"/>
          </reference>
          <reference field="3" count="1" selected="0">
            <x v="344"/>
          </reference>
          <reference field="4" count="1">
            <x v="101"/>
          </reference>
          <reference field="5" count="1" selected="0">
            <x v="2277"/>
          </reference>
        </references>
      </pivotArea>
    </format>
    <format dxfId="588">
      <pivotArea dataOnly="0" labelOnly="1" outline="0" fieldPosition="0">
        <references count="5">
          <reference field="0" count="1" selected="0">
            <x v="1"/>
          </reference>
          <reference field="2" count="1" selected="0">
            <x v="116"/>
          </reference>
          <reference field="3" count="1" selected="0">
            <x v="1254"/>
          </reference>
          <reference field="4" count="1">
            <x v="103"/>
          </reference>
          <reference field="5" count="1" selected="0">
            <x v="2293"/>
          </reference>
        </references>
      </pivotArea>
    </format>
    <format dxfId="587">
      <pivotArea dataOnly="0" labelOnly="1" outline="0" fieldPosition="0">
        <references count="1">
          <reference field="4294967294" count="2">
            <x v="0"/>
            <x v="1"/>
          </reference>
        </references>
      </pivotArea>
    </format>
    <format dxfId="586">
      <pivotArea type="all" dataOnly="0" outline="0" fieldPosition="0"/>
    </format>
    <format dxfId="585">
      <pivotArea outline="0" collapsedLevelsAreSubtotals="1" fieldPosition="0"/>
    </format>
    <format dxfId="584">
      <pivotArea dataOnly="0" labelOnly="1" outline="0" fieldPosition="0">
        <references count="1">
          <reference field="4294967294" count="6">
            <x v="0"/>
            <x v="1"/>
            <x v="2"/>
            <x v="3"/>
            <x v="4"/>
            <x v="5"/>
          </reference>
        </references>
      </pivotArea>
    </format>
    <format dxfId="583">
      <pivotArea outline="0" fieldPosition="0">
        <references count="1">
          <reference field="4294967294" count="2" selected="0">
            <x v="0"/>
            <x v="1"/>
          </reference>
        </references>
      </pivotArea>
    </format>
    <format dxfId="582">
      <pivotArea field="5" type="button" dataOnly="0" labelOnly="1" outline="0" axis="axisRow" fieldPosition="0"/>
    </format>
    <format dxfId="581">
      <pivotArea field="0" type="button" dataOnly="0" labelOnly="1" outline="0" axis="axisRow" fieldPosition="1"/>
    </format>
    <format dxfId="580">
      <pivotArea field="2" type="button" dataOnly="0" labelOnly="1" outline="0" axis="axisRow" fieldPosition="2"/>
    </format>
    <format dxfId="579">
      <pivotArea field="3" type="button" dataOnly="0" labelOnly="1" outline="0" axis="axisRow" fieldPosition="3"/>
    </format>
    <format dxfId="578">
      <pivotArea field="4" type="button" dataOnly="0" labelOnly="1" outline="0" axis="axisRow" fieldPosition="4"/>
    </format>
    <format dxfId="577">
      <pivotArea dataOnly="0" labelOnly="1" outline="0" fieldPosition="0">
        <references count="1">
          <reference field="5" count="11">
            <x v="3432"/>
            <x v="4284"/>
            <x v="4383"/>
            <x v="4516"/>
            <x v="4749"/>
            <x v="4763"/>
            <x v="5044"/>
            <x v="5319"/>
            <x v="5651"/>
            <x v="6843"/>
            <x v="7115"/>
          </reference>
        </references>
      </pivotArea>
    </format>
    <format dxfId="576">
      <pivotArea dataOnly="0" labelOnly="1" outline="0" fieldPosition="0">
        <references count="2">
          <reference field="0" count="1">
            <x v="14"/>
          </reference>
          <reference field="5" count="1" selected="0">
            <x v="4383"/>
          </reference>
        </references>
      </pivotArea>
    </format>
    <format dxfId="575">
      <pivotArea dataOnly="0" labelOnly="1" outline="0" fieldPosition="0">
        <references count="2">
          <reference field="0" count="1">
            <x v="10"/>
          </reference>
          <reference field="5" count="1" selected="0">
            <x v="5319"/>
          </reference>
        </references>
      </pivotArea>
    </format>
    <format dxfId="574">
      <pivotArea dataOnly="0" labelOnly="1" outline="0" fieldPosition="0">
        <references count="2">
          <reference field="0" count="1">
            <x v="8"/>
          </reference>
          <reference field="5" count="1" selected="0">
            <x v="3432"/>
          </reference>
        </references>
      </pivotArea>
    </format>
    <format dxfId="573">
      <pivotArea dataOnly="0" labelOnly="1" outline="0" fieldPosition="0">
        <references count="2">
          <reference field="0" count="1">
            <x v="4"/>
          </reference>
          <reference field="5" count="1" selected="0">
            <x v="6843"/>
          </reference>
        </references>
      </pivotArea>
    </format>
    <format dxfId="572">
      <pivotArea dataOnly="0" labelOnly="1" outline="0" fieldPosition="0">
        <references count="2">
          <reference field="0" count="1">
            <x v="10"/>
          </reference>
          <reference field="5" count="1" selected="0">
            <x v="5044"/>
          </reference>
        </references>
      </pivotArea>
    </format>
    <format dxfId="571">
      <pivotArea dataOnly="0" labelOnly="1" outline="0" fieldPosition="0">
        <references count="2">
          <reference field="0" count="1">
            <x v="1"/>
          </reference>
          <reference field="5" count="1" selected="0">
            <x v="7115"/>
          </reference>
        </references>
      </pivotArea>
    </format>
    <format dxfId="570">
      <pivotArea dataOnly="0" labelOnly="1" outline="0" fieldPosition="0">
        <references count="2">
          <reference field="0" count="1">
            <x v="0"/>
          </reference>
          <reference field="5" count="1" selected="0">
            <x v="5651"/>
          </reference>
        </references>
      </pivotArea>
    </format>
    <format dxfId="569">
      <pivotArea dataOnly="0" labelOnly="1" outline="0" fieldPosition="0">
        <references count="2">
          <reference field="0" count="1">
            <x v="7"/>
          </reference>
          <reference field="5" count="1" selected="0">
            <x v="4763"/>
          </reference>
        </references>
      </pivotArea>
    </format>
    <format dxfId="568">
      <pivotArea dataOnly="0" labelOnly="1" outline="0" fieldPosition="0">
        <references count="2">
          <reference field="0" count="1">
            <x v="14"/>
          </reference>
          <reference field="5" count="1" selected="0">
            <x v="4516"/>
          </reference>
        </references>
      </pivotArea>
    </format>
    <format dxfId="567">
      <pivotArea dataOnly="0" labelOnly="1" outline="0" fieldPosition="0">
        <references count="2">
          <reference field="0" count="1">
            <x v="7"/>
          </reference>
          <reference field="5" count="1" selected="0">
            <x v="4749"/>
          </reference>
        </references>
      </pivotArea>
    </format>
    <format dxfId="566">
      <pivotArea dataOnly="0" labelOnly="1" outline="0" fieldPosition="0">
        <references count="2">
          <reference field="0" count="1">
            <x v="14"/>
          </reference>
          <reference field="5" count="1" selected="0">
            <x v="4284"/>
          </reference>
        </references>
      </pivotArea>
    </format>
    <format dxfId="565">
      <pivotArea dataOnly="0" labelOnly="1" outline="0" fieldPosition="0">
        <references count="3">
          <reference field="0" count="1" selected="0">
            <x v="14"/>
          </reference>
          <reference field="2" count="1">
            <x v="173"/>
          </reference>
          <reference field="5" count="1" selected="0">
            <x v="4383"/>
          </reference>
        </references>
      </pivotArea>
    </format>
    <format dxfId="564">
      <pivotArea dataOnly="0" labelOnly="1" outline="0" fieldPosition="0">
        <references count="3">
          <reference field="0" count="1" selected="0">
            <x v="10"/>
          </reference>
          <reference field="2" count="1">
            <x v="28"/>
          </reference>
          <reference field="5" count="1" selected="0">
            <x v="5319"/>
          </reference>
        </references>
      </pivotArea>
    </format>
    <format dxfId="563">
      <pivotArea dataOnly="0" labelOnly="1" outline="0" fieldPosition="0">
        <references count="3">
          <reference field="0" count="1" selected="0">
            <x v="8"/>
          </reference>
          <reference field="2" count="1">
            <x v="198"/>
          </reference>
          <reference field="5" count="1" selected="0">
            <x v="3432"/>
          </reference>
        </references>
      </pivotArea>
    </format>
    <format dxfId="562">
      <pivotArea dataOnly="0" labelOnly="1" outline="0" fieldPosition="0">
        <references count="3">
          <reference field="0" count="1" selected="0">
            <x v="4"/>
          </reference>
          <reference field="2" count="1">
            <x v="49"/>
          </reference>
          <reference field="5" count="1" selected="0">
            <x v="6843"/>
          </reference>
        </references>
      </pivotArea>
    </format>
    <format dxfId="561">
      <pivotArea dataOnly="0" labelOnly="1" outline="0" fieldPosition="0">
        <references count="3">
          <reference field="0" count="1" selected="0">
            <x v="10"/>
          </reference>
          <reference field="2" count="1">
            <x v="190"/>
          </reference>
          <reference field="5" count="1" selected="0">
            <x v="5044"/>
          </reference>
        </references>
      </pivotArea>
    </format>
    <format dxfId="560">
      <pivotArea dataOnly="0" labelOnly="1" outline="0" fieldPosition="0">
        <references count="3">
          <reference field="0" count="1" selected="0">
            <x v="1"/>
          </reference>
          <reference field="2" count="1">
            <x v="129"/>
          </reference>
          <reference field="5" count="1" selected="0">
            <x v="7115"/>
          </reference>
        </references>
      </pivotArea>
    </format>
    <format dxfId="559">
      <pivotArea dataOnly="0" labelOnly="1" outline="0" fieldPosition="0">
        <references count="3">
          <reference field="0" count="1" selected="0">
            <x v="0"/>
          </reference>
          <reference field="2" count="1">
            <x v="140"/>
          </reference>
          <reference field="5" count="1" selected="0">
            <x v="5651"/>
          </reference>
        </references>
      </pivotArea>
    </format>
    <format dxfId="558">
      <pivotArea dataOnly="0" labelOnly="1" outline="0" fieldPosition="0">
        <references count="3">
          <reference field="0" count="1" selected="0">
            <x v="7"/>
          </reference>
          <reference field="2" count="1">
            <x v="30"/>
          </reference>
          <reference field="5" count="1" selected="0">
            <x v="4763"/>
          </reference>
        </references>
      </pivotArea>
    </format>
    <format dxfId="557">
      <pivotArea dataOnly="0" labelOnly="1" outline="0" fieldPosition="0">
        <references count="3">
          <reference field="0" count="1" selected="0">
            <x v="14"/>
          </reference>
          <reference field="2" count="1">
            <x v="188"/>
          </reference>
          <reference field="5" count="1" selected="0">
            <x v="4516"/>
          </reference>
        </references>
      </pivotArea>
    </format>
    <format dxfId="556">
      <pivotArea dataOnly="0" labelOnly="1" outline="0" fieldPosition="0">
        <references count="3">
          <reference field="0" count="1" selected="0">
            <x v="7"/>
          </reference>
          <reference field="2" count="1">
            <x v="30"/>
          </reference>
          <reference field="5" count="1" selected="0">
            <x v="4749"/>
          </reference>
        </references>
      </pivotArea>
    </format>
    <format dxfId="555">
      <pivotArea dataOnly="0" labelOnly="1" outline="0" fieldPosition="0">
        <references count="3">
          <reference field="0" count="1" selected="0">
            <x v="14"/>
          </reference>
          <reference field="2" count="1">
            <x v="140"/>
          </reference>
          <reference field="5" count="1" selected="0">
            <x v="4284"/>
          </reference>
        </references>
      </pivotArea>
    </format>
    <format dxfId="554">
      <pivotArea dataOnly="0" labelOnly="1" outline="0" fieldPosition="0">
        <references count="4">
          <reference field="0" count="1" selected="0">
            <x v="14"/>
          </reference>
          <reference field="2" count="1" selected="0">
            <x v="173"/>
          </reference>
          <reference field="3" count="1">
            <x v="2596"/>
          </reference>
          <reference field="5" count="1" selected="0">
            <x v="4383"/>
          </reference>
        </references>
      </pivotArea>
    </format>
    <format dxfId="553">
      <pivotArea dataOnly="0" labelOnly="1" outline="0" fieldPosition="0">
        <references count="4">
          <reference field="0" count="1" selected="0">
            <x v="10"/>
          </reference>
          <reference field="2" count="1" selected="0">
            <x v="28"/>
          </reference>
          <reference field="3" count="1">
            <x v="2576"/>
          </reference>
          <reference field="5" count="1" selected="0">
            <x v="5319"/>
          </reference>
        </references>
      </pivotArea>
    </format>
    <format dxfId="552">
      <pivotArea dataOnly="0" labelOnly="1" outline="0" fieldPosition="0">
        <references count="4">
          <reference field="0" count="1" selected="0">
            <x v="8"/>
          </reference>
          <reference field="2" count="1" selected="0">
            <x v="198"/>
          </reference>
          <reference field="3" count="1">
            <x v="1463"/>
          </reference>
          <reference field="5" count="1" selected="0">
            <x v="3432"/>
          </reference>
        </references>
      </pivotArea>
    </format>
    <format dxfId="551">
      <pivotArea dataOnly="0" labelOnly="1" outline="0" fieldPosition="0">
        <references count="4">
          <reference field="0" count="1" selected="0">
            <x v="4"/>
          </reference>
          <reference field="2" count="1" selected="0">
            <x v="49"/>
          </reference>
          <reference field="3" count="1">
            <x v="2814"/>
          </reference>
          <reference field="5" count="1" selected="0">
            <x v="6843"/>
          </reference>
        </references>
      </pivotArea>
    </format>
    <format dxfId="550">
      <pivotArea dataOnly="0" labelOnly="1" outline="0" fieldPosition="0">
        <references count="4">
          <reference field="0" count="1" selected="0">
            <x v="10"/>
          </reference>
          <reference field="2" count="1" selected="0">
            <x v="190"/>
          </reference>
          <reference field="3" count="1">
            <x v="2596"/>
          </reference>
          <reference field="5" count="1" selected="0">
            <x v="5044"/>
          </reference>
        </references>
      </pivotArea>
    </format>
    <format dxfId="549">
      <pivotArea dataOnly="0" labelOnly="1" outline="0" fieldPosition="0">
        <references count="4">
          <reference field="0" count="1" selected="0">
            <x v="1"/>
          </reference>
          <reference field="2" count="1" selected="0">
            <x v="129"/>
          </reference>
          <reference field="3" count="1">
            <x v="3024"/>
          </reference>
          <reference field="5" count="1" selected="0">
            <x v="7115"/>
          </reference>
        </references>
      </pivotArea>
    </format>
    <format dxfId="548">
      <pivotArea dataOnly="0" labelOnly="1" outline="0" fieldPosition="0">
        <references count="4">
          <reference field="0" count="1" selected="0">
            <x v="0"/>
          </reference>
          <reference field="2" count="1" selected="0">
            <x v="140"/>
          </reference>
          <reference field="3" count="1">
            <x v="2649"/>
          </reference>
          <reference field="5" count="1" selected="0">
            <x v="5651"/>
          </reference>
        </references>
      </pivotArea>
    </format>
    <format dxfId="547">
      <pivotArea dataOnly="0" labelOnly="1" outline="0" fieldPosition="0">
        <references count="4">
          <reference field="0" count="1" selected="0">
            <x v="7"/>
          </reference>
          <reference field="2" count="1" selected="0">
            <x v="30"/>
          </reference>
          <reference field="3" count="1">
            <x v="2746"/>
          </reference>
          <reference field="5" count="1" selected="0">
            <x v="4763"/>
          </reference>
        </references>
      </pivotArea>
    </format>
    <format dxfId="546">
      <pivotArea dataOnly="0" labelOnly="1" outline="0" fieldPosition="0">
        <references count="4">
          <reference field="0" count="1" selected="0">
            <x v="14"/>
          </reference>
          <reference field="2" count="1" selected="0">
            <x v="188"/>
          </reference>
          <reference field="3" count="1">
            <x v="2596"/>
          </reference>
          <reference field="5" count="1" selected="0">
            <x v="4516"/>
          </reference>
        </references>
      </pivotArea>
    </format>
    <format dxfId="545">
      <pivotArea dataOnly="0" labelOnly="1" outline="0" fieldPosition="0">
        <references count="4">
          <reference field="0" count="1" selected="0">
            <x v="7"/>
          </reference>
          <reference field="2" count="1" selected="0">
            <x v="30"/>
          </reference>
          <reference field="3" count="1">
            <x v="2742"/>
          </reference>
          <reference field="5" count="1" selected="0">
            <x v="4749"/>
          </reference>
        </references>
      </pivotArea>
    </format>
    <format dxfId="544">
      <pivotArea dataOnly="0" labelOnly="1" outline="0" fieldPosition="0">
        <references count="4">
          <reference field="0" count="1" selected="0">
            <x v="14"/>
          </reference>
          <reference field="2" count="1" selected="0">
            <x v="140"/>
          </reference>
          <reference field="3" count="1">
            <x v="2671"/>
          </reference>
          <reference field="5" count="1" selected="0">
            <x v="4284"/>
          </reference>
        </references>
      </pivotArea>
    </format>
    <format dxfId="543">
      <pivotArea dataOnly="0" labelOnly="1" outline="0" fieldPosition="0">
        <references count="5">
          <reference field="0" count="1" selected="0">
            <x v="14"/>
          </reference>
          <reference field="2" count="1" selected="0">
            <x v="173"/>
          </reference>
          <reference field="3" count="1" selected="0">
            <x v="2596"/>
          </reference>
          <reference field="4" count="1">
            <x v="104"/>
          </reference>
          <reference field="5" count="1" selected="0">
            <x v="4383"/>
          </reference>
        </references>
      </pivotArea>
    </format>
    <format dxfId="542">
      <pivotArea dataOnly="0" labelOnly="1" outline="0" fieldPosition="0">
        <references count="5">
          <reference field="0" count="1" selected="0">
            <x v="10"/>
          </reference>
          <reference field="2" count="1" selected="0">
            <x v="28"/>
          </reference>
          <reference field="3" count="1" selected="0">
            <x v="2576"/>
          </reference>
          <reference field="4" count="1">
            <x v="101"/>
          </reference>
          <reference field="5" count="1" selected="0">
            <x v="5319"/>
          </reference>
        </references>
      </pivotArea>
    </format>
    <format dxfId="541">
      <pivotArea dataOnly="0" labelOnly="1" outline="0" fieldPosition="0">
        <references count="5">
          <reference field="0" count="1" selected="0">
            <x v="8"/>
          </reference>
          <reference field="2" count="1" selected="0">
            <x v="198"/>
          </reference>
          <reference field="3" count="1" selected="0">
            <x v="1463"/>
          </reference>
          <reference field="4" count="1">
            <x v="108"/>
          </reference>
          <reference field="5" count="1" selected="0">
            <x v="3432"/>
          </reference>
        </references>
      </pivotArea>
    </format>
    <format dxfId="540">
      <pivotArea dataOnly="0" labelOnly="1" outline="0" fieldPosition="0">
        <references count="5">
          <reference field="0" count="1" selected="0">
            <x v="4"/>
          </reference>
          <reference field="2" count="1" selected="0">
            <x v="49"/>
          </reference>
          <reference field="3" count="1" selected="0">
            <x v="2814"/>
          </reference>
          <reference field="4" count="1">
            <x v="105"/>
          </reference>
          <reference field="5" count="1" selected="0">
            <x v="6843"/>
          </reference>
        </references>
      </pivotArea>
    </format>
    <format dxfId="539">
      <pivotArea dataOnly="0" labelOnly="1" outline="0" fieldPosition="0">
        <references count="5">
          <reference field="0" count="1" selected="0">
            <x v="10"/>
          </reference>
          <reference field="2" count="1" selected="0">
            <x v="190"/>
          </reference>
          <reference field="3" count="1" selected="0">
            <x v="2596"/>
          </reference>
          <reference field="4" count="1">
            <x v="104"/>
          </reference>
          <reference field="5" count="1" selected="0">
            <x v="5044"/>
          </reference>
        </references>
      </pivotArea>
    </format>
    <format dxfId="538">
      <pivotArea dataOnly="0" labelOnly="1" outline="0" fieldPosition="0">
        <references count="5">
          <reference field="0" count="1" selected="0">
            <x v="1"/>
          </reference>
          <reference field="2" count="1" selected="0">
            <x v="129"/>
          </reference>
          <reference field="3" count="1" selected="0">
            <x v="3024"/>
          </reference>
          <reference field="4" count="1">
            <x v="103"/>
          </reference>
          <reference field="5" count="1" selected="0">
            <x v="7115"/>
          </reference>
        </references>
      </pivotArea>
    </format>
    <format dxfId="537">
      <pivotArea dataOnly="0" labelOnly="1" outline="0" fieldPosition="0">
        <references count="5">
          <reference field="0" count="1" selected="0">
            <x v="0"/>
          </reference>
          <reference field="2" count="1" selected="0">
            <x v="140"/>
          </reference>
          <reference field="3" count="1" selected="0">
            <x v="2649"/>
          </reference>
          <reference field="4" count="1">
            <x v="102"/>
          </reference>
          <reference field="5" count="1" selected="0">
            <x v="5651"/>
          </reference>
        </references>
      </pivotArea>
    </format>
    <format dxfId="536">
      <pivotArea dataOnly="0" labelOnly="1" outline="0" fieldPosition="0">
        <references count="5">
          <reference field="0" count="1" selected="0">
            <x v="7"/>
          </reference>
          <reference field="2" count="1" selected="0">
            <x v="30"/>
          </reference>
          <reference field="3" count="1" selected="0">
            <x v="2746"/>
          </reference>
          <reference field="4" count="1">
            <x v="104"/>
          </reference>
          <reference field="5" count="1" selected="0">
            <x v="4763"/>
          </reference>
        </references>
      </pivotArea>
    </format>
    <format dxfId="535">
      <pivotArea dataOnly="0" labelOnly="1" outline="0" fieldPosition="0">
        <references count="5">
          <reference field="0" count="1" selected="0">
            <x v="14"/>
          </reference>
          <reference field="2" count="1" selected="0">
            <x v="188"/>
          </reference>
          <reference field="3" count="1" selected="0">
            <x v="2596"/>
          </reference>
          <reference field="4" count="1">
            <x v="106"/>
          </reference>
          <reference field="5" count="1" selected="0">
            <x v="4516"/>
          </reference>
        </references>
      </pivotArea>
    </format>
    <format dxfId="534">
      <pivotArea outline="0" fieldPosition="0">
        <references count="1">
          <reference field="4294967294" count="2" selected="0">
            <x v="0"/>
            <x v="1"/>
          </reference>
        </references>
      </pivotArea>
    </format>
  </formats>
  <pivotTableStyleInfo showRowHeaders="1" showColHeaders="1" showRowStripes="0" showColStripes="0" showLastColumn="1"/>
  <filters count="1">
    <filter fld="5" type="count" evalOrder="-1" id="4" iMeasureFld="5">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数据透视表5" cacheId="26" applyNumberFormats="0" applyBorderFormats="0" applyFontFormats="0" applyPatternFormats="0" applyAlignmentFormats="0" applyWidthHeightFormats="1" dataCaption="值" updatedVersion="7" minRefreshableVersion="3" showDrill="0" rowGrandTotals="0" createdVersion="7" indent="0" compact="0" compactData="0" multipleFieldFilters="0" rowHeaderCaption="地市">
  <location ref="A51:K62" firstHeaderRow="0" firstDataRow="1" firstDataCol="5"/>
  <pivotFields count="17">
    <pivotField axis="axisRow" compact="0" outline="0" showAll="0" sortType="descending" defaultSubtotal="0">
      <items count="32">
        <item x="7"/>
        <item h="1"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autoSortScope>
        <pivotArea dataOnly="0" outline="0" fieldPosition="0">
          <references count="1">
            <reference field="4294967294" count="1" selected="0">
              <x v="1"/>
            </reference>
          </references>
        </pivotArea>
      </autoSortScope>
    </pivotField>
    <pivotField compact="0" outline="0" showAll="0" defaultSubtotal="0"/>
    <pivotField axis="axisRow" compact="0" outline="0" showAll="0" defaultSubtotal="0">
      <items count="205">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outline="0" showAll="0" defaultSubtotal="0">
      <items count="3221">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m="1" x="1910"/>
        <item m="1" x="2899"/>
        <item m="1" x="1303"/>
        <item m="1" x="1059"/>
        <item m="1" x="2897"/>
        <item m="1" x="1987"/>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m="1" x="2421"/>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m="1" x="2685"/>
        <item m="1" x="2580"/>
        <item m="1" x="2158"/>
        <item m="1" x="1930"/>
        <item m="1" x="1460"/>
        <item m="1" x="1069"/>
        <item m="1" x="141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m="1" x="1265"/>
        <item m="1" x="1193"/>
        <item m="1" x="740"/>
        <item m="1" x="2437"/>
        <item m="1" x="1247"/>
        <item m="1" x="1503"/>
        <item m="1" x="917"/>
        <item m="1" x="2033"/>
        <item m="1" x="1983"/>
        <item m="1" x="1419"/>
        <item m="1" x="1940"/>
        <item m="1" x="848"/>
        <item m="1" x="968"/>
        <item m="1" x="2490"/>
        <item m="1" x="3151"/>
        <item m="1" x="2732"/>
        <item m="1" x="2050"/>
        <item m="1" x="2150"/>
        <item m="1" x="1315"/>
        <item m="1" x="3143"/>
        <item m="1" x="1989"/>
        <item m="1" x="2317"/>
        <item m="1" x="2375"/>
        <item m="1" x="766"/>
        <item m="1" x="2250"/>
        <item m="1" x="1821"/>
        <item m="1" x="2046"/>
        <item m="1" x="1202"/>
        <item m="1" x="2088"/>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m="1" x="2040"/>
        <item m="1" x="2473"/>
        <item m="1" x="2102"/>
        <item m="1" x="1342"/>
        <item m="1" x="1135"/>
        <item m="1" x="1684"/>
        <item m="1" x="2267"/>
        <item m="1" x="2724"/>
        <item m="1" x="2881"/>
        <item m="1" x="1593"/>
        <item m="1" x="3210"/>
        <item m="1" x="746"/>
        <item m="1" x="2500"/>
        <item m="1" x="2406"/>
        <item m="1" x="1932"/>
        <item m="1" x="1992"/>
        <item m="1" x="2967"/>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m="1" x="1878"/>
        <item m="1" x="801"/>
        <item m="1" x="1323"/>
        <item m="1" x="2789"/>
        <item m="1" x="1464"/>
        <item m="1" x="2968"/>
        <item m="1" x="2711"/>
        <item m="1" x="1560"/>
        <item m="1" x="2132"/>
        <item m="1" x="2413"/>
        <item m="1" x="1701"/>
        <item m="1" x="1649"/>
        <item m="1" x="804"/>
        <item m="1" x="1894"/>
        <item m="1" x="1594"/>
        <item m="1" x="1023"/>
        <item m="1" x="2392"/>
        <item m="1" x="1604"/>
        <item x="0"/>
        <item x="18"/>
        <item x="29"/>
        <item m="1" x="2318"/>
        <item m="1" x="1462"/>
        <item m="1" x="2184"/>
        <item m="1" x="1236"/>
        <item m="1" x="784"/>
        <item m="1" x="1846"/>
        <item m="1" x="750"/>
        <item m="1" x="2925"/>
        <item m="1" x="738"/>
        <item m="1" x="3205"/>
        <item m="1" x="2857"/>
        <item m="1" x="1737"/>
        <item m="1" x="3207"/>
        <item m="1" x="2247"/>
        <item m="1" x="2198"/>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m="1" x="2195"/>
        <item m="1" x="1106"/>
        <item m="1" x="1044"/>
        <item m="1" x="2942"/>
        <item m="1" x="2197"/>
        <item m="1" x="2788"/>
        <item m="1" x="1161"/>
        <item m="1" x="827"/>
        <item m="1" x="2811"/>
        <item m="1" x="1293"/>
        <item m="1" x="843"/>
        <item m="1" x="2111"/>
        <item m="1" x="2748"/>
        <item m="1" x="1132"/>
        <item m="1" x="723"/>
        <item m="1" x="2215"/>
        <item m="1" x="2919"/>
        <item m="1" x="3014"/>
        <item m="1" x="2505"/>
        <item m="1" x="1355"/>
        <item m="1" x="2484"/>
        <item m="1" x="880"/>
        <item m="1" x="2187"/>
        <item m="1" x="3175"/>
        <item m="1" x="2796"/>
        <item m="1" x="2669"/>
        <item m="1" x="1432"/>
        <item m="1" x="1674"/>
        <item m="1" x="2611"/>
        <item m="1" x="2301"/>
        <item x="35"/>
        <item m="1" x="3089"/>
        <item m="1" x="1747"/>
        <item m="1" x="2616"/>
        <item m="1" x="2056"/>
        <item m="1" x="2680"/>
        <item m="1" x="2004"/>
        <item m="1" x="1404"/>
        <item m="1" x="1119"/>
        <item m="1" x="2837"/>
        <item m="1" x="3173"/>
        <item m="1" x="913"/>
        <item m="1" x="1566"/>
        <item m="1" x="2676"/>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m="1" x="1754"/>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m="1" x="3165"/>
        <item m="1" x="1563"/>
        <item m="1" x="1944"/>
        <item m="1" x="1344"/>
        <item m="1" x="1616"/>
        <item m="1" x="897"/>
        <item m="1" x="1961"/>
        <item m="1" x="833"/>
        <item m="1" x="1434"/>
        <item m="1" x="2506"/>
        <item m="1" x="1149"/>
        <item m="1" x="779"/>
        <item m="1" x="2958"/>
        <item m="1" x="1826"/>
        <item m="1" x="794"/>
        <item x="32"/>
        <item x="21"/>
        <item m="1" x="1126"/>
        <item m="1" x="2828"/>
        <item m="1" x="983"/>
        <item m="1" x="3200"/>
        <item m="1" x="2386"/>
        <item m="1" x="3109"/>
        <item m="1" x="2981"/>
        <item m="1" x="2285"/>
        <item m="1" x="1465"/>
        <item m="1" x="2291"/>
        <item m="1" x="1785"/>
        <item m="1" x="3045"/>
        <item m="1" x="2115"/>
        <item m="1" x="2594"/>
        <item m="1" x="1973"/>
        <item m="1" x="1021"/>
        <item m="1" x="3199"/>
        <item m="1" x="1451"/>
        <item m="1" x="2922"/>
        <item m="1" x="1299"/>
        <item m="1" x="2147"/>
        <item m="1" x="2328"/>
        <item x="19"/>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27"/>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m="1" x="2749"/>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m="1" x="1679"/>
        <item m="1" x="2347"/>
        <item x="163"/>
        <item m="1" x="2094"/>
        <item m="1" x="937"/>
        <item m="1" x="1773"/>
        <item m="1" x="1971"/>
        <item x="31"/>
        <item m="1" x="2310"/>
        <item m="1" x="803"/>
        <item m="1" x="1198"/>
        <item m="1" x="2935"/>
        <item m="1" x="2191"/>
        <item m="1" x="2624"/>
        <item m="1" x="2929"/>
        <item m="1" x="2218"/>
        <item m="1" x="1298"/>
        <item m="1" x="1816"/>
        <item m="1" x="959"/>
        <item m="1" x="2389"/>
        <item m="1" x="1564"/>
        <item m="1" x="2956"/>
        <item m="1" x="2914"/>
        <item m="1" x="980"/>
        <item m="1" x="2682"/>
        <item m="1" x="1897"/>
        <item m="1" x="3057"/>
        <item m="1" x="1467"/>
        <item m="1" x="1534"/>
        <item m="1" x="1240"/>
        <item m="1" x="2877"/>
        <item m="1" x="792"/>
        <item m="1" x="1851"/>
        <item m="1" x="744"/>
        <item m="1" x="1041"/>
        <item m="1" x="963"/>
        <item m="1" x="2862"/>
        <item m="1" x="2614"/>
        <item m="1" x="1525"/>
        <item m="1" x="1557"/>
        <item m="1" x="870"/>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175"/>
        <item x="1"/>
        <item m="1" x="236"/>
        <item m="1" x="238"/>
        <item m="1" x="225"/>
        <item m="1" x="213"/>
        <item m="1" x="235"/>
        <item m="1" x="231"/>
        <item m="1" x="179"/>
        <item m="1" x="215"/>
        <item m="1" x="229"/>
        <item m="1" x="227"/>
        <item m="1" x="203"/>
        <item m="1" x="177"/>
        <item x="3"/>
        <item x="6"/>
        <item x="7"/>
        <item x="26"/>
        <item x="27"/>
        <item x="55"/>
        <item x="120"/>
        <item m="1" x="187"/>
        <item m="1" x="205"/>
        <item m="1" x="207"/>
        <item m="1" x="233"/>
        <item x="37"/>
        <item m="1" x="214"/>
        <item m="1" x="216"/>
        <item m="1" x="217"/>
        <item m="1" x="219"/>
        <item m="1" x="209"/>
        <item x="38"/>
        <item x="39"/>
        <item x="40"/>
        <item x="41"/>
        <item m="1" x="220"/>
        <item x="123"/>
        <item m="1" x="228"/>
        <item m="1" x="202"/>
        <item x="53"/>
        <item x="8"/>
        <item x="9"/>
        <item x="10"/>
        <item x="11"/>
        <item x="12"/>
        <item x="154"/>
        <item m="1" x="224"/>
        <item m="1" x="190"/>
        <item m="1" x="178"/>
        <item m="1" x="239"/>
        <item m="1" x="188"/>
        <item m="1" x="222"/>
        <item m="1" x="189"/>
        <item m="1" x="182"/>
        <item m="1" x="184"/>
        <item m="1" x="195"/>
        <item m="1" x="197"/>
        <item m="1" x="198"/>
        <item m="1" x="199"/>
        <item m="1" x="200"/>
        <item m="1" x="201"/>
        <item m="1" x="176"/>
        <item x="76"/>
        <item x="77"/>
        <item m="1" x="172"/>
        <item m="1" x="226"/>
        <item m="1" x="185"/>
        <item m="1" x="230"/>
        <item m="1" x="194"/>
        <item m="1" x="196"/>
        <item m="1" x="212"/>
        <item m="1" x="180"/>
        <item x="113"/>
        <item m="1" x="204"/>
        <item x="47"/>
        <item x="65"/>
        <item x="66"/>
        <item x="33"/>
        <item x="34"/>
        <item x="13"/>
        <item x="48"/>
        <item x="49"/>
        <item x="50"/>
        <item x="68"/>
        <item x="124"/>
        <item m="1" x="208"/>
        <item m="1" x="232"/>
        <item m="1" x="210"/>
        <item m="1" x="211"/>
        <item x="80"/>
        <item m="1" x="173"/>
        <item m="1" x="237"/>
        <item m="1" x="191"/>
        <item m="1" x="221"/>
        <item m="1" x="174"/>
        <item m="1" x="183"/>
        <item m="1" x="206"/>
        <item m="1" x="193"/>
        <item m="1" x="181"/>
        <item x="110"/>
        <item m="1" x="218"/>
        <item x="0"/>
        <item x="4"/>
        <item x="5"/>
        <item x="17"/>
        <item x="18"/>
        <item x="19"/>
        <item x="20"/>
        <item x="21"/>
        <item x="22"/>
        <item x="23"/>
        <item x="51"/>
        <item x="52"/>
        <item x="115"/>
        <item x="116"/>
        <item x="117"/>
        <item x="118"/>
        <item x="119"/>
        <item m="1" x="234"/>
        <item m="1" x="223"/>
        <item m="1" x="192"/>
        <item m="1" x="186"/>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compact="0" numFmtId="178" outline="0" showAll="0" measureFilter="1" sortType="descending" defaultSubtotal="0">
      <items count="8000">
        <item m="1" x="6149"/>
        <item m="1" x="5958"/>
        <item m="1" x="5772"/>
        <item m="1" x="5581"/>
        <item m="1" x="5386"/>
        <item m="1" x="5188"/>
        <item m="1" x="4992"/>
        <item m="1" x="4802"/>
        <item m="1" x="6862"/>
        <item m="1" x="6663"/>
        <item m="1" x="6479"/>
        <item m="1" x="6294"/>
        <item m="1" x="6318"/>
        <item m="1" x="5943"/>
        <item m="1" x="5568"/>
        <item m="1" x="5172"/>
        <item m="1" x="4975"/>
        <item m="1" x="4786"/>
        <item m="1" x="7818"/>
        <item m="1" x="7631"/>
        <item m="1" x="7427"/>
        <item m="1" x="7237"/>
        <item m="1" x="7037"/>
        <item m="1" x="6846"/>
        <item m="1" x="6649"/>
        <item m="1" x="6459"/>
        <item m="1" x="6274"/>
        <item m="1" x="6096"/>
        <item m="1" x="5901"/>
        <item m="1" x="5723"/>
        <item m="1" x="5528"/>
        <item m="1" x="5334"/>
        <item m="1" x="5136"/>
        <item m="1" x="4947"/>
        <item m="1" x="4752"/>
        <item m="1" x="7971"/>
        <item m="1" x="7792"/>
        <item m="1" x="7596"/>
        <item m="1" x="7396"/>
        <item m="1" x="7203"/>
        <item m="1" x="7007"/>
        <item m="1" x="6808"/>
        <item m="1" x="6618"/>
        <item m="1" x="6425"/>
        <item m="1" x="6248"/>
        <item m="1" x="6064"/>
        <item m="1" x="5695"/>
        <item m="1" x="5305"/>
        <item m="1" x="4920"/>
        <item m="1" x="7752"/>
        <item m="1" x="7354"/>
        <item m="1" x="6969"/>
        <item m="1" x="6582"/>
        <item m="1" x="6394"/>
        <item m="1" x="6220"/>
        <item m="1" x="6030"/>
        <item m="1" x="5854"/>
        <item m="1" x="5661"/>
        <item m="1" x="5472"/>
        <item m="1" x="5268"/>
        <item m="1" x="5080"/>
        <item m="1" x="4886"/>
        <item m="1" x="4698"/>
        <item m="1" x="7912"/>
        <item m="1" x="7720"/>
        <item m="1" x="7522"/>
        <item m="1" x="7325"/>
        <item m="1" x="7135"/>
        <item m="1" x="6945"/>
        <item m="1" x="6742"/>
        <item m="1" x="6558"/>
        <item m="1" x="6371"/>
        <item m="1" x="6196"/>
        <item m="1" x="6005"/>
        <item m="1" x="5821"/>
        <item m="1" x="5630"/>
        <item m="1" x="5431"/>
        <item m="1" x="5235"/>
        <item m="1" x="5042"/>
        <item m="1" x="4850"/>
        <item m="1" x="4655"/>
        <item m="1" x="7879"/>
        <item m="1" x="7687"/>
        <item m="1" x="7493"/>
        <item m="1" x="7097"/>
        <item m="1" x="6707"/>
        <item m="1" x="6342"/>
        <item m="1" x="5969"/>
        <item m="1" x="5593"/>
        <item m="1" x="5202"/>
        <item m="1" x="4814"/>
        <item m="1" x="7849"/>
        <item m="1" x="7656"/>
        <item m="1" x="7464"/>
        <item m="1" x="7261"/>
        <item m="1" x="7068"/>
        <item m="1" x="6875"/>
        <item m="1" x="6677"/>
        <item m="1" x="6490"/>
        <item m="1" x="6306"/>
        <item m="1" x="6126"/>
        <item m="1" x="5932"/>
        <item m="1" x="5752"/>
        <item m="1" x="5560"/>
        <item m="1" x="5362"/>
        <item m="1" x="5163"/>
        <item m="1" x="4968"/>
        <item m="1" x="4778"/>
        <item m="1" x="7750"/>
        <item m="1" x="7550"/>
        <item m="1" x="7568"/>
        <item m="1" x="7369"/>
        <item m="1" x="7174"/>
        <item m="1" x="5206"/>
        <item m="1" x="4977"/>
        <item m="1" x="6462"/>
        <item m="1" x="6276"/>
        <item m="1" x="6098"/>
        <item m="1" x="5903"/>
        <item m="1" x="5725"/>
        <item m="1" x="5530"/>
        <item m="1" x="7204"/>
        <item m="1" x="7008"/>
        <item m="1" x="7938"/>
        <item m="1" x="7553"/>
        <item m="1" x="7356"/>
        <item m="1" x="7914"/>
        <item m="1" x="7722"/>
        <item m="1" x="7523"/>
        <item m="1" x="5237"/>
        <item m="1" x="5045"/>
        <item m="1" x="4852"/>
        <item m="1" x="4658"/>
        <item m="1" x="6905"/>
        <item m="1" x="6524"/>
        <item m="1" x="6159"/>
        <item m="1" x="5783"/>
        <item m="1" x="7033"/>
        <item m="1" x="6837"/>
        <item m="1" x="6642"/>
        <item m="1" x="6453"/>
        <item m="1" x="6268"/>
        <item m="1" x="6089"/>
        <item m="1" x="5293"/>
        <item m="1" x="5103"/>
        <item m="1" x="4910"/>
        <item m="1" x="4718"/>
        <item m="1" x="7935"/>
        <item m="1" x="7748"/>
        <item m="1" x="7875"/>
        <item m="1" x="7489"/>
        <item m="1" x="7286"/>
        <item m="1" x="7091"/>
        <item m="1" x="7841"/>
        <item m="1" x="7649"/>
        <item m="1" x="7456"/>
        <item m="1" x="7255"/>
        <item m="1" x="7060"/>
        <item m="1" x="6867"/>
        <item m="1" x="7227"/>
        <item m="1" x="6832"/>
        <item m="1" x="6447"/>
        <item m="1" x="6083"/>
        <item m="1" x="7779"/>
        <item m="1" x="7580"/>
        <item m="1" x="7381"/>
        <item m="1" x="6387"/>
        <item m="1" x="6215"/>
        <item m="1" x="6024"/>
        <item m="1" x="5845"/>
        <item m="1" x="5653"/>
        <item m="1" x="5457"/>
        <item m="1" x="5069"/>
        <item m="1" x="4683"/>
        <item m="1" x="4838"/>
        <item m="1" x="4642"/>
        <item m="1" x="7804"/>
        <item m="1" x="5612"/>
        <item m="1" x="5416"/>
        <item m="1" x="5219"/>
        <item m="1" x="5025"/>
        <item m="1" x="7832"/>
        <item m="1" x="5541"/>
        <item m="1" x="5345"/>
        <item m="1" x="5148"/>
        <item m="1" x="7217"/>
        <item m="1" x="7019"/>
        <item m="1" x="4894"/>
        <item m="1" x="7927"/>
        <item m="1" x="7736"/>
        <item m="1" x="7539"/>
        <item m="1" x="7339"/>
        <item m="1" x="7145"/>
        <item m="1" x="6956"/>
        <item m="1" x="5311"/>
        <item m="1" x="4925"/>
        <item m="1" x="7919"/>
        <item m="1" x="7727"/>
        <item m="1" x="7529"/>
        <item m="1" x="7330"/>
        <item m="1" x="7884"/>
        <item m="1" x="7268"/>
        <item m="1" x="7072"/>
        <item m="1" x="6881"/>
        <item m="1" x="6685"/>
        <item m="1" x="6498"/>
        <item m="1" x="6317"/>
        <item m="1" x="6845"/>
        <item m="1" x="6648"/>
        <item m="1" x="6458"/>
        <item m="1" x="6273"/>
        <item m="1" x="6095"/>
        <item m="1" x="5900"/>
        <item m="1" x="5527"/>
        <item m="1" x="5333"/>
        <item m="1" x="5135"/>
        <item m="1" x="4946"/>
        <item m="1" x="5304"/>
        <item m="1" x="5111"/>
        <item m="1" x="4919"/>
        <item m="1" x="4726"/>
        <item m="1" x="5968"/>
        <item m="1" x="5782"/>
        <item m="1" x="5592"/>
        <item m="1" x="5397"/>
        <item m="1" x="5201"/>
        <item m="1" x="5005"/>
        <item m="1" x="7679"/>
        <item m="1" x="7482"/>
        <item m="1" x="4995"/>
        <item m="1" x="4805"/>
        <item m="1" x="7646"/>
        <item m="1" x="7253"/>
        <item m="1" x="6864"/>
        <item m="1" x="5350"/>
        <item m="1" x="4959"/>
        <item m="1" x="7989"/>
        <item m="1" x="7806"/>
        <item m="1" x="6827"/>
        <item m="1" x="6636"/>
        <item m="1" x="5322"/>
        <item m="1" x="5128"/>
        <item m="1" x="4934"/>
        <item m="1" x="4742"/>
        <item m="1" x="7374"/>
        <item m="1" x="7179"/>
        <item m="1" x="6987"/>
        <item m="1" x="6785"/>
        <item m="1" x="6600"/>
        <item m="1" x="6407"/>
        <item m="1" x="6233"/>
        <item m="1" x="6047"/>
        <item m="1" x="5865"/>
        <item m="1" x="5676"/>
        <item m="1" x="7542"/>
        <item m="1" x="7149"/>
        <item m="1" x="6759"/>
        <item m="1" x="5800"/>
        <item m="1" x="5609"/>
        <item m="1" x="5414"/>
        <item m="1" x="5216"/>
        <item m="1" x="5023"/>
        <item m="1" x="4833"/>
        <item m="1" x="7864"/>
        <item m="1" x="7673"/>
        <item m="1" x="7478"/>
        <item m="1" x="7278"/>
        <item m="1" x="7079"/>
        <item m="1" x="6890"/>
        <item m="1" x="6508"/>
        <item m="1" x="6147"/>
        <item m="1" x="5770"/>
        <item m="1" x="6109"/>
        <item m="1" x="5915"/>
        <item m="1" x="5734"/>
        <item m="1" x="5540"/>
        <item m="1" x="5344"/>
        <item m="1" x="4956"/>
        <item m="1" x="4764"/>
        <item m="1" x="7979"/>
        <item m="1" x="7800"/>
        <item m="1" x="7609"/>
        <item m="1" x="7408"/>
        <item m="1" x="7214"/>
        <item m="1" x="7016"/>
        <item m="1" x="6817"/>
        <item m="1" x="6628"/>
        <item m="1" x="6436"/>
        <item m="1" x="6258"/>
        <item m="1" x="6075"/>
        <item m="1" x="5888"/>
        <item m="1" x="7562"/>
        <item m="1" x="7169"/>
        <item m="1" x="6776"/>
        <item m="1" x="6404"/>
        <item m="1" x="6042"/>
        <item m="1" x="5672"/>
        <item m="1" x="5280"/>
        <item m="1" x="4892"/>
        <item m="1" x="7924"/>
        <item m="1" x="7731"/>
        <item m="1" x="7534"/>
        <item m="1" x="7334"/>
        <item m="1" x="7141"/>
        <item m="1" x="6952"/>
        <item m="1" x="6748"/>
        <item m="1" x="6565"/>
        <item m="1" x="6378"/>
        <item m="1" x="6205"/>
        <item m="1" x="6014"/>
        <item m="1" x="5836"/>
        <item m="1" x="5644"/>
        <item m="1" x="5446"/>
        <item m="1" x="7110"/>
        <item m="1" x="6916"/>
        <item m="1" x="6716"/>
        <item m="1" x="6533"/>
        <item m="1" x="6349"/>
        <item m="1" x="6169"/>
        <item m="1" x="6689"/>
        <item m="1" x="6323"/>
        <item m="1" x="5572"/>
        <item m="1" x="5376"/>
        <item m="1" x="5178"/>
        <item m="1" x="4982"/>
        <item m="1" x="4792"/>
        <item m="1" x="5907"/>
        <item m="1" x="5728"/>
        <item m="1" x="5532"/>
        <item m="1" x="5336"/>
        <item m="1" x="5140"/>
        <item m="1" x="4950"/>
        <item m="1" x="7401"/>
        <item m="1" x="7209"/>
        <item m="1" x="7011"/>
        <item m="1" x="6811"/>
        <item m="1" x="6432"/>
        <item m="1" x="6070"/>
        <item m="1" x="5702"/>
        <item m="1" x="4923"/>
        <item m="1" x="7915"/>
        <item m="1" x="7724"/>
        <item m="1" x="7526"/>
        <item m="1" x="7103"/>
        <item m="1" x="6710"/>
        <item m="1" x="6345"/>
        <item m="1" x="7856"/>
        <item m="1" x="7661"/>
        <item m="1" x="7470"/>
        <item m="1" x="7266"/>
        <item m="1" x="7071"/>
        <item m="1" x="6879"/>
        <item m="1" x="6682"/>
        <item m="1" x="6494"/>
        <item m="1" x="6313"/>
        <item m="1" x="6134"/>
        <item m="1" x="5939"/>
        <item m="1" x="7629"/>
        <item m="1" x="7425"/>
        <item m="1" x="7236"/>
        <item m="1" x="7036"/>
        <item m="1" x="6844"/>
        <item m="1" x="6647"/>
        <item m="1" x="6456"/>
        <item m="1" x="6271"/>
        <item m="1" x="6093"/>
        <item m="1" x="5526"/>
        <item m="1" x="5332"/>
        <item m="1" x="5134"/>
        <item m="1" x="4945"/>
        <item m="1" x="7790"/>
        <item m="1" x="7394"/>
        <item m="1" x="7006"/>
        <item m="1" x="6982"/>
        <item m="1" x="6781"/>
        <item m="1" x="6596"/>
        <item m="1" x="6231"/>
        <item m="1" x="6175"/>
        <item m="1" x="5984"/>
        <item m="1" x="4987"/>
        <item m="1" x="6107"/>
        <item m="1" x="5913"/>
        <item m="1" x="7607"/>
        <item m="1" x="5276"/>
        <item m="1" x="4948"/>
        <item m="1" x="4754"/>
        <item m="1" x="5700"/>
        <item m="1" x="7852"/>
        <item m="1" x="5874"/>
        <item m="1" x="5687"/>
        <item m="1" x="5465"/>
        <item m="1" x="5260"/>
        <item m="1" x="6519"/>
        <item m="1" x="6247"/>
        <item m="1" x="6062"/>
        <item m="1" x="5878"/>
        <item m="1" x="5694"/>
        <item m="1" x="5503"/>
        <item m="1" x="5303"/>
        <item m="1" x="7521"/>
        <item m="1" x="5620"/>
        <item m="1" x="7865"/>
        <item m="1" x="5089"/>
        <item m="1" x="6537"/>
        <item m="1" x="5347"/>
        <item m="1" x="5150"/>
        <item m="1" x="4958"/>
        <item m="1" x="4767"/>
        <item m="1" x="7986"/>
        <item m="1" x="4763"/>
        <item m="1" x="5278"/>
        <item m="1" x="6252"/>
        <item m="1" x="6069"/>
        <item m="1" x="5882"/>
        <item m="1" x="5437"/>
        <item m="1" x="7998"/>
        <item m="1" x="7626"/>
        <item m="1" x="5852"/>
        <item m="1" x="5548"/>
        <item m="1" x="4744"/>
        <item m="1" x="5677"/>
        <item m="1" x="5284"/>
        <item m="1" x="4901"/>
        <item m="1" x="7831"/>
        <item m="1" x="7766"/>
        <item m="1" x="7367"/>
        <item m="1" x="6979"/>
        <item m="1" x="6593"/>
        <item m="1" x="5828"/>
        <item m="1" x="5438"/>
        <item m="1" x="5049"/>
        <item m="1" x="4854"/>
        <item m="1" x="4663"/>
        <item m="1" x="7999"/>
        <item m="1" x="7627"/>
        <item m="1" x="7234"/>
        <item m="1" x="6841"/>
        <item m="1" x="7969"/>
        <item m="1" x="7789"/>
        <item m="1" x="7593"/>
        <item m="1" x="7392"/>
        <item m="1" x="7199"/>
        <item m="1" x="5690"/>
        <item m="1" x="5500"/>
        <item m="1" x="5299"/>
        <item m="1" x="5108"/>
        <item m="1" x="4915"/>
        <item m="1" x="4723"/>
        <item m="1" x="4652"/>
        <item m="1" x="7876"/>
        <item m="1" x="7684"/>
        <item m="1" x="7653"/>
        <item m="1" x="7258"/>
        <item m="1" x="6872"/>
        <item m="1" x="6488"/>
        <item m="1" x="6165"/>
        <item m="1" x="5975"/>
        <item m="1" x="5791"/>
        <item m="1" x="5601"/>
        <item m="1" x="5406"/>
        <item m="1" x="5209"/>
        <item m="1" x="5014"/>
        <item m="1" x="4824"/>
        <item m="1" x="7822"/>
        <item m="1" x="7432"/>
        <item m="1" x="7794"/>
        <item m="1" x="7599"/>
        <item m="1" x="7398"/>
        <item m="1" x="7205"/>
        <item m="1" x="7009"/>
        <item m="1" x="6809"/>
        <item m="1" x="6621"/>
        <item m="1" x="6429"/>
        <item m="1" x="7941"/>
        <item m="1" x="7754"/>
        <item m="1" x="6584"/>
        <item m="1" x="6397"/>
        <item m="1" x="6222"/>
        <item m="1" x="6032"/>
        <item m="1" x="5856"/>
        <item m="1" x="5664"/>
        <item m="1" x="5474"/>
        <item m="1" x="5270"/>
        <item m="1" x="5081"/>
        <item m="1" x="4887"/>
        <item m="1" x="6947"/>
        <item m="1" x="5433"/>
        <item m="1" x="5238"/>
        <item m="1" x="5046"/>
        <item m="1" x="7851"/>
        <item m="1" x="7658"/>
        <item m="1" x="7465"/>
        <item m="1" x="7262"/>
        <item m="1" x="5165"/>
        <item m="1" x="4781"/>
        <item m="1" x="7995"/>
        <item m="1" x="7623"/>
        <item m="1" x="7233"/>
        <item m="1" x="6840"/>
        <item m="1" x="6644"/>
        <item m="1" x="6614"/>
        <item m="1" x="5494"/>
        <item m="1" x="5295"/>
        <item m="1" x="5104"/>
        <item m="1" x="4911"/>
        <item m="1" x="4719"/>
        <item m="1" x="7453"/>
        <item m="1" x="7254"/>
        <item m="1" x="7057"/>
        <item m="1" x="6865"/>
        <item m="1" x="4902"/>
        <item m="1" x="4709"/>
        <item m="1" x="5066"/>
        <item m="1" x="4870"/>
        <item m="1" x="6660"/>
        <item m="1" x="6474"/>
        <item m="1" x="6289"/>
        <item m="1" x="6112"/>
        <item m="1" x="5916"/>
        <item m="1" x="7370"/>
        <item m="1" x="7175"/>
        <item m="1" x="6983"/>
        <item m="1" x="6782"/>
        <item m="1" x="6597"/>
        <item m="1" x="6384"/>
        <item m="1" x="6177"/>
        <item m="1" x="5443"/>
        <item m="1" x="7820"/>
        <item m="1" x="7632"/>
        <item m="1" x="7429"/>
        <item m="1" x="7238"/>
        <item m="1" x="7039"/>
        <item m="1" x="6847"/>
        <item m="1" x="6651"/>
        <item m="1" x="6460"/>
        <item m="1" x="6620"/>
        <item m="1" x="6427"/>
        <item m="1" x="5697"/>
        <item m="1" x="5504"/>
        <item m="1" x="5112"/>
        <item m="1" x="4727"/>
        <item m="1" x="7688"/>
        <item m="1" x="7494"/>
        <item m="1" x="7292"/>
        <item m="1" x="7098"/>
        <item m="1" x="6904"/>
        <item m="1" x="6679"/>
        <item m="1" x="6491"/>
        <item m="1" x="6307"/>
        <item m="1" x="6127"/>
        <item m="1" x="5933"/>
        <item m="1" x="5753"/>
        <item m="1" x="7622"/>
        <item m="1" x="7422"/>
        <item m="1" x="7231"/>
        <item m="1" x="7032"/>
        <item m="1" x="6836"/>
        <item m="1" x="6641"/>
        <item m="1" x="6452"/>
        <item m="1" x="7191"/>
        <item m="1" x="6797"/>
        <item m="1" x="6416"/>
        <item m="1" x="6055"/>
        <item m="1" x="5684"/>
        <item m="1" x="6551"/>
        <item m="1" x="6363"/>
        <item m="1" x="6190"/>
        <item m="1" x="5996"/>
        <item m="1" x="5814"/>
        <item m="1" x="7696"/>
        <item m="1" x="7500"/>
        <item m="1" x="7301"/>
        <item m="1" x="7106"/>
        <item m="1" x="6913"/>
        <item m="1" x="6714"/>
        <item m="1" x="6531"/>
        <item m="1" x="6347"/>
        <item m="1" x="6167"/>
        <item m="1" x="5976"/>
        <item m="1" x="5793"/>
        <item m="1" x="5602"/>
        <item m="1" x="5826"/>
        <item m="1" x="5633"/>
        <item m="1" x="5435"/>
        <item m="1" x="7295"/>
        <item m="1" x="5008"/>
        <item m="1" x="4817"/>
        <item m="1" x="7814"/>
        <item m="1" x="7625"/>
        <item m="1" x="5525"/>
        <item m="1" x="7788"/>
        <item m="1" x="7592"/>
        <item m="1" x="7391"/>
        <item m="1" x="7198"/>
        <item m="1" x="7004"/>
        <item m="1" x="6804"/>
        <item m="1" x="6617"/>
        <item m="1" x="6422"/>
        <item m="1" x="6246"/>
        <item m="1" x="6059"/>
        <item m="1" x="5877"/>
        <item m="1" x="5689"/>
        <item m="1" x="5498"/>
        <item m="1" x="5297"/>
        <item m="1" x="5106"/>
        <item m="1" x="4913"/>
        <item m="1" x="4721"/>
        <item m="1" x="7716"/>
        <item m="1" x="6366"/>
        <item m="1" x="6192"/>
        <item m="1" x="6000"/>
        <item m="1" x="5817"/>
        <item m="1" x="5624"/>
        <item m="1" x="7094"/>
        <item m="1" x="6899"/>
        <item m="1" x="6704"/>
        <item m="1" x="6520"/>
        <item m="1" x="6340"/>
        <item m="1" x="6156"/>
        <item m="1" x="5966"/>
        <item m="1" x="7844"/>
        <item m="1" x="7458"/>
        <item m="1" x="7062"/>
        <item m="1" x="6673"/>
        <item m="1" x="7993"/>
        <item m="1" x="7809"/>
        <item m="1" x="6996"/>
        <item m="1" x="6795"/>
        <item m="1" x="6414"/>
        <item m="1" x="5708"/>
        <item m="1" x="5515"/>
        <item m="1" x="5317"/>
        <item m="1" x="5123"/>
        <item m="1" x="4930"/>
        <item m="1" x="5092"/>
        <item m="1" x="4897"/>
        <item m="1" x="4705"/>
        <item m="1" x="6018"/>
        <item m="1" x="5648"/>
        <item m="1" x="7702"/>
        <item m="1" x="7798"/>
        <item m="1" x="7605"/>
        <item m="1" x="7405"/>
        <item m="1" x="7210"/>
        <item m="1" x="7013"/>
        <item m="1" x="5013"/>
        <item m="1" x="4823"/>
        <item m="1" x="5621"/>
        <item m="1" x="5426"/>
        <item m="1" x="5037"/>
        <item m="1" x="4649"/>
        <item m="1" x="7873"/>
        <item m="1" x="7486"/>
        <item m="1" x="7088"/>
        <item m="1" x="6700"/>
        <item m="1" x="7058"/>
        <item m="1" x="6866"/>
        <item m="1" x="6669"/>
        <item m="1" x="6483"/>
        <item m="1" x="6300"/>
        <item m="1" x="6120"/>
        <item m="1" x="5926"/>
        <item m="1" x="5743"/>
        <item m="1" x="5551"/>
        <item m="1" x="5354"/>
        <item m="1" x="5157"/>
        <item m="1" x="4962"/>
        <item m="1" x="4773"/>
        <item m="1" x="7991"/>
        <item m="1" x="7807"/>
        <item m="1" x="7619"/>
        <item m="1" x="7417"/>
        <item m="1" x="7226"/>
        <item m="1" x="7026"/>
        <item m="1" x="6830"/>
        <item m="1" x="6446"/>
        <item m="1" x="6082"/>
        <item m="1" x="5716"/>
        <item m="1" x="5325"/>
        <item m="1" x="4938"/>
        <item m="1" x="7775"/>
        <item m="1" x="7377"/>
        <item m="1" x="7181"/>
        <item m="1" x="6989"/>
        <item m="1" x="6786"/>
        <item m="1" x="6601"/>
        <item m="1" x="6408"/>
        <item m="1" x="6234"/>
        <item m="1" x="6048"/>
        <item m="1" x="5866"/>
        <item m="1" x="5678"/>
        <item m="1" x="5486"/>
        <item m="1" x="5285"/>
        <item m="1" x="5095"/>
        <item m="1" x="4903"/>
        <item m="1" x="4710"/>
        <item m="1" x="5456"/>
        <item m="1" x="5252"/>
        <item m="1" x="5068"/>
        <item m="1" x="4872"/>
        <item m="1" x="4682"/>
        <item m="1" x="7902"/>
        <item m="1" x="6355"/>
        <item m="1" x="7866"/>
        <item m="1" x="7674"/>
        <item m="1" x="7479"/>
        <item m="1" x="7279"/>
        <item m="1" x="7080"/>
        <item m="1" x="6892"/>
        <item m="1" x="6692"/>
        <item m="1" x="7641"/>
        <item m="1" x="7446"/>
        <item m="1" x="7249"/>
        <item m="1" x="7951"/>
        <item m="1" x="7768"/>
        <item m="1" x="7566"/>
        <item m="1" x="6229"/>
        <item m="1" x="6044"/>
        <item m="1" x="5862"/>
        <item m="1" x="5673"/>
        <item m="1" x="5482"/>
        <item m="1" x="5281"/>
        <item m="1" x="5090"/>
        <item m="1" x="4895"/>
        <item m="1" x="4704"/>
        <item m="1" x="5647"/>
        <item m="1" x="4865"/>
        <item m="1" x="5981"/>
        <item m="1" x="5797"/>
        <item m="1" x="5605"/>
        <item m="1" x="5412"/>
        <item m="1" x="5213"/>
        <item m="1" x="5574"/>
        <item m="1" x="5381"/>
        <item m="1" x="7828"/>
        <item m="1" x="7440"/>
        <item m="1" x="6284"/>
        <item m="1" x="5911"/>
        <item m="1" x="5535"/>
        <item m="1" x="5144"/>
        <item m="1" x="4760"/>
        <item m="1" x="7403"/>
        <item m="1" x="7559"/>
        <item m="1" x="7361"/>
        <item m="1" x="7163"/>
        <item m="1" x="6974"/>
        <item m="1" x="6772"/>
        <item m="1" x="6588"/>
        <item m="1" x="6400"/>
        <item m="1" x="6224"/>
        <item m="1" x="6036"/>
        <item m="1" x="5857"/>
        <item m="1" x="5667"/>
        <item m="1" x="5476"/>
        <item m="1" x="5274"/>
        <item m="1" x="7757"/>
        <item m="1" x="7357"/>
        <item m="1" x="7525"/>
        <item m="1" x="6709"/>
        <item m="1" x="7264"/>
        <item m="1" x="7070"/>
        <item m="1" x="7158"/>
        <item m="1" x="6968"/>
        <item m="1" x="4880"/>
        <item m="1" x="4693"/>
        <item m="1" x="5396"/>
        <item m="1" x="6877"/>
        <item m="1" x="6680"/>
        <item m="1" x="6492"/>
        <item m="1" x="6308"/>
        <item m="1" x="6128"/>
        <item m="1" x="7034"/>
        <item m="1" x="6838"/>
        <item m="1" x="6643"/>
        <item m="1" x="6242"/>
        <item m="1" x="5872"/>
        <item m="1" x="4687"/>
        <item m="1" x="4747"/>
        <item m="1" x="6637"/>
        <item m="1" x="6445"/>
        <item m="1" x="6263"/>
        <item m="1" x="6080"/>
        <item m="1" x="5894"/>
        <item m="1" x="5714"/>
        <item m="1" x="5520"/>
        <item m="1" x="5323"/>
        <item m="1" x="5129"/>
        <item m="1" x="4936"/>
        <item m="1" x="4743"/>
        <item m="1" x="7956"/>
        <item m="1" x="7773"/>
        <item m="1" x="7572"/>
        <item m="1" x="7376"/>
        <item m="1" x="5481"/>
        <item m="1" x="5088"/>
        <item m="1" x="7505"/>
        <item m="1" x="7306"/>
        <item m="1" x="7112"/>
        <item m="1" x="6918"/>
        <item m="1" x="6718"/>
        <item m="1" x="6535"/>
        <item m="1" x="7668"/>
        <item m="1" x="7273"/>
        <item m="1" x="5377"/>
        <item m="1" x="6812"/>
        <item m="1" x="6623"/>
        <item m="1" x="6433"/>
        <item m="1" x="6254"/>
        <item m="1" x="6071"/>
        <item m="1" x="5885"/>
        <item m="1" x="7161"/>
        <item m="1" x="6770"/>
        <item m="1" x="7916"/>
        <item m="1" x="7725"/>
        <item m="1" x="6562"/>
        <item m="1" x="6373"/>
        <item m="1" x="6201"/>
        <item m="1" x="6006"/>
        <item m="1" x="5829"/>
        <item m="1" x="7883"/>
        <item m="1" x="5962"/>
        <item m="1" x="5777"/>
        <item m="1" x="5586"/>
        <item m="1" x="5391"/>
        <item m="1" x="5195"/>
        <item m="1" x="4999"/>
        <item m="1" x="4808"/>
        <item m="1" x="7958"/>
        <item m="1" x="7776"/>
        <item m="1" x="7577"/>
        <item m="1" x="7379"/>
        <item m="1" x="7184"/>
        <item m="1" x="6991"/>
        <item m="1" x="6789"/>
        <item m="1" x="6604"/>
        <item m="1" x="6410"/>
        <item m="1" x="6237"/>
        <item m="1" x="6051"/>
        <item m="1" x="5868"/>
        <item m="1" x="7311"/>
        <item m="1" x="6928"/>
        <item m="1" x="6587"/>
        <item m="1" x="6398"/>
        <item m="1" x="6223"/>
        <item m="1" x="6034"/>
        <item m="1" x="6495"/>
        <item m="1" x="6314"/>
        <item m="1" x="6135"/>
        <item m="1" x="5940"/>
        <item m="1" x="5759"/>
        <item m="1" x="5566"/>
        <item m="1" x="5369"/>
        <item m="1" x="5170"/>
        <item m="1" x="4974"/>
        <item m="1" x="4785"/>
        <item m="1" x="7817"/>
        <item m="1" x="7630"/>
        <item m="1" x="7426"/>
        <item m="1" x="6012"/>
        <item m="1" x="7889"/>
        <item m="1" x="7698"/>
        <item m="1" x="7502"/>
        <item m="1" x="7303"/>
        <item m="1" x="7108"/>
        <item m="1" x="6914"/>
        <item m="1" x="7667"/>
        <item m="1" x="7272"/>
        <item m="1" x="5884"/>
        <item m="1" x="5508"/>
        <item m="1" x="5117"/>
        <item m="1" x="4731"/>
        <item m="1" x="6948"/>
        <item m="1" x="6744"/>
        <item m="1" x="6561"/>
        <item m="1" x="6372"/>
        <item m="1" x="6200"/>
        <item m="1" x="5050"/>
        <item m="1" x="4855"/>
        <item m="1" x="4665"/>
        <item m="1" x="7296"/>
        <item m="1" x="6908"/>
        <item m="1" x="6526"/>
        <item m="1" x="6161"/>
        <item m="1" x="7152"/>
        <item m="1" x="6760"/>
        <item m="1" x="6388"/>
        <item m="1" x="6026"/>
        <item m="1" x="5656"/>
        <item m="1" x="5254"/>
        <item m="1" x="4874"/>
        <item m="1" x="4685"/>
        <item m="1" x="7615"/>
        <item m="1" x="7414"/>
        <item m="1" x="5849"/>
        <item m="1" x="5461"/>
        <item m="1" x="6733"/>
        <item m="1" x="6552"/>
        <item m="1" x="4843"/>
        <item m="1" x="5587"/>
        <item m="1" x="5392"/>
        <item m="1" x="5196"/>
        <item m="1" x="5000"/>
        <item m="1" x="4809"/>
        <item m="1" x="7959"/>
        <item m="1" x="7778"/>
        <item m="1" x="7579"/>
        <item m="1" x="5480"/>
        <item m="1" x="5279"/>
        <item m="1" x="5087"/>
        <item m="1" x="4891"/>
        <item m="1" x="4703"/>
        <item m="1" x="4827"/>
        <item m="1" x="7075"/>
        <item m="1" x="6883"/>
        <item m="1" x="6688"/>
        <item m="1" x="6501"/>
        <item m="1" x="6322"/>
        <item m="1" x="6430"/>
        <item m="1" x="6251"/>
        <item m="1" x="6067"/>
        <item m="1" x="5881"/>
        <item m="1" x="5699"/>
        <item m="1" x="6130"/>
        <item m="1" x="5934"/>
        <item m="1" x="5754"/>
        <item m="1" x="5561"/>
        <item m="1" x="5364"/>
        <item m="1" x="5835"/>
        <item m="1" x="5643"/>
        <item m="1" x="5445"/>
        <item m="1" x="5244"/>
        <item m="1" x="5058"/>
        <item m="1" x="4862"/>
        <item m="1" x="4673"/>
        <item m="1" x="7892"/>
        <item m="1" x="7700"/>
        <item m="1" x="7503"/>
        <item m="1" x="7304"/>
        <item m="1" x="7109"/>
        <item m="1" x="6915"/>
        <item m="1" x="6715"/>
        <item m="1" x="6532"/>
        <item m="1" x="6348"/>
        <item m="1" x="6168"/>
        <item m="1" x="5977"/>
        <item m="1" x="5794"/>
        <item m="1" x="5408"/>
        <item m="1" x="5017"/>
        <item m="1" x="7861"/>
        <item m="1" x="6219"/>
        <item m="1" x="6029"/>
        <item m="1" x="5853"/>
        <item m="1" x="5660"/>
        <item m="1" x="5470"/>
        <item m="1" x="5266"/>
        <item m="1" x="5078"/>
        <item m="1" x="4883"/>
        <item m="1" x="5627"/>
        <item m="1" x="5233"/>
        <item m="1" x="4848"/>
        <item m="1" x="7686"/>
        <item m="1" x="7492"/>
        <item m="1" x="7291"/>
        <item m="1" x="7096"/>
        <item m="1" x="6902"/>
        <item m="1" x="6706"/>
        <item m="1" x="6522"/>
        <item m="1" x="6341"/>
        <item m="1" x="7965"/>
        <item m="1" x="7784"/>
        <item m="1" x="7585"/>
        <item m="1" x="7385"/>
        <item m="1" x="7189"/>
        <item m="1" x="6997"/>
        <item m="1" x="6796"/>
        <item m="1" x="6608"/>
        <item m="1" x="6415"/>
        <item m="1" x="6241"/>
        <item m="1" x="6054"/>
        <item m="1" x="5871"/>
        <item m="1" x="5683"/>
        <item m="1" x="5491"/>
        <item m="1" x="5291"/>
        <item m="1" x="5101"/>
        <item m="1" x="6187"/>
        <item m="1" x="5993"/>
        <item m="1" x="5811"/>
        <item m="1" x="7484"/>
        <item m="1" x="7282"/>
        <item m="1" x="7086"/>
        <item m="1" x="6894"/>
        <item m="1" x="6698"/>
        <item m="1" x="6667"/>
        <item m="1" x="6298"/>
        <item m="1" x="5924"/>
        <item m="1" x="5549"/>
        <item m="1" x="5155"/>
        <item m="1" x="4771"/>
        <item m="1" x="7990"/>
        <item m="1" x="7618"/>
        <item m="1" x="7416"/>
        <item m="1" x="5454"/>
        <item m="1" x="5065"/>
        <item m="1" x="4680"/>
        <item m="1" x="7900"/>
        <item m="1" x="7707"/>
        <item m="1" x="7510"/>
        <item m="1" x="7310"/>
        <item m="1" x="7117"/>
        <item m="1" x="6925"/>
        <item m="1" x="6723"/>
        <item m="1" x="7980"/>
        <item m="1" x="7801"/>
        <item m="1" x="7610"/>
        <item m="1" x="7409"/>
        <item m="1" x="7215"/>
        <item m="1" x="7017"/>
        <item m="1" x="6818"/>
        <item m="1" x="6629"/>
        <item m="1" x="6437"/>
        <item m="1" x="6259"/>
        <item m="1" x="7536"/>
        <item m="1" x="7335"/>
        <item m="1" x="7142"/>
        <item m="1" x="6953"/>
        <item m="1" x="6749"/>
        <item m="1" x="7669"/>
        <item m="1" x="7274"/>
        <item m="1" x="6885"/>
        <item m="1" x="6504"/>
        <item m="1" x="6142"/>
        <item m="1" x="5766"/>
        <item m="1" x="5378"/>
        <item m="1" x="4984"/>
        <item m="1" x="5272"/>
        <item m="1" x="5083"/>
        <item m="1" x="4888"/>
        <item m="1" x="4700"/>
        <item m="1" x="7917"/>
        <item m="1" x="7726"/>
        <item m="1" x="7527"/>
        <item m="1" x="7328"/>
        <item m="1" x="7136"/>
        <item m="1" x="6949"/>
        <item m="1" x="6745"/>
        <item m="1" x="6563"/>
        <item m="1" x="6374"/>
        <item m="1" x="6202"/>
        <item m="1" x="6007"/>
        <item m="1" x="5830"/>
        <item m="1" x="5636"/>
        <item m="1" x="5440"/>
        <item m="1" x="6684"/>
        <item m="1" x="6497"/>
        <item m="1" x="6316"/>
        <item m="1" x="6137"/>
        <item m="1" x="5942"/>
        <item m="1" x="5760"/>
        <item m="1" x="5567"/>
        <item m="1" x="5370"/>
        <item m="1" x="5171"/>
        <item m="1" x="7595"/>
        <item m="1" x="7202"/>
        <item m="1" x="6807"/>
        <item m="1" x="6424"/>
        <item m="1" x="6063"/>
        <item m="1" x="5471"/>
        <item m="1" x="5267"/>
        <item m="1" x="5079"/>
        <item m="1" x="4884"/>
        <item m="1" x="4696"/>
        <item m="1" x="6970"/>
        <item m="1" x="6768"/>
        <item m="1" x="6585"/>
        <item m="1" x="6132"/>
        <item m="1" x="5937"/>
        <item m="1" x="5756"/>
        <item m="1" x="5563"/>
        <item m="1" x="5366"/>
        <item m="1" x="7570"/>
        <item m="1" x="7373"/>
        <item m="1" x="7178"/>
        <item m="1" x="6986"/>
        <item m="1" x="6784"/>
        <item m="1" x="6599"/>
        <item m="1" x="7899"/>
        <item m="1" x="7706"/>
        <item m="1" x="7509"/>
        <item m="1" x="5954"/>
        <item m="1" x="5578"/>
        <item m="1" x="5539"/>
        <item m="1" x="5343"/>
        <item m="1" x="5147"/>
        <item m="1" x="6257"/>
        <item m="1" x="7682"/>
        <item m="1" x="7490"/>
        <item m="1" x="7287"/>
        <item m="1" x="7092"/>
        <item m="1" x="6898"/>
        <item m="1" x="6703"/>
        <item m="1" x="6517"/>
        <item m="1" x="6338"/>
        <item m="1" x="6154"/>
        <item m="1" x="5963"/>
        <item m="1" x="5778"/>
        <item m="1" x="5588"/>
        <item m="1" x="5393"/>
        <item m="1" x="5197"/>
        <item m="1" x="5001"/>
        <item m="1" x="4810"/>
        <item m="1" x="7842"/>
        <item m="1" x="6302"/>
        <item m="1" x="6638"/>
        <item m="1" x="6448"/>
        <item m="1" x="6264"/>
        <item m="1" x="6084"/>
        <item m="1" x="5895"/>
        <item m="1" x="5717"/>
        <item m="1" x="5523"/>
        <item m="1" x="5327"/>
        <item m="1" x="5131"/>
        <item m="1" x="4940"/>
        <item m="1" x="4748"/>
        <item m="1" x="7960"/>
        <item m="1" x="7780"/>
        <item m="1" x="7581"/>
        <item m="1" x="7382"/>
        <item m="1" x="7186"/>
        <item m="1" x="6993"/>
        <item m="1" x="6791"/>
        <item m="1" x="6605"/>
        <item m="1" x="6411"/>
        <item m="1" x="6239"/>
        <item m="1" x="6052"/>
        <item m="1" x="5870"/>
        <item m="1" x="5681"/>
        <item m="1" x="5288"/>
        <item m="1" x="4905"/>
        <item m="1" x="7742"/>
        <item m="1" x="7347"/>
        <item m="1" x="6963"/>
        <item m="1" x="6576"/>
        <item m="1" x="6216"/>
        <item m="1" x="6025"/>
        <item m="1" x="5846"/>
        <item m="1" x="5654"/>
        <item m="1" x="5458"/>
        <item m="1" x="5253"/>
        <item m="1" x="5070"/>
        <item m="1" x="4873"/>
        <item m="1" x="4684"/>
        <item m="1" x="7903"/>
        <item m="1" x="7708"/>
        <item m="1" x="7513"/>
        <item m="1" x="7314"/>
        <item m="1" x="7123"/>
        <item m="1" x="6931"/>
        <item m="1" x="6728"/>
        <item m="1" x="6543"/>
        <item m="1" x="6358"/>
        <item m="1" x="6181"/>
        <item m="1" x="5989"/>
        <item m="1" x="5805"/>
        <item m="1" x="5616"/>
        <item m="1" x="5420"/>
        <item m="1" x="5223"/>
        <item m="1" x="5030"/>
        <item m="1" x="4839"/>
        <item m="1" x="4643"/>
        <item m="1" x="7868"/>
        <item m="1" x="7676"/>
        <item m="1" x="7481"/>
        <item m="1" x="7281"/>
        <item m="1" x="7084"/>
        <item m="1" x="6695"/>
        <item m="1" x="6331"/>
        <item m="1" x="5957"/>
        <item m="1" x="5580"/>
        <item m="1" x="5187"/>
        <item m="1" x="4801"/>
        <item m="1" x="7643"/>
        <item m="1" x="7448"/>
        <item m="1" x="7251"/>
        <item m="1" x="7053"/>
        <item m="1" x="6861"/>
        <item m="1" x="6662"/>
        <item m="1" x="6478"/>
        <item m="1" x="6293"/>
        <item m="1" x="6116"/>
        <item m="1" x="5919"/>
        <item m="1" x="5738"/>
        <item m="1" x="5542"/>
        <item m="1" x="5346"/>
        <item m="1" x="5149"/>
        <item m="1" x="4957"/>
        <item m="1" x="4766"/>
        <item m="1" x="7985"/>
        <item m="1" x="7805"/>
        <item m="1" x="7614"/>
        <item m="1" x="7413"/>
        <item m="1" x="7221"/>
        <item m="1" x="7023"/>
        <item m="1" x="6823"/>
        <item m="1" x="6634"/>
        <item m="1" x="6441"/>
        <item m="1" x="6262"/>
        <item m="1" x="6078"/>
        <item m="1" x="5891"/>
        <item m="1" x="5710"/>
        <item m="1" x="5516"/>
        <item m="1" x="5318"/>
        <item m="1" x="5124"/>
        <item m="1" x="4931"/>
        <item m="1" x="4739"/>
        <item m="1" x="4707"/>
        <item m="1" x="7928"/>
        <item m="1" x="7737"/>
        <item m="1" x="7541"/>
        <item m="1" x="7341"/>
        <item m="1" x="7147"/>
        <item m="1" x="6958"/>
        <item m="1" x="6755"/>
        <item m="1" x="6571"/>
        <item m="1" x="6382"/>
        <item m="1" x="6209"/>
        <item m="1" x="6019"/>
        <item m="1" x="6352"/>
        <item m="1" x="6176"/>
        <item m="1" x="5985"/>
        <item m="1" x="5799"/>
        <item m="1" x="5607"/>
        <item m="1" x="5413"/>
        <item m="1" x="5214"/>
        <item m="1" x="4831"/>
        <item m="1" x="7672"/>
        <item m="1" x="7277"/>
        <item m="1" x="6887"/>
        <item m="1" x="6506"/>
        <item m="1" x="6145"/>
        <item m="1" x="5951"/>
        <item m="1" x="5768"/>
        <item m="1" x="5575"/>
        <item m="1" x="5383"/>
        <item m="1" x="5182"/>
        <item m="1" x="4988"/>
        <item m="1" x="4795"/>
        <item m="1" x="7830"/>
        <item m="1" x="7637"/>
        <item m="1" x="7441"/>
        <item m="1" x="7245"/>
        <item m="1" x="7048"/>
        <item m="1" x="6854"/>
        <item m="1" x="6658"/>
        <item m="1" x="6470"/>
        <item m="1" x="6286"/>
        <item m="1" x="6108"/>
        <item m="1" x="5914"/>
        <item m="1" x="5732"/>
        <item m="1" x="5537"/>
        <item m="1" x="5340"/>
        <item m="1" x="5145"/>
        <item m="1" x="4954"/>
        <item m="1" x="4762"/>
        <item m="1" x="5119"/>
        <item m="1" x="4735"/>
        <item m="1" x="7947"/>
        <item m="1" x="7560"/>
        <item m="1" x="7362"/>
        <item m="1" x="7164"/>
        <item m="1" x="6975"/>
        <item m="1" x="6773"/>
        <item m="1" x="6589"/>
        <item m="1" x="6401"/>
        <item m="1" x="6225"/>
        <item m="1" x="6039"/>
        <item m="1" x="5860"/>
        <item m="1" x="5670"/>
        <item m="1" x="5478"/>
        <item m="1" x="5277"/>
        <item m="1" x="5085"/>
        <item m="1" x="4890"/>
        <item m="1" x="4701"/>
        <item m="1" x="7922"/>
        <item m="1" x="7730"/>
        <item m="1" x="7532"/>
        <item m="1" x="7333"/>
        <item m="1" x="7139"/>
        <item m="1" x="5833"/>
        <item m="1" x="5640"/>
        <item m="1" x="5441"/>
        <item m="1" x="5242"/>
        <item m="1" x="5055"/>
        <item m="1" x="4859"/>
        <item m="1" x="4669"/>
        <item m="1" x="6530"/>
        <item m="1" x="6166"/>
        <item m="1" x="5792"/>
        <item m="1" x="5407"/>
        <item m="1" x="5015"/>
        <item m="1" x="7433"/>
        <item m="1" x="7240"/>
        <item m="1" x="7042"/>
        <item m="1" x="6849"/>
        <item m="1" x="6652"/>
        <item m="1" x="6464"/>
        <item m="1" x="6278"/>
        <item m="1" x="6100"/>
        <item m="1" x="5904"/>
        <item m="1" x="5138"/>
        <item m="1" x="4755"/>
        <item m="1" x="7975"/>
        <item m="1" x="7601"/>
        <item m="1" x="7207"/>
        <item m="1" x="6810"/>
        <item m="1" x="6431"/>
        <item m="1" x="6068"/>
        <item m="1" x="5701"/>
        <item m="1" x="5506"/>
        <item m="1" x="5309"/>
        <item m="1" x="5115"/>
        <item m="1" x="4922"/>
        <item m="1" x="4729"/>
        <item m="1" x="7942"/>
        <item m="1" x="7755"/>
        <item m="1" x="7554"/>
        <item m="1" x="6743"/>
        <item m="1" x="6560"/>
        <item m="1" x="6199"/>
        <item m="1" x="5825"/>
        <item m="1" x="5434"/>
        <item m="1" x="5047"/>
        <item m="1" x="4661"/>
        <item m="1" x="7880"/>
        <item m="1" x="7496"/>
        <item m="1" x="7101"/>
        <item m="1" x="6907"/>
        <item m="1" x="6708"/>
        <item m="1" x="6525"/>
        <item m="1" x="6343"/>
        <item m="1" x="6160"/>
        <item m="1" x="5970"/>
        <item m="1" x="5784"/>
        <item m="1" x="5594"/>
        <item m="1" x="5398"/>
        <item m="1" x="5203"/>
        <item m="1" x="5007"/>
        <item m="1" x="4815"/>
        <item m="1" x="7853"/>
        <item m="1" x="7659"/>
        <item m="1" x="7466"/>
        <item m="1" x="7263"/>
        <item m="1" x="7069"/>
        <item m="1" x="6878"/>
        <item m="1" x="6681"/>
        <item m="1" x="6493"/>
        <item m="1" x="6310"/>
        <item m="1" x="6131"/>
        <item m="1" x="5935"/>
        <item m="1" x="5755"/>
        <item m="1" x="5562"/>
        <item m="1" x="5365"/>
        <item m="1" x="5166"/>
        <item m="1" x="4971"/>
        <item m="1" x="4782"/>
        <item m="1" x="6090"/>
        <item m="1" x="5720"/>
        <item m="1" x="4943"/>
        <item m="1" x="7968"/>
        <item m="1" x="7786"/>
        <item m="1" x="7591"/>
        <item m="1" x="7389"/>
        <item m="1" x="7197"/>
        <item m="1" x="7002"/>
        <item m="1" x="6803"/>
        <item m="1" x="6615"/>
        <item m="1" x="6421"/>
        <item m="1" x="6244"/>
        <item m="1" x="6058"/>
        <item m="1" x="5875"/>
        <item m="1" x="5688"/>
        <item m="1" x="5496"/>
        <item m="1" x="5296"/>
        <item m="1" x="5105"/>
        <item m="1" x="4912"/>
        <item m="1" x="4720"/>
        <item m="1" x="6766"/>
        <item m="1" x="6580"/>
        <item m="1" x="6392"/>
        <item m="1" x="6218"/>
        <item m="1" x="6028"/>
        <item m="1" x="5851"/>
        <item m="1" x="5659"/>
        <item m="1" x="5466"/>
        <item m="1" x="5261"/>
        <item m="1" x="5073"/>
        <item m="1" x="4690"/>
        <item m="1" x="7908"/>
        <item m="1" x="7517"/>
        <item m="1" x="7130"/>
        <item m="1" x="6737"/>
        <item m="1" x="6365"/>
        <item m="1" x="5998"/>
        <item m="1" x="5623"/>
        <item m="1" x="5428"/>
        <item m="1" x="5230"/>
        <item m="1" x="5039"/>
        <item m="1" x="7843"/>
        <item m="1" x="7650"/>
        <item m="1" x="7457"/>
        <item m="1" x="7256"/>
        <item m="1" x="7061"/>
        <item m="1" x="6868"/>
        <item m="1" x="6671"/>
        <item m="1" x="6485"/>
        <item m="1" x="6122"/>
        <item m="1" x="5746"/>
        <item m="1" x="5356"/>
        <item m="1" x="4963"/>
        <item m="1" x="7808"/>
        <item m="1" x="7419"/>
        <item m="1" x="7029"/>
        <item m="1" x="6834"/>
        <item m="1" x="6639"/>
        <item m="1" x="6450"/>
        <item m="1" x="6265"/>
        <item m="1" x="6086"/>
        <item m="1" x="5896"/>
        <item m="1" x="5718"/>
        <item m="1" x="5524"/>
        <item m="1" x="5328"/>
        <item m="1" x="5132"/>
        <item m="1" x="4941"/>
        <item m="1" x="4749"/>
        <item m="1" x="7961"/>
        <item m="1" x="7781"/>
        <item m="1" x="7582"/>
        <item m="1" x="7383"/>
        <item m="1" x="7187"/>
        <item m="1" x="6994"/>
        <item m="1" x="6793"/>
        <item m="1" x="5256"/>
        <item m="1" x="4875"/>
        <item m="1" x="7514"/>
        <item m="1" x="7315"/>
        <item m="1" x="7124"/>
        <item m="1" x="6933"/>
        <item m="1" x="6730"/>
        <item m="1" x="6545"/>
        <item m="1" x="6360"/>
        <item m="1" x="6183"/>
        <item m="1" x="5991"/>
        <item m="1" x="5807"/>
        <item m="1" x="5617"/>
        <item m="1" x="5421"/>
        <item m="1" x="5224"/>
        <item m="1" x="5031"/>
        <item m="1" x="4840"/>
        <item m="1" x="4644"/>
        <item m="1" x="5189"/>
        <item m="1" x="4993"/>
        <item m="1" x="7835"/>
        <item m="1" x="7449"/>
        <item m="1" x="7054"/>
        <item m="1" x="6664"/>
        <item m="1" x="6295"/>
        <item m="1" x="5920"/>
        <item m="1" x="5543"/>
        <item m="1" x="5348"/>
        <item m="1" x="5151"/>
        <item m="1" x="5893"/>
        <item m="1" x="5712"/>
        <item m="1" x="5518"/>
        <item m="1" x="5320"/>
        <item m="1" x="5126"/>
        <item m="1" x="4932"/>
        <item m="1" x="4740"/>
        <item m="1" x="7954"/>
        <item m="1" x="7771"/>
        <item m="1" x="7569"/>
        <item m="1" x="7371"/>
        <item m="1" x="7176"/>
        <item m="1" x="6984"/>
        <item m="1" x="6783"/>
        <item m="1" x="6598"/>
        <item m="1" x="7738"/>
        <item m="1" x="7342"/>
        <item m="1" x="6960"/>
        <item m="1" x="6757"/>
        <item m="1" x="4678"/>
        <item m="1" x="7897"/>
        <item m="1" x="6922"/>
        <item m="1" x="6164"/>
        <item m="1" x="5973"/>
        <item m="1" x="5789"/>
        <item m="1" x="5599"/>
        <item m="1" x="5404"/>
        <item m="1" x="5164"/>
        <item m="1" x="4779"/>
        <item m="1" x="7232"/>
        <item m="1" x="6839"/>
        <item m="1" x="4751"/>
        <item m="1" x="7970"/>
        <item m="1" x="7791"/>
        <item m="1" x="7594"/>
        <item m="1" x="7395"/>
        <item m="1" x="7155"/>
        <item m="1" x="7573"/>
        <item m="1" x="5173"/>
        <item m="1" x="6767"/>
        <item m="1" x="6583"/>
        <item m="1" x="6395"/>
        <item m="1" x="7222"/>
        <item m="1" x="4796"/>
        <item m="1" x="7165"/>
        <item m="1" x="7602"/>
        <item m="1" x="7400"/>
        <item m="1" x="7208"/>
        <item m="1" x="5191"/>
        <item m="1" x="7575"/>
        <item m="1" x="7182"/>
        <item m="1" x="6787"/>
        <item m="1" x="6602"/>
        <item m="1" x="6235"/>
        <item m="1" x="6049"/>
        <item m="1" x="5867"/>
        <item m="1" x="5679"/>
        <item m="1" x="5487"/>
        <item m="1" x="5286"/>
        <item m="1" x="5096"/>
        <item m="1" x="4904"/>
        <item m="1" x="4711"/>
        <item m="1" x="7929"/>
        <item m="1" x="7740"/>
        <item m="1" x="7543"/>
        <item m="1" x="7345"/>
        <item m="1" x="7151"/>
        <item m="1" x="6962"/>
        <item m="1" x="5663"/>
        <item m="1" x="5462"/>
        <item m="1" x="5257"/>
        <item m="1" x="7834"/>
        <item m="1" x="5385"/>
        <item m="1" x="5186"/>
        <item m="1" x="4991"/>
        <item m="1" x="4800"/>
        <item m="1" x="6476"/>
        <item m="1" x="6291"/>
        <item m="1" x="6114"/>
        <item m="1" x="5917"/>
        <item m="1" x="5736"/>
        <item m="1" x="4765"/>
        <item m="1" x="7984"/>
        <item m="1" x="7952"/>
        <item m="1" x="5093"/>
        <item m="1" x="4898"/>
        <item m="1" x="4706"/>
        <item m="1" x="7895"/>
        <item m="1" x="7507"/>
        <item m="1" x="4926"/>
        <item m="1" x="4733"/>
        <item m="1" x="5637"/>
        <item m="1" x="5241"/>
        <item m="1" x="5052"/>
        <item m="1" x="4857"/>
        <item m="1" x="4667"/>
        <item m="1" x="7885"/>
        <item m="1" x="7693"/>
        <item m="1" x="7733"/>
        <item m="1" x="7537"/>
        <item m="1" x="7336"/>
        <item m="1" x="7143"/>
        <item m="1" x="6954"/>
        <item m="1" x="6750"/>
        <item m="1" x="6567"/>
        <item m="1" x="7113"/>
        <item m="1" x="6919"/>
        <item m="1" x="6719"/>
        <item m="1" x="6536"/>
        <item m="1" x="6351"/>
        <item m="1" x="6171"/>
        <item m="1" x="5979"/>
        <item m="1" x="7475"/>
        <item m="1" x="7275"/>
        <item m="1" x="6325"/>
        <item m="1" x="6143"/>
        <item m="1" x="5949"/>
        <item m="1" x="7825"/>
        <item m="1" x="7635"/>
        <item m="1" x="7243"/>
        <item m="1" x="6852"/>
        <item m="1" x="6813"/>
        <item m="1" x="6624"/>
        <item m="1" x="6072"/>
        <item m="1" x="5886"/>
        <item m="1" x="5703"/>
        <item m="1" x="5510"/>
        <item m="1" x="5467"/>
        <item m="1" x="5262"/>
        <item m="1" x="5074"/>
        <item m="1" x="4877"/>
        <item m="1" x="5999"/>
        <item m="1" x="5816"/>
        <item m="1" x="5965"/>
        <item m="1" x="5590"/>
        <item m="1" x="6869"/>
        <item m="1" x="6672"/>
        <item m="1" x="6486"/>
        <item m="1" x="5410"/>
        <item m="1" x="7717"/>
        <item m="1" x="7321"/>
        <item m="1" x="7063"/>
        <item m="1" x="6870"/>
        <item m="1" x="7662"/>
        <item m="1" x="7267"/>
        <item m="1" x="6880"/>
        <item m="1" x="6683"/>
        <item m="1" x="6496"/>
        <item m="1" x="6315"/>
        <item m="1" x="6136"/>
        <item m="1" x="5941"/>
        <item m="1" x="6004"/>
        <item m="1" x="5820"/>
        <item m="1" x="5628"/>
        <item m="1" x="5430"/>
        <item m="1" x="5234"/>
        <item m="1" x="5041"/>
        <item m="1" x="4849"/>
        <item m="1" x="4654"/>
        <item m="1" x="6903"/>
        <item m="1" x="6523"/>
        <item m="1" x="6158"/>
        <item m="1" x="5781"/>
        <item m="1" x="6489"/>
        <item m="1" x="6305"/>
        <item m="1" x="6125"/>
        <item m="1" x="5931"/>
        <item m="1" x="5751"/>
        <item m="1" x="5559"/>
        <item m="1" x="5361"/>
        <item m="1" x="5162"/>
        <item m="1" x="4967"/>
        <item m="1" x="4777"/>
        <item m="1" x="7966"/>
        <item m="1" x="7586"/>
        <item m="1" x="7190"/>
        <item m="1" x="7547"/>
        <item m="1" x="7350"/>
        <item m="1" x="7156"/>
        <item m="1" x="6966"/>
        <item m="1" x="6763"/>
        <item m="1" x="6579"/>
        <item m="1" x="6391"/>
        <item m="1" x="5813"/>
        <item m="1" x="5425"/>
        <item m="1" x="5036"/>
        <item m="1" x="4648"/>
        <item m="1" x="7872"/>
        <item m="1" x="6668"/>
        <item m="1" x="6482"/>
        <item m="1" x="6299"/>
        <item m="1" x="6119"/>
        <item m="1" x="5925"/>
        <item m="1" x="5742"/>
        <item m="1" x="5550"/>
        <item m="1" x="5352"/>
        <item m="1" x="5156"/>
        <item m="1" x="4961"/>
        <item m="1" x="4772"/>
        <item m="1" x="6081"/>
        <item m="1" x="5715"/>
        <item m="1" x="5324"/>
        <item m="1" x="4937"/>
        <item m="1" x="4746"/>
        <item m="1" x="7957"/>
        <item m="1" x="7774"/>
        <item m="1" x="7574"/>
        <item m="1" x="7901"/>
        <item m="1" x="7511"/>
        <item m="1" x="7119"/>
        <item m="1" x="6725"/>
        <item m="1" x="6439"/>
        <item m="1" x="6261"/>
        <item m="1" x="6077"/>
        <item m="1" x="5890"/>
        <item m="1" x="5707"/>
        <item m="1" x="5514"/>
        <item m="1" x="5316"/>
        <item m="1" x="5122"/>
        <item m="1" x="4929"/>
        <item m="1" x="4738"/>
        <item m="1" x="7950"/>
        <item m="1" x="7767"/>
        <item m="1" x="7565"/>
        <item m="1" x="7368"/>
        <item m="1" x="7172"/>
        <item m="1" x="6980"/>
        <item m="1" x="6779"/>
        <item m="1" x="6594"/>
        <item m="1" x="6406"/>
        <item m="1" x="6228"/>
        <item m="1" x="6173"/>
        <item m="1" x="5980"/>
        <item m="1" x="5796"/>
        <item m="1" x="5604"/>
        <item m="1" x="5411"/>
        <item m="1" x="5212"/>
        <item m="1" x="5021"/>
        <item m="1" x="4830"/>
        <item m="1" x="7863"/>
        <item m="1" x="7671"/>
        <item m="1" x="7477"/>
        <item m="1" x="7826"/>
        <item m="1" x="7438"/>
        <item m="1" x="7046"/>
        <item m="1" x="6656"/>
        <item m="1" x="6282"/>
        <item m="1" x="6105"/>
        <item m="1" x="5910"/>
        <item m="1" x="6814"/>
        <item m="1" x="6625"/>
        <item m="1" x="6434"/>
        <item m="1" x="6255"/>
        <item m="1" x="6073"/>
        <item m="1" x="6399"/>
        <item m="1" x="6035"/>
        <item m="1" x="5666"/>
        <item m="1" x="5273"/>
        <item m="1" x="4889"/>
        <item m="1" x="4666"/>
        <item m="1" x="7857"/>
        <item m="1" x="7471"/>
        <item m="1" x="7073"/>
        <item m="1" x="6686"/>
        <item m="1" x="6319"/>
        <item m="1" x="5944"/>
        <item m="1" x="6619"/>
        <item m="1" x="6426"/>
        <item m="1" x="6249"/>
        <item m="1" x="6065"/>
        <item m="1" x="5879"/>
        <item m="1" x="5696"/>
        <item m="1" x="5306"/>
        <item m="1" x="7213"/>
        <item m="1" x="7015"/>
        <item m="1" x="6816"/>
        <item m="1" x="7166"/>
        <item m="1" x="6774"/>
        <item m="1" x="6402"/>
        <item m="1" x="7890"/>
        <item m="1" x="7860"/>
        <item m="1" x="7474"/>
        <item m="1" x="6465"/>
        <item m="1" x="6279"/>
        <item m="1" x="6101"/>
        <item m="1" x="5905"/>
        <item m="1" x="5726"/>
        <item m="1" x="7759"/>
        <item m="1" x="7556"/>
        <item m="1" x="7358"/>
        <item m="1" x="7159"/>
        <item m="1" x="6971"/>
        <item m="1" x="6769"/>
        <item m="1" x="6586"/>
        <item m="1" x="5758"/>
        <item m="1" x="5565"/>
        <item m="1" x="5368"/>
        <item m="1" x="5169"/>
        <item m="1" x="4973"/>
        <item m="1" x="4784"/>
        <item m="1" x="7751"/>
        <item m="1" x="7551"/>
        <item m="1" x="7353"/>
        <item m="1" x="4882"/>
        <item m="1" x="4695"/>
        <item m="1" x="7322"/>
        <item m="1" x="7132"/>
        <item m="1" x="6942"/>
        <item m="1" x="6740"/>
        <item m="1" x="6369"/>
        <item m="1" x="4908"/>
        <item m="1" x="4716"/>
        <item m="1" x="7934"/>
        <item m="1" x="7746"/>
        <item m="1" x="6697"/>
        <item m="1" x="6513"/>
        <item m="1" x="6334"/>
        <item m="1" x="5546"/>
        <item m="1" x="5153"/>
        <item m="1" x="4769"/>
        <item m="1" x="7309"/>
        <item m="1" x="7116"/>
        <item m="1" x="6924"/>
        <item m="1" x="6722"/>
        <item m="1" x="6540"/>
        <item m="1" x="5468"/>
        <item m="1" x="5264"/>
        <item m="1" x="5076"/>
        <item m="1" x="4879"/>
        <item m="1" x="4692"/>
        <item m="1" x="7131"/>
        <item m="1" x="6941"/>
        <item m="1" x="6738"/>
        <item m="1" x="6555"/>
        <item m="1" x="6367"/>
        <item m="1" x="6193"/>
        <item m="1" x="6001"/>
        <item m="1" x="5818"/>
        <item m="1" x="5625"/>
        <item m="1" x="5231"/>
        <item m="1" x="4846"/>
        <item m="1" x="7683"/>
        <item m="1" x="7288"/>
        <item m="1" x="6900"/>
        <item m="1" x="6521"/>
        <item m="1" x="6157"/>
        <item m="1" x="5967"/>
        <item m="1" x="5780"/>
        <item m="1" x="5591"/>
        <item m="1" x="5395"/>
        <item m="1" x="5200"/>
        <item m="1" x="5004"/>
        <item m="1" x="4813"/>
        <item m="1" x="7845"/>
        <item m="1" x="7651"/>
        <item m="1" x="7459"/>
        <item m="1" x="7257"/>
        <item m="1" x="7064"/>
        <item m="1" x="6871"/>
        <item m="1" x="6674"/>
        <item m="1" x="6487"/>
        <item m="1" x="6303"/>
        <item m="1" x="6123"/>
        <item m="1" x="5929"/>
        <item m="1" x="5747"/>
        <item m="1" x="5555"/>
        <item m="1" x="5357"/>
        <item m="1" x="7963"/>
        <item m="1" x="7584"/>
        <item m="1" x="5289"/>
        <item m="1" x="5099"/>
        <item m="1" x="4906"/>
        <item m="1" x="4714"/>
        <item m="1" x="7931"/>
        <item m="1" x="7743"/>
        <item m="1" x="7710"/>
        <item m="1" x="7317"/>
        <item m="1" x="6935"/>
        <item m="1" x="6547"/>
        <item m="1" x="6185"/>
        <item m="1" x="5809"/>
        <item m="1" x="5423"/>
        <item m="1" x="5032"/>
        <item m="1" x="4645"/>
        <item m="1" x="6511"/>
        <item m="1" x="6332"/>
        <item m="1" x="6150"/>
        <item m="1" x="5959"/>
        <item m="1" x="5773"/>
        <item m="1" x="4804"/>
        <item m="1" x="5922"/>
        <item m="1" x="5740"/>
        <item m="1" x="5545"/>
        <item m="1" x="7988"/>
        <item m="1" x="7617"/>
        <item m="1" x="7224"/>
        <item m="1" x="6825"/>
        <item m="1" x="7372"/>
        <item m="1" x="7177"/>
        <item m="1" x="6985"/>
        <item m="1" x="6232"/>
        <item m="1" x="6046"/>
        <item m="1" x="5864"/>
        <item m="1" x="5675"/>
        <item m="1" x="5484"/>
        <item m="1" x="5283"/>
        <item m="1" x="5094"/>
        <item m="1" x="4900"/>
        <item m="1" x="4708"/>
        <item m="1" x="7115"/>
        <item m="1" x="6923"/>
        <item m="1" x="6721"/>
        <item m="1" x="6539"/>
        <item m="1" x="6353"/>
        <item m="1" x="6178"/>
        <item m="1" x="7078"/>
        <item m="1" x="6889"/>
        <item m="1" x="6146"/>
        <item m="1" x="5953"/>
        <item m="1" x="5769"/>
        <item m="1" x="5577"/>
        <item m="1" x="5384"/>
        <item m="1" x="5184"/>
        <item m="1" x="4989"/>
        <item m="1" x="4798"/>
        <item m="1" x="7639"/>
        <item m="1" x="7247"/>
        <item m="1" x="6857"/>
        <item m="1" x="6471"/>
        <item m="1" x="6074"/>
        <item m="1" x="5887"/>
        <item m="1" x="5705"/>
        <item m="1" x="5511"/>
        <item m="1" x="5313"/>
        <item m="1" x="5120"/>
        <item m="1" x="4927"/>
        <item m="1" x="4736"/>
        <item m="1" x="7948"/>
        <item m="1" x="7764"/>
        <item m="1" x="7561"/>
        <item m="1" x="7364"/>
        <item m="1" x="7167"/>
        <item m="1" x="6977"/>
        <item m="1" x="6775"/>
        <item m="1" x="6591"/>
        <item m="1" x="6403"/>
        <item m="1" x="6226"/>
        <item m="1" x="6041"/>
        <item m="1" x="5861"/>
        <item m="1" x="5671"/>
        <item m="1" x="5479"/>
        <item m="1" x="5086"/>
        <item m="1" x="4702"/>
        <item m="1" x="7923"/>
        <item m="1" x="5642"/>
        <item m="1" x="5444"/>
        <item m="1" x="7891"/>
        <item m="1" x="7699"/>
        <item m="1" x="5764"/>
        <item m="1" x="5375"/>
        <item m="1" x="4981"/>
        <item m="1" x="7436"/>
        <item m="1" x="7242"/>
        <item m="1" x="7044"/>
        <item m="1" x="6851"/>
        <item m="1" x="6654"/>
        <item m="1" x="6466"/>
        <item m="1" x="6280"/>
        <item m="1" x="6102"/>
        <item m="1" x="5906"/>
        <item m="1" x="5727"/>
        <item m="1" x="5531"/>
        <item m="1" x="5335"/>
        <item m="1" x="5139"/>
        <item m="1" x="4949"/>
        <item m="1" x="4756"/>
        <item m="1" x="7976"/>
        <item m="1" x="7796"/>
        <item m="1" x="6033"/>
        <item m="1" x="5665"/>
        <item m="1" x="5439"/>
        <item m="1" x="5240"/>
        <item m="1" x="5051"/>
        <item m="1" x="4856"/>
        <item m="1" x="7882"/>
        <item m="1" x="7691"/>
        <item m="1" x="7498"/>
        <item m="1" x="7297"/>
        <item m="1" x="5596"/>
        <item m="1" x="5400"/>
        <item m="1" x="7855"/>
        <item m="1" x="7469"/>
        <item m="1" x="7816"/>
        <item m="1" x="7628"/>
        <item m="1" x="7424"/>
        <item m="1" x="7235"/>
        <item m="1" x="7035"/>
        <item m="1" x="6843"/>
        <item m="1" x="6646"/>
        <item m="1" x="6455"/>
        <item m="1" x="6270"/>
        <item m="1" x="6092"/>
        <item m="1" x="5899"/>
        <item m="1" x="5722"/>
        <item m="1" x="7393"/>
        <item m="1" x="7201"/>
        <item m="1" x="7005"/>
        <item m="1" x="6806"/>
        <item m="1" x="6423"/>
        <item m="1" x="6061"/>
        <item m="1" x="5692"/>
        <item m="1" x="5301"/>
        <item m="1" x="4918"/>
        <item m="1" x="7911"/>
        <item m="1" x="7719"/>
        <item m="1" x="7519"/>
        <item m="1" x="7323"/>
        <item m="1" x="7133"/>
        <item m="1" x="6943"/>
        <item m="1" x="6741"/>
        <item m="1" x="6557"/>
        <item m="1" x="6370"/>
        <item m="1" x="6195"/>
        <item m="1" x="6003"/>
        <item m="1" x="5819"/>
        <item m="1" x="5626"/>
        <item m="1" x="5429"/>
        <item m="1" x="5232"/>
        <item m="1" x="5040"/>
        <item m="1" x="4847"/>
        <item m="1" x="4653"/>
        <item m="1" x="7877"/>
        <item m="1" x="6124"/>
        <item m="1" x="5930"/>
        <item m="1" x="5750"/>
        <item m="1" x="5558"/>
        <item m="1" x="5360"/>
        <item m="1" x="5161"/>
        <item m="1" x="4966"/>
        <item m="1" x="4776"/>
        <item m="1" x="7994"/>
        <item m="1" x="7812"/>
        <item m="1" x="7621"/>
        <item m="1" x="7421"/>
        <item m="1" x="7230"/>
        <item m="1" x="7031"/>
        <item m="1" x="6835"/>
        <item m="1" x="6010"/>
        <item m="1" x="5832"/>
        <item m="1" x="5639"/>
        <item m="1" x="6932"/>
        <item m="1" x="6729"/>
        <item m="1" x="6544"/>
        <item m="1" x="6359"/>
        <item m="1" x="6182"/>
        <item m="1" x="5990"/>
        <item m="1" x="5806"/>
        <item m="1" x="6376"/>
        <item m="1" x="6204"/>
        <item m="1" x="6011"/>
        <item m="1" x="5834"/>
        <item m="1" x="5641"/>
        <item m="1" x="5442"/>
        <item m="1" x="5243"/>
        <item m="1" x="5056"/>
        <item m="1" x="4860"/>
        <item m="1" x="4670"/>
        <item m="1" x="5382"/>
        <item m="1" x="4986"/>
        <item m="1" x="7829"/>
        <item m="1" x="6848"/>
        <item m="1" x="6309"/>
        <item m="1" x="6129"/>
        <item m="1" x="5463"/>
        <item m="1" x="5258"/>
        <item m="1" x="5489"/>
        <item m="1" x="7313"/>
        <item m="1" x="7122"/>
        <item m="1" x="6930"/>
        <item m="1" x="7280"/>
        <item m="1" x="7083"/>
        <item m="1" x="7703"/>
        <item m="1" x="7847"/>
        <item m="1" x="7654"/>
        <item m="1" x="7461"/>
        <item m="1" x="7259"/>
        <item m="1" x="7065"/>
        <item m="1" x="6873"/>
        <item m="1" x="7811"/>
        <item m="1" x="7964"/>
        <item m="1" x="7782"/>
        <item m="1" x="5509"/>
        <item m="1" x="6009"/>
        <item m="1" x="5638"/>
        <item m="1" x="5974"/>
        <item m="1" x="5790"/>
        <item m="1" x="5600"/>
        <item m="1" x="5405"/>
        <item m="1" x="5208"/>
        <item m="1" x="5012"/>
        <item m="1" x="4822"/>
        <item m="1" x="7431"/>
        <item m="1" x="7041"/>
        <item m="1" x="7939"/>
        <item m="1" x="7327"/>
        <item m="1" x="6946"/>
        <item m="1" x="4780"/>
        <item m="1" x="7785"/>
        <item m="1" x="7589"/>
        <item m="1" x="7388"/>
        <item m="1" x="7194"/>
        <item m="1" x="7000"/>
        <item m="1" x="6800"/>
        <item m="1" x="6612"/>
        <item m="1" x="6418"/>
        <item m="1" x="4845"/>
        <item m="1" x="4651"/>
        <item m="1" x="7418"/>
        <item m="1" x="7228"/>
        <item m="1" x="7028"/>
        <item m="1" x="5098"/>
        <item m="1" x="4713"/>
        <item m="1" x="5847"/>
        <item m="1" x="5655"/>
        <item m="1" x="5459"/>
        <item m="1" x="5892"/>
        <item m="1" x="5711"/>
        <item m="1" x="5517"/>
        <item m="1" x="5319"/>
        <item m="1" x="5125"/>
        <item m="1" x="7896"/>
        <item m="1" x="7704"/>
        <item m="1" x="7508"/>
        <item m="1" x="7308"/>
        <item m="1" x="7114"/>
        <item m="1" x="6921"/>
        <item m="1" x="7869"/>
        <item m="1" x="7677"/>
        <item m="1" x="6045"/>
        <item m="1" x="5674"/>
        <item m="1" x="5282"/>
        <item m="1" x="4899"/>
        <item m="1" x="7898"/>
        <item m="1" x="7705"/>
        <item m="1" x="5215"/>
        <item m="1" x="5022"/>
        <item m="1" x="6691"/>
        <item m="1" x="6328"/>
        <item m="1" x="5952"/>
        <item m="1" x="5576"/>
        <item m="1" x="5183"/>
        <item m="1" x="4797"/>
        <item m="1" x="7442"/>
        <item m="1" x="7246"/>
        <item m="1" x="7049"/>
        <item m="1" x="6856"/>
        <item m="1" x="5733"/>
        <item m="1" x="5538"/>
        <item m="1" x="5342"/>
        <item m="1" x="5146"/>
        <item m="1" x="4955"/>
        <item m="1" x="7978"/>
        <item m="1" x="7799"/>
        <item m="1" x="7608"/>
        <item m="1" x="7407"/>
        <item m="1" x="7212"/>
        <item m="1" x="7014"/>
        <item m="1" x="6815"/>
        <item m="1" x="6627"/>
        <item m="1" x="6435"/>
        <item m="1" x="7763"/>
        <item m="1" x="7363"/>
        <item m="1" x="6976"/>
        <item m="1" x="6590"/>
        <item m="1" x="7888"/>
        <item m="1" x="7697"/>
        <item m="1" x="7501"/>
        <item m="1" x="7302"/>
        <item m="1" x="7107"/>
        <item m="1" x="4826"/>
        <item m="1" x="7666"/>
        <item m="1" x="5374"/>
        <item m="1" x="5177"/>
        <item m="1" x="4980"/>
        <item m="1" x="4791"/>
        <item m="1" x="7823"/>
        <item m="1" x="7634"/>
        <item m="1" x="7435"/>
        <item m="1" x="7241"/>
        <item m="1" x="7043"/>
        <item m="1" x="6850"/>
        <item m="1" x="6653"/>
        <item m="1" x="6622"/>
        <item m="1" x="6253"/>
        <item m="1" x="5883"/>
        <item m="1" x="5507"/>
        <item m="1" x="5116"/>
        <item m="1" x="4730"/>
        <item m="1" x="7944"/>
        <item m="1" x="7758"/>
        <item m="1" x="7690"/>
        <item m="1" x="7468"/>
        <item m="1" x="7692"/>
        <item m="1" x="7298"/>
        <item m="1" x="7104"/>
        <item m="1" x="6909"/>
        <item m="1" x="6711"/>
        <item m="1" x="6527"/>
        <item m="1" x="5786"/>
        <item m="1" x="5597"/>
        <item m="1" x="5401"/>
        <item m="1" x="5205"/>
        <item m="1" x="5010"/>
        <item m="1" x="4820"/>
        <item m="1" x="7858"/>
        <item m="1" x="7663"/>
        <item m="1" x="7472"/>
        <item m="1" x="7269"/>
        <item m="1" x="7074"/>
        <item m="1" x="6882"/>
        <item m="1" x="6687"/>
        <item m="1" x="6499"/>
        <item m="1" x="6320"/>
        <item m="1" x="6138"/>
        <item m="1" x="5945"/>
        <item m="1" x="5761"/>
        <item m="1" x="5569"/>
        <item m="1" x="5371"/>
        <item m="1" x="5174"/>
        <item m="1" x="4976"/>
        <item m="1" x="4787"/>
        <item m="1" x="7819"/>
        <item m="1" x="7428"/>
        <item m="1" x="7038"/>
        <item m="1" x="6650"/>
        <item m="1" x="6275"/>
        <item m="1" x="5902"/>
        <item m="1" x="5529"/>
        <item m="1" x="5137"/>
        <item m="1" x="4753"/>
        <item m="1" x="7937"/>
        <item m="1" x="7753"/>
        <item m="1" x="7552"/>
        <item m="1" x="7355"/>
        <item m="1" x="6396"/>
        <item m="1" x="6221"/>
        <item m="1" x="6031"/>
        <item m="1" x="5855"/>
        <item m="1" x="5662"/>
        <item m="1" x="5473"/>
        <item m="1" x="5269"/>
        <item m="1" x="7721"/>
        <item m="1" x="6197"/>
        <item m="1" x="5822"/>
        <item m="1" x="5631"/>
        <item m="1" x="5043"/>
        <item m="1" x="4851"/>
        <item m="1" x="4656"/>
        <item m="1" x="6876"/>
        <item m="1" x="6678"/>
        <item m="1" x="6451"/>
        <item m="1" x="6267"/>
        <item m="1" x="6088"/>
        <item m="1" x="5897"/>
        <item m="1" x="5719"/>
        <item m="1" x="6609"/>
        <item m="1" x="5492"/>
        <item m="1" x="5292"/>
        <item m="1" x="5102"/>
        <item m="1" x="4909"/>
        <item m="1" x="4717"/>
        <item m="1" x="7126"/>
        <item m="1" x="6937"/>
        <item m="1" x="6732"/>
        <item m="1" x="6550"/>
        <item m="1" x="6362"/>
        <item m="1" x="6189"/>
        <item m="1" x="7681"/>
        <item m="1" x="7488"/>
        <item m="1" x="7285"/>
        <item m="1" x="7090"/>
        <item m="1" x="6897"/>
        <item m="1" x="6702"/>
        <item m="1" x="6516"/>
        <item m="1" x="6337"/>
        <item m="1" x="6153"/>
        <item m="1" x="6484"/>
        <item m="1" x="6121"/>
        <item m="1" x="5744"/>
        <item m="1" x="5553"/>
        <item m="1" x="7777"/>
        <item m="1" x="7578"/>
        <item m="1" x="7380"/>
        <item m="1" x="7185"/>
        <item m="1" x="6992"/>
        <item m="1" x="6790"/>
        <item m="1" x="6238"/>
        <item m="1" x="5869"/>
        <item m="1" x="5488"/>
        <item m="1" x="5097"/>
        <item m="1" x="4712"/>
        <item m="1" x="7930"/>
        <item m="1" x="7544"/>
        <item m="1" x="7512"/>
        <item m="1" x="7312"/>
        <item m="1" x="7121"/>
        <item m="1" x="6929"/>
        <item m="1" x="6727"/>
        <item m="1" x="6542"/>
        <item m="1" x="5803"/>
        <item m="1" x="5614"/>
        <item m="1" x="5418"/>
        <item m="1" x="5222"/>
        <item m="1" x="5029"/>
        <item m="1" x="4837"/>
        <item m="1" x="4641"/>
        <item m="1" x="7904"/>
        <item m="1" x="7485"/>
        <item m="1" x="7283"/>
        <item m="1" x="7087"/>
        <item m="1" x="6895"/>
        <item m="1" x="6699"/>
        <item m="1" x="6514"/>
        <item m="1" x="6335"/>
        <item m="1" x="5353"/>
        <item m="1" x="6214"/>
        <item m="1" x="6023"/>
        <item m="1" x="5844"/>
        <item m="1" x="5652"/>
        <item m="1" x="5455"/>
        <item m="1" x="5251"/>
        <item m="1" x="5067"/>
        <item m="1" x="4871"/>
        <item m="1" x="4681"/>
        <item m="1" x="5220"/>
        <item m="1" x="5027"/>
        <item m="1" x="4835"/>
        <item m="1" x="4639"/>
        <item m="1" x="4990"/>
        <item m="1" x="7982"/>
        <item m="1" x="7802"/>
        <item m="1" x="7612"/>
        <item m="1" x="7411"/>
        <item m="1" x="7218"/>
        <item m="1" x="7020"/>
        <item m="1" x="6820"/>
        <item m="1" x="6631"/>
        <item m="1" x="6440"/>
        <item m="1" x="6208"/>
        <item m="1" x="6017"/>
        <item m="1" x="5838"/>
        <item m="1" x="5646"/>
        <item m="1" x="5448"/>
        <item m="1" x="5246"/>
        <item m="1" x="5060"/>
        <item m="1" x="4864"/>
        <item m="1" x="4676"/>
        <item m="1" x="6505"/>
        <item m="1" x="6327"/>
        <item m="1" x="6144"/>
        <item m="1" x="5950"/>
        <item m="1" x="5767"/>
        <item m="1" x="5573"/>
        <item m="1" x="5380"/>
        <item m="1" x="5181"/>
        <item m="1" x="4985"/>
        <item m="1" x="4794"/>
        <item m="1" x="7827"/>
        <item m="1" x="7636"/>
        <item m="1" x="7439"/>
        <item m="1" x="7244"/>
        <item m="1" x="7047"/>
        <item m="1" x="6853"/>
        <item m="1" x="6657"/>
        <item m="1" x="6469"/>
        <item m="1" x="6283"/>
        <item m="1" x="7878"/>
        <item m="1" x="7685"/>
        <item m="1" x="7491"/>
        <item m="1" x="7290"/>
        <item m="1" x="6675"/>
        <item m="1" x="6304"/>
        <item m="1" x="5227"/>
        <item m="1" x="7648"/>
        <item m="1" x="5064"/>
        <item m="1" x="4868"/>
        <item m="1" x="7051"/>
        <item m="1" x="6859"/>
        <item m="1" x="7564"/>
        <item m="1" x="7171"/>
        <item m="1" x="7307"/>
        <item m="1" x="6920"/>
        <item m="1" x="6538"/>
        <item m="1" x="5053"/>
        <item m="1" x="7664"/>
        <item m="1" x="7473"/>
        <item m="1" x="7270"/>
        <item m="1" x="7076"/>
        <item m="1" x="6764"/>
        <item m="1" x="6457"/>
        <item m="1" x="6272"/>
        <item m="1" x="6094"/>
        <item m="1" x="7655"/>
        <item m="1" x="7462"/>
        <item m="1" x="7260"/>
        <item m="1" x="7066"/>
        <item m="1" x="6874"/>
        <item m="1" x="6676"/>
        <item m="1" x="6548"/>
        <item m="1" x="6361"/>
        <item m="1" x="6188"/>
        <item m="1" x="5995"/>
        <item m="1" x="5812"/>
        <item m="1" x="6724"/>
        <item m="1" x="6475"/>
        <item m="1" x="6290"/>
        <item m="1" x="6113"/>
        <item m="1" x="6911"/>
        <item m="1" x="6712"/>
        <item m="1" x="6529"/>
        <item m="1" x="6346"/>
        <item m="1" x="6163"/>
        <item m="1" x="5972"/>
        <item m="1" x="5788"/>
        <item m="1" x="5598"/>
        <item m="1" x="5403"/>
        <item m="1" x="5207"/>
        <item m="1" x="5011"/>
        <item m="1" x="4821"/>
        <item m="1" x="7973"/>
        <item m="1" x="7793"/>
        <item m="1" x="7598"/>
        <item m="1" x="7397"/>
        <item m="1" x="5308"/>
        <item m="1" x="5114"/>
        <item m="1" x="7524"/>
        <item m="1" x="7294"/>
        <item m="1" x="7100"/>
        <item m="1" x="6906"/>
        <item m="1" x="4970"/>
        <item m="1" x="7588"/>
        <item m="1" x="7387"/>
        <item m="1" x="7193"/>
        <item m="1" x="6999"/>
        <item m="1" x="6799"/>
        <item m="1" x="6611"/>
        <item m="1" x="6417"/>
        <item m="1" x="6243"/>
        <item m="1" x="6056"/>
        <item m="1" x="5873"/>
        <item m="1" x="5685"/>
        <item m="1" x="5493"/>
        <item m="1" x="5294"/>
        <item m="1" x="5072"/>
        <item m="1" x="4876"/>
        <item m="1" x="4688"/>
        <item m="1" x="7127"/>
        <item m="1" x="6938"/>
        <item m="1" x="6734"/>
        <item m="1" x="6553"/>
        <item m="1" x="6364"/>
        <item m="1" x="6191"/>
        <item m="1" x="5997"/>
        <item m="1" x="5815"/>
        <item m="1" x="5622"/>
        <item m="1" x="5427"/>
        <item m="1" x="5229"/>
        <item m="1" x="5038"/>
        <item m="1" x="4844"/>
        <item m="1" x="4650"/>
        <item m="1" x="5928"/>
        <item m="1" x="5745"/>
        <item m="1" x="5554"/>
        <item m="1" x="5355"/>
        <item m="1" x="5158"/>
        <item m="1" x="7871"/>
        <item m="1" x="7483"/>
        <item m="1" x="7085"/>
        <item m="1" x="6696"/>
        <item m="1" x="6512"/>
        <item m="1" x="6333"/>
        <item m="1" x="6151"/>
        <item m="1" x="5960"/>
        <item m="1" x="5774"/>
        <item m="1" x="5583"/>
        <item m="1" x="5388"/>
        <item m="1" x="5192"/>
        <item m="1" x="4996"/>
        <item m="1" x="4806"/>
        <item m="1" x="7839"/>
        <item m="1" x="7647"/>
        <item m="1" x="7452"/>
        <item m="1" x="7225"/>
        <item m="1" x="6828"/>
        <item m="1" x="6444"/>
        <item m="1" x="6079"/>
        <item m="1" x="4935"/>
        <item m="1" x="7955"/>
        <item m="1" x="7772"/>
        <item m="1" x="7571"/>
        <item m="1" x="7375"/>
        <item m="1" x="7180"/>
        <item m="1" x="6988"/>
        <item m="1" x="7344"/>
        <item m="1" x="7150"/>
        <item m="1" x="6575"/>
        <item m="1" x="6386"/>
        <item m="1" x="6213"/>
        <item m="1" x="6022"/>
        <item m="1" x="5843"/>
        <item m="1" x="6354"/>
        <item m="1" x="5986"/>
        <item m="1" x="5610"/>
        <item m="1" x="5217"/>
        <item m="1" x="5024"/>
        <item m="1" x="4834"/>
        <item m="1" x="7640"/>
        <item m="1" x="7444"/>
        <item m="1" x="7248"/>
        <item m="1" x="7050"/>
        <item m="1" x="6858"/>
        <item m="1" x="6659"/>
        <item m="1" x="6472"/>
        <item m="1" x="6287"/>
        <item m="1" x="6110"/>
        <item m="1" x="5735"/>
        <item m="1" x="5314"/>
        <item m="1" x="5121"/>
        <item m="1" x="4928"/>
        <item m="1" x="4737"/>
        <item m="1" x="7949"/>
        <item m="1" x="7765"/>
        <item m="1" x="7563"/>
        <item m="1" x="7366"/>
        <item m="1" x="7170"/>
        <item m="1" x="6978"/>
        <item m="1" x="6777"/>
        <item m="1" x="6592"/>
        <item m="1" x="6405"/>
        <item m="1" x="6227"/>
        <item m="1" x="6043"/>
        <item m="1" x="7925"/>
        <item m="1" x="7732"/>
        <item m="1" x="7535"/>
        <item m="1" x="7893"/>
        <item m="1" x="7701"/>
        <item m="1" x="7504"/>
        <item m="1" x="7305"/>
        <item m="1" x="7111"/>
        <item m="1" x="6917"/>
        <item m="1" x="6717"/>
        <item m="1" x="6534"/>
        <item m="1" x="6350"/>
        <item m="1" x="6170"/>
        <item m="1" x="5978"/>
        <item m="1" x="5795"/>
        <item m="1" x="5603"/>
        <item m="1" x="5409"/>
        <item m="1" x="5211"/>
        <item m="1" x="5018"/>
        <item m="1" x="4828"/>
        <item m="1" x="5179"/>
        <item m="1" x="4983"/>
        <item m="1" x="4793"/>
        <item m="1" x="7824"/>
        <item m="1" x="7437"/>
        <item m="1" x="7045"/>
        <item m="1" x="6655"/>
        <item m="1" x="6281"/>
        <item m="1" x="5908"/>
        <item m="1" x="5533"/>
        <item m="1" x="5141"/>
        <item m="1" x="4951"/>
        <item m="1" x="4757"/>
        <item m="1" x="5310"/>
        <item m="1" x="5118"/>
        <item m="1" x="4924"/>
        <item m="1" x="4732"/>
        <item m="1" x="7945"/>
        <item m="1" x="7760"/>
        <item m="1" x="7557"/>
        <item m="1" x="7359"/>
        <item m="1" x="7160"/>
        <item m="1" x="6972"/>
        <item m="1" x="6344"/>
        <item m="1" x="5971"/>
        <item m="1" x="5595"/>
        <item m="1" x="5204"/>
        <item m="1" x="4816"/>
        <item m="1" x="5167"/>
        <item m="1" x="4972"/>
        <item m="1" x="4783"/>
        <item m="1" x="7996"/>
        <item m="1" x="7813"/>
        <item m="1" x="7624"/>
        <item m="1" x="7423"/>
        <item m="1" x="7787"/>
        <item m="1" x="7390"/>
        <item m="1" x="7003"/>
        <item m="1" x="6616"/>
        <item m="1" x="6245"/>
        <item m="1" x="5876"/>
        <item m="1" x="5497"/>
        <item m="1" x="5263"/>
        <item m="1" x="5075"/>
        <item m="1" x="4878"/>
        <item m="1" x="4691"/>
        <item m="1" x="7909"/>
        <item m="1" x="7714"/>
        <item m="1" x="7962"/>
        <item m="1" x="7583"/>
        <item m="1" x="7384"/>
        <item m="1" x="7188"/>
        <item m="1" x="6995"/>
        <item m="1" x="6794"/>
        <item m="1" x="6607"/>
        <item m="1" x="6413"/>
        <item m="1" x="6240"/>
        <item m="1" x="6053"/>
        <item m="1" x="7709"/>
        <item m="1" x="7316"/>
        <item m="1" x="6934"/>
        <item m="1" x="6546"/>
        <item m="1" x="6184"/>
        <item m="1" x="5808"/>
        <item m="1" x="5422"/>
        <item m="1" x="5582"/>
        <item m="1" x="5387"/>
        <item m="1" x="5190"/>
        <item m="1" x="4994"/>
        <item m="1" x="4803"/>
        <item m="1" x="7836"/>
        <item m="1" x="7644"/>
        <item m="1" x="7450"/>
        <item m="1" x="7252"/>
        <item m="1" x="7055"/>
        <item m="1" x="6863"/>
        <item m="1" x="6665"/>
        <item m="1" x="6480"/>
        <item m="1" x="6296"/>
        <item m="1" x="6117"/>
        <item m="1" x="5921"/>
        <item m="1" x="5739"/>
        <item m="1" x="5544"/>
        <item m="1" x="5349"/>
        <item m="1" x="5152"/>
        <item m="1" x="4768"/>
        <item m="1" x="7987"/>
        <item m="1" x="7616"/>
        <item m="1" x="7223"/>
        <item m="1" x="6824"/>
        <item m="1" x="6442"/>
        <item m="1" x="6959"/>
        <item m="1" x="6756"/>
        <item m="1" x="6572"/>
        <item m="1" x="6383"/>
        <item m="1" x="6210"/>
        <item m="1" x="6020"/>
        <item m="1" x="5840"/>
        <item m="1" x="5650"/>
        <item m="1" x="5451"/>
        <item m="1" x="5062"/>
        <item m="1" x="5608"/>
        <item m="1" x="6507"/>
        <item m="1" x="5341"/>
        <item m="1" x="6311"/>
        <item m="1" x="5936"/>
        <item m="1" x="4885"/>
        <item m="1" x="4697"/>
        <item m="1" x="5629"/>
        <item m="1" x="5775"/>
        <item m="1" x="5584"/>
        <item m="1" x="5389"/>
        <item m="1" x="5955"/>
        <item m="1" x="7077"/>
        <item m="1" x="6888"/>
        <item m="1" x="6855"/>
        <item m="1" x="4672"/>
        <item m="1" x="4664"/>
        <item m="1" x="5994"/>
        <item m="1" x="5619"/>
        <item m="1" x="5228"/>
        <item m="1" x="4745"/>
        <item m="1" x="5485"/>
        <item m="1" x="5250"/>
        <item m="1" x="4869"/>
        <item m="1" x="5801"/>
        <item m="1" x="5611"/>
        <item m="1" x="5415"/>
        <item m="1" x="5218"/>
        <item m="1" x="6891"/>
        <item m="1" x="4799"/>
        <item m="1" x="7445"/>
        <item m="1" x="7981"/>
        <item m="1" x="7611"/>
        <item m="1" x="7410"/>
        <item m="1" x="7216"/>
        <item m="1" x="7018"/>
        <item m="1" x="6819"/>
        <item m="1" x="6630"/>
        <item m="1" x="6438"/>
        <item m="1" x="6260"/>
        <item m="1" x="6076"/>
        <item m="1" x="5889"/>
        <item m="1" x="5706"/>
        <item m="1" x="5512"/>
        <item m="1" x="5315"/>
        <item m="1" x="7734"/>
        <item m="1" x="7337"/>
        <item m="1" x="4674"/>
        <item m="1" x="5019"/>
        <item m="1" x="4829"/>
        <item m="1" x="7862"/>
        <item m="1" x="7670"/>
        <item m="1" x="7476"/>
        <item m="1" x="7276"/>
        <item m="1" x="6468"/>
        <item m="1" x="6104"/>
        <item m="1" x="5909"/>
        <item m="1" x="5730"/>
        <item m="1" x="5534"/>
        <item m="1" x="5338"/>
        <item m="1" x="5142"/>
        <item m="1" x="4952"/>
        <item m="1" x="4758"/>
        <item m="1" x="7946"/>
        <item m="1" x="7761"/>
        <item m="1" x="7558"/>
        <item m="1" x="7360"/>
        <item m="1" x="7162"/>
        <item m="1" x="6973"/>
        <item m="1" x="6771"/>
        <item m="1" x="7918"/>
        <item m="1" x="7528"/>
        <item m="1" x="7329"/>
        <item m="1" x="7137"/>
        <item m="1" x="6950"/>
        <item m="1" x="6746"/>
        <item m="1" x="6564"/>
        <item m="1" x="6375"/>
        <item m="1" x="6203"/>
        <item m="1" x="6008"/>
        <item m="1" x="5831"/>
        <item m="1" x="5785"/>
        <item m="1" x="5399"/>
        <item m="1" x="7854"/>
        <item m="1" x="7660"/>
        <item m="1" x="7467"/>
        <item m="1" x="7265"/>
        <item m="1" x="6312"/>
        <item m="1" x="6133"/>
        <item m="1" x="5938"/>
        <item m="1" x="5757"/>
        <item m="1" x="5564"/>
        <item m="1" x="5367"/>
        <item m="1" x="5168"/>
        <item m="1" x="6842"/>
        <item m="1" x="6645"/>
        <item m="1" x="6454"/>
        <item m="1" x="6269"/>
        <item m="1" x="6091"/>
        <item m="1" x="5898"/>
        <item m="1" x="5721"/>
        <item m="1" x="7200"/>
        <item m="1" x="6805"/>
        <item m="1" x="6060"/>
        <item m="1" x="5691"/>
        <item m="1" x="5501"/>
        <item m="1" x="5300"/>
        <item m="1" x="5109"/>
        <item m="1" x="4916"/>
        <item m="1" x="4724"/>
        <item m="1" x="7936"/>
        <item m="1" x="7749"/>
        <item m="1" x="7549"/>
        <item m="1" x="7352"/>
        <item m="1" x="5469"/>
        <item m="1" x="5265"/>
        <item m="1" x="5077"/>
        <item m="1" x="4881"/>
        <item m="1" x="4694"/>
        <item m="1" x="5749"/>
        <item m="1" x="5557"/>
        <item m="1" x="5359"/>
        <item m="1" x="5160"/>
        <item m="1" x="4965"/>
        <item m="1" x="4775"/>
        <item m="1" x="5329"/>
        <item m="1" x="4942"/>
        <item m="1" x="7933"/>
        <item m="1" x="7745"/>
        <item m="1" x="7546"/>
        <item m="1" x="7349"/>
        <item m="1" x="7154"/>
        <item m="1" x="6965"/>
        <item m="1" x="6762"/>
        <item m="1" x="6578"/>
        <item m="1" x="6390"/>
        <item m="1" x="5034"/>
        <item m="1" x="4842"/>
        <item m="1" x="4647"/>
        <item m="1" x="7838"/>
        <item m="1" x="7415"/>
        <item m="1" x="7024"/>
        <item m="1" x="6826"/>
        <item m="1" x="6635"/>
        <item m="1" x="6443"/>
        <item m="1" x="5054"/>
        <item m="1" x="4858"/>
        <item m="1" x="4668"/>
        <item m="1" x="7886"/>
        <item m="1" x="7695"/>
        <item m="1" x="7499"/>
        <item m="1" x="7300"/>
        <item m="1" x="7105"/>
        <item m="1" x="6912"/>
        <item m="1" x="6713"/>
        <item m="1" x="5210"/>
        <item m="1" x="4825"/>
        <item m="1" x="7665"/>
        <item m="1" x="7271"/>
        <item m="1" x="6884"/>
        <item m="1" x="6502"/>
        <item m="1" x="6140"/>
        <item m="1" x="5947"/>
        <item m="1" x="5763"/>
        <item m="1" x="5570"/>
        <item m="1" x="5372"/>
        <item m="1" x="5175"/>
        <item m="1" x="4978"/>
        <item m="1" x="4789"/>
        <item m="1" x="7974"/>
        <item m="1" x="7795"/>
        <item m="1" x="7600"/>
        <item m="1" x="7399"/>
        <item m="1" x="7206"/>
        <item m="1" x="7010"/>
        <item m="1" x="4660"/>
        <item m="1" x="5330"/>
        <item m="1" x="5133"/>
        <item m="1" x="4750"/>
        <item m="1" x="7967"/>
        <item m="1" x="7590"/>
        <item m="1" x="7196"/>
        <item m="1" x="6802"/>
        <item m="1" x="6420"/>
        <item m="1" x="6057"/>
        <item m="1" x="5686"/>
        <item m="1" x="5495"/>
        <item m="1" x="7157"/>
        <item m="1" x="6967"/>
        <item m="1" x="6765"/>
        <item m="1" x="7907"/>
        <item m="1" x="7713"/>
        <item m="1" x="7129"/>
        <item m="1" x="6940"/>
        <item m="1" x="6736"/>
        <item m="1" x="7093"/>
        <item m="1" x="6518"/>
        <item m="1" x="6339"/>
        <item m="1" x="6155"/>
        <item m="1" x="5964"/>
        <item m="1" x="5779"/>
        <item m="1" x="5589"/>
        <item m="1" x="5394"/>
        <item m="1" x="5198"/>
        <item m="1" x="5002"/>
        <item m="1" x="4811"/>
        <item m="1" x="7992"/>
        <item m="1" x="7620"/>
        <item m="1" x="7229"/>
        <item m="1" x="6833"/>
        <item m="1" x="6449"/>
        <item m="1" x="6085"/>
        <item m="1" x="6792"/>
        <item m="1" x="6606"/>
        <item m="1" x="6412"/>
        <item m="1" x="5682"/>
        <item m="1" x="5848"/>
        <item m="1" x="5657"/>
        <item m="1" x="5460"/>
        <item m="1" x="5255"/>
        <item m="1" x="5071"/>
        <item m="1" x="4686"/>
        <item m="1" x="7025"/>
        <item m="1" x="6829"/>
        <item m="1" x="7118"/>
        <item m="1" x="6926"/>
        <item m="1" x="5026"/>
        <item m="1" x="6509"/>
        <item m="1" x="5513"/>
        <item m="1" x="6778"/>
        <item m="1" x="6752"/>
        <item m="1" x="6569"/>
        <item m="1" x="6381"/>
        <item m="1" x="5704"/>
        <item m="1" x="5312"/>
        <item m="1" x="7148"/>
        <item m="1" x="6758"/>
        <item m="1" x="6573"/>
        <item m="1" x="6385"/>
        <item m="1" x="6211"/>
        <item m="1" x="6021"/>
        <item m="1" x="5841"/>
        <item m="1" x="5651"/>
        <item m="1" x="5452"/>
        <item m="1" x="5249"/>
        <item m="1" x="4832"/>
        <item m="1" x="7638"/>
        <item m="1" x="7443"/>
        <item m="1" x="6040"/>
        <item m="1" x="5016"/>
        <item m="1" x="5635"/>
        <item m="1" x="4818"/>
        <item m="1" x="6461"/>
        <item m="1" x="6097"/>
        <item m="1" x="5724"/>
        <item m="1" x="5632"/>
        <item m="1" x="5236"/>
        <item m="1" x="7689"/>
        <item m="1" x="7495"/>
        <item m="1" x="7293"/>
        <item m="1" x="7099"/>
        <item m="1" x="5363"/>
        <item m="1" x="4969"/>
        <item m="1" x="7587"/>
        <item m="1" x="7386"/>
        <item m="1" x="7192"/>
        <item m="1" x="6998"/>
        <item m="1" x="6798"/>
        <item m="1" x="6610"/>
        <item m="1" x="7455"/>
        <item m="1" x="7027"/>
        <item m="1" x="6831"/>
        <item m="1" x="6356"/>
        <item m="1" x="6179"/>
        <item m="1" x="5987"/>
        <item m="1" x="5057"/>
        <item m="1" x="4861"/>
        <item m="1" x="4671"/>
        <item m="1" x="7887"/>
        <item m="1" x="7943"/>
        <item m="1" x="7756"/>
        <item m="1" x="7555"/>
        <item m="1" x="4699"/>
        <item m="1" x="5827"/>
        <item m="1" x="5634"/>
        <item m="1" x="5436"/>
        <item m="1" x="5239"/>
        <item m="1" x="5048"/>
        <item m="1" x="4853"/>
        <item m="1" x="4662"/>
        <item m="1" x="7881"/>
        <item m="1" x="7497"/>
        <item m="1" x="7102"/>
        <item m="1" x="7997"/>
        <item m="1" x="7815"/>
        <item m="1" x="5331"/>
        <item m="1" x="4944"/>
        <item m="1" x="5499"/>
        <item m="1" x="5298"/>
        <item m="1" x="5107"/>
        <item m="1" x="4914"/>
        <item m="1" x="4722"/>
        <item m="1" x="7910"/>
        <item m="1" x="7718"/>
        <item m="1" x="7518"/>
        <item m="1" x="7289"/>
        <item m="1" x="7095"/>
        <item m="1" x="6901"/>
        <item m="1" x="6705"/>
        <item m="1" x="7846"/>
        <item m="1" x="7652"/>
        <item m="1" x="7460"/>
        <item m="1" x="5748"/>
        <item m="1" x="5556"/>
        <item m="1" x="5358"/>
        <item m="1" x="5159"/>
        <item m="1" x="4964"/>
        <item m="1" x="4774"/>
        <item m="1" x="7810"/>
        <item m="1" x="7420"/>
        <item m="1" x="7030"/>
        <item m="1" x="6640"/>
        <item m="1" x="6266"/>
        <item m="1" x="5490"/>
        <item m="1" x="5290"/>
        <item m="1" x="5100"/>
        <item m="1" x="4907"/>
        <item m="1" x="4715"/>
        <item m="1" x="7932"/>
        <item m="1" x="7744"/>
        <item m="1" x="7545"/>
        <item m="1" x="7348"/>
        <item m="1" x="7153"/>
        <item m="1" x="6964"/>
        <item m="1" x="6761"/>
        <item m="1" x="6577"/>
        <item m="1" x="6389"/>
        <item m="1" x="6217"/>
        <item m="1" x="6027"/>
        <item m="1" x="6186"/>
        <item m="1" x="5992"/>
        <item m="1" x="5810"/>
        <item m="1" x="5618"/>
        <item m="1" x="5424"/>
        <item m="1" x="5225"/>
        <item m="1" x="5033"/>
        <item m="1" x="4841"/>
        <item m="1" x="4646"/>
        <item m="1" x="7870"/>
        <item m="1" x="7678"/>
        <item m="1" x="7837"/>
        <item m="1" x="7645"/>
        <item m="1" x="7451"/>
        <item m="1" x="7056"/>
        <item m="1" x="6666"/>
        <item m="1" x="5713"/>
        <item m="1" x="5519"/>
        <item m="1" x="5321"/>
        <item m="1" x="5127"/>
        <item m="1" x="4933"/>
        <item m="1" x="4741"/>
        <item m="1" x="7739"/>
        <item m="1" x="7343"/>
        <item m="1" x="6961"/>
        <item m="1" x="6574"/>
        <item m="1" x="6212"/>
        <item m="1" x="5842"/>
        <item m="1" x="5453"/>
        <item m="1" x="5063"/>
        <item m="1" x="4867"/>
        <item m="1" x="4679"/>
        <item m="1" x="6357"/>
        <item m="1" x="6180"/>
        <item m="1" x="5988"/>
        <item m="1" x="5804"/>
        <item m="1" x="5615"/>
        <item m="1" x="5419"/>
        <item m="1" x="6477"/>
        <item m="1" x="6292"/>
        <item m="1" x="6115"/>
        <item m="1" x="5918"/>
        <item m="1" x="5737"/>
        <item m="1" x="5839"/>
        <item m="1" x="5649"/>
        <item m="1" x="5450"/>
        <item m="1" x="5248"/>
        <item m="1" x="5983"/>
        <item m="1" x="5798"/>
        <item m="1" x="5606"/>
        <item m="1" x="7606"/>
        <item m="1" x="7406"/>
        <item m="1" x="7211"/>
        <item m="1" x="4734"/>
        <item m="1" x="6038"/>
        <item m="1" x="5859"/>
        <item m="1" x="5669"/>
        <item m="1" x="6463"/>
        <item m="1" x="6277"/>
        <item m="1" x="6099"/>
        <item m="1" x="7940"/>
        <item m="1" x="5824"/>
        <item m="1" x="7850"/>
        <item m="1" x="7657"/>
        <item m="1" x="7195"/>
        <item m="1" x="7001"/>
        <item m="1" x="6801"/>
        <item m="1" x="6613"/>
        <item m="1" x="6419"/>
        <item m="1" x="7905"/>
        <item m="1" x="7711"/>
        <item m="1" x="7515"/>
        <item m="1" x="7318"/>
        <item m="1" x="7125"/>
        <item m="1" x="6936"/>
        <item m="1" x="6731"/>
        <item m="1" x="6549"/>
        <item m="1" x="7874"/>
        <item m="1" x="7680"/>
        <item m="1" x="7487"/>
        <item m="1" x="7284"/>
        <item m="1" x="7089"/>
        <item m="1" x="6896"/>
        <item m="1" x="6701"/>
        <item m="1" x="6515"/>
        <item m="1" x="6336"/>
        <item m="1" x="6152"/>
        <item m="1" x="5961"/>
        <item m="1" x="5776"/>
        <item m="1" x="5585"/>
        <item m="1" x="5390"/>
        <item m="1" x="5193"/>
        <item m="1" x="4997"/>
        <item m="1" x="4807"/>
        <item m="1" x="7840"/>
        <item m="1" x="7454"/>
        <item m="1" x="7059"/>
        <item m="1" x="6670"/>
        <item m="1" x="6301"/>
        <item m="1" x="5927"/>
        <item m="1" x="5552"/>
        <item m="1" x="5521"/>
        <item m="1" x="5326"/>
        <item m="1" x="5130"/>
        <item m="1" x="4939"/>
        <item m="1" x="7576"/>
        <item m="1" x="7378"/>
        <item m="1" x="7183"/>
        <item m="1" x="6990"/>
        <item m="1" x="6788"/>
        <item m="1" x="6603"/>
        <item m="1" x="6409"/>
        <item m="1" x="6236"/>
        <item m="1" x="6050"/>
        <item m="1" x="5680"/>
        <item m="1" x="5287"/>
        <item m="1" x="7741"/>
        <item m="1" x="7346"/>
        <item m="1" x="7120"/>
        <item m="1" x="6927"/>
        <item m="1" x="6726"/>
        <item m="1" x="6541"/>
        <item m="1" x="5802"/>
        <item m="1" x="5613"/>
        <item m="1" x="5417"/>
        <item m="1" x="5221"/>
        <item m="1" x="5028"/>
        <item m="1" x="4836"/>
        <item m="1" x="4640"/>
        <item m="1" x="7867"/>
        <item m="1" x="7675"/>
        <item m="1" x="7480"/>
        <item m="1" x="7081"/>
        <item m="1" x="6693"/>
        <item m="1" x="6329"/>
        <item m="1" x="5956"/>
        <item m="1" x="5579"/>
        <item m="1" x="5185"/>
        <item m="1" x="7833"/>
        <item m="1" x="7642"/>
        <item m="1" x="7447"/>
        <item m="1" x="7250"/>
        <item m="1" x="7052"/>
        <item m="1" x="6860"/>
        <item m="1" x="6661"/>
        <item m="1" x="7983"/>
        <item m="1" x="7803"/>
        <item m="1" x="7613"/>
        <item m="1" x="7412"/>
        <item m="1" x="7219"/>
        <item m="1" x="7021"/>
        <item m="1" x="6821"/>
        <item m="1" x="6632"/>
        <item m="1" x="7769"/>
        <item m="1" x="6981"/>
        <item m="1" x="6595"/>
        <item m="1" x="6230"/>
        <item m="1" x="5863"/>
        <item m="1" x="5483"/>
        <item m="1" x="5091"/>
        <item m="1" x="4896"/>
        <item m="1" x="7540"/>
        <item m="1" x="7340"/>
        <item m="1" x="7146"/>
        <item m="1" x="6957"/>
        <item m="1" x="6753"/>
        <item m="1" x="5449"/>
        <item m="1" x="5247"/>
        <item m="1" x="5061"/>
        <item m="1" x="4866"/>
        <item m="1" x="4677"/>
        <item m="1" x="6720"/>
        <item m="1" x="6174"/>
        <item m="1" x="5982"/>
        <item m="1" x="6886"/>
        <item m="1" x="6285"/>
        <item m="1" x="6106"/>
        <item m="1" x="5912"/>
        <item m="1" x="5731"/>
        <item m="1" x="5536"/>
        <item m="1" x="4761"/>
        <item m="1" x="7977"/>
        <item m="1" x="7797"/>
        <item m="1" x="7604"/>
        <item m="1" x="7404"/>
        <item m="1" x="7012"/>
        <item m="1" x="6626"/>
        <item m="1" x="6256"/>
        <item m="1" x="6037"/>
        <item m="1" x="5858"/>
        <item m="1" x="5668"/>
        <item m="1" x="5477"/>
        <item m="1" x="5275"/>
        <item m="1" x="5084"/>
        <item m="1" x="7920"/>
        <item m="1" x="7728"/>
        <item m="1" x="7530"/>
        <item m="1" x="7331"/>
        <item m="1" x="7694"/>
        <item m="1" x="7299"/>
        <item m="1" x="6910"/>
        <item m="1" x="6528"/>
        <item m="1" x="6162"/>
        <item m="1" x="5787"/>
        <item m="1" x="5402"/>
        <item m="1" x="6500"/>
        <item m="1" x="6321"/>
        <item m="1" x="6139"/>
        <item m="1" x="5946"/>
        <item m="1" x="5762"/>
        <item m="1" x="4788"/>
        <item m="1" x="7821"/>
        <item m="1" x="7633"/>
        <item m="1" x="7430"/>
        <item m="1" x="7239"/>
        <item m="1" x="7040"/>
        <item m="1" x="7972"/>
        <item m="1" x="7597"/>
        <item m="1" x="6428"/>
        <item m="1" x="6250"/>
        <item m="1" x="6066"/>
        <item m="1" x="5880"/>
        <item m="1" x="5698"/>
        <item m="1" x="5505"/>
        <item m="1" x="5307"/>
        <item m="1" x="5113"/>
        <item m="1" x="4921"/>
        <item m="1" x="4728"/>
        <item m="1" x="7913"/>
        <item m="1" x="6559"/>
        <item m="1" x="6198"/>
        <item m="1" x="5823"/>
        <item m="1" x="5432"/>
        <item m="1" x="5044"/>
        <item m="1" x="4657"/>
        <item m="1" x="5571"/>
        <item m="1" x="5373"/>
        <item m="1" x="5176"/>
        <item m="1" x="4979"/>
        <item m="1" x="4790"/>
        <item m="1" x="7434"/>
        <item m="1" x="4917"/>
        <item m="1" x="4725"/>
        <item m="1" x="6002"/>
        <item m="1" x="6087"/>
        <item m="1" x="5226"/>
        <item m="1" x="5035"/>
        <item m="1" x="7723"/>
        <item m="1" x="7326"/>
        <item m="1" x="4659"/>
        <item m="1" x="5006"/>
        <item m="1" x="5522"/>
        <item m="1" x="6754"/>
        <item m="1" x="6570"/>
        <item m="1" x="6481"/>
        <item m="1" x="6297"/>
        <item m="1" x="6118"/>
        <item m="1" x="5923"/>
        <item m="1" x="5741"/>
        <item m="1" x="5547"/>
        <item m="1" x="5351"/>
        <item m="1" x="5154"/>
        <item m="1" x="4960"/>
        <item m="1" x="4770"/>
        <item m="1" x="6473"/>
        <item m="1" x="6288"/>
        <item m="1" x="6111"/>
        <item m="1" x="7506"/>
        <item m="1" x="6690"/>
        <item m="1" x="6503"/>
        <item m="1" x="6324"/>
        <item m="1" x="6141"/>
        <item m="1" x="5948"/>
        <item m="1" x="5765"/>
        <item m="1" x="6467"/>
        <item m="1" x="7603"/>
        <item m="1" x="7402"/>
        <item m="1" x="5475"/>
        <item m="1" x="5271"/>
        <item m="1" x="5082"/>
        <item m="1" x="5009"/>
        <item m="1" x="4819"/>
        <item m="1" x="5693"/>
        <item m="1" x="5502"/>
        <item m="1" x="5302"/>
        <item m="1" x="5110"/>
        <item m="1" x="7520"/>
        <item m="1" x="7324"/>
        <item m="1" x="7134"/>
        <item m="1" x="6944"/>
        <item m="1" x="7848"/>
        <item m="1" x="7463"/>
        <item m="1" x="7067"/>
        <item m="1" x="6103"/>
        <item m="1" x="5729"/>
        <item m="1" x="5337"/>
        <item m="1" x="7747"/>
        <item m="1" x="7548"/>
        <item m="1" x="7351"/>
        <item m="1" x="7365"/>
        <item m="1" x="7168"/>
        <item m="1" x="7859"/>
        <item m="1" x="7533"/>
        <item m="1" x="7140"/>
        <item m="1" x="6747"/>
        <item m="1" x="6377"/>
        <item m="1" x="6013"/>
        <item m="1" x="5850"/>
        <item m="1" x="5658"/>
        <item m="1" x="5464"/>
        <item m="1" x="5259"/>
        <item m="1" x="4689"/>
        <item m="1" x="7906"/>
        <item m="1" x="7712"/>
        <item m="1" x="7516"/>
        <item m="1" x="7319"/>
        <item m="1" x="7128"/>
        <item m="1" x="6939"/>
        <item m="1" x="6735"/>
        <item m="1" x="6554"/>
        <item m="1" x="5339"/>
        <item m="1" x="5143"/>
        <item m="1" x="4953"/>
        <item m="1" x="4759"/>
        <item m="1" x="6566"/>
        <item m="1" x="6379"/>
        <item m="1" x="6206"/>
        <item m="1" x="6015"/>
        <item m="1" x="5194"/>
        <item m="1" x="4998"/>
        <item m="1" x="7082"/>
        <item m="1" x="6893"/>
        <item m="1" x="6694"/>
        <item m="1" x="6510"/>
        <item m="1" x="6330"/>
        <item m="1" x="6148"/>
        <item m="1" x="5771"/>
        <item m="1" x="7220"/>
        <item m="1" x="7022"/>
        <item m="1" x="6822"/>
        <item m="1" x="6633"/>
        <item m="1" x="5709"/>
        <item m="1" x="7953"/>
        <item m="1" x="7770"/>
        <item m="1" x="7567"/>
        <item m="1" x="7173"/>
        <item m="1" x="6780"/>
        <item m="1" x="7762"/>
        <item m="1" x="7921"/>
        <item m="1" x="7729"/>
        <item m="1" x="7531"/>
        <item m="1" x="7332"/>
        <item m="1" x="7138"/>
        <item m="1" x="6951"/>
        <item m="1" x="4893"/>
        <item m="1" x="7926"/>
        <item m="1" x="7735"/>
        <item m="1" x="7538"/>
        <item m="1" x="7338"/>
        <item m="1" x="7144"/>
        <item m="1" x="6955"/>
        <item m="1" x="6751"/>
        <item m="1" x="6568"/>
        <item m="1" x="6380"/>
        <item m="1" x="6207"/>
        <item m="1" x="6016"/>
        <item m="1" x="5837"/>
        <item m="1" x="5645"/>
        <item m="1" x="5447"/>
        <item m="1" x="5245"/>
        <item m="1" x="5059"/>
        <item m="1" x="4863"/>
        <item m="1" x="4675"/>
        <item m="1" x="7894"/>
        <item m="1" x="6172"/>
        <item m="1" x="5020"/>
        <item m="1" x="6326"/>
        <item m="1" x="5379"/>
        <item m="1" x="5180"/>
        <item m="1" x="7783"/>
        <item m="1" x="7715"/>
        <item m="1" x="7320"/>
        <item m="1" x="5199"/>
        <item m="1" x="5003"/>
        <item m="1" x="4812"/>
        <item m="1" x="6581"/>
        <item m="1" x="6393"/>
        <item m="1" x="6739"/>
        <item m="1" x="6556"/>
        <item m="1" x="6368"/>
        <item m="1" x="61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5"/>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5"/>
    <field x="0"/>
    <field x="2"/>
    <field x="3"/>
    <field x="4"/>
  </rowFields>
  <rowItems count="11">
    <i>
      <x v="5651"/>
      <x/>
      <x v="140"/>
      <x v="2649"/>
      <x v="102"/>
    </i>
    <i>
      <x v="5652"/>
      <x/>
      <x v="140"/>
      <x v="2649"/>
      <x v="103"/>
    </i>
    <i>
      <x v="5944"/>
      <x/>
      <x v="189"/>
      <x v="2920"/>
      <x v="103"/>
    </i>
    <i>
      <x v="5709"/>
      <x/>
      <x v="140"/>
      <x v="2890"/>
      <x v="101"/>
    </i>
    <i>
      <x v="5877"/>
      <x/>
      <x v="106"/>
      <x v="2596"/>
      <x v="104"/>
    </i>
    <i>
      <x v="5878"/>
      <x/>
      <x v="106"/>
      <x v="2596"/>
      <x v="105"/>
    </i>
    <i>
      <x v="6133"/>
      <x/>
      <x v="87"/>
      <x v="2596"/>
      <x v="103"/>
    </i>
    <i>
      <x v="6134"/>
      <x/>
      <x v="87"/>
      <x v="2596"/>
      <x v="104"/>
    </i>
    <i>
      <x v="5817"/>
      <x/>
      <x v="124"/>
      <x v="2733"/>
      <x v="101"/>
    </i>
    <i>
      <x v="5993"/>
      <x/>
      <x v="34"/>
      <x v="2556"/>
      <x v="101"/>
    </i>
    <i>
      <x v="5687"/>
      <x/>
      <x v="140"/>
      <x v="2751"/>
      <x v="189"/>
    </i>
  </rowItems>
  <colFields count="1">
    <field x="-2"/>
  </colFields>
  <colItems count="6">
    <i>
      <x/>
    </i>
    <i i="1">
      <x v="1"/>
    </i>
    <i i="2">
      <x v="2"/>
    </i>
    <i i="3">
      <x v="3"/>
    </i>
    <i i="4">
      <x v="4"/>
    </i>
    <i i="5">
      <x v="5"/>
    </i>
  </colItems>
  <dataFields count="6">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 name="竞争比 " fld="14" baseField="0" baseItem="0" numFmtId="177"/>
  </dataFields>
  <formats count="25">
    <format dxfId="343">
      <pivotArea type="all" dataOnly="0" outline="0" fieldPosition="0"/>
    </format>
    <format dxfId="342">
      <pivotArea outline="0" collapsedLevelsAreSubtotals="1" fieldPosition="0"/>
    </format>
    <format dxfId="341">
      <pivotArea field="0" type="button" dataOnly="0" labelOnly="1" outline="0" axis="axisRow" fieldPosition="1"/>
    </format>
    <format dxfId="340">
      <pivotArea dataOnly="0" labelOnly="1" grandRow="1" outline="0" fieldPosition="0"/>
    </format>
    <format dxfId="339">
      <pivotArea dataOnly="0" labelOnly="1" outline="0" fieldPosition="0">
        <references count="1">
          <reference field="4294967294" count="5">
            <x v="0"/>
            <x v="1"/>
            <x v="2"/>
            <x v="3"/>
            <x v="4"/>
          </reference>
        </references>
      </pivotArea>
    </format>
    <format dxfId="338">
      <pivotArea type="all" dataOnly="0" outline="0" fieldPosition="0"/>
    </format>
    <format dxfId="337">
      <pivotArea outline="0" collapsedLevelsAreSubtotals="1" fieldPosition="0"/>
    </format>
    <format dxfId="336">
      <pivotArea field="0" type="button" dataOnly="0" labelOnly="1" outline="0" axis="axisRow" fieldPosition="1"/>
    </format>
    <format dxfId="335">
      <pivotArea dataOnly="0" labelOnly="1" grandRow="1" outline="0" fieldPosition="0"/>
    </format>
    <format dxfId="334">
      <pivotArea dataOnly="0" labelOnly="1" outline="0" fieldPosition="0">
        <references count="1">
          <reference field="4294967294" count="5">
            <x v="0"/>
            <x v="1"/>
            <x v="2"/>
            <x v="3"/>
            <x v="4"/>
          </reference>
        </references>
      </pivotArea>
    </format>
    <format dxfId="333">
      <pivotArea type="all" dataOnly="0" outline="0" fieldPosition="0"/>
    </format>
    <format dxfId="332">
      <pivotArea outline="0" collapsedLevelsAreSubtotals="1" fieldPosition="0"/>
    </format>
    <format dxfId="331">
      <pivotArea field="0" type="button" dataOnly="0" labelOnly="1" outline="0" axis="axisRow" fieldPosition="1"/>
    </format>
    <format dxfId="330">
      <pivotArea dataOnly="0" labelOnly="1" grandRow="1" outline="0" fieldPosition="0"/>
    </format>
    <format dxfId="329">
      <pivotArea dataOnly="0" labelOnly="1" outline="0" fieldPosition="0">
        <references count="1">
          <reference field="4294967294" count="5">
            <x v="0"/>
            <x v="1"/>
            <x v="2"/>
            <x v="3"/>
            <x v="4"/>
          </reference>
        </references>
      </pivotArea>
    </format>
    <format dxfId="328">
      <pivotArea outline="0" fieldPosition="0">
        <references count="1">
          <reference field="4294967294" count="1" selected="0">
            <x v="5"/>
          </reference>
        </references>
      </pivotArea>
    </format>
    <format dxfId="327">
      <pivotArea dataOnly="0" labelOnly="1" outline="0" fieldPosition="0">
        <references count="1">
          <reference field="4294967294" count="1">
            <x v="5"/>
          </reference>
        </references>
      </pivotArea>
    </format>
    <format dxfId="326">
      <pivotArea outline="0" fieldPosition="0">
        <references count="1">
          <reference field="4294967294" count="1" selected="0">
            <x v="3"/>
          </reference>
        </references>
      </pivotArea>
    </format>
    <format dxfId="325">
      <pivotArea dataOnly="0" labelOnly="1" outline="0" fieldPosition="0">
        <references count="1">
          <reference field="4294967294" count="1">
            <x v="3"/>
          </reference>
        </references>
      </pivotArea>
    </format>
    <format dxfId="324">
      <pivotArea field="5" type="button" dataOnly="0" labelOnly="1" outline="0" axis="axisRow" fieldPosition="0"/>
    </format>
    <format dxfId="323">
      <pivotArea field="0" type="button" dataOnly="0" labelOnly="1" outline="0" axis="axisRow" fieldPosition="1"/>
    </format>
    <format dxfId="322">
      <pivotArea field="2" type="button" dataOnly="0" labelOnly="1" outline="0" axis="axisRow" fieldPosition="2"/>
    </format>
    <format dxfId="321">
      <pivotArea field="3" type="button" dataOnly="0" labelOnly="1" outline="0" axis="axisRow" fieldPosition="3"/>
    </format>
    <format dxfId="320">
      <pivotArea field="4" type="button" dataOnly="0" labelOnly="1" outline="0" axis="axisRow" fieldPosition="4"/>
    </format>
    <format dxfId="319">
      <pivotArea dataOnly="0" labelOnly="1" outline="0" fieldPosition="0">
        <references count="1">
          <reference field="4294967294" count="6">
            <x v="0"/>
            <x v="1"/>
            <x v="2"/>
            <x v="3"/>
            <x v="4"/>
            <x v="5"/>
          </reference>
        </references>
      </pivotArea>
    </format>
  </formats>
  <pivotTableStyleInfo showRowHeaders="1" showColHeaders="1" showRowStripes="0" showColStripes="0" showLastColumn="1"/>
  <filters count="1">
    <filter fld="5" type="count" evalOrder="-1" id="4" iMeasureFld="5">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数据透视表4" cacheId="26" applyNumberFormats="0" applyBorderFormats="0" applyFontFormats="0" applyPatternFormats="0" applyAlignmentFormats="0" applyWidthHeightFormats="1" dataCaption="值" updatedVersion="7" minRefreshableVersion="3" showDrill="0" rowGrandTotals="0" createdVersion="7" indent="0" compact="0" compactData="0" multipleFieldFilters="0" rowHeaderCaption="地市">
  <location ref="A27:J37" firstHeaderRow="0" firstDataRow="1" firstDataCol="5"/>
  <pivotFields count="17">
    <pivotField axis="axisRow" compact="0" outline="0" showAll="0" sortType="descending" defaultSubtotal="0">
      <items count="32">
        <item x="7"/>
        <item h="1"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autoSortScope>
        <pivotArea dataOnly="0" outline="0" fieldPosition="0">
          <references count="1">
            <reference field="4294967294" count="1" selected="0">
              <x v="1"/>
            </reference>
          </references>
        </pivotArea>
      </autoSortScope>
    </pivotField>
    <pivotField compact="0" outline="0" showAll="0" defaultSubtotal="0"/>
    <pivotField axis="axisRow" compact="0" outline="0" showAll="0" defaultSubtotal="0">
      <items count="205">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outline="0" showAll="0" defaultSubtotal="0">
      <items count="3221">
        <item m="1" x="2551"/>
        <item m="1" x="1368"/>
        <item m="1" x="2074"/>
        <item m="1" x="1235"/>
        <item m="1" x="1261"/>
        <item m="1" x="1848"/>
        <item m="1" x="2193"/>
        <item m="1" x="2466"/>
        <item m="1" x="1893"/>
        <item m="1" x="1490"/>
        <item m="1" x="3027"/>
        <item m="1" x="859"/>
        <item m="1" x="935"/>
        <item m="1" x="2692"/>
        <item m="1" x="2626"/>
        <item m="1" x="1371"/>
        <item m="1" x="1644"/>
        <item m="1" x="1879"/>
        <item m="1" x="1036"/>
        <item m="1" x="2403"/>
        <item m="1" x="786"/>
        <item m="1" x="2211"/>
        <item m="1" x="3160"/>
        <item m="1" x="1386"/>
        <item m="1" x="1829"/>
        <item m="1" x="1910"/>
        <item m="1" x="2899"/>
        <item m="1" x="1303"/>
        <item m="1" x="1059"/>
        <item m="1" x="2897"/>
        <item m="1" x="1987"/>
        <item x="20"/>
        <item m="1" x="1343"/>
        <item m="1" x="1168"/>
        <item m="1" x="3091"/>
        <item m="1" x="1002"/>
        <item m="1" x="1981"/>
        <item m="1" x="2135"/>
        <item m="1" x="2903"/>
        <item m="1" x="1996"/>
        <item m="1" x="1275"/>
        <item m="1" x="1250"/>
        <item m="1" x="1438"/>
        <item m="1" x="2264"/>
        <item m="1" x="2156"/>
        <item m="1" x="1755"/>
        <item m="1" x="2589"/>
        <item m="1" x="2721"/>
        <item m="1" x="2971"/>
        <item m="1" x="2556"/>
        <item m="1" x="1028"/>
        <item m="1" x="1283"/>
        <item m="1" x="1633"/>
        <item m="1" x="2221"/>
        <item m="1" x="1196"/>
        <item m="1" x="951"/>
        <item m="1" x="1109"/>
        <item m="1" x="905"/>
        <item m="1" x="1804"/>
        <item m="1" x="1877"/>
        <item m="1" x="2517"/>
        <item m="1" x="2044"/>
        <item m="1" x="1887"/>
        <item m="1" x="2290"/>
        <item m="1" x="1657"/>
        <item m="1" x="2882"/>
        <item m="1" x="2464"/>
        <item m="1" x="2885"/>
        <item m="1" x="924"/>
        <item m="1" x="1030"/>
        <item m="1" x="2059"/>
        <item m="1" x="2733"/>
        <item m="1" x="1259"/>
        <item m="1" x="2825"/>
        <item m="1" x="770"/>
        <item m="1" x="3197"/>
        <item m="1" x="2831"/>
        <item m="1" x="2131"/>
        <item m="1" x="1523"/>
        <item m="1" x="735"/>
        <item m="1" x="1809"/>
        <item m="1" x="2096"/>
        <item m="1" x="2021"/>
        <item m="1" x="2600"/>
        <item m="1" x="1095"/>
        <item m="1" x="919"/>
        <item m="1" x="1876"/>
        <item m="1" x="2138"/>
        <item m="1" x="2702"/>
        <item m="1" x="3037"/>
        <item m="1" x="813"/>
        <item m="1" x="1541"/>
        <item m="1" x="2953"/>
        <item m="1" x="930"/>
        <item m="1" x="1769"/>
        <item m="1" x="1980"/>
        <item m="1" x="1621"/>
        <item m="1" x="894"/>
        <item m="1" x="858"/>
        <item m="1" x="1062"/>
        <item m="1" x="2780"/>
        <item m="1" x="1906"/>
        <item m="1" x="1522"/>
        <item m="1" x="1139"/>
        <item m="1" x="2657"/>
        <item m="1" x="1392"/>
        <item m="1" x="2232"/>
        <item m="1" x="2370"/>
        <item m="1" x="2596"/>
        <item m="1" x="2206"/>
        <item m="1" x="1840"/>
        <item m="1" x="1266"/>
        <item m="1" x="2681"/>
        <item m="1" x="1794"/>
        <item m="1" x="1394"/>
        <item m="1" x="1756"/>
        <item m="1" x="1145"/>
        <item m="1" x="1281"/>
        <item m="1" x="2931"/>
        <item m="1" x="2999"/>
        <item m="1" x="1860"/>
        <item m="1" x="958"/>
        <item m="1" x="2297"/>
        <item m="1" x="2804"/>
        <item m="1" x="2265"/>
        <item m="1" x="2905"/>
        <item m="1" x="1131"/>
        <item m="1" x="1592"/>
        <item m="1" x="2767"/>
        <item m="1" x="1278"/>
        <item m="1" x="1116"/>
        <item m="1" x="731"/>
        <item m="1" x="2076"/>
        <item m="1" x="2303"/>
        <item m="1" x="1507"/>
        <item m="1" x="2032"/>
        <item m="1" x="847"/>
        <item m="1" x="2325"/>
        <item m="1" x="1935"/>
        <item m="1" x="2365"/>
        <item m="1" x="2227"/>
        <item m="1" x="2667"/>
        <item m="1" x="3019"/>
        <item m="1" x="2990"/>
        <item m="1" x="1441"/>
        <item m="1" x="2360"/>
        <item m="1" x="1254"/>
        <item m="1" x="1408"/>
        <item m="1" x="1857"/>
        <item m="1" x="3058"/>
        <item m="1" x="2307"/>
        <item m="1" x="2932"/>
        <item m="1" x="3097"/>
        <item m="1" x="2889"/>
        <item m="1" x="2039"/>
        <item m="1" x="2013"/>
        <item m="1" x="2868"/>
        <item m="1" x="2902"/>
        <item m="1" x="2487"/>
        <item m="1" x="998"/>
        <item m="1" x="1252"/>
        <item m="1" x="817"/>
        <item m="1" x="941"/>
        <item m="1" x="1905"/>
        <item m="1" x="2243"/>
        <item m="1" x="2672"/>
        <item m="1" x="1352"/>
        <item m="1" x="802"/>
        <item m="1" x="2458"/>
        <item m="1" x="1784"/>
        <item m="1" x="2112"/>
        <item m="1" x="3095"/>
        <item m="1" x="1635"/>
        <item m="1" x="1993"/>
        <item m="1" x="2258"/>
        <item m="1" x="3218"/>
        <item m="1" x="2388"/>
        <item m="1" x="2501"/>
        <item m="1" x="1285"/>
        <item m="1" x="2764"/>
        <item m="1" x="2849"/>
        <item m="1" x="1713"/>
        <item m="1" x="2988"/>
        <item m="1" x="1058"/>
        <item m="1" x="1001"/>
        <item m="1" x="797"/>
        <item m="1" x="2856"/>
        <item m="1" x="2160"/>
        <item m="1" x="798"/>
        <item m="1" x="2871"/>
        <item m="1" x="1124"/>
        <item m="1" x="1902"/>
        <item m="1" x="1827"/>
        <item m="1" x="2612"/>
        <item m="1" x="814"/>
        <item m="1" x="898"/>
        <item m="1" x="1277"/>
        <item m="1" x="1612"/>
        <item m="1" x="1378"/>
        <item m="1" x="1895"/>
        <item m="1" x="1984"/>
        <item m="1" x="2854"/>
        <item m="1" x="1215"/>
        <item m="1" x="2643"/>
        <item m="1" x="1081"/>
        <item m="1" x="1995"/>
        <item m="1" x="1673"/>
        <item m="1" x="820"/>
        <item m="1" x="2633"/>
        <item m="1" x="2920"/>
        <item m="1" x="1470"/>
        <item m="1" x="1579"/>
        <item m="1" x="2823"/>
        <item m="1" x="1664"/>
        <item m="1" x="773"/>
        <item m="1" x="1097"/>
        <item m="1" x="2838"/>
        <item m="1" x="2399"/>
        <item m="1" x="1832"/>
        <item m="1" x="2161"/>
        <item m="1" x="1382"/>
        <item m="1" x="2762"/>
        <item m="1" x="1871"/>
        <item m="1" x="2060"/>
        <item m="1" x="2434"/>
        <item m="1" x="1574"/>
        <item m="1" x="1646"/>
        <item m="1" x="2105"/>
        <item m="1" x="1793"/>
        <item m="1" x="2017"/>
        <item m="1" x="1652"/>
        <item m="1" x="2609"/>
        <item m="1" x="2684"/>
        <item m="1" x="1942"/>
        <item m="1" x="3121"/>
        <item m="1" x="2411"/>
        <item m="1" x="2620"/>
        <item m="1" x="2229"/>
        <item m="1" x="2146"/>
        <item m="1" x="2570"/>
        <item m="1" x="2926"/>
        <item m="1" x="2984"/>
        <item m="1" x="1340"/>
        <item m="1" x="2864"/>
        <item m="1" x="2687"/>
        <item m="1" x="1510"/>
        <item m="1" x="2613"/>
        <item m="1" x="834"/>
        <item m="1" x="2951"/>
        <item m="1" x="2023"/>
        <item m="1" x="2083"/>
        <item m="1" x="2209"/>
        <item m="1" x="2829"/>
        <item m="1" x="3060"/>
        <item m="1" x="1048"/>
        <item m="1" x="965"/>
        <item m="1" x="1107"/>
        <item m="1" x="3185"/>
        <item m="1" x="1223"/>
        <item m="1" x="2539"/>
        <item m="1" x="1535"/>
        <item m="1" x="1370"/>
        <item m="1" x="1087"/>
        <item m="1" x="1405"/>
        <item m="1" x="1934"/>
        <item m="1" x="1077"/>
        <item m="1" x="2130"/>
        <item m="1" x="2324"/>
        <item m="1" x="2652"/>
        <item m="1" x="1152"/>
        <item m="1" x="2201"/>
        <item m="1" x="3049"/>
        <item m="1" x="1017"/>
        <item m="1" x="838"/>
        <item m="1" x="2975"/>
        <item m="1" x="2066"/>
        <item m="1" x="2304"/>
        <item m="1" x="1627"/>
        <item m="1" x="2954"/>
        <item m="1" x="907"/>
        <item m="1" x="1260"/>
        <item m="1" x="2271"/>
        <item m="1" x="948"/>
        <item m="1" x="1607"/>
        <item m="1" x="2444"/>
        <item m="1" x="1205"/>
        <item m="1" x="1039"/>
        <item m="1" x="2980"/>
        <item m="1" x="2815"/>
        <item m="1" x="954"/>
        <item m="1" x="2675"/>
        <item m="1" x="1811"/>
        <item m="1" x="1422"/>
        <item m="1" x="1034"/>
        <item m="1" x="1678"/>
        <item m="1" x="2688"/>
        <item m="1" x="1300"/>
        <item m="1" x="2835"/>
        <item m="1" x="2892"/>
        <item m="1" x="3029"/>
        <item m="1" x="933"/>
        <item m="1" x="1173"/>
        <item m="1" x="1398"/>
        <item m="1" x="2713"/>
        <item m="1" x="893"/>
        <item m="1" x="1703"/>
        <item m="1" x="1844"/>
        <item m="1" x="2858"/>
        <item m="1" x="2441"/>
        <item m="1" x="1301"/>
        <item m="1" x="2225"/>
        <item m="1" x="1852"/>
        <item x="34"/>
        <item x="23"/>
        <item m="1" x="1147"/>
        <item m="1" x="2253"/>
        <item m="1" x="1845"/>
        <item m="1" x="862"/>
        <item m="1" x="1220"/>
        <item m="1" x="771"/>
        <item m="1" x="871"/>
        <item m="1" x="2299"/>
        <item m="1" x="1849"/>
        <item m="1" x="2714"/>
        <item m="1" x="3040"/>
        <item m="1" x="2554"/>
        <item m="1" x="1746"/>
        <item m="1" x="977"/>
        <item m="1" x="1383"/>
        <item m="1" x="2273"/>
        <item m="1" x="2295"/>
        <item m="1" x="1890"/>
        <item m="1" x="1424"/>
        <item m="1" x="2057"/>
        <item m="1" x="2178"/>
        <item m="1" x="1076"/>
        <item m="1" x="2955"/>
        <item m="1" x="2691"/>
        <item m="1" x="2262"/>
        <item m="1" x="1362"/>
        <item m="1" x="1808"/>
        <item m="1" x="1724"/>
        <item m="1" x="3201"/>
        <item m="1" x="1957"/>
        <item m="1" x="2306"/>
        <item m="1" x="2703"/>
        <item m="1" x="1856"/>
        <item m="1" x="1528"/>
        <item m="1" x="2058"/>
        <item m="1" x="926"/>
        <item m="1" x="1319"/>
        <item m="1" x="2679"/>
        <item m="1" x="2876"/>
        <item m="1" x="2668"/>
        <item m="1" x="1543"/>
        <item m="1" x="934"/>
        <item m="1" x="1105"/>
        <item m="1" x="3209"/>
        <item m="1" x="873"/>
        <item m="1" x="1945"/>
        <item m="1" x="1547"/>
        <item m="1" x="1872"/>
        <item m="1" x="1176"/>
        <item m="1" x="2712"/>
        <item m="1" x="2192"/>
        <item m="1" x="2101"/>
        <item m="1" x="1546"/>
        <item m="1" x="2106"/>
        <item m="1" x="1634"/>
        <item m="1" x="1184"/>
        <item m="1" x="2169"/>
        <item m="1" x="1469"/>
        <item m="1" x="3112"/>
        <item m="1" x="2349"/>
        <item m="1" x="1349"/>
        <item m="1" x="1364"/>
        <item m="1" x="1101"/>
        <item m="1" x="2786"/>
        <item m="1" x="2345"/>
        <item m="1" x="2170"/>
        <item m="1" x="1743"/>
        <item m="1" x="2977"/>
        <item m="1" x="1763"/>
        <item m="1" x="837"/>
        <item m="1" x="3105"/>
        <item m="1" x="1449"/>
        <item m="1" x="1294"/>
        <item m="1" x="1837"/>
        <item m="1" x="2773"/>
        <item m="1" x="1350"/>
        <item m="1" x="1720"/>
        <item m="1" x="1536"/>
        <item m="1" x="2322"/>
        <item m="1" x="1291"/>
        <item m="1" x="912"/>
        <item m="1" x="3171"/>
        <item m="1" x="1321"/>
        <item m="1" x="867"/>
        <item m="1" x="1524"/>
        <item m="1" x="1075"/>
        <item m="1" x="3123"/>
        <item m="1" x="2415"/>
        <item m="1" x="1888"/>
        <item m="1" x="1508"/>
        <item m="1" x="2034"/>
        <item m="1" x="1208"/>
        <item m="1" x="745"/>
        <item m="1" x="2469"/>
        <item m="1" x="2765"/>
        <item m="1" x="1908"/>
        <item m="1" x="1110"/>
        <item m="1" x="2585"/>
        <item m="1" x="1707"/>
        <item m="1" x="1519"/>
        <item m="1" x="1818"/>
        <item m="1" x="2061"/>
        <item m="1" x="2655"/>
        <item m="1" x="3034"/>
        <item m="1" x="3137"/>
        <item m="1" x="2729"/>
        <item m="1" x="3039"/>
        <item m="1" x="1982"/>
        <item m="1" x="2078"/>
        <item m="1" x="2143"/>
        <item m="1" x="2140"/>
        <item m="1" x="2450"/>
        <item m="1" x="2579"/>
        <item m="1" x="1446"/>
        <item m="1" x="1241"/>
        <item m="1" x="2125"/>
        <item m="1" x="1558"/>
        <item m="1" x="2576"/>
        <item m="1" x="2632"/>
        <item m="1" x="2952"/>
        <item m="1" x="2696"/>
        <item m="1" x="2335"/>
        <item m="1" x="3038"/>
        <item m="1" x="2107"/>
        <item m="1" x="2294"/>
        <item m="1" x="3204"/>
        <item m="1" x="2507"/>
        <item m="1" x="2976"/>
        <item m="1" x="2523"/>
        <item m="1" x="1354"/>
        <item m="1" x="2637"/>
        <item m="1" x="3131"/>
        <item m="1" x="2853"/>
        <item m="1" x="1822"/>
        <item m="1" x="3071"/>
        <item m="1" x="2082"/>
        <item m="1" x="1682"/>
        <item m="1" x="1500"/>
        <item m="1" x="2393"/>
        <item m="1" x="2532"/>
        <item m="1" x="1483"/>
        <item m="1" x="861"/>
        <item m="1" x="768"/>
        <item m="1" x="2402"/>
        <item m="1" x="2302"/>
        <item m="1" x="2605"/>
        <item m="1" x="2292"/>
        <item m="1" x="2312"/>
        <item m="1" x="775"/>
        <item m="1" x="891"/>
        <item m="1" x="900"/>
        <item m="1" x="1054"/>
        <item m="1" x="2421"/>
        <item x="22"/>
        <item m="1" x="1025"/>
        <item m="1" x="1573"/>
        <item m="1" x="1425"/>
        <item m="1" x="1540"/>
        <item m="1" x="1976"/>
        <item m="1" x="2584"/>
        <item m="1" x="2268"/>
        <item m="1" x="1537"/>
        <item m="1" x="3215"/>
        <item m="1" x="2205"/>
        <item m="1" x="2142"/>
        <item m="1" x="3167"/>
        <item m="1" x="2217"/>
        <item m="1" x="1499"/>
        <item m="1" x="3061"/>
        <item m="1" x="2168"/>
        <item m="1" x="2560"/>
        <item m="1" x="1326"/>
        <item m="1" x="2978"/>
        <item m="1" x="1511"/>
        <item m="1" x="2799"/>
        <item m="1" x="2870"/>
        <item m="1" x="1738"/>
        <item m="1" x="1046"/>
        <item m="1" x="816"/>
        <item m="1" x="2880"/>
        <item m="1" x="1376"/>
        <item m="1" x="2319"/>
        <item m="1" x="3179"/>
        <item m="1" x="2628"/>
        <item m="1" x="1004"/>
        <item m="1" x="1155"/>
        <item m="1" x="1985"/>
        <item m="1" x="2604"/>
        <item m="1" x="1442"/>
        <item m="1" x="1866"/>
        <item m="1" x="1667"/>
        <item m="1" x="2113"/>
        <item m="1" x="2116"/>
        <item m="1" x="2404"/>
        <item m="1" x="2387"/>
        <item m="1" x="1577"/>
        <item m="1" x="2970"/>
        <item m="1" x="1548"/>
        <item m="1" x="2568"/>
        <item m="1" x="1706"/>
        <item m="1" x="969"/>
        <item m="1" x="1493"/>
        <item m="1" x="1138"/>
        <item m="1" x="1677"/>
        <item m="1" x="1079"/>
        <item m="1" x="1327"/>
        <item m="1" x="733"/>
        <item m="1" x="1736"/>
        <item m="1" x="1797"/>
        <item m="1" x="1788"/>
        <item m="1" x="713"/>
        <item m="1" x="1774"/>
        <item m="1" x="1599"/>
        <item m="1" x="2045"/>
        <item m="1" x="2141"/>
        <item m="1" x="2638"/>
        <item m="1" x="1529"/>
        <item m="1" x="1481"/>
        <item m="1" x="2848"/>
        <item m="1" x="2439"/>
        <item m="1" x="2080"/>
        <item m="1" x="1512"/>
        <item m="1" x="1429"/>
        <item m="1" x="2685"/>
        <item m="1" x="2580"/>
        <item m="1" x="2158"/>
        <item m="1" x="1930"/>
        <item m="1" x="1460"/>
        <item m="1" x="1069"/>
        <item m="1" x="1410"/>
        <item m="1" x="2994"/>
        <item m="1" x="1842"/>
        <item m="1" x="1305"/>
        <item m="1" x="1360"/>
        <item m="1" x="2144"/>
        <item m="1" x="1928"/>
        <item m="1" x="1111"/>
        <item m="1" x="2746"/>
        <item m="1" x="2300"/>
        <item m="1" x="2194"/>
        <item m="1" x="2089"/>
        <item m="1" x="3163"/>
        <item m="1" x="2495"/>
        <item m="1" x="3195"/>
        <item m="1" x="1907"/>
        <item m="1" x="2552"/>
        <item m="1" x="2751"/>
        <item m="1" x="2001"/>
        <item m="1" x="1648"/>
        <item m="1" x="808"/>
        <item m="1" x="2378"/>
        <item m="1" x="1337"/>
        <item m="1" x="1587"/>
        <item m="1" x="1345"/>
        <item m="1" x="1265"/>
        <item m="1" x="1193"/>
        <item m="1" x="740"/>
        <item m="1" x="2437"/>
        <item m="1" x="1247"/>
        <item m="1" x="1503"/>
        <item m="1" x="917"/>
        <item m="1" x="2033"/>
        <item m="1" x="1983"/>
        <item m="1" x="1419"/>
        <item m="1" x="1940"/>
        <item m="1" x="848"/>
        <item m="1" x="968"/>
        <item m="1" x="2490"/>
        <item m="1" x="3151"/>
        <item m="1" x="2732"/>
        <item m="1" x="2050"/>
        <item m="1" x="2150"/>
        <item m="1" x="1315"/>
        <item m="1" x="3143"/>
        <item m="1" x="1989"/>
        <item m="1" x="2317"/>
        <item m="1" x="2375"/>
        <item m="1" x="766"/>
        <item m="1" x="2250"/>
        <item m="1" x="1821"/>
        <item m="1" x="2046"/>
        <item m="1" x="1202"/>
        <item m="1" x="2088"/>
        <item m="1" x="2020"/>
        <item m="1" x="2173"/>
        <item m="1" x="2783"/>
        <item m="1" x="1885"/>
        <item m="1" x="1475"/>
        <item m="1" x="1443"/>
        <item m="1" x="1617"/>
        <item m="1" x="1689"/>
        <item m="1" x="2180"/>
        <item m="1" x="728"/>
        <item m="1" x="1943"/>
        <item m="1" x="1795"/>
        <item m="1" x="2927"/>
        <item m="1" x="2754"/>
        <item m="1" x="3056"/>
        <item m="1" x="2401"/>
        <item m="1" x="945"/>
        <item m="1" x="2809"/>
        <item m="1" x="3183"/>
        <item m="1" x="2051"/>
        <item m="1" x="1918"/>
        <item m="1" x="2845"/>
        <item m="1" x="1276"/>
        <item m="1" x="714"/>
        <item m="1" x="2583"/>
        <item m="1" x="1210"/>
        <item m="1" x="2503"/>
        <item m="1" x="2239"/>
        <item m="1" x="1047"/>
        <item m="1" x="2348"/>
        <item m="1" x="2432"/>
        <item m="1" x="2371"/>
        <item m="1" x="3053"/>
        <item m="1" x="830"/>
        <item m="1" x="832"/>
        <item m="1" x="2883"/>
        <item m="1" x="1730"/>
        <item m="1" x="1697"/>
        <item m="1" x="1870"/>
        <item m="1" x="2443"/>
        <item m="1" x="1954"/>
        <item m="1" x="2575"/>
        <item m="1" x="997"/>
        <item m="1" x="3021"/>
        <item m="1" x="807"/>
        <item m="1" x="2636"/>
        <item m="1" x="1734"/>
        <item m="1" x="1658"/>
        <item m="1" x="1187"/>
        <item m="1" x="761"/>
        <item m="1" x="835"/>
        <item m="1" x="781"/>
        <item m="1" x="2622"/>
        <item m="1" x="2800"/>
        <item m="1" x="850"/>
        <item m="1" x="3127"/>
        <item m="1" x="1623"/>
        <item m="1" x="1468"/>
        <item m="1" x="1086"/>
        <item m="1" x="2629"/>
        <item m="1" x="1033"/>
        <item m="1" x="2768"/>
        <item m="1" x="1330"/>
        <item m="1" x="1150"/>
        <item m="1" x="2947"/>
        <item m="1" x="2233"/>
        <item m="1" x="3004"/>
        <item m="1" x="3128"/>
        <item m="1" x="3153"/>
        <item m="1" x="3042"/>
        <item m="1" x="2242"/>
        <item m="1" x="822"/>
        <item m="1" x="2453"/>
        <item m="1" x="787"/>
        <item m="1" x="719"/>
        <item m="1" x="2118"/>
        <item m="1" x="2357"/>
        <item m="1" x="749"/>
        <item m="1" x="1672"/>
        <item m="1" x="1781"/>
        <item m="1" x="772"/>
        <item m="1" x="2518"/>
        <item m="1" x="2054"/>
        <item m="1" x="1681"/>
        <item m="1" x="1027"/>
        <item m="1" x="729"/>
        <item m="1" x="1427"/>
        <item m="1" x="1237"/>
        <item m="1" x="1753"/>
        <item m="1" x="892"/>
        <item m="1" x="2000"/>
        <item m="1" x="1955"/>
        <item m="1" x="2373"/>
        <item m="1" x="2092"/>
        <item m="1" x="2065"/>
        <item m="1" x="1389"/>
        <item m="1" x="3006"/>
        <item m="1" x="3090"/>
        <item m="1" x="949"/>
        <item m="1" x="1052"/>
        <item m="1" x="1663"/>
        <item m="1" x="2355"/>
        <item m="1" x="2528"/>
        <item m="1" x="3101"/>
        <item m="1" x="2595"/>
        <item m="1" x="2860"/>
        <item m="1" x="1234"/>
        <item m="1" x="2698"/>
        <item m="1" x="1366"/>
        <item m="1" x="1602"/>
        <item m="1" x="1194"/>
        <item m="1" x="811"/>
        <item m="1" x="2397"/>
        <item m="1" x="939"/>
        <item m="1" x="1019"/>
        <item m="1" x="1497"/>
        <item m="1" x="2776"/>
        <item m="1" x="2962"/>
        <item m="1" x="3033"/>
        <item m="1" x="1191"/>
        <item m="1" x="2104"/>
        <item m="1" x="780"/>
        <item m="1" x="1789"/>
        <item m="1" x="2035"/>
        <item m="1" x="1630"/>
        <item m="1" x="1920"/>
        <item m="1" x="1264"/>
        <item m="1" x="2821"/>
        <item m="1" x="2717"/>
        <item m="1" x="2366"/>
        <item m="1" x="3106"/>
        <item m="1" x="1203"/>
        <item m="1" x="961"/>
        <item m="1" x="1304"/>
        <item m="1" x="2266"/>
        <item m="1" x="2351"/>
        <item m="1" x="3000"/>
        <item m="1" x="2813"/>
        <item m="1" x="2695"/>
        <item m="1" x="910"/>
        <item m="1" x="1625"/>
        <item m="1" x="1801"/>
        <item m="1" x="2363"/>
        <item m="1" x="1613"/>
        <item m="1" x="1868"/>
        <item m="1" x="2359"/>
        <item m="1" x="2493"/>
        <item m="1" x="916"/>
        <item m="1" x="2522"/>
        <item m="1" x="2139"/>
        <item m="1" x="1997"/>
        <item m="1" x="844"/>
        <item m="1" x="2944"/>
        <item m="1" x="737"/>
        <item m="1" x="1656"/>
        <item m="1" x="2015"/>
        <item m="1" x="1787"/>
        <item m="1" x="1591"/>
        <item m="1" x="2462"/>
        <item m="1" x="985"/>
        <item m="1" x="1269"/>
        <item m="1" x="2662"/>
        <item m="1" x="3196"/>
        <item m="1" x="1065"/>
        <item m="1" x="2474"/>
        <item m="1" x="1768"/>
        <item m="1" x="2617"/>
        <item m="1" x="3208"/>
        <item m="1" x="2960"/>
        <item m="1" x="1474"/>
        <item m="1" x="1705"/>
        <item m="1" x="1313"/>
        <item m="1" x="2476"/>
        <item m="1" x="2282"/>
        <item m="1" x="2529"/>
        <item m="1" x="2878"/>
        <item m="1" x="2326"/>
        <item m="1" x="2893"/>
        <item m="1" x="2412"/>
        <item m="1" x="3044"/>
        <item m="1" x="2634"/>
        <item m="1" x="1718"/>
        <item m="1" x="2336"/>
        <item m="1" x="1643"/>
        <item m="1" x="2226"/>
        <item m="1" x="2836"/>
        <item m="1" x="1042"/>
        <item m="1" x="1122"/>
        <item m="1" x="1071"/>
        <item m="1" x="1748"/>
        <item m="1" x="1501"/>
        <item m="1" x="2911"/>
        <item m="1" x="2190"/>
        <item m="1" x="3065"/>
        <item m="1" x="1018"/>
        <item m="1" x="3138"/>
        <item m="1" x="1295"/>
        <item m="1" x="2196"/>
        <item m="1" x="1757"/>
        <item m="1" x="1883"/>
        <item m="1" x="1726"/>
        <item m="1" x="2915"/>
        <item m="1" x="3043"/>
        <item m="1" x="1006"/>
        <item m="1" x="1329"/>
        <item m="1" x="2127"/>
        <item m="1" x="3157"/>
        <item m="1" x="1884"/>
        <item m="1" x="1421"/>
        <item m="1" x="1137"/>
        <item m="1" x="2391"/>
        <item m="1" x="1472"/>
        <item m="1" x="2029"/>
        <item m="1" x="1803"/>
        <item m="1" x="818"/>
        <item m="1" x="879"/>
        <item m="1" x="1485"/>
        <item m="1" x="1946"/>
        <item m="1" x="2491"/>
        <item m="1" x="754"/>
        <item m="1" x="1820"/>
        <item m="1" x="2869"/>
        <item m="1" x="1238"/>
        <item m="1" x="1800"/>
        <item m="1" x="2989"/>
        <item m="1" x="2985"/>
        <item m="1" x="2270"/>
        <item m="1" x="1812"/>
        <item m="1" x="3178"/>
        <item m="1" x="2137"/>
        <item m="1" x="1836"/>
        <item m="1" x="1302"/>
        <item m="1" x="1213"/>
        <item m="1" x="2414"/>
        <item m="1" x="1853"/>
        <item m="1" x="1091"/>
        <item m="1" x="2188"/>
        <item m="1" x="1242"/>
        <item m="1" x="1448"/>
        <item m="1" x="1862"/>
        <item m="1" x="2069"/>
        <item m="1" x="2333"/>
        <item m="1" x="1314"/>
        <item m="1" x="2342"/>
        <item m="1" x="2547"/>
        <item m="1" x="1221"/>
        <item m="1" x="1181"/>
        <item m="1" x="2077"/>
        <item m="1" x="2154"/>
        <item m="1" x="1654"/>
        <item m="1" x="1444"/>
        <item m="1" x="1409"/>
        <item m="1" x="1595"/>
        <item m="1" x="2162"/>
        <item m="1" x="2048"/>
        <item m="1" x="2298"/>
        <item m="1" x="1912"/>
        <item m="1" x="1775"/>
        <item m="1" x="2719"/>
        <item m="1" x="3025"/>
        <item m="1" x="2367"/>
        <item m="1" x="1452"/>
        <item m="1" x="1791"/>
        <item m="1" x="2103"/>
        <item m="1" x="1919"/>
        <item m="1" x="2377"/>
        <item m="1" x="2040"/>
        <item m="1" x="2473"/>
        <item m="1" x="2102"/>
        <item m="1" x="1342"/>
        <item m="1" x="1135"/>
        <item m="1" x="1684"/>
        <item m="1" x="2267"/>
        <item m="1" x="2724"/>
        <item m="1" x="2881"/>
        <item m="1" x="1593"/>
        <item m="1" x="3210"/>
        <item m="1" x="746"/>
        <item m="1" x="2500"/>
        <item m="1" x="2406"/>
        <item m="1" x="1932"/>
        <item m="1" x="1992"/>
        <item m="1" x="2967"/>
        <item m="1" x="2181"/>
        <item m="1" x="727"/>
        <item m="1" x="2548"/>
        <item m="1" x="1402"/>
        <item m="1" x="2510"/>
        <item m="1" x="2486"/>
        <item m="1" x="2663"/>
        <item m="1" x="1037"/>
        <item m="1" x="3002"/>
        <item m="1" x="1638"/>
        <item m="1" x="962"/>
        <item m="1" x="2519"/>
        <item m="1" x="1695"/>
        <item m="1" x="3189"/>
        <item m="1" x="2850"/>
        <item m="1" x="865"/>
        <item m="1" x="1000"/>
        <item m="1" x="1584"/>
        <item m="1" x="1504"/>
        <item m="1" x="1206"/>
        <item m="1" x="2660"/>
        <item m="1" x="1561"/>
        <item m="1" x="2784"/>
        <item m="1" x="2739"/>
        <item m="1" x="1916"/>
        <item m="1" x="2608"/>
        <item m="1" x="1880"/>
        <item m="1" x="2208"/>
        <item m="1" x="982"/>
        <item m="1" x="2700"/>
        <item m="1" x="1051"/>
        <item m="1" x="1711"/>
        <item m="1" x="1575"/>
        <item m="1" x="1782"/>
        <item m="1" x="1117"/>
        <item m="1" x="2489"/>
        <item m="1" x="2278"/>
        <item m="1" x="1889"/>
        <item m="1" x="2866"/>
        <item m="1" x="3017"/>
        <item m="1" x="2972"/>
        <item m="1" x="2895"/>
        <item m="1" x="1676"/>
        <item m="1" x="2910"/>
        <item m="1" x="1292"/>
        <item m="1" x="1477"/>
        <item m="1" x="1702"/>
        <item m="1" x="902"/>
        <item m="1" x="1431"/>
        <item m="1" x="1807"/>
        <item m="1" x="2237"/>
        <item m="1" x="2405"/>
        <item m="1" x="1838"/>
        <item m="1" x="2463"/>
        <item m="1" x="1074"/>
        <item m="1" x="3115"/>
        <item m="1" x="1089"/>
        <item m="1" x="2863"/>
        <item m="1" x="2774"/>
        <item m="1" x="1473"/>
        <item m="1" x="1055"/>
        <item m="1" x="3187"/>
        <item m="1" x="1502"/>
        <item m="1" x="2241"/>
        <item m="1" x="3108"/>
        <item m="1" x="2586"/>
        <item m="1" x="2309"/>
        <item m="1" x="2740"/>
        <item m="1" x="2483"/>
        <item m="1" x="712"/>
        <item m="1" x="2223"/>
        <item m="1" x="2832"/>
        <item m="1" x="3190"/>
        <item m="1" x="1035"/>
        <item m="1" x="3005"/>
        <item m="1" x="1728"/>
        <item m="1" x="1320"/>
        <item m="1" x="1900"/>
        <item m="1" x="1583"/>
        <item m="1" x="2454"/>
        <item m="1" x="3135"/>
        <item m="1" x="1750"/>
        <item m="1" x="1032"/>
        <item m="1" x="1141"/>
        <item m="1" x="3188"/>
        <item m="1" x="1719"/>
        <item m="1" x="1171"/>
        <item m="1" x="2906"/>
        <item m="1" x="2730"/>
        <item m="1" x="3126"/>
        <item m="1" x="2011"/>
        <item m="1" x="1898"/>
        <item m="1" x="2744"/>
        <item m="1" x="1430"/>
        <item m="1" x="2449"/>
        <item m="1" x="2747"/>
        <item m="1" x="1339"/>
        <item m="1" x="3217"/>
        <item m="1" x="3074"/>
        <item m="1" x="1053"/>
        <item m="1" x="2090"/>
        <item m="1" x="3125"/>
        <item m="1" x="716"/>
        <item m="1" x="3192"/>
        <item m="1" x="1598"/>
        <item m="1" x="872"/>
        <item m="1" x="1335"/>
        <item m="1" x="2664"/>
        <item m="1" x="3078"/>
        <item m="1" x="2562"/>
        <item m="1" x="1850"/>
        <item m="1" x="1029"/>
        <item m="1" x="1958"/>
        <item m="1" x="730"/>
        <item m="1" x="991"/>
        <item m="1" x="815"/>
        <item m="1" x="2126"/>
        <item m="1" x="1798"/>
        <item m="1" x="1669"/>
        <item m="1" x="2591"/>
        <item m="1" x="747"/>
        <item m="1" x="3067"/>
        <item m="1" x="1108"/>
        <item m="1" x="758"/>
        <item m="1" x="953"/>
        <item m="1" x="1248"/>
        <item m="1" x="1188"/>
        <item m="1" x="2509"/>
        <item m="1" x="1815"/>
        <item m="1" x="839"/>
        <item m="1" x="1749"/>
        <item m="1" x="1367"/>
        <item m="1" x="2339"/>
        <item m="1" x="1709"/>
        <item m="1" x="2770"/>
        <item m="1" x="1157"/>
        <item m="1" x="3072"/>
        <item m="1" x="1686"/>
        <item m="1" x="1865"/>
        <item m="1" x="2693"/>
        <item m="1" x="1947"/>
        <item m="1" x="2563"/>
        <item m="1" x="987"/>
        <item m="1" x="915"/>
        <item m="1" x="1725"/>
        <item m="1" x="1102"/>
        <item m="1" x="2425"/>
        <item m="1" x="759"/>
        <item m="1" x="1819"/>
        <item m="1" x="2009"/>
        <item m="1" x="2244"/>
        <item m="1" x="1988"/>
        <item m="1" x="1518"/>
        <item m="1" x="1082"/>
        <item m="1" x="1088"/>
        <item m="1" x="2574"/>
        <item m="1" x="2177"/>
        <item m="1" x="1605"/>
        <item m="1" x="3147"/>
        <item m="1" x="2533"/>
        <item m="1" x="1167"/>
        <item m="1" x="1532"/>
        <item m="1" x="1622"/>
        <item m="1" x="2921"/>
        <item m="1" x="2898"/>
        <item m="1" x="2171"/>
        <item m="1" x="1764"/>
        <item m="1" x="2946"/>
        <item m="1" x="1735"/>
        <item m="1" x="2182"/>
        <item m="1" x="1244"/>
        <item m="1" x="1828"/>
        <item m="1" x="2939"/>
        <item m="1" x="2743"/>
        <item m="1" x="3134"/>
        <item m="1" x="1618"/>
        <item m="1" x="2308"/>
        <item m="1" x="2330"/>
        <item m="1" x="791"/>
        <item m="1" x="2745"/>
        <item m="1" x="866"/>
        <item m="1" x="3130"/>
        <item m="1" x="2189"/>
        <item m="1" x="1660"/>
        <item m="1" x="1839"/>
        <item m="1" x="1653"/>
        <item m="1" x="1913"/>
        <item m="1" x="972"/>
        <item m="1" x="956"/>
        <item m="1" x="2172"/>
        <item m="1" x="3015"/>
        <item m="1" x="1650"/>
        <item m="1" x="888"/>
        <item m="1" x="769"/>
        <item m="1" x="2606"/>
        <item m="1" x="1693"/>
        <item m="1" x="2678"/>
        <item m="1" x="2052"/>
        <item m="1" x="1067"/>
        <item m="1" x="929"/>
        <item m="1" x="2364"/>
        <item m="1" x="1770"/>
        <item m="1" x="2390"/>
        <item m="1" x="1606"/>
        <item m="1" x="854"/>
        <item m="1" x="717"/>
        <item m="1" x="2900"/>
        <item m="1" x="2812"/>
        <item m="1" x="2110"/>
        <item m="1" x="1715"/>
        <item m="1" x="1014"/>
        <item m="1" x="1559"/>
        <item m="1" x="995"/>
        <item m="1" x="946"/>
        <item m="1" x="3035"/>
        <item m="1" x="2651"/>
        <item m="1" x="2875"/>
        <item m="1" x="2037"/>
        <item m="1" x="3080"/>
        <item m="1" x="1154"/>
        <item m="1" x="751"/>
        <item m="1" x="2587"/>
        <item m="1" x="795"/>
        <item m="1" x="1381"/>
        <item m="1" x="2777"/>
        <item m="1" x="1358"/>
        <item m="1" x="2212"/>
        <item m="1" x="2630"/>
        <item m="1" x="3141"/>
        <item m="1" x="1479"/>
        <item m="1" x="2833"/>
        <item m="1" x="2087"/>
        <item m="1" x="1986"/>
        <item m="1" x="3010"/>
        <item m="1" x="1125"/>
        <item m="1" x="2442"/>
        <item m="1" x="3018"/>
        <item m="1" x="2665"/>
        <item m="1" x="1316"/>
        <item m="1" x="2806"/>
        <item m="1" x="782"/>
        <item m="1" x="1878"/>
        <item m="1" x="801"/>
        <item m="1" x="1323"/>
        <item m="1" x="2789"/>
        <item m="1" x="1464"/>
        <item m="1" x="2968"/>
        <item m="1" x="2711"/>
        <item m="1" x="1560"/>
        <item m="1" x="2132"/>
        <item m="1" x="2413"/>
        <item m="1" x="1701"/>
        <item m="1" x="1649"/>
        <item m="1" x="804"/>
        <item m="1" x="1894"/>
        <item m="1" x="1594"/>
        <item m="1" x="1023"/>
        <item m="1" x="2392"/>
        <item m="1" x="1604"/>
        <item x="0"/>
        <item x="18"/>
        <item x="29"/>
        <item m="1" x="2318"/>
        <item m="1" x="1462"/>
        <item m="1" x="2184"/>
        <item m="1" x="1236"/>
        <item m="1" x="784"/>
        <item m="1" x="1846"/>
        <item m="1" x="750"/>
        <item m="1" x="2925"/>
        <item m="1" x="738"/>
        <item m="1" x="3205"/>
        <item m="1" x="2857"/>
        <item m="1" x="1737"/>
        <item m="1" x="3207"/>
        <item m="1" x="2247"/>
        <item m="1" x="2198"/>
        <item m="1" x="2872"/>
        <item m="1" x="1765"/>
        <item m="1" x="1255"/>
        <item m="1" x="1216"/>
        <item m="1" x="2022"/>
        <item m="1" x="2603"/>
        <item m="1" x="1359"/>
        <item m="1" x="1805"/>
        <item m="1" x="3107"/>
        <item m="1" x="1966"/>
        <item m="1" x="1589"/>
        <item m="1" x="3146"/>
        <item m="1" x="2515"/>
        <item m="1" x="1401"/>
        <item m="1" x="1585"/>
        <item m="1" x="3093"/>
        <item m="1" x="1936"/>
        <item m="1" x="2095"/>
        <item m="1" x="2165"/>
        <item m="1" x="1214"/>
        <item m="1" x="2416"/>
        <item m="1" x="890"/>
        <item m="1" x="724"/>
        <item m="1" x="1939"/>
        <item m="1" x="1454"/>
        <item m="1" x="1610"/>
        <item m="1" x="2891"/>
        <item m="1" x="1045"/>
        <item m="1" x="2983"/>
        <item m="1" x="2213"/>
        <item m="1" x="1060"/>
        <item m="1" x="2726"/>
        <item m="1" x="1128"/>
        <item m="1" x="3051"/>
        <item m="1" x="1778"/>
        <item m="1" x="1072"/>
        <item m="1" x="2545"/>
        <item m="1" x="3094"/>
        <item m="1" x="2689"/>
        <item m="1" x="3158"/>
        <item m="1" x="739"/>
        <item m="1" x="2097"/>
        <item m="1" x="3085"/>
        <item m="1" x="2055"/>
        <item m="1" x="2305"/>
        <item m="1" x="2541"/>
        <item m="1" x="878"/>
        <item m="1" x="2098"/>
        <item m="1" x="2195"/>
        <item m="1" x="1106"/>
        <item m="1" x="1044"/>
        <item m="1" x="2942"/>
        <item m="1" x="2197"/>
        <item m="1" x="2788"/>
        <item m="1" x="1161"/>
        <item m="1" x="827"/>
        <item m="1" x="2811"/>
        <item m="1" x="1293"/>
        <item m="1" x="843"/>
        <item m="1" x="2111"/>
        <item m="1" x="2748"/>
        <item m="1" x="1132"/>
        <item m="1" x="723"/>
        <item m="1" x="2215"/>
        <item m="1" x="2919"/>
        <item m="1" x="3014"/>
        <item m="1" x="2505"/>
        <item m="1" x="1355"/>
        <item m="1" x="2484"/>
        <item m="1" x="880"/>
        <item m="1" x="2187"/>
        <item m="1" x="3175"/>
        <item m="1" x="2796"/>
        <item m="1" x="2669"/>
        <item m="1" x="1432"/>
        <item m="1" x="1674"/>
        <item m="1" x="2611"/>
        <item m="1" x="2301"/>
        <item x="35"/>
        <item m="1" x="3089"/>
        <item m="1" x="1747"/>
        <item m="1" x="2616"/>
        <item m="1" x="2056"/>
        <item m="1" x="2680"/>
        <item m="1" x="2004"/>
        <item m="1" x="1404"/>
        <item m="1" x="1119"/>
        <item m="1" x="2837"/>
        <item m="1" x="3173"/>
        <item m="1" x="913"/>
        <item m="1" x="1566"/>
        <item m="1" x="2676"/>
        <item m="1" x="2894"/>
        <item m="1" x="2598"/>
        <item m="1" x="2851"/>
        <item m="1" x="2185"/>
        <item m="1" x="1331"/>
        <item m="1" x="856"/>
        <item m="1" x="2199"/>
        <item m="1" x="1026"/>
        <item m="1" x="1325"/>
        <item m="1" x="3098"/>
        <item m="1" x="2204"/>
        <item m="1" x="774"/>
        <item m="1" x="3041"/>
        <item m="1" x="2992"/>
        <item m="1" x="1843"/>
        <item m="1" x="1466"/>
        <item m="1" x="1783"/>
        <item m="1" x="2043"/>
        <item m="1" x="2321"/>
        <item m="1" x="2530"/>
        <item m="1" x="1309"/>
        <item m="1" x="2653"/>
        <item m="1" x="1780"/>
        <item m="1" x="1835"/>
        <item m="1" x="1297"/>
        <item m="1" x="3172"/>
        <item m="1" x="2119"/>
        <item m="1" x="3075"/>
        <item m="1" x="2757"/>
        <item m="1" x="2385"/>
        <item m="1" x="2525"/>
        <item m="1" x="2720"/>
        <item m="1" x="2428"/>
        <item m="1" x="765"/>
        <item m="1" x="1207"/>
        <item m="1" x="3164"/>
        <item m="1" x="1195"/>
        <item m="1" x="2930"/>
        <item m="1" x="2230"/>
        <item m="1" x="1668"/>
        <item m="1" x="2865"/>
        <item m="1" x="3154"/>
        <item m="1" x="2536"/>
        <item m="1" x="1418"/>
        <item m="1" x="1231"/>
        <item m="1" x="1526"/>
        <item m="1" x="1917"/>
        <item m="1" x="1600"/>
        <item m="1" x="3103"/>
        <item m="1" x="2361"/>
        <item m="1" x="1576"/>
        <item m="1" x="999"/>
        <item m="1" x="884"/>
        <item m="1" x="2648"/>
        <item m="1" x="1219"/>
        <item m="1" x="2513"/>
        <item m="1" x="2511"/>
        <item m="1" x="1545"/>
        <item m="1" x="2824"/>
        <item m="1" x="2991"/>
        <item m="1" x="2965"/>
        <item m="1" x="2497"/>
        <item m="1" x="2787"/>
        <item m="1" x="2202"/>
        <item m="1" x="1385"/>
        <item m="1" x="3016"/>
        <item m="1" x="1825"/>
        <item m="1" x="2272"/>
        <item m="1" x="2873"/>
        <item m="1" x="882"/>
        <item m="1" x="2759"/>
        <item m="1" x="1580"/>
        <item m="1" x="2381"/>
        <item m="1" x="996"/>
        <item m="1" x="2261"/>
        <item m="1" x="1639"/>
        <item m="1" x="2674"/>
        <item m="1" x="1823"/>
        <item m="1" x="3022"/>
        <item m="1" x="756"/>
        <item m="1" x="1732"/>
        <item m="1" x="927"/>
        <item m="1" x="2167"/>
        <item m="1" x="1251"/>
        <item m="1" x="2950"/>
        <item m="1" x="3052"/>
        <item m="1" x="2948"/>
        <item m="1" x="2210"/>
        <item m="1" x="1016"/>
        <item m="1" x="1608"/>
        <item m="1" x="2884"/>
        <item m="1" x="2151"/>
        <item m="1" x="3008"/>
        <item m="1" x="1163"/>
        <item m="1" x="2623"/>
        <item m="1" x="2163"/>
        <item m="1" x="2234"/>
        <item m="1" x="957"/>
        <item m="1" x="1645"/>
        <item m="1" x="3191"/>
        <item m="1" x="1400"/>
        <item m="1" x="2166"/>
        <item m="1" x="796"/>
        <item m="1" x="2071"/>
        <item m="1" x="2350"/>
        <item m="1" x="2738"/>
        <item m="1" x="2260"/>
        <item m="1" x="1642"/>
        <item m="1" x="2382"/>
        <item m="1" x="2019"/>
        <item m="1" x="1841"/>
        <item m="1" x="1960"/>
        <item m="1" x="2798"/>
        <item m="1" x="1950"/>
        <item m="1" x="932"/>
        <item m="1" x="2352"/>
        <item m="1" x="2826"/>
        <item m="1" x="2802"/>
        <item m="1" x="967"/>
        <item m="1" x="789"/>
        <item m="1" x="1762"/>
        <item m="1" x="1515"/>
        <item m="1" x="975"/>
        <item m="1" x="875"/>
        <item m="1" x="1118"/>
        <item m="1" x="2323"/>
        <item m="1" x="1704"/>
        <item m="1" x="2219"/>
        <item m="1" x="1640"/>
        <item m="1" x="1754"/>
        <item m="1" x="3055"/>
        <item m="1" x="1064"/>
        <item m="1" x="1979"/>
        <item m="1" x="909"/>
        <item m="1" x="3129"/>
        <item m="1" x="1970"/>
        <item m="1" x="851"/>
        <item m="1" x="1886"/>
        <item m="1" x="1318"/>
        <item m="1" x="922"/>
        <item m="1" x="860"/>
        <item m="1" x="2982"/>
        <item m="1" x="1228"/>
        <item m="1" x="806"/>
        <item m="1" x="2129"/>
        <item m="1" x="1567"/>
        <item m="1" x="2485"/>
        <item m="1" x="1733"/>
        <item m="1" x="2063"/>
        <item m="1" x="753"/>
        <item m="1" x="2901"/>
        <item m="1" x="3194"/>
        <item m="1" x="2781"/>
        <item m="1" x="1620"/>
        <item m="1" x="1578"/>
        <item m="1" x="2499"/>
        <item m="1" x="1873"/>
        <item m="1" x="1121"/>
        <item m="1" x="2755"/>
        <item m="1" x="1104"/>
        <item m="1" x="2246"/>
        <item m="1" x="1380"/>
        <item m="1" x="2395"/>
        <item m="1" x="2084"/>
        <item m="1" x="1183"/>
        <item m="1" x="1647"/>
        <item m="1" x="2790"/>
        <item m="1" x="877"/>
        <item m="1" x="2631"/>
        <item m="1" x="763"/>
        <item m="1" x="1727"/>
        <item m="1" x="1975"/>
        <item m="1" x="2369"/>
        <item m="1" x="1253"/>
        <item m="1" x="2940"/>
        <item m="1" x="3165"/>
        <item m="1" x="1563"/>
        <item m="1" x="1944"/>
        <item m="1" x="1344"/>
        <item m="1" x="1616"/>
        <item m="1" x="897"/>
        <item m="1" x="1961"/>
        <item m="1" x="833"/>
        <item m="1" x="1434"/>
        <item m="1" x="2506"/>
        <item m="1" x="1149"/>
        <item m="1" x="779"/>
        <item m="1" x="2958"/>
        <item m="1" x="1826"/>
        <item m="1" x="794"/>
        <item x="32"/>
        <item x="21"/>
        <item m="1" x="1126"/>
        <item m="1" x="2828"/>
        <item m="1" x="983"/>
        <item m="1" x="3200"/>
        <item m="1" x="2386"/>
        <item m="1" x="3109"/>
        <item m="1" x="2981"/>
        <item m="1" x="2285"/>
        <item m="1" x="1465"/>
        <item m="1" x="2291"/>
        <item m="1" x="1785"/>
        <item m="1" x="3045"/>
        <item m="1" x="2115"/>
        <item m="1" x="2594"/>
        <item m="1" x="1973"/>
        <item m="1" x="1021"/>
        <item m="1" x="3199"/>
        <item m="1" x="1451"/>
        <item m="1" x="2922"/>
        <item m="1" x="1299"/>
        <item m="1" x="2147"/>
        <item m="1" x="2328"/>
        <item x="19"/>
        <item m="1" x="1129"/>
        <item m="1" x="2455"/>
        <item m="1" x="1068"/>
        <item m="1" x="1990"/>
        <item m="1" x="2026"/>
        <item m="1" x="1397"/>
        <item m="1" x="1951"/>
        <item m="1" x="1024"/>
        <item m="1" x="960"/>
        <item m="1" x="2760"/>
        <item m="1" x="1437"/>
        <item m="1" x="918"/>
        <item m="1" x="1115"/>
        <item m="1" x="1043"/>
        <item m="1" x="1415"/>
        <item m="1" x="1080"/>
        <item m="1" x="2635"/>
        <item m="1" x="2572"/>
        <item m="1" x="1552"/>
        <item m="1" x="2945"/>
        <item m="1" x="2907"/>
        <item m="1" x="955"/>
        <item m="1" x="2830"/>
        <item m="1" x="2461"/>
        <item m="1" x="2924"/>
        <item m="1" x="2042"/>
        <item m="1" x="2384"/>
        <item m="1" x="2446"/>
        <item m="1" x="3023"/>
        <item m="1" x="3216"/>
        <item m="1" x="2398"/>
        <item m="1" x="928"/>
        <item m="1" x="2959"/>
        <item m="1" x="2419"/>
        <item m="1" x="2200"/>
        <item m="1" x="2916"/>
        <item m="1" x="1182"/>
        <item m="1" x="1372"/>
        <item m="1" x="2073"/>
        <item m="1" x="2228"/>
        <item m="1" x="1395"/>
        <item m="1" x="1204"/>
        <item m="1" x="3062"/>
        <item m="1" x="1931"/>
        <item m="1" x="857"/>
        <item m="1" x="3124"/>
        <item m="1" x="1217"/>
        <item m="1" x="2531"/>
        <item m="1" x="3104"/>
        <item m="1" x="1694"/>
        <item m="1" x="1307"/>
        <item m="1" x="1629"/>
        <item m="1" x="2647"/>
        <item m="1" x="1514"/>
        <item m="1" x="1555"/>
        <item m="1" x="1482"/>
        <item m="1" x="3168"/>
        <item m="1" x="1112"/>
        <item m="1" x="1050"/>
        <item m="1" x="2844"/>
        <item m="1" x="1517"/>
        <item m="1" x="2447"/>
        <item m="1" x="1758"/>
        <item m="1" x="2791"/>
        <item m="1" x="1455"/>
        <item m="1" x="3214"/>
        <item m="1" x="2553"/>
        <item m="1" x="1453"/>
        <item m="1" x="2879"/>
        <item m="1" x="2615"/>
        <item m="1" x="2068"/>
        <item m="1" x="2602"/>
        <item m="1" x="1209"/>
        <item m="1" x="725"/>
        <item m="1" x="1003"/>
        <item m="1" x="1197"/>
        <item m="1" x="970"/>
        <item m="1" x="3111"/>
        <item m="1" x="3059"/>
        <item m="1" x="2597"/>
        <item m="1" x="1007"/>
        <item m="1" x="734"/>
        <item m="1" x="1374"/>
        <item m="1" x="1927"/>
        <item m="1" x="2771"/>
        <item m="1" x="1178"/>
        <item m="1" x="3088"/>
        <item m="1" x="2053"/>
        <item m="1" x="2099"/>
        <item m="1" x="2546"/>
        <item m="1" x="1655"/>
        <item m="1" x="887"/>
        <item m="1" x="2025"/>
        <item m="1" x="846"/>
        <item m="1" x="3087"/>
        <item m="1" x="2409"/>
        <item m="1" x="1716"/>
        <item m="1" x="2909"/>
        <item m="1" x="2274"/>
        <item m="1" x="1926"/>
        <item m="1" x="1177"/>
        <item m="1" x="1506"/>
        <item m="1" x="2311"/>
        <item m="1" x="3064"/>
        <item m="1" x="3117"/>
        <item m="1" x="2436"/>
        <item m="1" x="2996"/>
        <item m="1" x="947"/>
        <item m="1" x="852"/>
        <item m="1" x="1399"/>
        <item m="1" x="2963"/>
        <item m="1" x="2457"/>
        <item m="1" x="2526"/>
        <item m="1" x="1224"/>
        <item m="1" x="1391"/>
        <item m="1" x="864"/>
        <item m="1" x="2120"/>
        <item m="1" x="1760"/>
        <item m="1" x="1964"/>
        <item m="1" x="2410"/>
        <item m="1" x="2275"/>
        <item m="1" x="1863"/>
        <item m="1" x="2331"/>
        <item m="1" x="2159"/>
        <item m="1" x="1527"/>
        <item m="1" x="986"/>
        <item m="1" x="1571"/>
        <item m="1" x="2514"/>
        <item m="1" x="2417"/>
        <item m="1" x="3032"/>
        <item m="1" x="2527"/>
        <item m="1" x="2867"/>
        <item m="1" x="2064"/>
        <item m="1" x="2006"/>
        <item m="1" x="2577"/>
        <item m="1" x="1675"/>
        <item m="1" x="842"/>
        <item m="1" x="2014"/>
        <item m="1" x="853"/>
        <item m="1" x="1495"/>
        <item m="1" x="2673"/>
        <item m="1" x="1792"/>
        <item m="1" x="1361"/>
        <item m="1" x="1009"/>
        <item m="1" x="2761"/>
        <item m="1" x="2422"/>
        <item m="1" x="1662"/>
        <item m="1" x="2808"/>
        <item m="1" x="1222"/>
        <item m="1" x="2251"/>
        <item m="1" x="1670"/>
        <item m="1" x="3139"/>
        <item m="1" x="840"/>
        <item m="1" x="1038"/>
        <item m="1" x="2093"/>
        <item m="1" x="2661"/>
        <item m="1" x="2482"/>
        <item m="1" x="1786"/>
        <item m="1" x="1859"/>
        <item m="1" x="2176"/>
        <item m="1" x="2734"/>
        <item m="1" x="1904"/>
        <item m="1" x="2440"/>
        <item m="1" x="800"/>
        <item m="1" x="720"/>
        <item m="1" x="2341"/>
        <item m="1" x="1651"/>
        <item m="1" x="2847"/>
        <item m="1" x="1974"/>
        <item m="1" x="1855"/>
        <item m="1" x="1211"/>
        <item m="1" x="1273"/>
        <item m="1" x="2072"/>
        <item m="1" x="3212"/>
        <item m="1" x="3118"/>
        <item m="1" x="1680"/>
        <item m="1" x="836"/>
        <item m="1" x="2124"/>
        <item m="1" x="3213"/>
        <item m="1" x="1169"/>
        <item m="1" x="1040"/>
        <item m="1" x="3180"/>
        <item m="1" x="2723"/>
        <item m="1" x="1078"/>
        <item m="1" x="2718"/>
        <item m="1" x="1435"/>
        <item m="1" x="1994"/>
        <item m="1" x="2639"/>
        <item m="1" x="2123"/>
        <item m="1" x="2031"/>
        <item m="1" x="1586"/>
        <item m="1" x="1494"/>
        <item m="1" x="1056"/>
        <item m="1" x="889"/>
        <item m="1" x="2269"/>
        <item m="1" x="2354"/>
        <item m="1" x="2816"/>
        <item m="1" x="2704"/>
        <item m="1" x="914"/>
        <item m="1" x="1631"/>
        <item m="1" x="2496"/>
        <item m="1" x="3119"/>
        <item m="1" x="849"/>
        <item m="1" x="2949"/>
        <item m="1" x="1661"/>
        <item m="1" x="2018"/>
        <item m="1" x="2081"/>
        <item m="1" x="2658"/>
        <item m="1" x="1200"/>
        <item x="2"/>
        <item x="27"/>
        <item x="26"/>
        <item m="1" x="1158"/>
        <item m="1" x="2475"/>
        <item m="1" x="1136"/>
        <item m="1" x="2775"/>
        <item m="1" x="2827"/>
        <item m="1" x="2494"/>
        <item m="1" x="1061"/>
        <item m="1" x="1296"/>
        <item m="1" x="2736"/>
        <item m="1" x="3096"/>
        <item m="1" x="2842"/>
        <item m="1" x="943"/>
        <item m="1" x="2343"/>
        <item m="1" x="971"/>
        <item m="1" x="2758"/>
        <item m="1" x="2934"/>
        <item m="1" x="3140"/>
        <item m="1" x="2766"/>
        <item m="1" x="2423"/>
        <item m="1" x="2186"/>
        <item m="1" x="1227"/>
        <item m="1" x="748"/>
        <item m="1" x="2549"/>
        <item m="1" x="1740"/>
        <item m="1" x="3159"/>
        <item m="1" x="964"/>
        <item m="1" x="1174"/>
        <item m="1" x="3066"/>
        <item m="1" x="1146"/>
        <item m="1" x="3068"/>
        <item m="1" x="1772"/>
        <item m="1" x="908"/>
        <item m="1" x="1492"/>
        <item m="1" x="2943"/>
        <item m="1" x="2559"/>
        <item m="1" x="2715"/>
        <item m="1" x="1601"/>
        <item m="1" x="2289"/>
        <item m="1" x="2481"/>
        <item m="1" x="2438"/>
        <item m="1" x="876"/>
        <item m="1" x="2024"/>
        <item m="1" x="2938"/>
        <item m="1" x="2036"/>
        <item m="1" x="2136"/>
        <item m="1" x="2041"/>
        <item m="1" x="718"/>
        <item m="1" x="1831"/>
        <item m="1" x="2235"/>
        <item m="1" x="2079"/>
        <item m="1" x="2435"/>
        <item m="1" x="2649"/>
        <item m="1" x="3220"/>
        <item m="1" x="3001"/>
        <item m="1" x="3031"/>
        <item m="1" x="936"/>
        <item m="1" x="1771"/>
        <item m="1" x="2368"/>
        <item m="1" x="3070"/>
        <item m="1" x="1282"/>
        <item m="1" x="3149"/>
        <item m="1" x="1005"/>
        <item m="1" x="3092"/>
        <item m="1" x="1867"/>
        <item m="1" x="1113"/>
        <item m="1" x="810"/>
        <item m="1" x="1012"/>
        <item m="1" x="3162"/>
        <item m="1" x="1572"/>
        <item m="1" x="2480"/>
        <item m="1" x="1721"/>
        <item m="1" x="2424"/>
        <item m="1" x="2578"/>
        <item m="1" x="1164"/>
        <item m="1" x="1396"/>
        <item m="1" x="2646"/>
        <item m="1" x="799"/>
        <item m="1" x="2918"/>
        <item m="1" x="1289"/>
        <item m="1" x="1417"/>
        <item m="1" x="1659"/>
        <item m="1" x="2445"/>
        <item m="1" x="2795"/>
        <item m="1" x="2430"/>
        <item m="1" x="1554"/>
        <item m="1" x="3102"/>
        <item m="1" x="829"/>
        <item m="1" x="2928"/>
        <item m="1" x="2887"/>
        <item m="1" x="1533"/>
        <item m="1" x="2452"/>
        <item m="1" x="3152"/>
        <item m="1" x="2346"/>
        <item m="1" x="2379"/>
        <item m="1" x="2420"/>
        <item m="1" x="1233"/>
        <item m="1" x="3084"/>
        <item m="1" x="1498"/>
        <item m="1" x="1458"/>
        <item m="1" x="2801"/>
        <item m="1" x="2134"/>
        <item m="1" x="3073"/>
        <item m="1" x="2007"/>
        <item m="1" x="1959"/>
        <item m="1" x="1365"/>
        <item m="1" x="1723"/>
        <item m="1" x="1317"/>
        <item m="1" x="973"/>
        <item m="1" x="2742"/>
        <item m="1" x="1830"/>
        <item m="1" x="2467"/>
        <item m="1" x="1813"/>
        <item m="1" x="1373"/>
        <item m="1" x="2255"/>
        <item m="1" x="3155"/>
        <item m="1" x="788"/>
        <item m="1" x="1553"/>
        <item m="1" x="1933"/>
        <item m="1" x="2002"/>
        <item m="1" x="2477"/>
        <item m="1" x="2358"/>
        <item m="1" x="1963"/>
        <item m="1" x="2904"/>
        <item m="1" x="3161"/>
        <item m="1" x="3133"/>
        <item m="1" x="2537"/>
        <item m="1" x="1274"/>
        <item m="1" x="3047"/>
        <item m="1" x="1170"/>
        <item m="1" x="1999"/>
        <item m="1" x="1790"/>
        <item m="1" x="1461"/>
        <item m="1" x="1456"/>
        <item m="1" x="2705"/>
        <item m="1" x="1892"/>
        <item m="1" x="2997"/>
        <item m="1" x="2890"/>
        <item m="1" x="3100"/>
        <item m="1" x="874"/>
        <item m="1" x="3077"/>
        <item m="1" x="3219"/>
        <item m="1" x="1847"/>
        <item m="1" x="3079"/>
        <item m="1" x="993"/>
        <item m="1" x="1911"/>
        <item m="1" x="3193"/>
        <item m="1" x="2886"/>
        <item m="1" x="1312"/>
        <item m="1" x="2601"/>
        <item m="1" x="2569"/>
        <item m="1" x="1978"/>
        <item m="1" x="1267"/>
        <item m="1" x="3024"/>
        <item m="1" x="1420"/>
        <item m="1" x="2254"/>
        <item m="1" x="2520"/>
        <item m="1" x="2582"/>
        <item m="1" x="2708"/>
        <item m="1" x="2961"/>
        <item m="1" x="2542"/>
        <item m="1" x="2855"/>
        <item m="1" x="1271"/>
        <item m="1" x="1776"/>
        <item m="1" x="1407"/>
        <item m="1" x="2913"/>
        <item m="1" x="2803"/>
        <item m="1" x="1948"/>
        <item m="1" x="2236"/>
        <item m="1" x="1243"/>
        <item m="1" x="2418"/>
        <item m="1" x="901"/>
        <item m="1" x="1714"/>
        <item m="1" x="2277"/>
        <item m="1" x="1690"/>
        <item m="1" x="2062"/>
        <item m="1" x="2908"/>
        <item m="1" x="2590"/>
        <item m="1" x="3086"/>
        <item m="1" x="2174"/>
        <item m="1" x="2818"/>
        <item m="1" x="1698"/>
        <item m="1" x="974"/>
        <item m="1" x="2741"/>
        <item m="1" x="1148"/>
        <item m="1" x="2433"/>
        <item m="1" x="925"/>
        <item m="1" x="938"/>
        <item m="1" x="2257"/>
        <item m="1" x="2313"/>
        <item m="1" x="2671"/>
        <item m="1" x="2281"/>
        <item m="1" x="1922"/>
        <item m="1" x="2561"/>
        <item m="1" x="2396"/>
        <item m="1" x="2085"/>
        <item m="1" x="1731"/>
        <item m="1" x="1953"/>
        <item m="1" x="2581"/>
        <item m="1" x="1833"/>
        <item m="1" x="755"/>
        <item m="1" x="2516"/>
        <item m="1" x="1270"/>
        <item m="1" x="1199"/>
        <item m="1" x="1641"/>
        <item m="1" x="2279"/>
        <item m="1" x="2049"/>
        <item m="1" x="2086"/>
        <item m="1" x="3011"/>
        <item m="1" x="1127"/>
        <item m="1" x="2470"/>
        <item m="1" x="2807"/>
        <item m="1" x="940"/>
        <item m="1" x="1311"/>
        <item m="1" x="1379"/>
        <item m="1" x="3202"/>
        <item m="1" x="1824"/>
        <item m="1" x="1388"/>
        <item m="1" x="2645"/>
        <item m="1" x="3136"/>
        <item m="1" x="883"/>
        <item m="1" x="1551"/>
        <item m="1" x="2610"/>
        <item m="1" x="2016"/>
        <item m="1" x="3120"/>
        <item m="1" x="2376"/>
        <item m="1" x="1977"/>
        <item m="1" x="2923"/>
        <item m="1" x="3174"/>
        <item m="1" x="1020"/>
        <item m="1" x="868"/>
        <item m="1" x="1123"/>
        <item m="1" x="1190"/>
        <item m="1" x="2701"/>
        <item m="1" x="3150"/>
        <item m="1" x="1100"/>
        <item m="1" x="895"/>
        <item m="1" x="1708"/>
        <item m="1" x="2070"/>
        <item m="1" x="3076"/>
        <item m="1" x="2465"/>
        <item m="1" x="2431"/>
        <item m="1" x="1212"/>
        <item m="1" x="2957"/>
        <item m="1" x="2535"/>
        <item m="1" x="1393"/>
        <item m="1" x="1011"/>
        <item m="1" x="2709"/>
        <item m="1" x="2810"/>
        <item m="1" x="2936"/>
        <item m="1" x="2843"/>
        <item m="1" x="2472"/>
        <item m="1" x="1347"/>
        <item m="1" x="1142"/>
        <item m="1" x="2316"/>
        <item m="1" x="1752"/>
        <item m="1" x="1937"/>
        <item m="1" x="715"/>
        <item m="1" x="1175"/>
        <item m="1" x="1377"/>
        <item m="1" x="2012"/>
        <item m="1" x="2263"/>
        <item m="1" x="2245"/>
        <item m="1" x="3110"/>
        <item m="1" x="1739"/>
        <item m="1" x="736"/>
        <item m="1" x="979"/>
        <item m="1" x="3081"/>
        <item m="1" x="2690"/>
        <item m="1" x="1272"/>
        <item m="1" x="1369"/>
        <item m="1" x="2145"/>
        <item m="1" x="1766"/>
        <item m="1" x="2005"/>
        <item m="1" x="812"/>
        <item m="1" x="721"/>
        <item m="1" x="1967"/>
        <item m="1" x="2683"/>
        <item m="1" x="2557"/>
        <item m="1" x="2840"/>
        <item m="1" x="2937"/>
        <item m="1" x="1615"/>
        <item m="1" x="1891"/>
        <item m="1" x="3156"/>
        <item m="1" x="1103"/>
        <item m="1" x="2706"/>
        <item m="1" x="2841"/>
        <item m="1" x="1179"/>
        <item m="1" x="1010"/>
        <item m="1" x="2502"/>
        <item m="1" x="3050"/>
        <item m="1" x="1965"/>
        <item m="1" x="1486"/>
        <item m="1" x="1414"/>
        <item m="1" x="1636"/>
        <item m="1" x="2338"/>
        <item m="1" x="2793"/>
        <item m="1" x="743"/>
        <item m="1" x="2822"/>
        <item m="1" x="805"/>
        <item m="1" x="1140"/>
        <item m="1" x="2231"/>
        <item m="1" x="931"/>
        <item m="1" x="2207"/>
        <item m="1" x="2287"/>
        <item m="1" x="2288"/>
        <item m="1" x="3186"/>
        <item m="1" x="3177"/>
        <item m="1" x="1549"/>
        <item m="1" x="1882"/>
        <item m="1" x="1491"/>
        <item m="1" x="2498"/>
        <item m="1" x="1406"/>
        <item m="1" x="1810"/>
        <item m="1" x="1624"/>
        <item m="1" x="2427"/>
        <item m="1" x="3114"/>
        <item m="1" x="1310"/>
        <item m="1" x="3198"/>
        <item m="1" x="1924"/>
        <item m="1" x="2504"/>
        <item m="1" x="1632"/>
        <item m="1" x="1363"/>
        <item m="1" x="1336"/>
        <item m="1" x="1070"/>
        <item m="1" x="3203"/>
        <item m="1" x="1114"/>
        <item m="1" x="1687"/>
        <item m="1" x="2618"/>
        <item m="1" x="988"/>
        <item m="1" x="2448"/>
        <item m="1" x="1962"/>
        <item m="1" x="863"/>
        <item m="1" x="1476"/>
        <item m="1" x="920"/>
        <item m="1" x="2478"/>
        <item m="1" x="2839"/>
        <item m="1" x="2686"/>
        <item m="1" x="1914"/>
        <item m="1" x="1403"/>
        <item m="1" x="2240"/>
        <item m="1" x="2642"/>
        <item m="1" x="1093"/>
        <item m="1" x="2995"/>
        <item m="1" x="1433"/>
        <item m="1" x="2238"/>
        <item m="1" x="2778"/>
        <item m="1" x="1590"/>
        <item m="1" x="1550"/>
        <item m="1" x="2735"/>
        <item m="1" x="1869"/>
        <item m="1" x="2183"/>
        <item m="1" x="2153"/>
        <item m="1" x="2248"/>
        <item m="1" x="1628"/>
        <item m="1" x="2749"/>
        <item m="1" x="2756"/>
        <item m="1" x="1710"/>
        <item m="1" x="2362"/>
        <item m="1" x="1186"/>
        <item m="1" x="2332"/>
        <item m="1" x="1180"/>
        <item m="1" x="1098"/>
        <item m="1" x="2998"/>
        <item m="1" x="776"/>
        <item m="1" x="2558"/>
        <item m="1" x="1143"/>
        <item m="1" x="1998"/>
        <item m="1" x="2508"/>
        <item m="1" x="2772"/>
        <item m="1" x="2817"/>
        <item m="1" x="1521"/>
        <item m="1" x="1530"/>
        <item m="1" x="2460"/>
        <item m="1" x="2727"/>
        <item m="1" x="2157"/>
        <item m="1" x="2471"/>
        <item m="1" x="1333"/>
        <item m="1" x="1751"/>
        <item m="1" x="1440"/>
        <item m="1" x="2859"/>
        <item m="1" x="1348"/>
        <item m="1" x="2334"/>
        <item m="1" x="989"/>
        <item m="1" x="3182"/>
        <item m="1" x="2038"/>
        <item m="1" x="1671"/>
        <item m="1" x="1956"/>
        <item m="1" x="2987"/>
        <item m="1" x="1249"/>
        <item m="1" x="2284"/>
        <item m="1" x="3145"/>
        <item m="1" x="1189"/>
        <item m="1" x="1489"/>
        <item m="1" x="1925"/>
        <item m="1" x="1457"/>
        <item m="1" x="2426"/>
        <item m="1" x="2644"/>
        <item m="1" x="2650"/>
        <item m="1" x="1413"/>
        <item m="1" x="790"/>
        <item m="1" x="3069"/>
        <item m="1" x="1338"/>
        <item m="1" x="760"/>
        <item m="1" x="1806"/>
        <item m="1" x="1779"/>
        <item m="1" x="1390"/>
        <item m="1" x="2521"/>
        <item m="1" x="921"/>
        <item m="1" x="2216"/>
        <item m="1" x="2372"/>
        <item m="1" x="994"/>
        <item m="1" x="3211"/>
        <item m="1" x="2640"/>
        <item m="1" x="984"/>
        <item m="1" x="2769"/>
        <item m="1" x="2752"/>
        <item m="1" x="2710"/>
        <item m="1" x="1637"/>
        <item m="1" x="1539"/>
        <item m="1" x="2941"/>
        <item m="1" x="1015"/>
        <item m="1" x="2344"/>
        <item m="1" x="2122"/>
        <item m="1" x="2666"/>
        <item m="1" x="3144"/>
        <item m="1" x="1356"/>
        <item m="1" x="1712"/>
        <item m="1" x="1799"/>
        <item m="1" x="1513"/>
        <item m="1" x="2327"/>
        <item m="1" x="778"/>
        <item m="1" x="1538"/>
        <item m="1" x="1120"/>
        <item m="1" x="2117"/>
        <item m="1" x="1949"/>
        <item m="1" x="2314"/>
        <item m="1" x="3166"/>
        <item m="1" x="1192"/>
        <item m="1" x="1165"/>
        <item m="1" x="1144"/>
        <item m="1" x="1582"/>
        <item m="1" x="1861"/>
        <item m="1" x="1459"/>
        <item m="1" x="2293"/>
        <item m="1" x="1875"/>
        <item m="1" x="3176"/>
        <item m="1" x="1185"/>
        <item m="1" x="2380"/>
        <item m="1" x="1597"/>
        <item m="1" x="2468"/>
        <item m="1" x="1626"/>
        <item m="1" x="1279"/>
        <item m="1" x="1256"/>
        <item m="1" x="1972"/>
        <item m="1" x="2280"/>
        <item m="1" x="828"/>
        <item m="1" x="1218"/>
        <item m="1" x="1346"/>
        <item m="1" x="1777"/>
        <item m="1" x="1562"/>
        <item m="1" x="1324"/>
        <item m="1" x="1700"/>
        <item m="1" x="1225"/>
        <item m="1" x="2619"/>
        <item m="1" x="1921"/>
        <item m="1" x="2794"/>
        <item m="1" x="1159"/>
        <item m="1" x="2164"/>
        <item m="1" x="742"/>
        <item m="1" x="1480"/>
        <item m="1" x="1013"/>
        <item m="1" x="1929"/>
        <item m="1" x="3122"/>
        <item m="1" x="757"/>
        <item m="1" x="1619"/>
        <item m="1" x="1854"/>
        <item m="1" x="1744"/>
        <item m="1" x="2408"/>
        <item m="1" x="2625"/>
        <item m="1" x="767"/>
        <item m="1" x="2677"/>
        <item m="1" x="1290"/>
        <item m="1" x="1729"/>
        <item m="1" x="793"/>
        <item m="1" x="2133"/>
        <item m="1" x="2320"/>
        <item m="1" x="777"/>
        <item m="1" x="1166"/>
        <item m="1" x="2027"/>
        <item m="1" x="1284"/>
        <item m="1" x="1509"/>
        <item m="1" x="783"/>
        <item m="1" x="2564"/>
        <item m="1" x="2722"/>
        <item m="1" x="1544"/>
        <item m="1" x="1092"/>
        <item m="1" x="2814"/>
        <item m="1" x="1411"/>
        <item m="1" x="952"/>
        <item m="1" x="3083"/>
        <item m="1" x="3063"/>
        <item m="1" x="1570"/>
        <item m="1" x="1688"/>
        <item m="1" x="2340"/>
        <item m="1" x="2456"/>
        <item m="1" x="2571"/>
        <item m="1" x="904"/>
        <item m="1" x="981"/>
        <item m="1" x="1915"/>
        <item m="1" x="2820"/>
        <item m="1" x="992"/>
        <item m="1" x="2933"/>
        <item m="1" x="3003"/>
        <item m="1" x="1761"/>
        <item m="1" x="1596"/>
        <item m="1" x="2986"/>
        <item m="1" x="2429"/>
        <item m="1" x="1416"/>
        <item m="1" x="2707"/>
        <item m="1" x="1817"/>
        <item m="1" x="2641"/>
        <item m="1" x="1699"/>
        <item m="1" x="2152"/>
        <item m="1" x="2224"/>
        <item m="1" x="1230"/>
        <item m="1" x="2524"/>
        <item m="1" x="1439"/>
        <item m="1" x="1516"/>
        <item m="1" x="1968"/>
        <item m="1" x="944"/>
        <item m="1" x="2256"/>
        <item m="1" x="2109"/>
        <item m="1" x="785"/>
        <item m="1" x="1683"/>
        <item m="1" x="2108"/>
        <item m="1" x="1802"/>
        <item m="1" x="1022"/>
        <item m="1" x="2728"/>
        <item m="1" x="1741"/>
        <item m="1" x="3054"/>
        <item m="1" x="1341"/>
        <item m="1" x="1133"/>
        <item m="1" x="2407"/>
        <item m="1" x="2670"/>
        <item m="1" x="831"/>
        <item m="1" x="2627"/>
        <item m="1" x="1246"/>
        <item m="1" x="1447"/>
        <item m="1" x="1478"/>
        <item m="1" x="1226"/>
        <item m="1" x="1565"/>
        <item m="1" x="1232"/>
        <item m="1" x="1901"/>
        <item m="1" x="2451"/>
        <item m="1" x="3046"/>
        <item m="1" x="1351"/>
        <item m="1" x="1268"/>
        <item m="1" x="2121"/>
        <item m="1" x="1991"/>
        <item m="1" x="3142"/>
        <item m="1" x="821"/>
        <item m="1" x="1745"/>
        <item m="1" x="1692"/>
        <item m="1" x="3026"/>
        <item m="1" x="2492"/>
        <item m="1" x="1322"/>
        <item m="1" x="2353"/>
        <item m="1" x="1665"/>
        <item m="1" x="1614"/>
        <item m="1" x="2699"/>
        <item m="1" x="1463"/>
        <item m="1" x="3184"/>
        <item m="1" x="1306"/>
        <item m="1" x="2003"/>
        <item m="1" x="2179"/>
        <item m="1" x="3013"/>
        <item m="1" x="1611"/>
        <item m="1" x="2607"/>
        <item m="1" x="2888"/>
        <item m="1" x="2400"/>
        <item m="1" x="978"/>
        <item m="1" x="1239"/>
        <item m="1" x="809"/>
        <item m="1" x="2819"/>
        <item m="1" x="764"/>
        <item m="1" x="2259"/>
        <item m="1" x="3113"/>
        <item m="1" x="2337"/>
        <item m="1" x="2974"/>
        <item m="1" x="2573"/>
        <item m="1" x="1085"/>
        <item m="1" x="911"/>
        <item m="1" x="3048"/>
        <item m="1" x="2128"/>
        <item m="1" x="2356"/>
        <item m="1" x="2731"/>
        <item m="1" x="824"/>
        <item m="1" x="825"/>
        <item x="3"/>
        <item m="1" x="2621"/>
        <item m="1" x="2543"/>
        <item m="1" x="3030"/>
        <item m="1" x="1445"/>
        <item m="1" x="1487"/>
        <item m="1" x="2100"/>
        <item m="1" x="722"/>
        <item m="1" x="2716"/>
        <item m="1" x="1899"/>
        <item m="1" x="1066"/>
        <item m="1" x="2148"/>
        <item m="1" x="1717"/>
        <item m="1" x="741"/>
        <item m="1" x="1488"/>
        <item m="1" x="1063"/>
        <item m="1" x="1328"/>
        <item m="1" x="990"/>
        <item m="1" x="1496"/>
        <item m="1" x="2846"/>
        <item m="1" x="2785"/>
        <item m="1" x="881"/>
        <item x="30"/>
        <item m="1" x="752"/>
        <item m="1" x="3012"/>
        <item m="1" x="1099"/>
        <item m="1" x="899"/>
        <item m="1" x="2030"/>
        <item m="1" x="1057"/>
        <item m="1" x="1412"/>
        <item m="1" x="903"/>
        <item m="1" x="1288"/>
        <item m="1" x="942"/>
        <item m="1" x="2763"/>
        <item m="1" x="2566"/>
        <item m="1" x="2010"/>
        <item m="1" x="855"/>
        <item m="1" x="2656"/>
        <item m="1" x="2028"/>
        <item m="1" x="2593"/>
        <item m="1" x="2966"/>
        <item m="1" x="2155"/>
        <item m="1" x="1742"/>
        <item m="1" x="2075"/>
        <item m="1" x="2852"/>
        <item m="1" x="1903"/>
        <item m="1" x="2737"/>
        <item m="1" x="2329"/>
        <item m="1" x="1426"/>
        <item m="1" x="3170"/>
        <item m="1" x="2973"/>
        <item m="1" x="1357"/>
        <item m="1" x="3082"/>
        <item m="1" x="1909"/>
        <item m="1" x="1031"/>
        <item m="1" x="1941"/>
        <item m="1" x="2725"/>
        <item m="1" x="2659"/>
        <item m="1" x="1450"/>
        <item m="1" x="3036"/>
        <item m="1" x="2220"/>
        <item m="1" x="2544"/>
        <item m="1" x="1229"/>
        <item m="1" x="2753"/>
        <item m="1" x="1759"/>
        <item m="1" x="2782"/>
        <item m="1" x="1084"/>
        <item m="1" x="886"/>
        <item m="1" x="2214"/>
        <item m="1" x="1090"/>
        <item m="1" x="2805"/>
        <item m="1" x="976"/>
        <item m="1" x="1287"/>
        <item m="1" x="1384"/>
        <item m="1" x="2149"/>
        <item m="1" x="1245"/>
        <item m="1" x="1172"/>
        <item m="1" x="2534"/>
        <item m="1" x="2792"/>
        <item m="1" x="2861"/>
        <item m="1" x="1201"/>
        <item m="1" x="1556"/>
        <item m="1" x="2114"/>
        <item m="1" x="1096"/>
        <item m="1" x="896"/>
        <item m="1" x="2374"/>
        <item m="1" x="1308"/>
        <item m="1" x="1258"/>
        <item m="1" x="1160"/>
        <item m="1" x="2394"/>
        <item m="1" x="3181"/>
        <item m="1" x="1864"/>
        <item m="1" x="885"/>
        <item m="1" x="823"/>
        <item m="1" x="1938"/>
        <item m="1" x="2697"/>
        <item m="1" x="2512"/>
        <item m="1" x="2567"/>
        <item m="1" x="2993"/>
        <item m="1" x="1162"/>
        <item m="1" x="726"/>
        <item m="1" x="1387"/>
        <item m="1" x="1952"/>
        <item m="1" x="2540"/>
        <item m="1" x="2917"/>
        <item m="1" x="3007"/>
        <item m="1" x="2315"/>
        <item m="1" x="1263"/>
        <item m="1" x="906"/>
        <item m="1" x="923"/>
        <item m="1" x="841"/>
        <item m="1" x="2383"/>
        <item m="1" x="1685"/>
        <item m="1" x="2599"/>
        <item m="1" x="1542"/>
        <item m="1" x="1471"/>
        <item m="1" x="3009"/>
        <item m="1" x="2750"/>
        <item m="1" x="3148"/>
        <item m="1" x="1691"/>
        <item m="1" x="3020"/>
        <item m="1" x="1257"/>
        <item m="1" x="3099"/>
        <item m="1" x="2175"/>
        <item m="1" x="1153"/>
        <item m="1" x="2249"/>
        <item m="1" x="2538"/>
        <item m="1" x="1332"/>
        <item m="1" x="1581"/>
        <item m="1" x="2459"/>
        <item m="1" x="1505"/>
        <item m="1" x="1049"/>
        <item m="1" x="2565"/>
        <item m="1" x="3132"/>
        <item m="1" x="1896"/>
        <item m="1" x="2834"/>
        <item m="1" x="2896"/>
        <item m="1" x="1722"/>
        <item m="1" x="1156"/>
        <item m="1" x="3169"/>
        <item m="1" x="2964"/>
        <item m="1" x="2252"/>
        <item m="1" x="1353"/>
        <item m="1" x="1814"/>
        <item m="1" x="845"/>
        <item m="1" x="950"/>
        <item m="1" x="2874"/>
        <item m="1" x="762"/>
        <item m="1" x="1134"/>
        <item m="1" x="1423"/>
        <item m="1" x="2654"/>
        <item m="1" x="1569"/>
        <item m="1" x="2047"/>
        <item m="1" x="869"/>
        <item m="1" x="1094"/>
        <item m="1" x="2276"/>
        <item m="1" x="1923"/>
        <item m="1" x="2592"/>
        <item m="1" x="2222"/>
        <item m="1" x="1280"/>
        <item m="1" x="1375"/>
        <item m="1" x="1666"/>
        <item m="1" x="2479"/>
        <item m="1" x="1588"/>
        <item m="1" x="2283"/>
        <item m="1" x="1568"/>
        <item m="1" x="2203"/>
        <item m="1" x="2550"/>
        <item m="1" x="1834"/>
        <item m="1" x="1796"/>
        <item m="1" x="1520"/>
        <item m="1" x="3206"/>
        <item m="1" x="732"/>
        <item m="1" x="2979"/>
        <item m="1" x="2488"/>
        <item m="1" x="2797"/>
        <item m="1" x="2296"/>
        <item m="1" x="1436"/>
        <item m="1" x="2969"/>
        <item m="1" x="1767"/>
        <item m="1" x="1083"/>
        <item m="1" x="1858"/>
        <item m="1" x="1286"/>
        <item m="1" x="1008"/>
        <item m="1" x="1484"/>
        <item m="1" x="1874"/>
        <item m="1" x="1428"/>
        <item m="1" x="1609"/>
        <item m="1" x="2067"/>
        <item m="1" x="3116"/>
        <item m="1" x="2286"/>
        <item m="1" x="2779"/>
        <item m="1" x="1881"/>
        <item m="1" x="1696"/>
        <item m="1" x="1531"/>
        <item m="1" x="3028"/>
        <item m="1" x="2091"/>
        <item m="1" x="2912"/>
        <item m="1" x="2555"/>
        <item m="1" x="1969"/>
        <item m="1" x="1603"/>
        <item m="1" x="2008"/>
        <item m="1" x="2588"/>
        <item m="1" x="1130"/>
        <item m="1" x="2694"/>
        <item m="1" x="1334"/>
        <item m="1" x="819"/>
        <item m="1" x="826"/>
        <item m="1" x="1151"/>
        <item m="1" x="1262"/>
        <item m="1" x="1073"/>
        <item m="1" x="966"/>
        <item m="1" x="1679"/>
        <item m="1" x="2347"/>
        <item x="163"/>
        <item m="1" x="2094"/>
        <item m="1" x="937"/>
        <item m="1" x="1773"/>
        <item m="1" x="1971"/>
        <item x="31"/>
        <item m="1" x="2310"/>
        <item m="1" x="803"/>
        <item m="1" x="1198"/>
        <item m="1" x="2935"/>
        <item m="1" x="2191"/>
        <item m="1" x="2624"/>
        <item m="1" x="2929"/>
        <item m="1" x="2218"/>
        <item m="1" x="1298"/>
        <item m="1" x="1816"/>
        <item m="1" x="959"/>
        <item m="1" x="2389"/>
        <item m="1" x="1564"/>
        <item m="1" x="2956"/>
        <item m="1" x="2914"/>
        <item m="1" x="980"/>
        <item m="1" x="2682"/>
        <item m="1" x="1897"/>
        <item m="1" x="3057"/>
        <item m="1" x="1467"/>
        <item m="1" x="1534"/>
        <item m="1" x="1240"/>
        <item m="1" x="2877"/>
        <item m="1" x="792"/>
        <item m="1" x="1851"/>
        <item m="1" x="744"/>
        <item m="1" x="1041"/>
        <item m="1" x="963"/>
        <item m="1" x="2862"/>
        <item m="1" x="2614"/>
        <item m="1" x="1525"/>
        <item m="1" x="1557"/>
        <item m="1" x="870"/>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175"/>
        <item x="1"/>
        <item m="1" x="236"/>
        <item m="1" x="238"/>
        <item m="1" x="225"/>
        <item m="1" x="213"/>
        <item m="1" x="235"/>
        <item m="1" x="231"/>
        <item m="1" x="179"/>
        <item m="1" x="215"/>
        <item m="1" x="229"/>
        <item m="1" x="227"/>
        <item m="1" x="203"/>
        <item m="1" x="177"/>
        <item x="3"/>
        <item x="6"/>
        <item x="7"/>
        <item x="26"/>
        <item x="27"/>
        <item x="55"/>
        <item x="120"/>
        <item m="1" x="187"/>
        <item m="1" x="205"/>
        <item m="1" x="207"/>
        <item m="1" x="233"/>
        <item x="37"/>
        <item m="1" x="214"/>
        <item m="1" x="216"/>
        <item m="1" x="217"/>
        <item m="1" x="219"/>
        <item m="1" x="209"/>
        <item x="38"/>
        <item x="39"/>
        <item x="40"/>
        <item x="41"/>
        <item m="1" x="220"/>
        <item x="123"/>
        <item m="1" x="228"/>
        <item m="1" x="202"/>
        <item x="53"/>
        <item x="8"/>
        <item x="9"/>
        <item x="10"/>
        <item x="11"/>
        <item x="12"/>
        <item x="154"/>
        <item m="1" x="224"/>
        <item m="1" x="190"/>
        <item m="1" x="178"/>
        <item m="1" x="239"/>
        <item m="1" x="188"/>
        <item m="1" x="222"/>
        <item m="1" x="189"/>
        <item m="1" x="182"/>
        <item m="1" x="184"/>
        <item m="1" x="195"/>
        <item m="1" x="197"/>
        <item m="1" x="198"/>
        <item m="1" x="199"/>
        <item m="1" x="200"/>
        <item m="1" x="201"/>
        <item m="1" x="176"/>
        <item x="76"/>
        <item x="77"/>
        <item m="1" x="172"/>
        <item m="1" x="226"/>
        <item m="1" x="185"/>
        <item m="1" x="230"/>
        <item m="1" x="194"/>
        <item m="1" x="196"/>
        <item m="1" x="212"/>
        <item m="1" x="180"/>
        <item x="113"/>
        <item m="1" x="204"/>
        <item x="47"/>
        <item x="65"/>
        <item x="66"/>
        <item x="33"/>
        <item x="34"/>
        <item x="13"/>
        <item x="48"/>
        <item x="49"/>
        <item x="50"/>
        <item x="68"/>
        <item x="124"/>
        <item m="1" x="208"/>
        <item m="1" x="232"/>
        <item m="1" x="210"/>
        <item m="1" x="211"/>
        <item x="80"/>
        <item m="1" x="173"/>
        <item m="1" x="237"/>
        <item m="1" x="191"/>
        <item m="1" x="221"/>
        <item m="1" x="174"/>
        <item m="1" x="183"/>
        <item m="1" x="206"/>
        <item m="1" x="193"/>
        <item m="1" x="181"/>
        <item x="110"/>
        <item m="1" x="218"/>
        <item x="0"/>
        <item x="4"/>
        <item x="5"/>
        <item x="17"/>
        <item x="18"/>
        <item x="19"/>
        <item x="20"/>
        <item x="21"/>
        <item x="22"/>
        <item x="23"/>
        <item x="51"/>
        <item x="52"/>
        <item x="115"/>
        <item x="116"/>
        <item x="117"/>
        <item x="118"/>
        <item x="119"/>
        <item m="1" x="234"/>
        <item m="1" x="223"/>
        <item m="1" x="192"/>
        <item m="1" x="186"/>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compact="0" numFmtId="178" outline="0" showAll="0" measureFilter="1" sortType="descending" defaultSubtotal="0">
      <items count="8000">
        <item m="1" x="6149"/>
        <item m="1" x="5958"/>
        <item m="1" x="5772"/>
        <item m="1" x="5581"/>
        <item m="1" x="5386"/>
        <item m="1" x="5188"/>
        <item m="1" x="4992"/>
        <item m="1" x="4802"/>
        <item m="1" x="6862"/>
        <item m="1" x="6663"/>
        <item m="1" x="6479"/>
        <item m="1" x="6294"/>
        <item m="1" x="6318"/>
        <item m="1" x="5943"/>
        <item m="1" x="5568"/>
        <item m="1" x="5172"/>
        <item m="1" x="4975"/>
        <item m="1" x="4786"/>
        <item m="1" x="7818"/>
        <item m="1" x="7631"/>
        <item m="1" x="7427"/>
        <item m="1" x="7237"/>
        <item m="1" x="7037"/>
        <item m="1" x="6846"/>
        <item m="1" x="6649"/>
        <item m="1" x="6459"/>
        <item m="1" x="6274"/>
        <item m="1" x="6096"/>
        <item m="1" x="5901"/>
        <item m="1" x="5723"/>
        <item m="1" x="5528"/>
        <item m="1" x="5334"/>
        <item m="1" x="5136"/>
        <item m="1" x="4947"/>
        <item m="1" x="4752"/>
        <item m="1" x="7971"/>
        <item m="1" x="7792"/>
        <item m="1" x="7596"/>
        <item m="1" x="7396"/>
        <item m="1" x="7203"/>
        <item m="1" x="7007"/>
        <item m="1" x="6808"/>
        <item m="1" x="6618"/>
        <item m="1" x="6425"/>
        <item m="1" x="6248"/>
        <item m="1" x="6064"/>
        <item m="1" x="5695"/>
        <item m="1" x="5305"/>
        <item m="1" x="4920"/>
        <item m="1" x="7752"/>
        <item m="1" x="7354"/>
        <item m="1" x="6969"/>
        <item m="1" x="6582"/>
        <item m="1" x="6394"/>
        <item m="1" x="6220"/>
        <item m="1" x="6030"/>
        <item m="1" x="5854"/>
        <item m="1" x="5661"/>
        <item m="1" x="5472"/>
        <item m="1" x="5268"/>
        <item m="1" x="5080"/>
        <item m="1" x="4886"/>
        <item m="1" x="4698"/>
        <item m="1" x="7912"/>
        <item m="1" x="7720"/>
        <item m="1" x="7522"/>
        <item m="1" x="7325"/>
        <item m="1" x="7135"/>
        <item m="1" x="6945"/>
        <item m="1" x="6742"/>
        <item m="1" x="6558"/>
        <item m="1" x="6371"/>
        <item m="1" x="6196"/>
        <item m="1" x="6005"/>
        <item m="1" x="5821"/>
        <item m="1" x="5630"/>
        <item m="1" x="5431"/>
        <item m="1" x="5235"/>
        <item m="1" x="5042"/>
        <item m="1" x="4850"/>
        <item m="1" x="4655"/>
        <item m="1" x="7879"/>
        <item m="1" x="7687"/>
        <item m="1" x="7493"/>
        <item m="1" x="7097"/>
        <item m="1" x="6707"/>
        <item m="1" x="6342"/>
        <item m="1" x="5969"/>
        <item m="1" x="5593"/>
        <item m="1" x="5202"/>
        <item m="1" x="4814"/>
        <item m="1" x="7849"/>
        <item m="1" x="7656"/>
        <item m="1" x="7464"/>
        <item m="1" x="7261"/>
        <item m="1" x="7068"/>
        <item m="1" x="6875"/>
        <item m="1" x="6677"/>
        <item m="1" x="6490"/>
        <item m="1" x="6306"/>
        <item m="1" x="6126"/>
        <item m="1" x="5932"/>
        <item m="1" x="5752"/>
        <item m="1" x="5560"/>
        <item m="1" x="5362"/>
        <item m="1" x="5163"/>
        <item m="1" x="4968"/>
        <item m="1" x="4778"/>
        <item m="1" x="7750"/>
        <item m="1" x="7550"/>
        <item m="1" x="7568"/>
        <item m="1" x="7369"/>
        <item m="1" x="7174"/>
        <item m="1" x="5206"/>
        <item m="1" x="4977"/>
        <item m="1" x="6462"/>
        <item m="1" x="6276"/>
        <item m="1" x="6098"/>
        <item m="1" x="5903"/>
        <item m="1" x="5725"/>
        <item m="1" x="5530"/>
        <item m="1" x="7204"/>
        <item m="1" x="7008"/>
        <item m="1" x="7938"/>
        <item m="1" x="7553"/>
        <item m="1" x="7356"/>
        <item m="1" x="7914"/>
        <item m="1" x="7722"/>
        <item m="1" x="7523"/>
        <item m="1" x="5237"/>
        <item m="1" x="5045"/>
        <item m="1" x="4852"/>
        <item m="1" x="4658"/>
        <item m="1" x="6905"/>
        <item m="1" x="6524"/>
        <item m="1" x="6159"/>
        <item m="1" x="5783"/>
        <item m="1" x="7033"/>
        <item m="1" x="6837"/>
        <item m="1" x="6642"/>
        <item m="1" x="6453"/>
        <item m="1" x="6268"/>
        <item m="1" x="6089"/>
        <item m="1" x="5293"/>
        <item m="1" x="5103"/>
        <item m="1" x="4910"/>
        <item m="1" x="4718"/>
        <item m="1" x="7935"/>
        <item m="1" x="7748"/>
        <item m="1" x="7875"/>
        <item m="1" x="7489"/>
        <item m="1" x="7286"/>
        <item m="1" x="7091"/>
        <item m="1" x="7841"/>
        <item m="1" x="7649"/>
        <item m="1" x="7456"/>
        <item m="1" x="7255"/>
        <item m="1" x="7060"/>
        <item m="1" x="6867"/>
        <item m="1" x="7227"/>
        <item m="1" x="6832"/>
        <item m="1" x="6447"/>
        <item m="1" x="6083"/>
        <item m="1" x="7779"/>
        <item m="1" x="7580"/>
        <item m="1" x="7381"/>
        <item m="1" x="6387"/>
        <item m="1" x="6215"/>
        <item m="1" x="6024"/>
        <item m="1" x="5845"/>
        <item m="1" x="5653"/>
        <item m="1" x="5457"/>
        <item m="1" x="5069"/>
        <item m="1" x="4683"/>
        <item m="1" x="4838"/>
        <item m="1" x="4642"/>
        <item m="1" x="7804"/>
        <item m="1" x="5612"/>
        <item m="1" x="5416"/>
        <item m="1" x="5219"/>
        <item m="1" x="5025"/>
        <item m="1" x="7832"/>
        <item m="1" x="5541"/>
        <item m="1" x="5345"/>
        <item m="1" x="5148"/>
        <item m="1" x="7217"/>
        <item m="1" x="7019"/>
        <item m="1" x="4894"/>
        <item m="1" x="7927"/>
        <item m="1" x="7736"/>
        <item m="1" x="7539"/>
        <item m="1" x="7339"/>
        <item m="1" x="7145"/>
        <item m="1" x="6956"/>
        <item m="1" x="5311"/>
        <item m="1" x="4925"/>
        <item m="1" x="7919"/>
        <item m="1" x="7727"/>
        <item m="1" x="7529"/>
        <item m="1" x="7330"/>
        <item m="1" x="7884"/>
        <item m="1" x="7268"/>
        <item m="1" x="7072"/>
        <item m="1" x="6881"/>
        <item m="1" x="6685"/>
        <item m="1" x="6498"/>
        <item m="1" x="6317"/>
        <item m="1" x="6845"/>
        <item m="1" x="6648"/>
        <item m="1" x="6458"/>
        <item m="1" x="6273"/>
        <item m="1" x="6095"/>
        <item m="1" x="5900"/>
        <item m="1" x="5527"/>
        <item m="1" x="5333"/>
        <item m="1" x="5135"/>
        <item m="1" x="4946"/>
        <item m="1" x="5304"/>
        <item m="1" x="5111"/>
        <item m="1" x="4919"/>
        <item m="1" x="4726"/>
        <item m="1" x="5968"/>
        <item m="1" x="5782"/>
        <item m="1" x="5592"/>
        <item m="1" x="5397"/>
        <item m="1" x="5201"/>
        <item m="1" x="5005"/>
        <item m="1" x="7679"/>
        <item m="1" x="7482"/>
        <item m="1" x="4995"/>
        <item m="1" x="4805"/>
        <item m="1" x="7646"/>
        <item m="1" x="7253"/>
        <item m="1" x="6864"/>
        <item m="1" x="5350"/>
        <item m="1" x="4959"/>
        <item m="1" x="7989"/>
        <item m="1" x="7806"/>
        <item m="1" x="6827"/>
        <item m="1" x="6636"/>
        <item m="1" x="5322"/>
        <item m="1" x="5128"/>
        <item m="1" x="4934"/>
        <item m="1" x="4742"/>
        <item m="1" x="7374"/>
        <item m="1" x="7179"/>
        <item m="1" x="6987"/>
        <item m="1" x="6785"/>
        <item m="1" x="6600"/>
        <item m="1" x="6407"/>
        <item m="1" x="6233"/>
        <item m="1" x="6047"/>
        <item m="1" x="5865"/>
        <item m="1" x="5676"/>
        <item m="1" x="7542"/>
        <item m="1" x="7149"/>
        <item m="1" x="6759"/>
        <item m="1" x="5800"/>
        <item m="1" x="5609"/>
        <item m="1" x="5414"/>
        <item m="1" x="5216"/>
        <item m="1" x="5023"/>
        <item m="1" x="4833"/>
        <item m="1" x="7864"/>
        <item m="1" x="7673"/>
        <item m="1" x="7478"/>
        <item m="1" x="7278"/>
        <item m="1" x="7079"/>
        <item m="1" x="6890"/>
        <item m="1" x="6508"/>
        <item m="1" x="6147"/>
        <item m="1" x="5770"/>
        <item m="1" x="6109"/>
        <item m="1" x="5915"/>
        <item m="1" x="5734"/>
        <item m="1" x="5540"/>
        <item m="1" x="5344"/>
        <item m="1" x="4956"/>
        <item m="1" x="4764"/>
        <item m="1" x="7979"/>
        <item m="1" x="7800"/>
        <item m="1" x="7609"/>
        <item m="1" x="7408"/>
        <item m="1" x="7214"/>
        <item m="1" x="7016"/>
        <item m="1" x="6817"/>
        <item m="1" x="6628"/>
        <item m="1" x="6436"/>
        <item m="1" x="6258"/>
        <item m="1" x="6075"/>
        <item m="1" x="5888"/>
        <item m="1" x="7562"/>
        <item m="1" x="7169"/>
        <item m="1" x="6776"/>
        <item m="1" x="6404"/>
        <item m="1" x="6042"/>
        <item m="1" x="5672"/>
        <item m="1" x="5280"/>
        <item m="1" x="4892"/>
        <item m="1" x="7924"/>
        <item m="1" x="7731"/>
        <item m="1" x="7534"/>
        <item m="1" x="7334"/>
        <item m="1" x="7141"/>
        <item m="1" x="6952"/>
        <item m="1" x="6748"/>
        <item m="1" x="6565"/>
        <item m="1" x="6378"/>
        <item m="1" x="6205"/>
        <item m="1" x="6014"/>
        <item m="1" x="5836"/>
        <item m="1" x="5644"/>
        <item m="1" x="5446"/>
        <item m="1" x="7110"/>
        <item m="1" x="6916"/>
        <item m="1" x="6716"/>
        <item m="1" x="6533"/>
        <item m="1" x="6349"/>
        <item m="1" x="6169"/>
        <item m="1" x="6689"/>
        <item m="1" x="6323"/>
        <item m="1" x="5572"/>
        <item m="1" x="5376"/>
        <item m="1" x="5178"/>
        <item m="1" x="4982"/>
        <item m="1" x="4792"/>
        <item m="1" x="5907"/>
        <item m="1" x="5728"/>
        <item m="1" x="5532"/>
        <item m="1" x="5336"/>
        <item m="1" x="5140"/>
        <item m="1" x="4950"/>
        <item m="1" x="7401"/>
        <item m="1" x="7209"/>
        <item m="1" x="7011"/>
        <item m="1" x="6811"/>
        <item m="1" x="6432"/>
        <item m="1" x="6070"/>
        <item m="1" x="5702"/>
        <item m="1" x="4923"/>
        <item m="1" x="7915"/>
        <item m="1" x="7724"/>
        <item m="1" x="7526"/>
        <item m="1" x="7103"/>
        <item m="1" x="6710"/>
        <item m="1" x="6345"/>
        <item m="1" x="7856"/>
        <item m="1" x="7661"/>
        <item m="1" x="7470"/>
        <item m="1" x="7266"/>
        <item m="1" x="7071"/>
        <item m="1" x="6879"/>
        <item m="1" x="6682"/>
        <item m="1" x="6494"/>
        <item m="1" x="6313"/>
        <item m="1" x="6134"/>
        <item m="1" x="5939"/>
        <item m="1" x="7629"/>
        <item m="1" x="7425"/>
        <item m="1" x="7236"/>
        <item m="1" x="7036"/>
        <item m="1" x="6844"/>
        <item m="1" x="6647"/>
        <item m="1" x="6456"/>
        <item m="1" x="6271"/>
        <item m="1" x="6093"/>
        <item m="1" x="5526"/>
        <item m="1" x="5332"/>
        <item m="1" x="5134"/>
        <item m="1" x="4945"/>
        <item m="1" x="7790"/>
        <item m="1" x="7394"/>
        <item m="1" x="7006"/>
        <item m="1" x="6982"/>
        <item m="1" x="6781"/>
        <item m="1" x="6596"/>
        <item m="1" x="6231"/>
        <item m="1" x="6175"/>
        <item m="1" x="5984"/>
        <item m="1" x="4987"/>
        <item m="1" x="6107"/>
        <item m="1" x="5913"/>
        <item m="1" x="7607"/>
        <item m="1" x="5276"/>
        <item m="1" x="4948"/>
        <item m="1" x="4754"/>
        <item m="1" x="5700"/>
        <item m="1" x="7852"/>
        <item m="1" x="5874"/>
        <item m="1" x="5687"/>
        <item m="1" x="5465"/>
        <item m="1" x="5260"/>
        <item m="1" x="6519"/>
        <item m="1" x="6247"/>
        <item m="1" x="6062"/>
        <item m="1" x="5878"/>
        <item m="1" x="5694"/>
        <item m="1" x="5503"/>
        <item m="1" x="5303"/>
        <item m="1" x="7521"/>
        <item m="1" x="5620"/>
        <item m="1" x="7865"/>
        <item m="1" x="5089"/>
        <item m="1" x="6537"/>
        <item m="1" x="5347"/>
        <item m="1" x="5150"/>
        <item m="1" x="4958"/>
        <item m="1" x="4767"/>
        <item m="1" x="7986"/>
        <item m="1" x="4763"/>
        <item m="1" x="5278"/>
        <item m="1" x="6252"/>
        <item m="1" x="6069"/>
        <item m="1" x="5882"/>
        <item m="1" x="5437"/>
        <item m="1" x="7998"/>
        <item m="1" x="7626"/>
        <item m="1" x="5852"/>
        <item m="1" x="5548"/>
        <item m="1" x="4744"/>
        <item m="1" x="5677"/>
        <item m="1" x="5284"/>
        <item m="1" x="4901"/>
        <item m="1" x="7831"/>
        <item m="1" x="7766"/>
        <item m="1" x="7367"/>
        <item m="1" x="6979"/>
        <item m="1" x="6593"/>
        <item m="1" x="5828"/>
        <item m="1" x="5438"/>
        <item m="1" x="5049"/>
        <item m="1" x="4854"/>
        <item m="1" x="4663"/>
        <item m="1" x="7999"/>
        <item m="1" x="7627"/>
        <item m="1" x="7234"/>
        <item m="1" x="6841"/>
        <item m="1" x="7969"/>
        <item m="1" x="7789"/>
        <item m="1" x="7593"/>
        <item m="1" x="7392"/>
        <item m="1" x="7199"/>
        <item m="1" x="5690"/>
        <item m="1" x="5500"/>
        <item m="1" x="5299"/>
        <item m="1" x="5108"/>
        <item m="1" x="4915"/>
        <item m="1" x="4723"/>
        <item m="1" x="4652"/>
        <item m="1" x="7876"/>
        <item m="1" x="7684"/>
        <item m="1" x="7653"/>
        <item m="1" x="7258"/>
        <item m="1" x="6872"/>
        <item m="1" x="6488"/>
        <item m="1" x="6165"/>
        <item m="1" x="5975"/>
        <item m="1" x="5791"/>
        <item m="1" x="5601"/>
        <item m="1" x="5406"/>
        <item m="1" x="5209"/>
        <item m="1" x="5014"/>
        <item m="1" x="4824"/>
        <item m="1" x="7822"/>
        <item m="1" x="7432"/>
        <item m="1" x="7794"/>
        <item m="1" x="7599"/>
        <item m="1" x="7398"/>
        <item m="1" x="7205"/>
        <item m="1" x="7009"/>
        <item m="1" x="6809"/>
        <item m="1" x="6621"/>
        <item m="1" x="6429"/>
        <item m="1" x="7941"/>
        <item m="1" x="7754"/>
        <item m="1" x="6584"/>
        <item m="1" x="6397"/>
        <item m="1" x="6222"/>
        <item m="1" x="6032"/>
        <item m="1" x="5856"/>
        <item m="1" x="5664"/>
        <item m="1" x="5474"/>
        <item m="1" x="5270"/>
        <item m="1" x="5081"/>
        <item m="1" x="4887"/>
        <item m="1" x="6947"/>
        <item m="1" x="5433"/>
        <item m="1" x="5238"/>
        <item m="1" x="5046"/>
        <item m="1" x="7851"/>
        <item m="1" x="7658"/>
        <item m="1" x="7465"/>
        <item m="1" x="7262"/>
        <item m="1" x="5165"/>
        <item m="1" x="4781"/>
        <item m="1" x="7995"/>
        <item m="1" x="7623"/>
        <item m="1" x="7233"/>
        <item m="1" x="6840"/>
        <item m="1" x="6644"/>
        <item m="1" x="6614"/>
        <item m="1" x="5494"/>
        <item m="1" x="5295"/>
        <item m="1" x="5104"/>
        <item m="1" x="4911"/>
        <item m="1" x="4719"/>
        <item m="1" x="7453"/>
        <item m="1" x="7254"/>
        <item m="1" x="7057"/>
        <item m="1" x="6865"/>
        <item m="1" x="4902"/>
        <item m="1" x="4709"/>
        <item m="1" x="5066"/>
        <item m="1" x="4870"/>
        <item m="1" x="6660"/>
        <item m="1" x="6474"/>
        <item m="1" x="6289"/>
        <item m="1" x="6112"/>
        <item m="1" x="5916"/>
        <item m="1" x="7370"/>
        <item m="1" x="7175"/>
        <item m="1" x="6983"/>
        <item m="1" x="6782"/>
        <item m="1" x="6597"/>
        <item m="1" x="6384"/>
        <item m="1" x="6177"/>
        <item m="1" x="5443"/>
        <item m="1" x="7820"/>
        <item m="1" x="7632"/>
        <item m="1" x="7429"/>
        <item m="1" x="7238"/>
        <item m="1" x="7039"/>
        <item m="1" x="6847"/>
        <item m="1" x="6651"/>
        <item m="1" x="6460"/>
        <item m="1" x="6620"/>
        <item m="1" x="6427"/>
        <item m="1" x="5697"/>
        <item m="1" x="5504"/>
        <item m="1" x="5112"/>
        <item m="1" x="4727"/>
        <item m="1" x="7688"/>
        <item m="1" x="7494"/>
        <item m="1" x="7292"/>
        <item m="1" x="7098"/>
        <item m="1" x="6904"/>
        <item m="1" x="6679"/>
        <item m="1" x="6491"/>
        <item m="1" x="6307"/>
        <item m="1" x="6127"/>
        <item m="1" x="5933"/>
        <item m="1" x="5753"/>
        <item m="1" x="7622"/>
        <item m="1" x="7422"/>
        <item m="1" x="7231"/>
        <item m="1" x="7032"/>
        <item m="1" x="6836"/>
        <item m="1" x="6641"/>
        <item m="1" x="6452"/>
        <item m="1" x="7191"/>
        <item m="1" x="6797"/>
        <item m="1" x="6416"/>
        <item m="1" x="6055"/>
        <item m="1" x="5684"/>
        <item m="1" x="6551"/>
        <item m="1" x="6363"/>
        <item m="1" x="6190"/>
        <item m="1" x="5996"/>
        <item m="1" x="5814"/>
        <item m="1" x="7696"/>
        <item m="1" x="7500"/>
        <item m="1" x="7301"/>
        <item m="1" x="7106"/>
        <item m="1" x="6913"/>
        <item m="1" x="6714"/>
        <item m="1" x="6531"/>
        <item m="1" x="6347"/>
        <item m="1" x="6167"/>
        <item m="1" x="5976"/>
        <item m="1" x="5793"/>
        <item m="1" x="5602"/>
        <item m="1" x="5826"/>
        <item m="1" x="5633"/>
        <item m="1" x="5435"/>
        <item m="1" x="7295"/>
        <item m="1" x="5008"/>
        <item m="1" x="4817"/>
        <item m="1" x="7814"/>
        <item m="1" x="7625"/>
        <item m="1" x="5525"/>
        <item m="1" x="7788"/>
        <item m="1" x="7592"/>
        <item m="1" x="7391"/>
        <item m="1" x="7198"/>
        <item m="1" x="7004"/>
        <item m="1" x="6804"/>
        <item m="1" x="6617"/>
        <item m="1" x="6422"/>
        <item m="1" x="6246"/>
        <item m="1" x="6059"/>
        <item m="1" x="5877"/>
        <item m="1" x="5689"/>
        <item m="1" x="5498"/>
        <item m="1" x="5297"/>
        <item m="1" x="5106"/>
        <item m="1" x="4913"/>
        <item m="1" x="4721"/>
        <item m="1" x="7716"/>
        <item m="1" x="6366"/>
        <item m="1" x="6192"/>
        <item m="1" x="6000"/>
        <item m="1" x="5817"/>
        <item m="1" x="5624"/>
        <item m="1" x="7094"/>
        <item m="1" x="6899"/>
        <item m="1" x="6704"/>
        <item m="1" x="6520"/>
        <item m="1" x="6340"/>
        <item m="1" x="6156"/>
        <item m="1" x="5966"/>
        <item m="1" x="7844"/>
        <item m="1" x="7458"/>
        <item m="1" x="7062"/>
        <item m="1" x="6673"/>
        <item m="1" x="7993"/>
        <item m="1" x="7809"/>
        <item m="1" x="6996"/>
        <item m="1" x="6795"/>
        <item m="1" x="6414"/>
        <item m="1" x="5708"/>
        <item m="1" x="5515"/>
        <item m="1" x="5317"/>
        <item m="1" x="5123"/>
        <item m="1" x="4930"/>
        <item m="1" x="5092"/>
        <item m="1" x="4897"/>
        <item m="1" x="4705"/>
        <item m="1" x="6018"/>
        <item m="1" x="5648"/>
        <item m="1" x="7702"/>
        <item m="1" x="7798"/>
        <item m="1" x="7605"/>
        <item m="1" x="7405"/>
        <item m="1" x="7210"/>
        <item m="1" x="7013"/>
        <item m="1" x="5013"/>
        <item m="1" x="4823"/>
        <item m="1" x="5621"/>
        <item m="1" x="5426"/>
        <item m="1" x="5037"/>
        <item m="1" x="4649"/>
        <item m="1" x="7873"/>
        <item m="1" x="7486"/>
        <item m="1" x="7088"/>
        <item m="1" x="6700"/>
        <item m="1" x="7058"/>
        <item m="1" x="6866"/>
        <item m="1" x="6669"/>
        <item m="1" x="6483"/>
        <item m="1" x="6300"/>
        <item m="1" x="6120"/>
        <item m="1" x="5926"/>
        <item m="1" x="5743"/>
        <item m="1" x="5551"/>
        <item m="1" x="5354"/>
        <item m="1" x="5157"/>
        <item m="1" x="4962"/>
        <item m="1" x="4773"/>
        <item m="1" x="7991"/>
        <item m="1" x="7807"/>
        <item m="1" x="7619"/>
        <item m="1" x="7417"/>
        <item m="1" x="7226"/>
        <item m="1" x="7026"/>
        <item m="1" x="6830"/>
        <item m="1" x="6446"/>
        <item m="1" x="6082"/>
        <item m="1" x="5716"/>
        <item m="1" x="5325"/>
        <item m="1" x="4938"/>
        <item m="1" x="7775"/>
        <item m="1" x="7377"/>
        <item m="1" x="7181"/>
        <item m="1" x="6989"/>
        <item m="1" x="6786"/>
        <item m="1" x="6601"/>
        <item m="1" x="6408"/>
        <item m="1" x="6234"/>
        <item m="1" x="6048"/>
        <item m="1" x="5866"/>
        <item m="1" x="5678"/>
        <item m="1" x="5486"/>
        <item m="1" x="5285"/>
        <item m="1" x="5095"/>
        <item m="1" x="4903"/>
        <item m="1" x="4710"/>
        <item m="1" x="5456"/>
        <item m="1" x="5252"/>
        <item m="1" x="5068"/>
        <item m="1" x="4872"/>
        <item m="1" x="4682"/>
        <item m="1" x="7902"/>
        <item m="1" x="6355"/>
        <item m="1" x="7866"/>
        <item m="1" x="7674"/>
        <item m="1" x="7479"/>
        <item m="1" x="7279"/>
        <item m="1" x="7080"/>
        <item m="1" x="6892"/>
        <item m="1" x="6692"/>
        <item m="1" x="7641"/>
        <item m="1" x="7446"/>
        <item m="1" x="7249"/>
        <item m="1" x="7951"/>
        <item m="1" x="7768"/>
        <item m="1" x="7566"/>
        <item m="1" x="6229"/>
        <item m="1" x="6044"/>
        <item m="1" x="5862"/>
        <item m="1" x="5673"/>
        <item m="1" x="5482"/>
        <item m="1" x="5281"/>
        <item m="1" x="5090"/>
        <item m="1" x="4895"/>
        <item m="1" x="4704"/>
        <item m="1" x="5647"/>
        <item m="1" x="4865"/>
        <item m="1" x="5981"/>
        <item m="1" x="5797"/>
        <item m="1" x="5605"/>
        <item m="1" x="5412"/>
        <item m="1" x="5213"/>
        <item m="1" x="5574"/>
        <item m="1" x="5381"/>
        <item m="1" x="7828"/>
        <item m="1" x="7440"/>
        <item m="1" x="6284"/>
        <item m="1" x="5911"/>
        <item m="1" x="5535"/>
        <item m="1" x="5144"/>
        <item m="1" x="4760"/>
        <item m="1" x="7403"/>
        <item m="1" x="7559"/>
        <item m="1" x="7361"/>
        <item m="1" x="7163"/>
        <item m="1" x="6974"/>
        <item m="1" x="6772"/>
        <item m="1" x="6588"/>
        <item m="1" x="6400"/>
        <item m="1" x="6224"/>
        <item m="1" x="6036"/>
        <item m="1" x="5857"/>
        <item m="1" x="5667"/>
        <item m="1" x="5476"/>
        <item m="1" x="5274"/>
        <item m="1" x="7757"/>
        <item m="1" x="7357"/>
        <item m="1" x="7525"/>
        <item m="1" x="6709"/>
        <item m="1" x="7264"/>
        <item m="1" x="7070"/>
        <item m="1" x="7158"/>
        <item m="1" x="6968"/>
        <item m="1" x="4880"/>
        <item m="1" x="4693"/>
        <item m="1" x="5396"/>
        <item m="1" x="6877"/>
        <item m="1" x="6680"/>
        <item m="1" x="6492"/>
        <item m="1" x="6308"/>
        <item m="1" x="6128"/>
        <item m="1" x="7034"/>
        <item m="1" x="6838"/>
        <item m="1" x="6643"/>
        <item m="1" x="6242"/>
        <item m="1" x="5872"/>
        <item m="1" x="4687"/>
        <item m="1" x="4747"/>
        <item m="1" x="6637"/>
        <item m="1" x="6445"/>
        <item m="1" x="6263"/>
        <item m="1" x="6080"/>
        <item m="1" x="5894"/>
        <item m="1" x="5714"/>
        <item m="1" x="5520"/>
        <item m="1" x="5323"/>
        <item m="1" x="5129"/>
        <item m="1" x="4936"/>
        <item m="1" x="4743"/>
        <item m="1" x="7956"/>
        <item m="1" x="7773"/>
        <item m="1" x="7572"/>
        <item m="1" x="7376"/>
        <item m="1" x="5481"/>
        <item m="1" x="5088"/>
        <item m="1" x="7505"/>
        <item m="1" x="7306"/>
        <item m="1" x="7112"/>
        <item m="1" x="6918"/>
        <item m="1" x="6718"/>
        <item m="1" x="6535"/>
        <item m="1" x="7668"/>
        <item m="1" x="7273"/>
        <item m="1" x="5377"/>
        <item m="1" x="6812"/>
        <item m="1" x="6623"/>
        <item m="1" x="6433"/>
        <item m="1" x="6254"/>
        <item m="1" x="6071"/>
        <item m="1" x="5885"/>
        <item m="1" x="7161"/>
        <item m="1" x="6770"/>
        <item m="1" x="7916"/>
        <item m="1" x="7725"/>
        <item m="1" x="6562"/>
        <item m="1" x="6373"/>
        <item m="1" x="6201"/>
        <item m="1" x="6006"/>
        <item m="1" x="5829"/>
        <item m="1" x="7883"/>
        <item m="1" x="5962"/>
        <item m="1" x="5777"/>
        <item m="1" x="5586"/>
        <item m="1" x="5391"/>
        <item m="1" x="5195"/>
        <item m="1" x="4999"/>
        <item m="1" x="4808"/>
        <item m="1" x="7958"/>
        <item m="1" x="7776"/>
        <item m="1" x="7577"/>
        <item m="1" x="7379"/>
        <item m="1" x="7184"/>
        <item m="1" x="6991"/>
        <item m="1" x="6789"/>
        <item m="1" x="6604"/>
        <item m="1" x="6410"/>
        <item m="1" x="6237"/>
        <item m="1" x="6051"/>
        <item m="1" x="5868"/>
        <item m="1" x="7311"/>
        <item m="1" x="6928"/>
        <item m="1" x="6587"/>
        <item m="1" x="6398"/>
        <item m="1" x="6223"/>
        <item m="1" x="6034"/>
        <item m="1" x="6495"/>
        <item m="1" x="6314"/>
        <item m="1" x="6135"/>
        <item m="1" x="5940"/>
        <item m="1" x="5759"/>
        <item m="1" x="5566"/>
        <item m="1" x="5369"/>
        <item m="1" x="5170"/>
        <item m="1" x="4974"/>
        <item m="1" x="4785"/>
        <item m="1" x="7817"/>
        <item m="1" x="7630"/>
        <item m="1" x="7426"/>
        <item m="1" x="6012"/>
        <item m="1" x="7889"/>
        <item m="1" x="7698"/>
        <item m="1" x="7502"/>
        <item m="1" x="7303"/>
        <item m="1" x="7108"/>
        <item m="1" x="6914"/>
        <item m="1" x="7667"/>
        <item m="1" x="7272"/>
        <item m="1" x="5884"/>
        <item m="1" x="5508"/>
        <item m="1" x="5117"/>
        <item m="1" x="4731"/>
        <item m="1" x="6948"/>
        <item m="1" x="6744"/>
        <item m="1" x="6561"/>
        <item m="1" x="6372"/>
        <item m="1" x="6200"/>
        <item m="1" x="5050"/>
        <item m="1" x="4855"/>
        <item m="1" x="4665"/>
        <item m="1" x="7296"/>
        <item m="1" x="6908"/>
        <item m="1" x="6526"/>
        <item m="1" x="6161"/>
        <item m="1" x="7152"/>
        <item m="1" x="6760"/>
        <item m="1" x="6388"/>
        <item m="1" x="6026"/>
        <item m="1" x="5656"/>
        <item m="1" x="5254"/>
        <item m="1" x="4874"/>
        <item m="1" x="4685"/>
        <item m="1" x="7615"/>
        <item m="1" x="7414"/>
        <item m="1" x="5849"/>
        <item m="1" x="5461"/>
        <item m="1" x="6733"/>
        <item m="1" x="6552"/>
        <item m="1" x="4843"/>
        <item m="1" x="5587"/>
        <item m="1" x="5392"/>
        <item m="1" x="5196"/>
        <item m="1" x="5000"/>
        <item m="1" x="4809"/>
        <item m="1" x="7959"/>
        <item m="1" x="7778"/>
        <item m="1" x="7579"/>
        <item m="1" x="5480"/>
        <item m="1" x="5279"/>
        <item m="1" x="5087"/>
        <item m="1" x="4891"/>
        <item m="1" x="4703"/>
        <item m="1" x="4827"/>
        <item m="1" x="7075"/>
        <item m="1" x="6883"/>
        <item m="1" x="6688"/>
        <item m="1" x="6501"/>
        <item m="1" x="6322"/>
        <item m="1" x="6430"/>
        <item m="1" x="6251"/>
        <item m="1" x="6067"/>
        <item m="1" x="5881"/>
        <item m="1" x="5699"/>
        <item m="1" x="6130"/>
        <item m="1" x="5934"/>
        <item m="1" x="5754"/>
        <item m="1" x="5561"/>
        <item m="1" x="5364"/>
        <item m="1" x="5835"/>
        <item m="1" x="5643"/>
        <item m="1" x="5445"/>
        <item m="1" x="5244"/>
        <item m="1" x="5058"/>
        <item m="1" x="4862"/>
        <item m="1" x="4673"/>
        <item m="1" x="7892"/>
        <item m="1" x="7700"/>
        <item m="1" x="7503"/>
        <item m="1" x="7304"/>
        <item m="1" x="7109"/>
        <item m="1" x="6915"/>
        <item m="1" x="6715"/>
        <item m="1" x="6532"/>
        <item m="1" x="6348"/>
        <item m="1" x="6168"/>
        <item m="1" x="5977"/>
        <item m="1" x="5794"/>
        <item m="1" x="5408"/>
        <item m="1" x="5017"/>
        <item m="1" x="7861"/>
        <item m="1" x="6219"/>
        <item m="1" x="6029"/>
        <item m="1" x="5853"/>
        <item m="1" x="5660"/>
        <item m="1" x="5470"/>
        <item m="1" x="5266"/>
        <item m="1" x="5078"/>
        <item m="1" x="4883"/>
        <item m="1" x="5627"/>
        <item m="1" x="5233"/>
        <item m="1" x="4848"/>
        <item m="1" x="7686"/>
        <item m="1" x="7492"/>
        <item m="1" x="7291"/>
        <item m="1" x="7096"/>
        <item m="1" x="6902"/>
        <item m="1" x="6706"/>
        <item m="1" x="6522"/>
        <item m="1" x="6341"/>
        <item m="1" x="7965"/>
        <item m="1" x="7784"/>
        <item m="1" x="7585"/>
        <item m="1" x="7385"/>
        <item m="1" x="7189"/>
        <item m="1" x="6997"/>
        <item m="1" x="6796"/>
        <item m="1" x="6608"/>
        <item m="1" x="6415"/>
        <item m="1" x="6241"/>
        <item m="1" x="6054"/>
        <item m="1" x="5871"/>
        <item m="1" x="5683"/>
        <item m="1" x="5491"/>
        <item m="1" x="5291"/>
        <item m="1" x="5101"/>
        <item m="1" x="6187"/>
        <item m="1" x="5993"/>
        <item m="1" x="5811"/>
        <item m="1" x="7484"/>
        <item m="1" x="7282"/>
        <item m="1" x="7086"/>
        <item m="1" x="6894"/>
        <item m="1" x="6698"/>
        <item m="1" x="6667"/>
        <item m="1" x="6298"/>
        <item m="1" x="5924"/>
        <item m="1" x="5549"/>
        <item m="1" x="5155"/>
        <item m="1" x="4771"/>
        <item m="1" x="7990"/>
        <item m="1" x="7618"/>
        <item m="1" x="7416"/>
        <item m="1" x="5454"/>
        <item m="1" x="5065"/>
        <item m="1" x="4680"/>
        <item m="1" x="7900"/>
        <item m="1" x="7707"/>
        <item m="1" x="7510"/>
        <item m="1" x="7310"/>
        <item m="1" x="7117"/>
        <item m="1" x="6925"/>
        <item m="1" x="6723"/>
        <item m="1" x="7980"/>
        <item m="1" x="7801"/>
        <item m="1" x="7610"/>
        <item m="1" x="7409"/>
        <item m="1" x="7215"/>
        <item m="1" x="7017"/>
        <item m="1" x="6818"/>
        <item m="1" x="6629"/>
        <item m="1" x="6437"/>
        <item m="1" x="6259"/>
        <item m="1" x="7536"/>
        <item m="1" x="7335"/>
        <item m="1" x="7142"/>
        <item m="1" x="6953"/>
        <item m="1" x="6749"/>
        <item m="1" x="7669"/>
        <item m="1" x="7274"/>
        <item m="1" x="6885"/>
        <item m="1" x="6504"/>
        <item m="1" x="6142"/>
        <item m="1" x="5766"/>
        <item m="1" x="5378"/>
        <item m="1" x="4984"/>
        <item m="1" x="5272"/>
        <item m="1" x="5083"/>
        <item m="1" x="4888"/>
        <item m="1" x="4700"/>
        <item m="1" x="7917"/>
        <item m="1" x="7726"/>
        <item m="1" x="7527"/>
        <item m="1" x="7328"/>
        <item m="1" x="7136"/>
        <item m="1" x="6949"/>
        <item m="1" x="6745"/>
        <item m="1" x="6563"/>
        <item m="1" x="6374"/>
        <item m="1" x="6202"/>
        <item m="1" x="6007"/>
        <item m="1" x="5830"/>
        <item m="1" x="5636"/>
        <item m="1" x="5440"/>
        <item m="1" x="6684"/>
        <item m="1" x="6497"/>
        <item m="1" x="6316"/>
        <item m="1" x="6137"/>
        <item m="1" x="5942"/>
        <item m="1" x="5760"/>
        <item m="1" x="5567"/>
        <item m="1" x="5370"/>
        <item m="1" x="5171"/>
        <item m="1" x="7595"/>
        <item m="1" x="7202"/>
        <item m="1" x="6807"/>
        <item m="1" x="6424"/>
        <item m="1" x="6063"/>
        <item m="1" x="5471"/>
        <item m="1" x="5267"/>
        <item m="1" x="5079"/>
        <item m="1" x="4884"/>
        <item m="1" x="4696"/>
        <item m="1" x="6970"/>
        <item m="1" x="6768"/>
        <item m="1" x="6585"/>
        <item m="1" x="6132"/>
        <item m="1" x="5937"/>
        <item m="1" x="5756"/>
        <item m="1" x="5563"/>
        <item m="1" x="5366"/>
        <item m="1" x="7570"/>
        <item m="1" x="7373"/>
        <item m="1" x="7178"/>
        <item m="1" x="6986"/>
        <item m="1" x="6784"/>
        <item m="1" x="6599"/>
        <item m="1" x="7899"/>
        <item m="1" x="7706"/>
        <item m="1" x="7509"/>
        <item m="1" x="5954"/>
        <item m="1" x="5578"/>
        <item m="1" x="5539"/>
        <item m="1" x="5343"/>
        <item m="1" x="5147"/>
        <item m="1" x="6257"/>
        <item m="1" x="7682"/>
        <item m="1" x="7490"/>
        <item m="1" x="7287"/>
        <item m="1" x="7092"/>
        <item m="1" x="6898"/>
        <item m="1" x="6703"/>
        <item m="1" x="6517"/>
        <item m="1" x="6338"/>
        <item m="1" x="6154"/>
        <item m="1" x="5963"/>
        <item m="1" x="5778"/>
        <item m="1" x="5588"/>
        <item m="1" x="5393"/>
        <item m="1" x="5197"/>
        <item m="1" x="5001"/>
        <item m="1" x="4810"/>
        <item m="1" x="7842"/>
        <item m="1" x="6302"/>
        <item m="1" x="6638"/>
        <item m="1" x="6448"/>
        <item m="1" x="6264"/>
        <item m="1" x="6084"/>
        <item m="1" x="5895"/>
        <item m="1" x="5717"/>
        <item m="1" x="5523"/>
        <item m="1" x="5327"/>
        <item m="1" x="5131"/>
        <item m="1" x="4940"/>
        <item m="1" x="4748"/>
        <item m="1" x="7960"/>
        <item m="1" x="7780"/>
        <item m="1" x="7581"/>
        <item m="1" x="7382"/>
        <item m="1" x="7186"/>
        <item m="1" x="6993"/>
        <item m="1" x="6791"/>
        <item m="1" x="6605"/>
        <item m="1" x="6411"/>
        <item m="1" x="6239"/>
        <item m="1" x="6052"/>
        <item m="1" x="5870"/>
        <item m="1" x="5681"/>
        <item m="1" x="5288"/>
        <item m="1" x="4905"/>
        <item m="1" x="7742"/>
        <item m="1" x="7347"/>
        <item m="1" x="6963"/>
        <item m="1" x="6576"/>
        <item m="1" x="6216"/>
        <item m="1" x="6025"/>
        <item m="1" x="5846"/>
        <item m="1" x="5654"/>
        <item m="1" x="5458"/>
        <item m="1" x="5253"/>
        <item m="1" x="5070"/>
        <item m="1" x="4873"/>
        <item m="1" x="4684"/>
        <item m="1" x="7903"/>
        <item m="1" x="7708"/>
        <item m="1" x="7513"/>
        <item m="1" x="7314"/>
        <item m="1" x="7123"/>
        <item m="1" x="6931"/>
        <item m="1" x="6728"/>
        <item m="1" x="6543"/>
        <item m="1" x="6358"/>
        <item m="1" x="6181"/>
        <item m="1" x="5989"/>
        <item m="1" x="5805"/>
        <item m="1" x="5616"/>
        <item m="1" x="5420"/>
        <item m="1" x="5223"/>
        <item m="1" x="5030"/>
        <item m="1" x="4839"/>
        <item m="1" x="4643"/>
        <item m="1" x="7868"/>
        <item m="1" x="7676"/>
        <item m="1" x="7481"/>
        <item m="1" x="7281"/>
        <item m="1" x="7084"/>
        <item m="1" x="6695"/>
        <item m="1" x="6331"/>
        <item m="1" x="5957"/>
        <item m="1" x="5580"/>
        <item m="1" x="5187"/>
        <item m="1" x="4801"/>
        <item m="1" x="7643"/>
        <item m="1" x="7448"/>
        <item m="1" x="7251"/>
        <item m="1" x="7053"/>
        <item m="1" x="6861"/>
        <item m="1" x="6662"/>
        <item m="1" x="6478"/>
        <item m="1" x="6293"/>
        <item m="1" x="6116"/>
        <item m="1" x="5919"/>
        <item m="1" x="5738"/>
        <item m="1" x="5542"/>
        <item m="1" x="5346"/>
        <item m="1" x="5149"/>
        <item m="1" x="4957"/>
        <item m="1" x="4766"/>
        <item m="1" x="7985"/>
        <item m="1" x="7805"/>
        <item m="1" x="7614"/>
        <item m="1" x="7413"/>
        <item m="1" x="7221"/>
        <item m="1" x="7023"/>
        <item m="1" x="6823"/>
        <item m="1" x="6634"/>
        <item m="1" x="6441"/>
        <item m="1" x="6262"/>
        <item m="1" x="6078"/>
        <item m="1" x="5891"/>
        <item m="1" x="5710"/>
        <item m="1" x="5516"/>
        <item m="1" x="5318"/>
        <item m="1" x="5124"/>
        <item m="1" x="4931"/>
        <item m="1" x="4739"/>
        <item m="1" x="4707"/>
        <item m="1" x="7928"/>
        <item m="1" x="7737"/>
        <item m="1" x="7541"/>
        <item m="1" x="7341"/>
        <item m="1" x="7147"/>
        <item m="1" x="6958"/>
        <item m="1" x="6755"/>
        <item m="1" x="6571"/>
        <item m="1" x="6382"/>
        <item m="1" x="6209"/>
        <item m="1" x="6019"/>
        <item m="1" x="6352"/>
        <item m="1" x="6176"/>
        <item m="1" x="5985"/>
        <item m="1" x="5799"/>
        <item m="1" x="5607"/>
        <item m="1" x="5413"/>
        <item m="1" x="5214"/>
        <item m="1" x="4831"/>
        <item m="1" x="7672"/>
        <item m="1" x="7277"/>
        <item m="1" x="6887"/>
        <item m="1" x="6506"/>
        <item m="1" x="6145"/>
        <item m="1" x="5951"/>
        <item m="1" x="5768"/>
        <item m="1" x="5575"/>
        <item m="1" x="5383"/>
        <item m="1" x="5182"/>
        <item m="1" x="4988"/>
        <item m="1" x="4795"/>
        <item m="1" x="7830"/>
        <item m="1" x="7637"/>
        <item m="1" x="7441"/>
        <item m="1" x="7245"/>
        <item m="1" x="7048"/>
        <item m="1" x="6854"/>
        <item m="1" x="6658"/>
        <item m="1" x="6470"/>
        <item m="1" x="6286"/>
        <item m="1" x="6108"/>
        <item m="1" x="5914"/>
        <item m="1" x="5732"/>
        <item m="1" x="5537"/>
        <item m="1" x="5340"/>
        <item m="1" x="5145"/>
        <item m="1" x="4954"/>
        <item m="1" x="4762"/>
        <item m="1" x="5119"/>
        <item m="1" x="4735"/>
        <item m="1" x="7947"/>
        <item m="1" x="7560"/>
        <item m="1" x="7362"/>
        <item m="1" x="7164"/>
        <item m="1" x="6975"/>
        <item m="1" x="6773"/>
        <item m="1" x="6589"/>
        <item m="1" x="6401"/>
        <item m="1" x="6225"/>
        <item m="1" x="6039"/>
        <item m="1" x="5860"/>
        <item m="1" x="5670"/>
        <item m="1" x="5478"/>
        <item m="1" x="5277"/>
        <item m="1" x="5085"/>
        <item m="1" x="4890"/>
        <item m="1" x="4701"/>
        <item m="1" x="7922"/>
        <item m="1" x="7730"/>
        <item m="1" x="7532"/>
        <item m="1" x="7333"/>
        <item m="1" x="7139"/>
        <item m="1" x="5833"/>
        <item m="1" x="5640"/>
        <item m="1" x="5441"/>
        <item m="1" x="5242"/>
        <item m="1" x="5055"/>
        <item m="1" x="4859"/>
        <item m="1" x="4669"/>
        <item m="1" x="6530"/>
        <item m="1" x="6166"/>
        <item m="1" x="5792"/>
        <item m="1" x="5407"/>
        <item m="1" x="5015"/>
        <item m="1" x="7433"/>
        <item m="1" x="7240"/>
        <item m="1" x="7042"/>
        <item m="1" x="6849"/>
        <item m="1" x="6652"/>
        <item m="1" x="6464"/>
        <item m="1" x="6278"/>
        <item m="1" x="6100"/>
        <item m="1" x="5904"/>
        <item m="1" x="5138"/>
        <item m="1" x="4755"/>
        <item m="1" x="7975"/>
        <item m="1" x="7601"/>
        <item m="1" x="7207"/>
        <item m="1" x="6810"/>
        <item m="1" x="6431"/>
        <item m="1" x="6068"/>
        <item m="1" x="5701"/>
        <item m="1" x="5506"/>
        <item m="1" x="5309"/>
        <item m="1" x="5115"/>
        <item m="1" x="4922"/>
        <item m="1" x="4729"/>
        <item m="1" x="7942"/>
        <item m="1" x="7755"/>
        <item m="1" x="7554"/>
        <item m="1" x="6743"/>
        <item m="1" x="6560"/>
        <item m="1" x="6199"/>
        <item m="1" x="5825"/>
        <item m="1" x="5434"/>
        <item m="1" x="5047"/>
        <item m="1" x="4661"/>
        <item m="1" x="7880"/>
        <item m="1" x="7496"/>
        <item m="1" x="7101"/>
        <item m="1" x="6907"/>
        <item m="1" x="6708"/>
        <item m="1" x="6525"/>
        <item m="1" x="6343"/>
        <item m="1" x="6160"/>
        <item m="1" x="5970"/>
        <item m="1" x="5784"/>
        <item m="1" x="5594"/>
        <item m="1" x="5398"/>
        <item m="1" x="5203"/>
        <item m="1" x="5007"/>
        <item m="1" x="4815"/>
        <item m="1" x="7853"/>
        <item m="1" x="7659"/>
        <item m="1" x="7466"/>
        <item m="1" x="7263"/>
        <item m="1" x="7069"/>
        <item m="1" x="6878"/>
        <item m="1" x="6681"/>
        <item m="1" x="6493"/>
        <item m="1" x="6310"/>
        <item m="1" x="6131"/>
        <item m="1" x="5935"/>
        <item m="1" x="5755"/>
        <item m="1" x="5562"/>
        <item m="1" x="5365"/>
        <item m="1" x="5166"/>
        <item m="1" x="4971"/>
        <item m="1" x="4782"/>
        <item m="1" x="6090"/>
        <item m="1" x="5720"/>
        <item m="1" x="4943"/>
        <item m="1" x="7968"/>
        <item m="1" x="7786"/>
        <item m="1" x="7591"/>
        <item m="1" x="7389"/>
        <item m="1" x="7197"/>
        <item m="1" x="7002"/>
        <item m="1" x="6803"/>
        <item m="1" x="6615"/>
        <item m="1" x="6421"/>
        <item m="1" x="6244"/>
        <item m="1" x="6058"/>
        <item m="1" x="5875"/>
        <item m="1" x="5688"/>
        <item m="1" x="5496"/>
        <item m="1" x="5296"/>
        <item m="1" x="5105"/>
        <item m="1" x="4912"/>
        <item m="1" x="4720"/>
        <item m="1" x="6766"/>
        <item m="1" x="6580"/>
        <item m="1" x="6392"/>
        <item m="1" x="6218"/>
        <item m="1" x="6028"/>
        <item m="1" x="5851"/>
        <item m="1" x="5659"/>
        <item m="1" x="5466"/>
        <item m="1" x="5261"/>
        <item m="1" x="5073"/>
        <item m="1" x="4690"/>
        <item m="1" x="7908"/>
        <item m="1" x="7517"/>
        <item m="1" x="7130"/>
        <item m="1" x="6737"/>
        <item m="1" x="6365"/>
        <item m="1" x="5998"/>
        <item m="1" x="5623"/>
        <item m="1" x="5428"/>
        <item m="1" x="5230"/>
        <item m="1" x="5039"/>
        <item m="1" x="7843"/>
        <item m="1" x="7650"/>
        <item m="1" x="7457"/>
        <item m="1" x="7256"/>
        <item m="1" x="7061"/>
        <item m="1" x="6868"/>
        <item m="1" x="6671"/>
        <item m="1" x="6485"/>
        <item m="1" x="6122"/>
        <item m="1" x="5746"/>
        <item m="1" x="5356"/>
        <item m="1" x="4963"/>
        <item m="1" x="7808"/>
        <item m="1" x="7419"/>
        <item m="1" x="7029"/>
        <item m="1" x="6834"/>
        <item m="1" x="6639"/>
        <item m="1" x="6450"/>
        <item m="1" x="6265"/>
        <item m="1" x="6086"/>
        <item m="1" x="5896"/>
        <item m="1" x="5718"/>
        <item m="1" x="5524"/>
        <item m="1" x="5328"/>
        <item m="1" x="5132"/>
        <item m="1" x="4941"/>
        <item m="1" x="4749"/>
        <item m="1" x="7961"/>
        <item m="1" x="7781"/>
        <item m="1" x="7582"/>
        <item m="1" x="7383"/>
        <item m="1" x="7187"/>
        <item m="1" x="6994"/>
        <item m="1" x="6793"/>
        <item m="1" x="5256"/>
        <item m="1" x="4875"/>
        <item m="1" x="7514"/>
        <item m="1" x="7315"/>
        <item m="1" x="7124"/>
        <item m="1" x="6933"/>
        <item m="1" x="6730"/>
        <item m="1" x="6545"/>
        <item m="1" x="6360"/>
        <item m="1" x="6183"/>
        <item m="1" x="5991"/>
        <item m="1" x="5807"/>
        <item m="1" x="5617"/>
        <item m="1" x="5421"/>
        <item m="1" x="5224"/>
        <item m="1" x="5031"/>
        <item m="1" x="4840"/>
        <item m="1" x="4644"/>
        <item m="1" x="5189"/>
        <item m="1" x="4993"/>
        <item m="1" x="7835"/>
        <item m="1" x="7449"/>
        <item m="1" x="7054"/>
        <item m="1" x="6664"/>
        <item m="1" x="6295"/>
        <item m="1" x="5920"/>
        <item m="1" x="5543"/>
        <item m="1" x="5348"/>
        <item m="1" x="5151"/>
        <item m="1" x="5893"/>
        <item m="1" x="5712"/>
        <item m="1" x="5518"/>
        <item m="1" x="5320"/>
        <item m="1" x="5126"/>
        <item m="1" x="4932"/>
        <item m="1" x="4740"/>
        <item m="1" x="7954"/>
        <item m="1" x="7771"/>
        <item m="1" x="7569"/>
        <item m="1" x="7371"/>
        <item m="1" x="7176"/>
        <item m="1" x="6984"/>
        <item m="1" x="6783"/>
        <item m="1" x="6598"/>
        <item m="1" x="7738"/>
        <item m="1" x="7342"/>
        <item m="1" x="6960"/>
        <item m="1" x="6757"/>
        <item m="1" x="4678"/>
        <item m="1" x="7897"/>
        <item m="1" x="6922"/>
        <item m="1" x="6164"/>
        <item m="1" x="5973"/>
        <item m="1" x="5789"/>
        <item m="1" x="5599"/>
        <item m="1" x="5404"/>
        <item m="1" x="5164"/>
        <item m="1" x="4779"/>
        <item m="1" x="7232"/>
        <item m="1" x="6839"/>
        <item m="1" x="4751"/>
        <item m="1" x="7970"/>
        <item m="1" x="7791"/>
        <item m="1" x="7594"/>
        <item m="1" x="7395"/>
        <item m="1" x="7155"/>
        <item m="1" x="7573"/>
        <item m="1" x="5173"/>
        <item m="1" x="6767"/>
        <item m="1" x="6583"/>
        <item m="1" x="6395"/>
        <item m="1" x="7222"/>
        <item m="1" x="4796"/>
        <item m="1" x="7165"/>
        <item m="1" x="7602"/>
        <item m="1" x="7400"/>
        <item m="1" x="7208"/>
        <item m="1" x="5191"/>
        <item m="1" x="7575"/>
        <item m="1" x="7182"/>
        <item m="1" x="6787"/>
        <item m="1" x="6602"/>
        <item m="1" x="6235"/>
        <item m="1" x="6049"/>
        <item m="1" x="5867"/>
        <item m="1" x="5679"/>
        <item m="1" x="5487"/>
        <item m="1" x="5286"/>
        <item m="1" x="5096"/>
        <item m="1" x="4904"/>
        <item m="1" x="4711"/>
        <item m="1" x="7929"/>
        <item m="1" x="7740"/>
        <item m="1" x="7543"/>
        <item m="1" x="7345"/>
        <item m="1" x="7151"/>
        <item m="1" x="6962"/>
        <item m="1" x="5663"/>
        <item m="1" x="5462"/>
        <item m="1" x="5257"/>
        <item m="1" x="7834"/>
        <item m="1" x="5385"/>
        <item m="1" x="5186"/>
        <item m="1" x="4991"/>
        <item m="1" x="4800"/>
        <item m="1" x="6476"/>
        <item m="1" x="6291"/>
        <item m="1" x="6114"/>
        <item m="1" x="5917"/>
        <item m="1" x="5736"/>
        <item m="1" x="4765"/>
        <item m="1" x="7984"/>
        <item m="1" x="7952"/>
        <item m="1" x="5093"/>
        <item m="1" x="4898"/>
        <item m="1" x="4706"/>
        <item m="1" x="7895"/>
        <item m="1" x="7507"/>
        <item m="1" x="4926"/>
        <item m="1" x="4733"/>
        <item m="1" x="5637"/>
        <item m="1" x="5241"/>
        <item m="1" x="5052"/>
        <item m="1" x="4857"/>
        <item m="1" x="4667"/>
        <item m="1" x="7885"/>
        <item m="1" x="7693"/>
        <item m="1" x="7733"/>
        <item m="1" x="7537"/>
        <item m="1" x="7336"/>
        <item m="1" x="7143"/>
        <item m="1" x="6954"/>
        <item m="1" x="6750"/>
        <item m="1" x="6567"/>
        <item m="1" x="7113"/>
        <item m="1" x="6919"/>
        <item m="1" x="6719"/>
        <item m="1" x="6536"/>
        <item m="1" x="6351"/>
        <item m="1" x="6171"/>
        <item m="1" x="5979"/>
        <item m="1" x="7475"/>
        <item m="1" x="7275"/>
        <item m="1" x="6325"/>
        <item m="1" x="6143"/>
        <item m="1" x="5949"/>
        <item m="1" x="7825"/>
        <item m="1" x="7635"/>
        <item m="1" x="7243"/>
        <item m="1" x="6852"/>
        <item m="1" x="6813"/>
        <item m="1" x="6624"/>
        <item m="1" x="6072"/>
        <item m="1" x="5886"/>
        <item m="1" x="5703"/>
        <item m="1" x="5510"/>
        <item m="1" x="5467"/>
        <item m="1" x="5262"/>
        <item m="1" x="5074"/>
        <item m="1" x="4877"/>
        <item m="1" x="5999"/>
        <item m="1" x="5816"/>
        <item m="1" x="5965"/>
        <item m="1" x="5590"/>
        <item m="1" x="6869"/>
        <item m="1" x="6672"/>
        <item m="1" x="6486"/>
        <item m="1" x="5410"/>
        <item m="1" x="7717"/>
        <item m="1" x="7321"/>
        <item m="1" x="7063"/>
        <item m="1" x="6870"/>
        <item m="1" x="7662"/>
        <item m="1" x="7267"/>
        <item m="1" x="6880"/>
        <item m="1" x="6683"/>
        <item m="1" x="6496"/>
        <item m="1" x="6315"/>
        <item m="1" x="6136"/>
        <item m="1" x="5941"/>
        <item m="1" x="6004"/>
        <item m="1" x="5820"/>
        <item m="1" x="5628"/>
        <item m="1" x="5430"/>
        <item m="1" x="5234"/>
        <item m="1" x="5041"/>
        <item m="1" x="4849"/>
        <item m="1" x="4654"/>
        <item m="1" x="6903"/>
        <item m="1" x="6523"/>
        <item m="1" x="6158"/>
        <item m="1" x="5781"/>
        <item m="1" x="6489"/>
        <item m="1" x="6305"/>
        <item m="1" x="6125"/>
        <item m="1" x="5931"/>
        <item m="1" x="5751"/>
        <item m="1" x="5559"/>
        <item m="1" x="5361"/>
        <item m="1" x="5162"/>
        <item m="1" x="4967"/>
        <item m="1" x="4777"/>
        <item m="1" x="7966"/>
        <item m="1" x="7586"/>
        <item m="1" x="7190"/>
        <item m="1" x="7547"/>
        <item m="1" x="7350"/>
        <item m="1" x="7156"/>
        <item m="1" x="6966"/>
        <item m="1" x="6763"/>
        <item m="1" x="6579"/>
        <item m="1" x="6391"/>
        <item m="1" x="5813"/>
        <item m="1" x="5425"/>
        <item m="1" x="5036"/>
        <item m="1" x="4648"/>
        <item m="1" x="7872"/>
        <item m="1" x="6668"/>
        <item m="1" x="6482"/>
        <item m="1" x="6299"/>
        <item m="1" x="6119"/>
        <item m="1" x="5925"/>
        <item m="1" x="5742"/>
        <item m="1" x="5550"/>
        <item m="1" x="5352"/>
        <item m="1" x="5156"/>
        <item m="1" x="4961"/>
        <item m="1" x="4772"/>
        <item m="1" x="6081"/>
        <item m="1" x="5715"/>
        <item m="1" x="5324"/>
        <item m="1" x="4937"/>
        <item m="1" x="4746"/>
        <item m="1" x="7957"/>
        <item m="1" x="7774"/>
        <item m="1" x="7574"/>
        <item m="1" x="7901"/>
        <item m="1" x="7511"/>
        <item m="1" x="7119"/>
        <item m="1" x="6725"/>
        <item m="1" x="6439"/>
        <item m="1" x="6261"/>
        <item m="1" x="6077"/>
        <item m="1" x="5890"/>
        <item m="1" x="5707"/>
        <item m="1" x="5514"/>
        <item m="1" x="5316"/>
        <item m="1" x="5122"/>
        <item m="1" x="4929"/>
        <item m="1" x="4738"/>
        <item m="1" x="7950"/>
        <item m="1" x="7767"/>
        <item m="1" x="7565"/>
        <item m="1" x="7368"/>
        <item m="1" x="7172"/>
        <item m="1" x="6980"/>
        <item m="1" x="6779"/>
        <item m="1" x="6594"/>
        <item m="1" x="6406"/>
        <item m="1" x="6228"/>
        <item m="1" x="6173"/>
        <item m="1" x="5980"/>
        <item m="1" x="5796"/>
        <item m="1" x="5604"/>
        <item m="1" x="5411"/>
        <item m="1" x="5212"/>
        <item m="1" x="5021"/>
        <item m="1" x="4830"/>
        <item m="1" x="7863"/>
        <item m="1" x="7671"/>
        <item m="1" x="7477"/>
        <item m="1" x="7826"/>
        <item m="1" x="7438"/>
        <item m="1" x="7046"/>
        <item m="1" x="6656"/>
        <item m="1" x="6282"/>
        <item m="1" x="6105"/>
        <item m="1" x="5910"/>
        <item m="1" x="6814"/>
        <item m="1" x="6625"/>
        <item m="1" x="6434"/>
        <item m="1" x="6255"/>
        <item m="1" x="6073"/>
        <item m="1" x="6399"/>
        <item m="1" x="6035"/>
        <item m="1" x="5666"/>
        <item m="1" x="5273"/>
        <item m="1" x="4889"/>
        <item m="1" x="4666"/>
        <item m="1" x="7857"/>
        <item m="1" x="7471"/>
        <item m="1" x="7073"/>
        <item m="1" x="6686"/>
        <item m="1" x="6319"/>
        <item m="1" x="5944"/>
        <item m="1" x="6619"/>
        <item m="1" x="6426"/>
        <item m="1" x="6249"/>
        <item m="1" x="6065"/>
        <item m="1" x="5879"/>
        <item m="1" x="5696"/>
        <item m="1" x="5306"/>
        <item m="1" x="7213"/>
        <item m="1" x="7015"/>
        <item m="1" x="6816"/>
        <item m="1" x="7166"/>
        <item m="1" x="6774"/>
        <item m="1" x="6402"/>
        <item m="1" x="7890"/>
        <item m="1" x="7860"/>
        <item m="1" x="7474"/>
        <item m="1" x="6465"/>
        <item m="1" x="6279"/>
        <item m="1" x="6101"/>
        <item m="1" x="5905"/>
        <item m="1" x="5726"/>
        <item m="1" x="7759"/>
        <item m="1" x="7556"/>
        <item m="1" x="7358"/>
        <item m="1" x="7159"/>
        <item m="1" x="6971"/>
        <item m="1" x="6769"/>
        <item m="1" x="6586"/>
        <item m="1" x="5758"/>
        <item m="1" x="5565"/>
        <item m="1" x="5368"/>
        <item m="1" x="5169"/>
        <item m="1" x="4973"/>
        <item m="1" x="4784"/>
        <item m="1" x="7751"/>
        <item m="1" x="7551"/>
        <item m="1" x="7353"/>
        <item m="1" x="4882"/>
        <item m="1" x="4695"/>
        <item m="1" x="7322"/>
        <item m="1" x="7132"/>
        <item m="1" x="6942"/>
        <item m="1" x="6740"/>
        <item m="1" x="6369"/>
        <item m="1" x="4908"/>
        <item m="1" x="4716"/>
        <item m="1" x="7934"/>
        <item m="1" x="7746"/>
        <item m="1" x="6697"/>
        <item m="1" x="6513"/>
        <item m="1" x="6334"/>
        <item m="1" x="5546"/>
        <item m="1" x="5153"/>
        <item m="1" x="4769"/>
        <item m="1" x="7309"/>
        <item m="1" x="7116"/>
        <item m="1" x="6924"/>
        <item m="1" x="6722"/>
        <item m="1" x="6540"/>
        <item m="1" x="5468"/>
        <item m="1" x="5264"/>
        <item m="1" x="5076"/>
        <item m="1" x="4879"/>
        <item m="1" x="4692"/>
        <item m="1" x="7131"/>
        <item m="1" x="6941"/>
        <item m="1" x="6738"/>
        <item m="1" x="6555"/>
        <item m="1" x="6367"/>
        <item m="1" x="6193"/>
        <item m="1" x="6001"/>
        <item m="1" x="5818"/>
        <item m="1" x="5625"/>
        <item m="1" x="5231"/>
        <item m="1" x="4846"/>
        <item m="1" x="7683"/>
        <item m="1" x="7288"/>
        <item m="1" x="6900"/>
        <item m="1" x="6521"/>
        <item m="1" x="6157"/>
        <item m="1" x="5967"/>
        <item m="1" x="5780"/>
        <item m="1" x="5591"/>
        <item m="1" x="5395"/>
        <item m="1" x="5200"/>
        <item m="1" x="5004"/>
        <item m="1" x="4813"/>
        <item m="1" x="7845"/>
        <item m="1" x="7651"/>
        <item m="1" x="7459"/>
        <item m="1" x="7257"/>
        <item m="1" x="7064"/>
        <item m="1" x="6871"/>
        <item m="1" x="6674"/>
        <item m="1" x="6487"/>
        <item m="1" x="6303"/>
        <item m="1" x="6123"/>
        <item m="1" x="5929"/>
        <item m="1" x="5747"/>
        <item m="1" x="5555"/>
        <item m="1" x="5357"/>
        <item m="1" x="7963"/>
        <item m="1" x="7584"/>
        <item m="1" x="5289"/>
        <item m="1" x="5099"/>
        <item m="1" x="4906"/>
        <item m="1" x="4714"/>
        <item m="1" x="7931"/>
        <item m="1" x="7743"/>
        <item m="1" x="7710"/>
        <item m="1" x="7317"/>
        <item m="1" x="6935"/>
        <item m="1" x="6547"/>
        <item m="1" x="6185"/>
        <item m="1" x="5809"/>
        <item m="1" x="5423"/>
        <item m="1" x="5032"/>
        <item m="1" x="4645"/>
        <item m="1" x="6511"/>
        <item m="1" x="6332"/>
        <item m="1" x="6150"/>
        <item m="1" x="5959"/>
        <item m="1" x="5773"/>
        <item m="1" x="4804"/>
        <item m="1" x="5922"/>
        <item m="1" x="5740"/>
        <item m="1" x="5545"/>
        <item m="1" x="7988"/>
        <item m="1" x="7617"/>
        <item m="1" x="7224"/>
        <item m="1" x="6825"/>
        <item m="1" x="7372"/>
        <item m="1" x="7177"/>
        <item m="1" x="6985"/>
        <item m="1" x="6232"/>
        <item m="1" x="6046"/>
        <item m="1" x="5864"/>
        <item m="1" x="5675"/>
        <item m="1" x="5484"/>
        <item m="1" x="5283"/>
        <item m="1" x="5094"/>
        <item m="1" x="4900"/>
        <item m="1" x="4708"/>
        <item m="1" x="7115"/>
        <item m="1" x="6923"/>
        <item m="1" x="6721"/>
        <item m="1" x="6539"/>
        <item m="1" x="6353"/>
        <item m="1" x="6178"/>
        <item m="1" x="7078"/>
        <item m="1" x="6889"/>
        <item m="1" x="6146"/>
        <item m="1" x="5953"/>
        <item m="1" x="5769"/>
        <item m="1" x="5577"/>
        <item m="1" x="5384"/>
        <item m="1" x="5184"/>
        <item m="1" x="4989"/>
        <item m="1" x="4798"/>
        <item m="1" x="7639"/>
        <item m="1" x="7247"/>
        <item m="1" x="6857"/>
        <item m="1" x="6471"/>
        <item m="1" x="6074"/>
        <item m="1" x="5887"/>
        <item m="1" x="5705"/>
        <item m="1" x="5511"/>
        <item m="1" x="5313"/>
        <item m="1" x="5120"/>
        <item m="1" x="4927"/>
        <item m="1" x="4736"/>
        <item m="1" x="7948"/>
        <item m="1" x="7764"/>
        <item m="1" x="7561"/>
        <item m="1" x="7364"/>
        <item m="1" x="7167"/>
        <item m="1" x="6977"/>
        <item m="1" x="6775"/>
        <item m="1" x="6591"/>
        <item m="1" x="6403"/>
        <item m="1" x="6226"/>
        <item m="1" x="6041"/>
        <item m="1" x="5861"/>
        <item m="1" x="5671"/>
        <item m="1" x="5479"/>
        <item m="1" x="5086"/>
        <item m="1" x="4702"/>
        <item m="1" x="7923"/>
        <item m="1" x="5642"/>
        <item m="1" x="5444"/>
        <item m="1" x="7891"/>
        <item m="1" x="7699"/>
        <item m="1" x="5764"/>
        <item m="1" x="5375"/>
        <item m="1" x="4981"/>
        <item m="1" x="7436"/>
        <item m="1" x="7242"/>
        <item m="1" x="7044"/>
        <item m="1" x="6851"/>
        <item m="1" x="6654"/>
        <item m="1" x="6466"/>
        <item m="1" x="6280"/>
        <item m="1" x="6102"/>
        <item m="1" x="5906"/>
        <item m="1" x="5727"/>
        <item m="1" x="5531"/>
        <item m="1" x="5335"/>
        <item m="1" x="5139"/>
        <item m="1" x="4949"/>
        <item m="1" x="4756"/>
        <item m="1" x="7976"/>
        <item m="1" x="7796"/>
        <item m="1" x="6033"/>
        <item m="1" x="5665"/>
        <item m="1" x="5439"/>
        <item m="1" x="5240"/>
        <item m="1" x="5051"/>
        <item m="1" x="4856"/>
        <item m="1" x="7882"/>
        <item m="1" x="7691"/>
        <item m="1" x="7498"/>
        <item m="1" x="7297"/>
        <item m="1" x="5596"/>
        <item m="1" x="5400"/>
        <item m="1" x="7855"/>
        <item m="1" x="7469"/>
        <item m="1" x="7816"/>
        <item m="1" x="7628"/>
        <item m="1" x="7424"/>
        <item m="1" x="7235"/>
        <item m="1" x="7035"/>
        <item m="1" x="6843"/>
        <item m="1" x="6646"/>
        <item m="1" x="6455"/>
        <item m="1" x="6270"/>
        <item m="1" x="6092"/>
        <item m="1" x="5899"/>
        <item m="1" x="5722"/>
        <item m="1" x="7393"/>
        <item m="1" x="7201"/>
        <item m="1" x="7005"/>
        <item m="1" x="6806"/>
        <item m="1" x="6423"/>
        <item m="1" x="6061"/>
        <item m="1" x="5692"/>
        <item m="1" x="5301"/>
        <item m="1" x="4918"/>
        <item m="1" x="7911"/>
        <item m="1" x="7719"/>
        <item m="1" x="7519"/>
        <item m="1" x="7323"/>
        <item m="1" x="7133"/>
        <item m="1" x="6943"/>
        <item m="1" x="6741"/>
        <item m="1" x="6557"/>
        <item m="1" x="6370"/>
        <item m="1" x="6195"/>
        <item m="1" x="6003"/>
        <item m="1" x="5819"/>
        <item m="1" x="5626"/>
        <item m="1" x="5429"/>
        <item m="1" x="5232"/>
        <item m="1" x="5040"/>
        <item m="1" x="4847"/>
        <item m="1" x="4653"/>
        <item m="1" x="7877"/>
        <item m="1" x="6124"/>
        <item m="1" x="5930"/>
        <item m="1" x="5750"/>
        <item m="1" x="5558"/>
        <item m="1" x="5360"/>
        <item m="1" x="5161"/>
        <item m="1" x="4966"/>
        <item m="1" x="4776"/>
        <item m="1" x="7994"/>
        <item m="1" x="7812"/>
        <item m="1" x="7621"/>
        <item m="1" x="7421"/>
        <item m="1" x="7230"/>
        <item m="1" x="7031"/>
        <item m="1" x="6835"/>
        <item m="1" x="6010"/>
        <item m="1" x="5832"/>
        <item m="1" x="5639"/>
        <item m="1" x="6932"/>
        <item m="1" x="6729"/>
        <item m="1" x="6544"/>
        <item m="1" x="6359"/>
        <item m="1" x="6182"/>
        <item m="1" x="5990"/>
        <item m="1" x="5806"/>
        <item m="1" x="6376"/>
        <item m="1" x="6204"/>
        <item m="1" x="6011"/>
        <item m="1" x="5834"/>
        <item m="1" x="5641"/>
        <item m="1" x="5442"/>
        <item m="1" x="5243"/>
        <item m="1" x="5056"/>
        <item m="1" x="4860"/>
        <item m="1" x="4670"/>
        <item m="1" x="5382"/>
        <item m="1" x="4986"/>
        <item m="1" x="7829"/>
        <item m="1" x="6848"/>
        <item m="1" x="6309"/>
        <item m="1" x="6129"/>
        <item m="1" x="5463"/>
        <item m="1" x="5258"/>
        <item m="1" x="5489"/>
        <item m="1" x="7313"/>
        <item m="1" x="7122"/>
        <item m="1" x="6930"/>
        <item m="1" x="7280"/>
        <item m="1" x="7083"/>
        <item m="1" x="7703"/>
        <item m="1" x="7847"/>
        <item m="1" x="7654"/>
        <item m="1" x="7461"/>
        <item m="1" x="7259"/>
        <item m="1" x="7065"/>
        <item m="1" x="6873"/>
        <item m="1" x="7811"/>
        <item m="1" x="7964"/>
        <item m="1" x="7782"/>
        <item m="1" x="5509"/>
        <item m="1" x="6009"/>
        <item m="1" x="5638"/>
        <item m="1" x="5974"/>
        <item m="1" x="5790"/>
        <item m="1" x="5600"/>
        <item m="1" x="5405"/>
        <item m="1" x="5208"/>
        <item m="1" x="5012"/>
        <item m="1" x="4822"/>
        <item m="1" x="7431"/>
        <item m="1" x="7041"/>
        <item m="1" x="7939"/>
        <item m="1" x="7327"/>
        <item m="1" x="6946"/>
        <item m="1" x="4780"/>
        <item m="1" x="7785"/>
        <item m="1" x="7589"/>
        <item m="1" x="7388"/>
        <item m="1" x="7194"/>
        <item m="1" x="7000"/>
        <item m="1" x="6800"/>
        <item m="1" x="6612"/>
        <item m="1" x="6418"/>
        <item m="1" x="4845"/>
        <item m="1" x="4651"/>
        <item m="1" x="7418"/>
        <item m="1" x="7228"/>
        <item m="1" x="7028"/>
        <item m="1" x="5098"/>
        <item m="1" x="4713"/>
        <item m="1" x="5847"/>
        <item m="1" x="5655"/>
        <item m="1" x="5459"/>
        <item m="1" x="5892"/>
        <item m="1" x="5711"/>
        <item m="1" x="5517"/>
        <item m="1" x="5319"/>
        <item m="1" x="5125"/>
        <item m="1" x="7896"/>
        <item m="1" x="7704"/>
        <item m="1" x="7508"/>
        <item m="1" x="7308"/>
        <item m="1" x="7114"/>
        <item m="1" x="6921"/>
        <item m="1" x="7869"/>
        <item m="1" x="7677"/>
        <item m="1" x="6045"/>
        <item m="1" x="5674"/>
        <item m="1" x="5282"/>
        <item m="1" x="4899"/>
        <item m="1" x="7898"/>
        <item m="1" x="7705"/>
        <item m="1" x="5215"/>
        <item m="1" x="5022"/>
        <item m="1" x="6691"/>
        <item m="1" x="6328"/>
        <item m="1" x="5952"/>
        <item m="1" x="5576"/>
        <item m="1" x="5183"/>
        <item m="1" x="4797"/>
        <item m="1" x="7442"/>
        <item m="1" x="7246"/>
        <item m="1" x="7049"/>
        <item m="1" x="6856"/>
        <item m="1" x="5733"/>
        <item m="1" x="5538"/>
        <item m="1" x="5342"/>
        <item m="1" x="5146"/>
        <item m="1" x="4955"/>
        <item m="1" x="7978"/>
        <item m="1" x="7799"/>
        <item m="1" x="7608"/>
        <item m="1" x="7407"/>
        <item m="1" x="7212"/>
        <item m="1" x="7014"/>
        <item m="1" x="6815"/>
        <item m="1" x="6627"/>
        <item m="1" x="6435"/>
        <item m="1" x="7763"/>
        <item m="1" x="7363"/>
        <item m="1" x="6976"/>
        <item m="1" x="6590"/>
        <item m="1" x="7888"/>
        <item m="1" x="7697"/>
        <item m="1" x="7501"/>
        <item m="1" x="7302"/>
        <item m="1" x="7107"/>
        <item m="1" x="4826"/>
        <item m="1" x="7666"/>
        <item m="1" x="5374"/>
        <item m="1" x="5177"/>
        <item m="1" x="4980"/>
        <item m="1" x="4791"/>
        <item m="1" x="7823"/>
        <item m="1" x="7634"/>
        <item m="1" x="7435"/>
        <item m="1" x="7241"/>
        <item m="1" x="7043"/>
        <item m="1" x="6850"/>
        <item m="1" x="6653"/>
        <item m="1" x="6622"/>
        <item m="1" x="6253"/>
        <item m="1" x="5883"/>
        <item m="1" x="5507"/>
        <item m="1" x="5116"/>
        <item m="1" x="4730"/>
        <item m="1" x="7944"/>
        <item m="1" x="7758"/>
        <item m="1" x="7690"/>
        <item m="1" x="7468"/>
        <item m="1" x="7692"/>
        <item m="1" x="7298"/>
        <item m="1" x="7104"/>
        <item m="1" x="6909"/>
        <item m="1" x="6711"/>
        <item m="1" x="6527"/>
        <item m="1" x="5786"/>
        <item m="1" x="5597"/>
        <item m="1" x="5401"/>
        <item m="1" x="5205"/>
        <item m="1" x="5010"/>
        <item m="1" x="4820"/>
        <item m="1" x="7858"/>
        <item m="1" x="7663"/>
        <item m="1" x="7472"/>
        <item m="1" x="7269"/>
        <item m="1" x="7074"/>
        <item m="1" x="6882"/>
        <item m="1" x="6687"/>
        <item m="1" x="6499"/>
        <item m="1" x="6320"/>
        <item m="1" x="6138"/>
        <item m="1" x="5945"/>
        <item m="1" x="5761"/>
        <item m="1" x="5569"/>
        <item m="1" x="5371"/>
        <item m="1" x="5174"/>
        <item m="1" x="4976"/>
        <item m="1" x="4787"/>
        <item m="1" x="7819"/>
        <item m="1" x="7428"/>
        <item m="1" x="7038"/>
        <item m="1" x="6650"/>
        <item m="1" x="6275"/>
        <item m="1" x="5902"/>
        <item m="1" x="5529"/>
        <item m="1" x="5137"/>
        <item m="1" x="4753"/>
        <item m="1" x="7937"/>
        <item m="1" x="7753"/>
        <item m="1" x="7552"/>
        <item m="1" x="7355"/>
        <item m="1" x="6396"/>
        <item m="1" x="6221"/>
        <item m="1" x="6031"/>
        <item m="1" x="5855"/>
        <item m="1" x="5662"/>
        <item m="1" x="5473"/>
        <item m="1" x="5269"/>
        <item m="1" x="7721"/>
        <item m="1" x="6197"/>
        <item m="1" x="5822"/>
        <item m="1" x="5631"/>
        <item m="1" x="5043"/>
        <item m="1" x="4851"/>
        <item m="1" x="4656"/>
        <item m="1" x="6876"/>
        <item m="1" x="6678"/>
        <item m="1" x="6451"/>
        <item m="1" x="6267"/>
        <item m="1" x="6088"/>
        <item m="1" x="5897"/>
        <item m="1" x="5719"/>
        <item m="1" x="6609"/>
        <item m="1" x="5492"/>
        <item m="1" x="5292"/>
        <item m="1" x="5102"/>
        <item m="1" x="4909"/>
        <item m="1" x="4717"/>
        <item m="1" x="7126"/>
        <item m="1" x="6937"/>
        <item m="1" x="6732"/>
        <item m="1" x="6550"/>
        <item m="1" x="6362"/>
        <item m="1" x="6189"/>
        <item m="1" x="7681"/>
        <item m="1" x="7488"/>
        <item m="1" x="7285"/>
        <item m="1" x="7090"/>
        <item m="1" x="6897"/>
        <item m="1" x="6702"/>
        <item m="1" x="6516"/>
        <item m="1" x="6337"/>
        <item m="1" x="6153"/>
        <item m="1" x="6484"/>
        <item m="1" x="6121"/>
        <item m="1" x="5744"/>
        <item m="1" x="5553"/>
        <item m="1" x="7777"/>
        <item m="1" x="7578"/>
        <item m="1" x="7380"/>
        <item m="1" x="7185"/>
        <item m="1" x="6992"/>
        <item m="1" x="6790"/>
        <item m="1" x="6238"/>
        <item m="1" x="5869"/>
        <item m="1" x="5488"/>
        <item m="1" x="5097"/>
        <item m="1" x="4712"/>
        <item m="1" x="7930"/>
        <item m="1" x="7544"/>
        <item m="1" x="7512"/>
        <item m="1" x="7312"/>
        <item m="1" x="7121"/>
        <item m="1" x="6929"/>
        <item m="1" x="6727"/>
        <item m="1" x="6542"/>
        <item m="1" x="5803"/>
        <item m="1" x="5614"/>
        <item m="1" x="5418"/>
        <item m="1" x="5222"/>
        <item m="1" x="5029"/>
        <item m="1" x="4837"/>
        <item m="1" x="4641"/>
        <item m="1" x="7904"/>
        <item m="1" x="7485"/>
        <item m="1" x="7283"/>
        <item m="1" x="7087"/>
        <item m="1" x="6895"/>
        <item m="1" x="6699"/>
        <item m="1" x="6514"/>
        <item m="1" x="6335"/>
        <item m="1" x="5353"/>
        <item m="1" x="6214"/>
        <item m="1" x="6023"/>
        <item m="1" x="5844"/>
        <item m="1" x="5652"/>
        <item m="1" x="5455"/>
        <item m="1" x="5251"/>
        <item m="1" x="5067"/>
        <item m="1" x="4871"/>
        <item m="1" x="4681"/>
        <item m="1" x="5220"/>
        <item m="1" x="5027"/>
        <item m="1" x="4835"/>
        <item m="1" x="4639"/>
        <item m="1" x="4990"/>
        <item m="1" x="7982"/>
        <item m="1" x="7802"/>
        <item m="1" x="7612"/>
        <item m="1" x="7411"/>
        <item m="1" x="7218"/>
        <item m="1" x="7020"/>
        <item m="1" x="6820"/>
        <item m="1" x="6631"/>
        <item m="1" x="6440"/>
        <item m="1" x="6208"/>
        <item m="1" x="6017"/>
        <item m="1" x="5838"/>
        <item m="1" x="5646"/>
        <item m="1" x="5448"/>
        <item m="1" x="5246"/>
        <item m="1" x="5060"/>
        <item m="1" x="4864"/>
        <item m="1" x="4676"/>
        <item m="1" x="6505"/>
        <item m="1" x="6327"/>
        <item m="1" x="6144"/>
        <item m="1" x="5950"/>
        <item m="1" x="5767"/>
        <item m="1" x="5573"/>
        <item m="1" x="5380"/>
        <item m="1" x="5181"/>
        <item m="1" x="4985"/>
        <item m="1" x="4794"/>
        <item m="1" x="7827"/>
        <item m="1" x="7636"/>
        <item m="1" x="7439"/>
        <item m="1" x="7244"/>
        <item m="1" x="7047"/>
        <item m="1" x="6853"/>
        <item m="1" x="6657"/>
        <item m="1" x="6469"/>
        <item m="1" x="6283"/>
        <item m="1" x="7878"/>
        <item m="1" x="7685"/>
        <item m="1" x="7491"/>
        <item m="1" x="7290"/>
        <item m="1" x="6675"/>
        <item m="1" x="6304"/>
        <item m="1" x="5227"/>
        <item m="1" x="7648"/>
        <item m="1" x="5064"/>
        <item m="1" x="4868"/>
        <item m="1" x="7051"/>
        <item m="1" x="6859"/>
        <item m="1" x="7564"/>
        <item m="1" x="7171"/>
        <item m="1" x="7307"/>
        <item m="1" x="6920"/>
        <item m="1" x="6538"/>
        <item m="1" x="5053"/>
        <item m="1" x="7664"/>
        <item m="1" x="7473"/>
        <item m="1" x="7270"/>
        <item m="1" x="7076"/>
        <item m="1" x="6764"/>
        <item m="1" x="6457"/>
        <item m="1" x="6272"/>
        <item m="1" x="6094"/>
        <item m="1" x="7655"/>
        <item m="1" x="7462"/>
        <item m="1" x="7260"/>
        <item m="1" x="7066"/>
        <item m="1" x="6874"/>
        <item m="1" x="6676"/>
        <item m="1" x="6548"/>
        <item m="1" x="6361"/>
        <item m="1" x="6188"/>
        <item m="1" x="5995"/>
        <item m="1" x="5812"/>
        <item m="1" x="6724"/>
        <item m="1" x="6475"/>
        <item m="1" x="6290"/>
        <item m="1" x="6113"/>
        <item m="1" x="6911"/>
        <item m="1" x="6712"/>
        <item m="1" x="6529"/>
        <item m="1" x="6346"/>
        <item m="1" x="6163"/>
        <item m="1" x="5972"/>
        <item m="1" x="5788"/>
        <item m="1" x="5598"/>
        <item m="1" x="5403"/>
        <item m="1" x="5207"/>
        <item m="1" x="5011"/>
        <item m="1" x="4821"/>
        <item m="1" x="7973"/>
        <item m="1" x="7793"/>
        <item m="1" x="7598"/>
        <item m="1" x="7397"/>
        <item m="1" x="5308"/>
        <item m="1" x="5114"/>
        <item m="1" x="7524"/>
        <item m="1" x="7294"/>
        <item m="1" x="7100"/>
        <item m="1" x="6906"/>
        <item m="1" x="4970"/>
        <item m="1" x="7588"/>
        <item m="1" x="7387"/>
        <item m="1" x="7193"/>
        <item m="1" x="6999"/>
        <item m="1" x="6799"/>
        <item m="1" x="6611"/>
        <item m="1" x="6417"/>
        <item m="1" x="6243"/>
        <item m="1" x="6056"/>
        <item m="1" x="5873"/>
        <item m="1" x="5685"/>
        <item m="1" x="5493"/>
        <item m="1" x="5294"/>
        <item m="1" x="5072"/>
        <item m="1" x="4876"/>
        <item m="1" x="4688"/>
        <item m="1" x="7127"/>
        <item m="1" x="6938"/>
        <item m="1" x="6734"/>
        <item m="1" x="6553"/>
        <item m="1" x="6364"/>
        <item m="1" x="6191"/>
        <item m="1" x="5997"/>
        <item m="1" x="5815"/>
        <item m="1" x="5622"/>
        <item m="1" x="5427"/>
        <item m="1" x="5229"/>
        <item m="1" x="5038"/>
        <item m="1" x="4844"/>
        <item m="1" x="4650"/>
        <item m="1" x="5928"/>
        <item m="1" x="5745"/>
        <item m="1" x="5554"/>
        <item m="1" x="5355"/>
        <item m="1" x="5158"/>
        <item m="1" x="7871"/>
        <item m="1" x="7483"/>
        <item m="1" x="7085"/>
        <item m="1" x="6696"/>
        <item m="1" x="6512"/>
        <item m="1" x="6333"/>
        <item m="1" x="6151"/>
        <item m="1" x="5960"/>
        <item m="1" x="5774"/>
        <item m="1" x="5583"/>
        <item m="1" x="5388"/>
        <item m="1" x="5192"/>
        <item m="1" x="4996"/>
        <item m="1" x="4806"/>
        <item m="1" x="7839"/>
        <item m="1" x="7647"/>
        <item m="1" x="7452"/>
        <item m="1" x="7225"/>
        <item m="1" x="6828"/>
        <item m="1" x="6444"/>
        <item m="1" x="6079"/>
        <item m="1" x="4935"/>
        <item m="1" x="7955"/>
        <item m="1" x="7772"/>
        <item m="1" x="7571"/>
        <item m="1" x="7375"/>
        <item m="1" x="7180"/>
        <item m="1" x="6988"/>
        <item m="1" x="7344"/>
        <item m="1" x="7150"/>
        <item m="1" x="6575"/>
        <item m="1" x="6386"/>
        <item m="1" x="6213"/>
        <item m="1" x="6022"/>
        <item m="1" x="5843"/>
        <item m="1" x="6354"/>
        <item m="1" x="5986"/>
        <item m="1" x="5610"/>
        <item m="1" x="5217"/>
        <item m="1" x="5024"/>
        <item m="1" x="4834"/>
        <item m="1" x="7640"/>
        <item m="1" x="7444"/>
        <item m="1" x="7248"/>
        <item m="1" x="7050"/>
        <item m="1" x="6858"/>
        <item m="1" x="6659"/>
        <item m="1" x="6472"/>
        <item m="1" x="6287"/>
        <item m="1" x="6110"/>
        <item m="1" x="5735"/>
        <item m="1" x="5314"/>
        <item m="1" x="5121"/>
        <item m="1" x="4928"/>
        <item m="1" x="4737"/>
        <item m="1" x="7949"/>
        <item m="1" x="7765"/>
        <item m="1" x="7563"/>
        <item m="1" x="7366"/>
        <item m="1" x="7170"/>
        <item m="1" x="6978"/>
        <item m="1" x="6777"/>
        <item m="1" x="6592"/>
        <item m="1" x="6405"/>
        <item m="1" x="6227"/>
        <item m="1" x="6043"/>
        <item m="1" x="7925"/>
        <item m="1" x="7732"/>
        <item m="1" x="7535"/>
        <item m="1" x="7893"/>
        <item m="1" x="7701"/>
        <item m="1" x="7504"/>
        <item m="1" x="7305"/>
        <item m="1" x="7111"/>
        <item m="1" x="6917"/>
        <item m="1" x="6717"/>
        <item m="1" x="6534"/>
        <item m="1" x="6350"/>
        <item m="1" x="6170"/>
        <item m="1" x="5978"/>
        <item m="1" x="5795"/>
        <item m="1" x="5603"/>
        <item m="1" x="5409"/>
        <item m="1" x="5211"/>
        <item m="1" x="5018"/>
        <item m="1" x="4828"/>
        <item m="1" x="5179"/>
        <item m="1" x="4983"/>
        <item m="1" x="4793"/>
        <item m="1" x="7824"/>
        <item m="1" x="7437"/>
        <item m="1" x="7045"/>
        <item m="1" x="6655"/>
        <item m="1" x="6281"/>
        <item m="1" x="5908"/>
        <item m="1" x="5533"/>
        <item m="1" x="5141"/>
        <item m="1" x="4951"/>
        <item m="1" x="4757"/>
        <item m="1" x="5310"/>
        <item m="1" x="5118"/>
        <item m="1" x="4924"/>
        <item m="1" x="4732"/>
        <item m="1" x="7945"/>
        <item m="1" x="7760"/>
        <item m="1" x="7557"/>
        <item m="1" x="7359"/>
        <item m="1" x="7160"/>
        <item m="1" x="6972"/>
        <item m="1" x="6344"/>
        <item m="1" x="5971"/>
        <item m="1" x="5595"/>
        <item m="1" x="5204"/>
        <item m="1" x="4816"/>
        <item m="1" x="5167"/>
        <item m="1" x="4972"/>
        <item m="1" x="4783"/>
        <item m="1" x="7996"/>
        <item m="1" x="7813"/>
        <item m="1" x="7624"/>
        <item m="1" x="7423"/>
        <item m="1" x="7787"/>
        <item m="1" x="7390"/>
        <item m="1" x="7003"/>
        <item m="1" x="6616"/>
        <item m="1" x="6245"/>
        <item m="1" x="5876"/>
        <item m="1" x="5497"/>
        <item m="1" x="5263"/>
        <item m="1" x="5075"/>
        <item m="1" x="4878"/>
        <item m="1" x="4691"/>
        <item m="1" x="7909"/>
        <item m="1" x="7714"/>
        <item m="1" x="7962"/>
        <item m="1" x="7583"/>
        <item m="1" x="7384"/>
        <item m="1" x="7188"/>
        <item m="1" x="6995"/>
        <item m="1" x="6794"/>
        <item m="1" x="6607"/>
        <item m="1" x="6413"/>
        <item m="1" x="6240"/>
        <item m="1" x="6053"/>
        <item m="1" x="7709"/>
        <item m="1" x="7316"/>
        <item m="1" x="6934"/>
        <item m="1" x="6546"/>
        <item m="1" x="6184"/>
        <item m="1" x="5808"/>
        <item m="1" x="5422"/>
        <item m="1" x="5582"/>
        <item m="1" x="5387"/>
        <item m="1" x="5190"/>
        <item m="1" x="4994"/>
        <item m="1" x="4803"/>
        <item m="1" x="7836"/>
        <item m="1" x="7644"/>
        <item m="1" x="7450"/>
        <item m="1" x="7252"/>
        <item m="1" x="7055"/>
        <item m="1" x="6863"/>
        <item m="1" x="6665"/>
        <item m="1" x="6480"/>
        <item m="1" x="6296"/>
        <item m="1" x="6117"/>
        <item m="1" x="5921"/>
        <item m="1" x="5739"/>
        <item m="1" x="5544"/>
        <item m="1" x="5349"/>
        <item m="1" x="5152"/>
        <item m="1" x="4768"/>
        <item m="1" x="7987"/>
        <item m="1" x="7616"/>
        <item m="1" x="7223"/>
        <item m="1" x="6824"/>
        <item m="1" x="6442"/>
        <item m="1" x="6959"/>
        <item m="1" x="6756"/>
        <item m="1" x="6572"/>
        <item m="1" x="6383"/>
        <item m="1" x="6210"/>
        <item m="1" x="6020"/>
        <item m="1" x="5840"/>
        <item m="1" x="5650"/>
        <item m="1" x="5451"/>
        <item m="1" x="5062"/>
        <item m="1" x="5608"/>
        <item m="1" x="6507"/>
        <item m="1" x="5341"/>
        <item m="1" x="6311"/>
        <item m="1" x="5936"/>
        <item m="1" x="4885"/>
        <item m="1" x="4697"/>
        <item m="1" x="5629"/>
        <item m="1" x="5775"/>
        <item m="1" x="5584"/>
        <item m="1" x="5389"/>
        <item m="1" x="5955"/>
        <item m="1" x="7077"/>
        <item m="1" x="6888"/>
        <item m="1" x="6855"/>
        <item m="1" x="4672"/>
        <item m="1" x="4664"/>
        <item m="1" x="5994"/>
        <item m="1" x="5619"/>
        <item m="1" x="5228"/>
        <item m="1" x="4745"/>
        <item m="1" x="5485"/>
        <item m="1" x="5250"/>
        <item m="1" x="4869"/>
        <item m="1" x="5801"/>
        <item m="1" x="5611"/>
        <item m="1" x="5415"/>
        <item m="1" x="5218"/>
        <item m="1" x="6891"/>
        <item m="1" x="4799"/>
        <item m="1" x="7445"/>
        <item m="1" x="7981"/>
        <item m="1" x="7611"/>
        <item m="1" x="7410"/>
        <item m="1" x="7216"/>
        <item m="1" x="7018"/>
        <item m="1" x="6819"/>
        <item m="1" x="6630"/>
        <item m="1" x="6438"/>
        <item m="1" x="6260"/>
        <item m="1" x="6076"/>
        <item m="1" x="5889"/>
        <item m="1" x="5706"/>
        <item m="1" x="5512"/>
        <item m="1" x="5315"/>
        <item m="1" x="7734"/>
        <item m="1" x="7337"/>
        <item m="1" x="4674"/>
        <item m="1" x="5019"/>
        <item m="1" x="4829"/>
        <item m="1" x="7862"/>
        <item m="1" x="7670"/>
        <item m="1" x="7476"/>
        <item m="1" x="7276"/>
        <item m="1" x="6468"/>
        <item m="1" x="6104"/>
        <item m="1" x="5909"/>
        <item m="1" x="5730"/>
        <item m="1" x="5534"/>
        <item m="1" x="5338"/>
        <item m="1" x="5142"/>
        <item m="1" x="4952"/>
        <item m="1" x="4758"/>
        <item m="1" x="7946"/>
        <item m="1" x="7761"/>
        <item m="1" x="7558"/>
        <item m="1" x="7360"/>
        <item m="1" x="7162"/>
        <item m="1" x="6973"/>
        <item m="1" x="6771"/>
        <item m="1" x="7918"/>
        <item m="1" x="7528"/>
        <item m="1" x="7329"/>
        <item m="1" x="7137"/>
        <item m="1" x="6950"/>
        <item m="1" x="6746"/>
        <item m="1" x="6564"/>
        <item m="1" x="6375"/>
        <item m="1" x="6203"/>
        <item m="1" x="6008"/>
        <item m="1" x="5831"/>
        <item m="1" x="5785"/>
        <item m="1" x="5399"/>
        <item m="1" x="7854"/>
        <item m="1" x="7660"/>
        <item m="1" x="7467"/>
        <item m="1" x="7265"/>
        <item m="1" x="6312"/>
        <item m="1" x="6133"/>
        <item m="1" x="5938"/>
        <item m="1" x="5757"/>
        <item m="1" x="5564"/>
        <item m="1" x="5367"/>
        <item m="1" x="5168"/>
        <item m="1" x="6842"/>
        <item m="1" x="6645"/>
        <item m="1" x="6454"/>
        <item m="1" x="6269"/>
        <item m="1" x="6091"/>
        <item m="1" x="5898"/>
        <item m="1" x="5721"/>
        <item m="1" x="7200"/>
        <item m="1" x="6805"/>
        <item m="1" x="6060"/>
        <item m="1" x="5691"/>
        <item m="1" x="5501"/>
        <item m="1" x="5300"/>
        <item m="1" x="5109"/>
        <item m="1" x="4916"/>
        <item m="1" x="4724"/>
        <item m="1" x="7936"/>
        <item m="1" x="7749"/>
        <item m="1" x="7549"/>
        <item m="1" x="7352"/>
        <item m="1" x="5469"/>
        <item m="1" x="5265"/>
        <item m="1" x="5077"/>
        <item m="1" x="4881"/>
        <item m="1" x="4694"/>
        <item m="1" x="5749"/>
        <item m="1" x="5557"/>
        <item m="1" x="5359"/>
        <item m="1" x="5160"/>
        <item m="1" x="4965"/>
        <item m="1" x="4775"/>
        <item m="1" x="5329"/>
        <item m="1" x="4942"/>
        <item m="1" x="7933"/>
        <item m="1" x="7745"/>
        <item m="1" x="7546"/>
        <item m="1" x="7349"/>
        <item m="1" x="7154"/>
        <item m="1" x="6965"/>
        <item m="1" x="6762"/>
        <item m="1" x="6578"/>
        <item m="1" x="6390"/>
        <item m="1" x="5034"/>
        <item m="1" x="4842"/>
        <item m="1" x="4647"/>
        <item m="1" x="7838"/>
        <item m="1" x="7415"/>
        <item m="1" x="7024"/>
        <item m="1" x="6826"/>
        <item m="1" x="6635"/>
        <item m="1" x="6443"/>
        <item m="1" x="5054"/>
        <item m="1" x="4858"/>
        <item m="1" x="4668"/>
        <item m="1" x="7886"/>
        <item m="1" x="7695"/>
        <item m="1" x="7499"/>
        <item m="1" x="7300"/>
        <item m="1" x="7105"/>
        <item m="1" x="6912"/>
        <item m="1" x="6713"/>
        <item m="1" x="5210"/>
        <item m="1" x="4825"/>
        <item m="1" x="7665"/>
        <item m="1" x="7271"/>
        <item m="1" x="6884"/>
        <item m="1" x="6502"/>
        <item m="1" x="6140"/>
        <item m="1" x="5947"/>
        <item m="1" x="5763"/>
        <item m="1" x="5570"/>
        <item m="1" x="5372"/>
        <item m="1" x="5175"/>
        <item m="1" x="4978"/>
        <item m="1" x="4789"/>
        <item m="1" x="7974"/>
        <item m="1" x="7795"/>
        <item m="1" x="7600"/>
        <item m="1" x="7399"/>
        <item m="1" x="7206"/>
        <item m="1" x="7010"/>
        <item m="1" x="4660"/>
        <item m="1" x="5330"/>
        <item m="1" x="5133"/>
        <item m="1" x="4750"/>
        <item m="1" x="7967"/>
        <item m="1" x="7590"/>
        <item m="1" x="7196"/>
        <item m="1" x="6802"/>
        <item m="1" x="6420"/>
        <item m="1" x="6057"/>
        <item m="1" x="5686"/>
        <item m="1" x="5495"/>
        <item m="1" x="7157"/>
        <item m="1" x="6967"/>
        <item m="1" x="6765"/>
        <item m="1" x="7907"/>
        <item m="1" x="7713"/>
        <item m="1" x="7129"/>
        <item m="1" x="6940"/>
        <item m="1" x="6736"/>
        <item m="1" x="7093"/>
        <item m="1" x="6518"/>
        <item m="1" x="6339"/>
        <item m="1" x="6155"/>
        <item m="1" x="5964"/>
        <item m="1" x="5779"/>
        <item m="1" x="5589"/>
        <item m="1" x="5394"/>
        <item m="1" x="5198"/>
        <item m="1" x="5002"/>
        <item m="1" x="4811"/>
        <item m="1" x="7992"/>
        <item m="1" x="7620"/>
        <item m="1" x="7229"/>
        <item m="1" x="6833"/>
        <item m="1" x="6449"/>
        <item m="1" x="6085"/>
        <item m="1" x="6792"/>
        <item m="1" x="6606"/>
        <item m="1" x="6412"/>
        <item m="1" x="5682"/>
        <item m="1" x="5848"/>
        <item m="1" x="5657"/>
        <item m="1" x="5460"/>
        <item m="1" x="5255"/>
        <item m="1" x="5071"/>
        <item m="1" x="4686"/>
        <item m="1" x="7025"/>
        <item m="1" x="6829"/>
        <item m="1" x="7118"/>
        <item m="1" x="6926"/>
        <item m="1" x="5026"/>
        <item m="1" x="6509"/>
        <item m="1" x="5513"/>
        <item m="1" x="6778"/>
        <item m="1" x="6752"/>
        <item m="1" x="6569"/>
        <item m="1" x="6381"/>
        <item m="1" x="5704"/>
        <item m="1" x="5312"/>
        <item m="1" x="7148"/>
        <item m="1" x="6758"/>
        <item m="1" x="6573"/>
        <item m="1" x="6385"/>
        <item m="1" x="6211"/>
        <item m="1" x="6021"/>
        <item m="1" x="5841"/>
        <item m="1" x="5651"/>
        <item m="1" x="5452"/>
        <item m="1" x="5249"/>
        <item m="1" x="4832"/>
        <item m="1" x="7638"/>
        <item m="1" x="7443"/>
        <item m="1" x="6040"/>
        <item m="1" x="5016"/>
        <item m="1" x="5635"/>
        <item m="1" x="4818"/>
        <item m="1" x="6461"/>
        <item m="1" x="6097"/>
        <item m="1" x="5724"/>
        <item m="1" x="5632"/>
        <item m="1" x="5236"/>
        <item m="1" x="7689"/>
        <item m="1" x="7495"/>
        <item m="1" x="7293"/>
        <item m="1" x="7099"/>
        <item m="1" x="5363"/>
        <item m="1" x="4969"/>
        <item m="1" x="7587"/>
        <item m="1" x="7386"/>
        <item m="1" x="7192"/>
        <item m="1" x="6998"/>
        <item m="1" x="6798"/>
        <item m="1" x="6610"/>
        <item m="1" x="7455"/>
        <item m="1" x="7027"/>
        <item m="1" x="6831"/>
        <item m="1" x="6356"/>
        <item m="1" x="6179"/>
        <item m="1" x="5987"/>
        <item m="1" x="5057"/>
        <item m="1" x="4861"/>
        <item m="1" x="4671"/>
        <item m="1" x="7887"/>
        <item m="1" x="7943"/>
        <item m="1" x="7756"/>
        <item m="1" x="7555"/>
        <item m="1" x="4699"/>
        <item m="1" x="5827"/>
        <item m="1" x="5634"/>
        <item m="1" x="5436"/>
        <item m="1" x="5239"/>
        <item m="1" x="5048"/>
        <item m="1" x="4853"/>
        <item m="1" x="4662"/>
        <item m="1" x="7881"/>
        <item m="1" x="7497"/>
        <item m="1" x="7102"/>
        <item m="1" x="7997"/>
        <item m="1" x="7815"/>
        <item m="1" x="5331"/>
        <item m="1" x="4944"/>
        <item m="1" x="5499"/>
        <item m="1" x="5298"/>
        <item m="1" x="5107"/>
        <item m="1" x="4914"/>
        <item m="1" x="4722"/>
        <item m="1" x="7910"/>
        <item m="1" x="7718"/>
        <item m="1" x="7518"/>
        <item m="1" x="7289"/>
        <item m="1" x="7095"/>
        <item m="1" x="6901"/>
        <item m="1" x="6705"/>
        <item m="1" x="7846"/>
        <item m="1" x="7652"/>
        <item m="1" x="7460"/>
        <item m="1" x="5748"/>
        <item m="1" x="5556"/>
        <item m="1" x="5358"/>
        <item m="1" x="5159"/>
        <item m="1" x="4964"/>
        <item m="1" x="4774"/>
        <item m="1" x="7810"/>
        <item m="1" x="7420"/>
        <item m="1" x="7030"/>
        <item m="1" x="6640"/>
        <item m="1" x="6266"/>
        <item m="1" x="5490"/>
        <item m="1" x="5290"/>
        <item m="1" x="5100"/>
        <item m="1" x="4907"/>
        <item m="1" x="4715"/>
        <item m="1" x="7932"/>
        <item m="1" x="7744"/>
        <item m="1" x="7545"/>
        <item m="1" x="7348"/>
        <item m="1" x="7153"/>
        <item m="1" x="6964"/>
        <item m="1" x="6761"/>
        <item m="1" x="6577"/>
        <item m="1" x="6389"/>
        <item m="1" x="6217"/>
        <item m="1" x="6027"/>
        <item m="1" x="6186"/>
        <item m="1" x="5992"/>
        <item m="1" x="5810"/>
        <item m="1" x="5618"/>
        <item m="1" x="5424"/>
        <item m="1" x="5225"/>
        <item m="1" x="5033"/>
        <item m="1" x="4841"/>
        <item m="1" x="4646"/>
        <item m="1" x="7870"/>
        <item m="1" x="7678"/>
        <item m="1" x="7837"/>
        <item m="1" x="7645"/>
        <item m="1" x="7451"/>
        <item m="1" x="7056"/>
        <item m="1" x="6666"/>
        <item m="1" x="5713"/>
        <item m="1" x="5519"/>
        <item m="1" x="5321"/>
        <item m="1" x="5127"/>
        <item m="1" x="4933"/>
        <item m="1" x="4741"/>
        <item m="1" x="7739"/>
        <item m="1" x="7343"/>
        <item m="1" x="6961"/>
        <item m="1" x="6574"/>
        <item m="1" x="6212"/>
        <item m="1" x="5842"/>
        <item m="1" x="5453"/>
        <item m="1" x="5063"/>
        <item m="1" x="4867"/>
        <item m="1" x="4679"/>
        <item m="1" x="6357"/>
        <item m="1" x="6180"/>
        <item m="1" x="5988"/>
        <item m="1" x="5804"/>
        <item m="1" x="5615"/>
        <item m="1" x="5419"/>
        <item m="1" x="6477"/>
        <item m="1" x="6292"/>
        <item m="1" x="6115"/>
        <item m="1" x="5918"/>
        <item m="1" x="5737"/>
        <item m="1" x="5839"/>
        <item m="1" x="5649"/>
        <item m="1" x="5450"/>
        <item m="1" x="5248"/>
        <item m="1" x="5983"/>
        <item m="1" x="5798"/>
        <item m="1" x="5606"/>
        <item m="1" x="7606"/>
        <item m="1" x="7406"/>
        <item m="1" x="7211"/>
        <item m="1" x="4734"/>
        <item m="1" x="6038"/>
        <item m="1" x="5859"/>
        <item m="1" x="5669"/>
        <item m="1" x="6463"/>
        <item m="1" x="6277"/>
        <item m="1" x="6099"/>
        <item m="1" x="7940"/>
        <item m="1" x="5824"/>
        <item m="1" x="7850"/>
        <item m="1" x="7657"/>
        <item m="1" x="7195"/>
        <item m="1" x="7001"/>
        <item m="1" x="6801"/>
        <item m="1" x="6613"/>
        <item m="1" x="6419"/>
        <item m="1" x="7905"/>
        <item m="1" x="7711"/>
        <item m="1" x="7515"/>
        <item m="1" x="7318"/>
        <item m="1" x="7125"/>
        <item m="1" x="6936"/>
        <item m="1" x="6731"/>
        <item m="1" x="6549"/>
        <item m="1" x="7874"/>
        <item m="1" x="7680"/>
        <item m="1" x="7487"/>
        <item m="1" x="7284"/>
        <item m="1" x="7089"/>
        <item m="1" x="6896"/>
        <item m="1" x="6701"/>
        <item m="1" x="6515"/>
        <item m="1" x="6336"/>
        <item m="1" x="6152"/>
        <item m="1" x="5961"/>
        <item m="1" x="5776"/>
        <item m="1" x="5585"/>
        <item m="1" x="5390"/>
        <item m="1" x="5193"/>
        <item m="1" x="4997"/>
        <item m="1" x="4807"/>
        <item m="1" x="7840"/>
        <item m="1" x="7454"/>
        <item m="1" x="7059"/>
        <item m="1" x="6670"/>
        <item m="1" x="6301"/>
        <item m="1" x="5927"/>
        <item m="1" x="5552"/>
        <item m="1" x="5521"/>
        <item m="1" x="5326"/>
        <item m="1" x="5130"/>
        <item m="1" x="4939"/>
        <item m="1" x="7576"/>
        <item m="1" x="7378"/>
        <item m="1" x="7183"/>
        <item m="1" x="6990"/>
        <item m="1" x="6788"/>
        <item m="1" x="6603"/>
        <item m="1" x="6409"/>
        <item m="1" x="6236"/>
        <item m="1" x="6050"/>
        <item m="1" x="5680"/>
        <item m="1" x="5287"/>
        <item m="1" x="7741"/>
        <item m="1" x="7346"/>
        <item m="1" x="7120"/>
        <item m="1" x="6927"/>
        <item m="1" x="6726"/>
        <item m="1" x="6541"/>
        <item m="1" x="5802"/>
        <item m="1" x="5613"/>
        <item m="1" x="5417"/>
        <item m="1" x="5221"/>
        <item m="1" x="5028"/>
        <item m="1" x="4836"/>
        <item m="1" x="4640"/>
        <item m="1" x="7867"/>
        <item m="1" x="7675"/>
        <item m="1" x="7480"/>
        <item m="1" x="7081"/>
        <item m="1" x="6693"/>
        <item m="1" x="6329"/>
        <item m="1" x="5956"/>
        <item m="1" x="5579"/>
        <item m="1" x="5185"/>
        <item m="1" x="7833"/>
        <item m="1" x="7642"/>
        <item m="1" x="7447"/>
        <item m="1" x="7250"/>
        <item m="1" x="7052"/>
        <item m="1" x="6860"/>
        <item m="1" x="6661"/>
        <item m="1" x="7983"/>
        <item m="1" x="7803"/>
        <item m="1" x="7613"/>
        <item m="1" x="7412"/>
        <item m="1" x="7219"/>
        <item m="1" x="7021"/>
        <item m="1" x="6821"/>
        <item m="1" x="6632"/>
        <item m="1" x="7769"/>
        <item m="1" x="6981"/>
        <item m="1" x="6595"/>
        <item m="1" x="6230"/>
        <item m="1" x="5863"/>
        <item m="1" x="5483"/>
        <item m="1" x="5091"/>
        <item m="1" x="4896"/>
        <item m="1" x="7540"/>
        <item m="1" x="7340"/>
        <item m="1" x="7146"/>
        <item m="1" x="6957"/>
        <item m="1" x="6753"/>
        <item m="1" x="5449"/>
        <item m="1" x="5247"/>
        <item m="1" x="5061"/>
        <item m="1" x="4866"/>
        <item m="1" x="4677"/>
        <item m="1" x="6720"/>
        <item m="1" x="6174"/>
        <item m="1" x="5982"/>
        <item m="1" x="6886"/>
        <item m="1" x="6285"/>
        <item m="1" x="6106"/>
        <item m="1" x="5912"/>
        <item m="1" x="5731"/>
        <item m="1" x="5536"/>
        <item m="1" x="4761"/>
        <item m="1" x="7977"/>
        <item m="1" x="7797"/>
        <item m="1" x="7604"/>
        <item m="1" x="7404"/>
        <item m="1" x="7012"/>
        <item m="1" x="6626"/>
        <item m="1" x="6256"/>
        <item m="1" x="6037"/>
        <item m="1" x="5858"/>
        <item m="1" x="5668"/>
        <item m="1" x="5477"/>
        <item m="1" x="5275"/>
        <item m="1" x="5084"/>
        <item m="1" x="7920"/>
        <item m="1" x="7728"/>
        <item m="1" x="7530"/>
        <item m="1" x="7331"/>
        <item m="1" x="7694"/>
        <item m="1" x="7299"/>
        <item m="1" x="6910"/>
        <item m="1" x="6528"/>
        <item m="1" x="6162"/>
        <item m="1" x="5787"/>
        <item m="1" x="5402"/>
        <item m="1" x="6500"/>
        <item m="1" x="6321"/>
        <item m="1" x="6139"/>
        <item m="1" x="5946"/>
        <item m="1" x="5762"/>
        <item m="1" x="4788"/>
        <item m="1" x="7821"/>
        <item m="1" x="7633"/>
        <item m="1" x="7430"/>
        <item m="1" x="7239"/>
        <item m="1" x="7040"/>
        <item m="1" x="7972"/>
        <item m="1" x="7597"/>
        <item m="1" x="6428"/>
        <item m="1" x="6250"/>
        <item m="1" x="6066"/>
        <item m="1" x="5880"/>
        <item m="1" x="5698"/>
        <item m="1" x="5505"/>
        <item m="1" x="5307"/>
        <item m="1" x="5113"/>
        <item m="1" x="4921"/>
        <item m="1" x="4728"/>
        <item m="1" x="7913"/>
        <item m="1" x="6559"/>
        <item m="1" x="6198"/>
        <item m="1" x="5823"/>
        <item m="1" x="5432"/>
        <item m="1" x="5044"/>
        <item m="1" x="4657"/>
        <item m="1" x="5571"/>
        <item m="1" x="5373"/>
        <item m="1" x="5176"/>
        <item m="1" x="4979"/>
        <item m="1" x="4790"/>
        <item m="1" x="7434"/>
        <item m="1" x="4917"/>
        <item m="1" x="4725"/>
        <item m="1" x="6002"/>
        <item m="1" x="6087"/>
        <item m="1" x="5226"/>
        <item m="1" x="5035"/>
        <item m="1" x="7723"/>
        <item m="1" x="7326"/>
        <item m="1" x="4659"/>
        <item m="1" x="5006"/>
        <item m="1" x="5522"/>
        <item m="1" x="6754"/>
        <item m="1" x="6570"/>
        <item m="1" x="6481"/>
        <item m="1" x="6297"/>
        <item m="1" x="6118"/>
        <item m="1" x="5923"/>
        <item m="1" x="5741"/>
        <item m="1" x="5547"/>
        <item m="1" x="5351"/>
        <item m="1" x="5154"/>
        <item m="1" x="4960"/>
        <item m="1" x="4770"/>
        <item m="1" x="6473"/>
        <item m="1" x="6288"/>
        <item m="1" x="6111"/>
        <item m="1" x="7506"/>
        <item m="1" x="6690"/>
        <item m="1" x="6503"/>
        <item m="1" x="6324"/>
        <item m="1" x="6141"/>
        <item m="1" x="5948"/>
        <item m="1" x="5765"/>
        <item m="1" x="6467"/>
        <item m="1" x="7603"/>
        <item m="1" x="7402"/>
        <item m="1" x="5475"/>
        <item m="1" x="5271"/>
        <item m="1" x="5082"/>
        <item m="1" x="5009"/>
        <item m="1" x="4819"/>
        <item m="1" x="5693"/>
        <item m="1" x="5502"/>
        <item m="1" x="5302"/>
        <item m="1" x="5110"/>
        <item m="1" x="7520"/>
        <item m="1" x="7324"/>
        <item m="1" x="7134"/>
        <item m="1" x="6944"/>
        <item m="1" x="7848"/>
        <item m="1" x="7463"/>
        <item m="1" x="7067"/>
        <item m="1" x="6103"/>
        <item m="1" x="5729"/>
        <item m="1" x="5337"/>
        <item m="1" x="7747"/>
        <item m="1" x="7548"/>
        <item m="1" x="7351"/>
        <item m="1" x="7365"/>
        <item m="1" x="7168"/>
        <item m="1" x="7859"/>
        <item m="1" x="7533"/>
        <item m="1" x="7140"/>
        <item m="1" x="6747"/>
        <item m="1" x="6377"/>
        <item m="1" x="6013"/>
        <item m="1" x="5850"/>
        <item m="1" x="5658"/>
        <item m="1" x="5464"/>
        <item m="1" x="5259"/>
        <item m="1" x="4689"/>
        <item m="1" x="7906"/>
        <item m="1" x="7712"/>
        <item m="1" x="7516"/>
        <item m="1" x="7319"/>
        <item m="1" x="7128"/>
        <item m="1" x="6939"/>
        <item m="1" x="6735"/>
        <item m="1" x="6554"/>
        <item m="1" x="5339"/>
        <item m="1" x="5143"/>
        <item m="1" x="4953"/>
        <item m="1" x="4759"/>
        <item m="1" x="6566"/>
        <item m="1" x="6379"/>
        <item m="1" x="6206"/>
        <item m="1" x="6015"/>
        <item m="1" x="5194"/>
        <item m="1" x="4998"/>
        <item m="1" x="7082"/>
        <item m="1" x="6893"/>
        <item m="1" x="6694"/>
        <item m="1" x="6510"/>
        <item m="1" x="6330"/>
        <item m="1" x="6148"/>
        <item m="1" x="5771"/>
        <item m="1" x="7220"/>
        <item m="1" x="7022"/>
        <item m="1" x="6822"/>
        <item m="1" x="6633"/>
        <item m="1" x="5709"/>
        <item m="1" x="7953"/>
        <item m="1" x="7770"/>
        <item m="1" x="7567"/>
        <item m="1" x="7173"/>
        <item m="1" x="6780"/>
        <item m="1" x="7762"/>
        <item m="1" x="7921"/>
        <item m="1" x="7729"/>
        <item m="1" x="7531"/>
        <item m="1" x="7332"/>
        <item m="1" x="7138"/>
        <item m="1" x="6951"/>
        <item m="1" x="4893"/>
        <item m="1" x="7926"/>
        <item m="1" x="7735"/>
        <item m="1" x="7538"/>
        <item m="1" x="7338"/>
        <item m="1" x="7144"/>
        <item m="1" x="6955"/>
        <item m="1" x="6751"/>
        <item m="1" x="6568"/>
        <item m="1" x="6380"/>
        <item m="1" x="6207"/>
        <item m="1" x="6016"/>
        <item m="1" x="5837"/>
        <item m="1" x="5645"/>
        <item m="1" x="5447"/>
        <item m="1" x="5245"/>
        <item m="1" x="5059"/>
        <item m="1" x="4863"/>
        <item m="1" x="4675"/>
        <item m="1" x="7894"/>
        <item m="1" x="6172"/>
        <item m="1" x="5020"/>
        <item m="1" x="6326"/>
        <item m="1" x="5379"/>
        <item m="1" x="5180"/>
        <item m="1" x="7783"/>
        <item m="1" x="7715"/>
        <item m="1" x="7320"/>
        <item m="1" x="5199"/>
        <item m="1" x="5003"/>
        <item m="1" x="4812"/>
        <item m="1" x="6581"/>
        <item m="1" x="6393"/>
        <item m="1" x="6739"/>
        <item m="1" x="6556"/>
        <item m="1" x="6368"/>
        <item m="1" x="619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5"/>
    <field x="0"/>
    <field x="2"/>
    <field x="3"/>
    <field x="4"/>
  </rowFields>
  <rowItems count="10">
    <i>
      <x v="5878"/>
      <x/>
      <x v="106"/>
      <x v="2596"/>
      <x v="105"/>
    </i>
    <i>
      <x v="5877"/>
      <x/>
      <x v="106"/>
      <x v="2596"/>
      <x v="104"/>
    </i>
    <i>
      <x v="5650"/>
      <x/>
      <x v="140"/>
      <x v="2565"/>
      <x v="101"/>
    </i>
    <i>
      <x v="5900"/>
      <x/>
      <x v="189"/>
      <x v="2567"/>
      <x v="102"/>
    </i>
    <i>
      <x v="5826"/>
      <x/>
      <x v="124"/>
      <x v="2596"/>
      <x v="103"/>
    </i>
    <i>
      <x v="6031"/>
      <x/>
      <x v="22"/>
      <x v="2596"/>
      <x v="105"/>
    </i>
    <i>
      <x v="6070"/>
      <x/>
      <x v="32"/>
      <x v="2596"/>
      <x v="104"/>
    </i>
    <i>
      <x v="6124"/>
      <x/>
      <x v="86"/>
      <x v="2596"/>
      <x v="104"/>
    </i>
    <i>
      <x v="6125"/>
      <x/>
      <x v="86"/>
      <x v="2596"/>
      <x v="105"/>
    </i>
    <i>
      <x v="5651"/>
      <x/>
      <x v="140"/>
      <x v="2649"/>
      <x v="102"/>
    </i>
  </rowItems>
  <colFields count="1">
    <field x="-2"/>
  </colFields>
  <colItems count="5">
    <i>
      <x/>
    </i>
    <i i="1">
      <x v="1"/>
    </i>
    <i i="2">
      <x v="2"/>
    </i>
    <i i="3">
      <x v="3"/>
    </i>
    <i i="4">
      <x v="4"/>
    </i>
  </colItems>
  <dataFields count="5">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s>
  <formats count="33">
    <format dxfId="376">
      <pivotArea type="all" dataOnly="0" outline="0" fieldPosition="0"/>
    </format>
    <format dxfId="375">
      <pivotArea outline="0" collapsedLevelsAreSubtotals="1" fieldPosition="0"/>
    </format>
    <format dxfId="374">
      <pivotArea field="0" type="button" dataOnly="0" labelOnly="1" outline="0" axis="axisRow" fieldPosition="1"/>
    </format>
    <format dxfId="373">
      <pivotArea dataOnly="0" labelOnly="1" grandRow="1" outline="0" fieldPosition="0"/>
    </format>
    <format dxfId="372">
      <pivotArea dataOnly="0" labelOnly="1" outline="0" fieldPosition="0">
        <references count="1">
          <reference field="4294967294" count="5">
            <x v="0"/>
            <x v="1"/>
            <x v="2"/>
            <x v="3"/>
            <x v="4"/>
          </reference>
        </references>
      </pivotArea>
    </format>
    <format dxfId="371">
      <pivotArea type="all" dataOnly="0" outline="0" fieldPosition="0"/>
    </format>
    <format dxfId="370">
      <pivotArea outline="0" collapsedLevelsAreSubtotals="1" fieldPosition="0"/>
    </format>
    <format dxfId="369">
      <pivotArea field="0" type="button" dataOnly="0" labelOnly="1" outline="0" axis="axisRow" fieldPosition="1"/>
    </format>
    <format dxfId="368">
      <pivotArea dataOnly="0" labelOnly="1" grandRow="1" outline="0" fieldPosition="0"/>
    </format>
    <format dxfId="367">
      <pivotArea dataOnly="0" labelOnly="1" outline="0" fieldPosition="0">
        <references count="1">
          <reference field="4294967294" count="5">
            <x v="0"/>
            <x v="1"/>
            <x v="2"/>
            <x v="3"/>
            <x v="4"/>
          </reference>
        </references>
      </pivotArea>
    </format>
    <format dxfId="366">
      <pivotArea type="all" dataOnly="0" outline="0" fieldPosition="0"/>
    </format>
    <format dxfId="365">
      <pivotArea outline="0" collapsedLevelsAreSubtotals="1" fieldPosition="0"/>
    </format>
    <format dxfId="364">
      <pivotArea field="0" type="button" dataOnly="0" labelOnly="1" outline="0" axis="axisRow" fieldPosition="1"/>
    </format>
    <format dxfId="363">
      <pivotArea dataOnly="0" labelOnly="1" grandRow="1" outline="0" fieldPosition="0"/>
    </format>
    <format dxfId="362">
      <pivotArea dataOnly="0" labelOnly="1" outline="0" fieldPosition="0">
        <references count="1">
          <reference field="4294967294" count="5">
            <x v="0"/>
            <x v="1"/>
            <x v="2"/>
            <x v="3"/>
            <x v="4"/>
          </reference>
        </references>
      </pivotArea>
    </format>
    <format dxfId="361">
      <pivotArea outline="0" fieldPosition="0">
        <references count="1">
          <reference field="4294967294" count="1" selected="0">
            <x v="3"/>
          </reference>
        </references>
      </pivotArea>
    </format>
    <format dxfId="360">
      <pivotArea dataOnly="0" labelOnly="1" outline="0" fieldPosition="0">
        <references count="1">
          <reference field="4294967294" count="1">
            <x v="3"/>
          </reference>
        </references>
      </pivotArea>
    </format>
    <format dxfId="359">
      <pivotArea field="5" type="button" dataOnly="0" labelOnly="1" outline="0" axis="axisRow" fieldPosition="0"/>
    </format>
    <format dxfId="358">
      <pivotArea field="0" type="button" dataOnly="0" labelOnly="1" outline="0" axis="axisRow" fieldPosition="1"/>
    </format>
    <format dxfId="357">
      <pivotArea field="2" type="button" dataOnly="0" labelOnly="1" outline="0" axis="axisRow" fieldPosition="2"/>
    </format>
    <format dxfId="356">
      <pivotArea field="3" type="button" dataOnly="0" labelOnly="1" outline="0" axis="axisRow" fieldPosition="3"/>
    </format>
    <format dxfId="355">
      <pivotArea field="4" type="button" dataOnly="0" labelOnly="1" outline="0" axis="axisRow" fieldPosition="4"/>
    </format>
    <format dxfId="354">
      <pivotArea dataOnly="0" labelOnly="1" fieldPosition="0">
        <references count="1">
          <reference field="4294967294" count="1">
            <x v="0"/>
          </reference>
        </references>
      </pivotArea>
    </format>
    <format dxfId="353">
      <pivotArea dataOnly="0" labelOnly="1" fieldPosition="0">
        <references count="1">
          <reference field="4294967294" count="1">
            <x v="1"/>
          </reference>
        </references>
      </pivotArea>
    </format>
    <format dxfId="352">
      <pivotArea dataOnly="0" labelOnly="1" fieldPosition="0">
        <references count="1">
          <reference field="4294967294" count="1">
            <x v="2"/>
          </reference>
        </references>
      </pivotArea>
    </format>
    <format dxfId="351">
      <pivotArea dataOnly="0" labelOnly="1" fieldPosition="0">
        <references count="1">
          <reference field="4294967294" count="1">
            <x v="3"/>
          </reference>
        </references>
      </pivotArea>
    </format>
    <format dxfId="350">
      <pivotArea dataOnly="0" labelOnly="1" fieldPosition="0">
        <references count="1">
          <reference field="4294967294" count="1">
            <x v="4"/>
          </reference>
        </references>
      </pivotArea>
    </format>
    <format dxfId="349">
      <pivotArea field="5" type="button" dataOnly="0" labelOnly="1" outline="0" axis="axisRow" fieldPosition="0"/>
    </format>
    <format dxfId="348">
      <pivotArea field="0" type="button" dataOnly="0" labelOnly="1" outline="0" axis="axisRow" fieldPosition="1"/>
    </format>
    <format dxfId="347">
      <pivotArea field="2" type="button" dataOnly="0" labelOnly="1" outline="0" axis="axisRow" fieldPosition="2"/>
    </format>
    <format dxfId="346">
      <pivotArea field="3" type="button" dataOnly="0" labelOnly="1" outline="0" axis="axisRow" fieldPosition="3"/>
    </format>
    <format dxfId="345">
      <pivotArea field="4" type="button" dataOnly="0" labelOnly="1" outline="0" axis="axisRow" fieldPosition="4"/>
    </format>
    <format dxfId="344">
      <pivotArea dataOnly="0" labelOnly="1" outline="0" fieldPosition="0">
        <references count="1">
          <reference field="4294967294" count="5">
            <x v="0"/>
            <x v="1"/>
            <x v="2"/>
            <x v="3"/>
            <x v="4"/>
          </reference>
        </references>
      </pivotArea>
    </format>
  </formats>
  <pivotTableStyleInfo showRowHeaders="1" showColHeaders="1" showRowStripes="0" showColStripes="0" showLastColumn="1"/>
  <filters count="1">
    <filter fld="5" type="count" evalOrder="-1" id="1"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数据透视表1" cacheId="26" applyNumberFormats="0" applyBorderFormats="0" applyFontFormats="0" applyPatternFormats="0" applyAlignmentFormats="0" applyWidthHeightFormats="1" dataCaption="值" updatedVersion="7" minRefreshableVersion="3" rowGrandTotals="0" createdVersion="7" indent="0" outline="1" outlineData="1" multipleFieldFilters="0" rowHeaderCaption="地市">
  <location ref="A9:G10" firstHeaderRow="0" firstDataRow="1" firstDataCol="1"/>
  <pivotFields count="17">
    <pivotField axis="axisRow" showAll="0" sortType="descending">
      <items count="33">
        <item x="7"/>
        <item h="1"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numFmtId="178" showAll="0"/>
    <pivotField dataField="1" showAll="0"/>
    <pivotField dataField="1" showAll="0"/>
    <pivotField dataField="1" showAll="0"/>
    <pivotField dataField="1" showAll="0"/>
    <pivotField dataField="1"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
    <i>
      <x/>
    </i>
  </rowItems>
  <colFields count="1">
    <field x="-2"/>
  </colFields>
  <colItems count="6">
    <i>
      <x/>
    </i>
    <i i="1">
      <x v="1"/>
    </i>
    <i i="2">
      <x v="2"/>
    </i>
    <i i="3">
      <x v="3"/>
    </i>
    <i i="4">
      <x v="4"/>
    </i>
    <i i="5">
      <x v="5"/>
    </i>
  </colItems>
  <dataFields count="6">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 name="竞争比  " fld="13" baseField="0" baseItem="0" numFmtId="176"/>
  </dataFields>
  <formats count="27">
    <format dxfId="403">
      <pivotArea type="all" dataOnly="0" outline="0" fieldPosition="0"/>
    </format>
    <format dxfId="402">
      <pivotArea outline="0" collapsedLevelsAreSubtotals="1" fieldPosition="0"/>
    </format>
    <format dxfId="401">
      <pivotArea field="0" type="button" dataOnly="0" labelOnly="1" outline="0" axis="axisRow" fieldPosition="0"/>
    </format>
    <format dxfId="400">
      <pivotArea dataOnly="0" labelOnly="1" fieldPosition="0">
        <references count="1">
          <reference field="0" count="0"/>
        </references>
      </pivotArea>
    </format>
    <format dxfId="399">
      <pivotArea dataOnly="0" labelOnly="1" grandRow="1" outline="0" fieldPosition="0"/>
    </format>
    <format dxfId="398">
      <pivotArea dataOnly="0" labelOnly="1" outline="0" fieldPosition="0">
        <references count="1">
          <reference field="4294967294" count="5">
            <x v="0"/>
            <x v="1"/>
            <x v="2"/>
            <x v="3"/>
            <x v="4"/>
          </reference>
        </references>
      </pivotArea>
    </format>
    <format dxfId="397">
      <pivotArea type="all" dataOnly="0" outline="0" fieldPosition="0"/>
    </format>
    <format dxfId="396">
      <pivotArea outline="0" collapsedLevelsAreSubtotals="1" fieldPosition="0"/>
    </format>
    <format dxfId="395">
      <pivotArea field="0" type="button" dataOnly="0" labelOnly="1" outline="0" axis="axisRow" fieldPosition="0"/>
    </format>
    <format dxfId="394">
      <pivotArea dataOnly="0" labelOnly="1" fieldPosition="0">
        <references count="1">
          <reference field="0" count="0"/>
        </references>
      </pivotArea>
    </format>
    <format dxfId="393">
      <pivotArea dataOnly="0" labelOnly="1" grandRow="1" outline="0" fieldPosition="0"/>
    </format>
    <format dxfId="392">
      <pivotArea dataOnly="0" labelOnly="1" outline="0" fieldPosition="0">
        <references count="1">
          <reference field="4294967294" count="5">
            <x v="0"/>
            <x v="1"/>
            <x v="2"/>
            <x v="3"/>
            <x v="4"/>
          </reference>
        </references>
      </pivotArea>
    </format>
    <format dxfId="391">
      <pivotArea type="all" dataOnly="0" outline="0" fieldPosition="0"/>
    </format>
    <format dxfId="390">
      <pivotArea outline="0" collapsedLevelsAreSubtotals="1" fieldPosition="0"/>
    </format>
    <format dxfId="389">
      <pivotArea field="0" type="button" dataOnly="0" labelOnly="1" outline="0" axis="axisRow" fieldPosition="0"/>
    </format>
    <format dxfId="388">
      <pivotArea dataOnly="0" labelOnly="1" fieldPosition="0">
        <references count="1">
          <reference field="0" count="0"/>
        </references>
      </pivotArea>
    </format>
    <format dxfId="387">
      <pivotArea dataOnly="0" labelOnly="1" grandRow="1" outline="0" fieldPosition="0"/>
    </format>
    <format dxfId="386">
      <pivotArea dataOnly="0" labelOnly="1" outline="0" fieldPosition="0">
        <references count="1">
          <reference field="4294967294" count="5">
            <x v="0"/>
            <x v="1"/>
            <x v="2"/>
            <x v="3"/>
            <x v="4"/>
          </reference>
        </references>
      </pivotArea>
    </format>
    <format dxfId="385">
      <pivotArea collapsedLevelsAreSubtotals="1" fieldPosition="0">
        <references count="1">
          <reference field="0" count="6">
            <x v="0"/>
            <x v="1"/>
            <x v="4"/>
            <x v="9"/>
            <x v="10"/>
            <x v="12"/>
          </reference>
        </references>
      </pivotArea>
    </format>
    <format dxfId="384">
      <pivotArea field="0" type="button" dataOnly="0" labelOnly="1" outline="0" axis="axisRow" fieldPosition="0"/>
    </format>
    <format dxfId="383">
      <pivotArea dataOnly="0" labelOnly="1" fieldPosition="0">
        <references count="1">
          <reference field="0" count="6">
            <x v="0"/>
            <x v="1"/>
            <x v="4"/>
            <x v="9"/>
            <x v="10"/>
            <x v="12"/>
          </reference>
        </references>
      </pivotArea>
    </format>
    <format dxfId="382">
      <pivotArea dataOnly="0" labelOnly="1" outline="0" fieldPosition="0">
        <references count="1">
          <reference field="4294967294" count="6">
            <x v="0"/>
            <x v="1"/>
            <x v="2"/>
            <x v="3"/>
            <x v="4"/>
            <x v="5"/>
          </reference>
        </references>
      </pivotArea>
    </format>
    <format dxfId="381">
      <pivotArea outline="0" collapsedLevelsAreSubtotals="1" fieldPosition="0">
        <references count="1">
          <reference field="4294967294" count="1" selected="0">
            <x v="5"/>
          </reference>
        </references>
      </pivotArea>
    </format>
    <format dxfId="380">
      <pivotArea field="0" type="button" dataOnly="0" labelOnly="1" outline="0" axis="axisRow" fieldPosition="0"/>
    </format>
    <format dxfId="379">
      <pivotArea dataOnly="0" labelOnly="1" outline="0" fieldPosition="0">
        <references count="1">
          <reference field="4294967294" count="6">
            <x v="0"/>
            <x v="1"/>
            <x v="2"/>
            <x v="3"/>
            <x v="4"/>
            <x v="5"/>
          </reference>
        </references>
      </pivotArea>
    </format>
    <format dxfId="378">
      <pivotArea outline="0" collapsedLevelsAreSubtotals="1" fieldPosition="0"/>
    </format>
    <format dxfId="377">
      <pivotArea dataOnly="0" labelOnly="1" fieldPosition="0">
        <references count="1">
          <reference field="0" count="0"/>
        </references>
      </pivotArea>
    </format>
  </formats>
  <pivotTableStyleInfo name="PivotStyleLight2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数据透视表2" cacheId="26" applyNumberFormats="0" applyBorderFormats="0" applyFontFormats="0" applyPatternFormats="0" applyAlignmentFormats="0" applyWidthHeightFormats="1" dataCaption="值" updatedVersion="7" minRefreshableVersion="3" showDrill="0" createdVersion="7" indent="0" compact="0" compactData="0" multipleFieldFilters="0" rowHeaderCaption="地市">
  <location ref="A79:H103" firstHeaderRow="0" firstDataRow="1" firstDataCol="2"/>
  <pivotFields count="17">
    <pivotField axis="axisRow" compact="0" outline="0" showAll="0" defaultSubtotal="0">
      <items count="32">
        <item x="7"/>
        <item h="1"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pivotField>
    <pivotField compact="0" outline="0" showAll="0"/>
    <pivotField name="县区" axis="axisRow" compact="0" outline="0" showAll="0" sortType="descending">
      <items count="206">
        <item x="90"/>
        <item x="103"/>
        <item x="139"/>
        <item x="185"/>
        <item x="93"/>
        <item x="151"/>
        <item x="65"/>
        <item m="1" x="204"/>
        <item x="105"/>
        <item m="1" x="201"/>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198"/>
        <item x="64"/>
        <item x="130"/>
        <item x="174"/>
        <item m="1" x="195"/>
        <item x="2"/>
        <item m="1" x="197"/>
        <item x="6"/>
        <item m="1" x="193"/>
        <item m="1" x="192"/>
        <item x="7"/>
        <item m="1" x="200"/>
        <item m="1" x="199"/>
        <item m="1" x="191"/>
        <item m="1" x="187"/>
        <item x="3"/>
        <item x="12"/>
        <item m="1" x="189"/>
        <item m="1" x="194"/>
        <item m="1" x="190"/>
        <item x="10"/>
        <item m="1" x="203"/>
        <item m="1" x="202"/>
        <item m="1" x="186"/>
        <item x="118"/>
        <item x="53"/>
        <item x="57"/>
        <item x="127"/>
        <item x="163"/>
        <item x="133"/>
        <item x="24"/>
        <item x="20"/>
        <item x="32"/>
        <item x="141"/>
        <item x="97"/>
        <item x="153"/>
        <item x="85"/>
        <item x="76"/>
        <item x="60"/>
        <item x="46"/>
        <item x="109"/>
        <item x="110"/>
        <item x="78"/>
        <item x="111"/>
        <item x="98"/>
        <item x="149"/>
        <item x="159"/>
        <item x="172"/>
        <item x="30"/>
        <item x="41"/>
        <item x="150"/>
        <item x="69"/>
        <item m="1" x="188"/>
        <item x="22"/>
        <item x="82"/>
        <item x="83"/>
        <item x="23"/>
        <item x="77"/>
        <item x="42"/>
        <item x="73"/>
        <item x="100"/>
        <item m="1" x="196"/>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 t="default"/>
      </items>
      <autoSortScope>
        <pivotArea dataOnly="0" outline="0" fieldPosition="0">
          <references count="1">
            <reference field="4294967294" count="1" selected="0">
              <x v="5"/>
            </reference>
          </references>
        </pivotArea>
      </autoSortScope>
    </pivotField>
    <pivotField compact="0" outline="0" showAll="0"/>
    <pivotField compact="0" outline="0" showAll="0"/>
    <pivotField compact="0" numFmtId="178"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0"/>
    <field x="2"/>
  </rowFields>
  <rowItems count="24">
    <i>
      <x/>
      <x v="86"/>
    </i>
    <i r="1">
      <x v="106"/>
    </i>
    <i r="1">
      <x v="124"/>
    </i>
    <i r="1">
      <x v="34"/>
    </i>
    <i r="1">
      <x v="140"/>
    </i>
    <i r="1">
      <x v="87"/>
    </i>
    <i r="1">
      <x v="80"/>
    </i>
    <i r="1">
      <x v="90"/>
    </i>
    <i r="1">
      <x v="35"/>
    </i>
    <i r="1">
      <x v="32"/>
    </i>
    <i r="1">
      <x v="22"/>
    </i>
    <i r="1">
      <x v="143"/>
    </i>
    <i r="1">
      <x v="8"/>
    </i>
    <i r="1">
      <x v="189"/>
    </i>
    <i r="1">
      <x v="176"/>
    </i>
    <i r="1">
      <x v="148"/>
    </i>
    <i r="1">
      <x v="126"/>
    </i>
    <i r="1">
      <x v="1"/>
    </i>
    <i r="1">
      <x v="145"/>
    </i>
    <i r="1">
      <x v="89"/>
    </i>
    <i r="1">
      <x v="172"/>
    </i>
    <i r="1">
      <x v="203"/>
    </i>
    <i r="1">
      <x v="142"/>
    </i>
    <i t="grand">
      <x/>
    </i>
  </rowItems>
  <colFields count="1">
    <field x="-2"/>
  </colFields>
  <colItems count="6">
    <i>
      <x/>
    </i>
    <i i="1">
      <x v="1"/>
    </i>
    <i i="2">
      <x v="2"/>
    </i>
    <i i="3">
      <x v="3"/>
    </i>
    <i i="4">
      <x v="4"/>
    </i>
    <i i="5">
      <x v="5"/>
    </i>
  </colItems>
  <dataFields count="6">
    <dataField name="招考人数 " fld="6" baseField="0" baseItem="0"/>
    <dataField name="报名人数 " fld="7" baseField="0" baseItem="0"/>
    <dataField name="待审核人数 " fld="8" baseField="0" baseItem="0"/>
    <dataField name="审核通过人数 " fld="9" baseField="0" baseItem="0"/>
    <dataField name="已缴费人数 " fld="10" baseField="0" baseItem="0"/>
    <dataField name="竞争比 " fld="16" baseField="0" baseItem="0" numFmtId="176"/>
  </dataFields>
  <formats count="20">
    <format dxfId="423">
      <pivotArea type="all" dataOnly="0" outline="0" fieldPosition="0"/>
    </format>
    <format dxfId="422">
      <pivotArea outline="0" collapsedLevelsAreSubtotals="1" fieldPosition="0"/>
    </format>
    <format dxfId="421">
      <pivotArea field="0" type="button" dataOnly="0" labelOnly="1" outline="0" axis="axisRow" fieldPosition="0"/>
    </format>
    <format dxfId="420">
      <pivotArea field="2" type="button" dataOnly="0" labelOnly="1" outline="0" axis="axisRow" fieldPosition="1"/>
    </format>
    <format dxfId="419">
      <pivotArea dataOnly="0" labelOnly="1" outline="0" fieldPosition="0">
        <references count="1">
          <reference field="0" count="0"/>
        </references>
      </pivotArea>
    </format>
    <format dxfId="418">
      <pivotArea dataOnly="0" labelOnly="1" grandRow="1" outline="0" fieldPosition="0"/>
    </format>
    <format dxfId="417">
      <pivotArea dataOnly="0" labelOnly="1" outline="0" fieldPosition="0">
        <references count="2">
          <reference field="0" count="0" selected="0"/>
          <reference field="2" count="19">
            <x v="9"/>
            <x v="10"/>
            <x v="24"/>
            <x v="48"/>
            <x v="70"/>
            <x v="73"/>
            <x v="107"/>
            <x v="110"/>
            <x v="116"/>
            <x v="122"/>
            <x v="129"/>
            <x v="140"/>
            <x v="142"/>
            <x v="144"/>
            <x v="155"/>
            <x v="160"/>
            <x v="165"/>
            <x v="174"/>
            <x v="181"/>
          </reference>
        </references>
      </pivotArea>
    </format>
    <format dxfId="416">
      <pivotArea dataOnly="0" labelOnly="1" outline="0" fieldPosition="0">
        <references count="1">
          <reference field="4294967294" count="6">
            <x v="0"/>
            <x v="1"/>
            <x v="2"/>
            <x v="3"/>
            <x v="4"/>
            <x v="5"/>
          </reference>
        </references>
      </pivotArea>
    </format>
    <format dxfId="415">
      <pivotArea type="all" dataOnly="0" outline="0" fieldPosition="0"/>
    </format>
    <format dxfId="414">
      <pivotArea outline="0" collapsedLevelsAreSubtotals="1" fieldPosition="0"/>
    </format>
    <format dxfId="413">
      <pivotArea field="0" type="button" dataOnly="0" labelOnly="1" outline="0" axis="axisRow" fieldPosition="0"/>
    </format>
    <format dxfId="412">
      <pivotArea field="2" type="button" dataOnly="0" labelOnly="1" outline="0" axis="axisRow" fieldPosition="1"/>
    </format>
    <format dxfId="411">
      <pivotArea dataOnly="0" labelOnly="1" outline="0" fieldPosition="0">
        <references count="1">
          <reference field="0" count="0"/>
        </references>
      </pivotArea>
    </format>
    <format dxfId="410">
      <pivotArea dataOnly="0" labelOnly="1" grandRow="1" outline="0" fieldPosition="0"/>
    </format>
    <format dxfId="409">
      <pivotArea dataOnly="0" labelOnly="1" outline="0" fieldPosition="0">
        <references count="2">
          <reference field="0" count="0" selected="0"/>
          <reference field="2" count="19">
            <x v="9"/>
            <x v="10"/>
            <x v="24"/>
            <x v="48"/>
            <x v="70"/>
            <x v="73"/>
            <x v="107"/>
            <x v="110"/>
            <x v="116"/>
            <x v="122"/>
            <x v="129"/>
            <x v="140"/>
            <x v="142"/>
            <x v="144"/>
            <x v="155"/>
            <x v="160"/>
            <x v="165"/>
            <x v="174"/>
            <x v="181"/>
          </reference>
        </references>
      </pivotArea>
    </format>
    <format dxfId="408">
      <pivotArea dataOnly="0" labelOnly="1" outline="0" fieldPosition="0">
        <references count="1">
          <reference field="4294967294" count="6">
            <x v="0"/>
            <x v="1"/>
            <x v="2"/>
            <x v="3"/>
            <x v="4"/>
            <x v="5"/>
          </reference>
        </references>
      </pivotArea>
    </format>
    <format dxfId="407">
      <pivotArea outline="0" fieldPosition="0">
        <references count="1">
          <reference field="4294967294" count="1" selected="0">
            <x v="5"/>
          </reference>
        </references>
      </pivotArea>
    </format>
    <format dxfId="406">
      <pivotArea field="0" type="button" dataOnly="0" labelOnly="1" outline="0" axis="axisRow" fieldPosition="0"/>
    </format>
    <format dxfId="405">
      <pivotArea field="2" type="button" dataOnly="0" labelOnly="1" outline="0" axis="axisRow" fieldPosition="1"/>
    </format>
    <format dxfId="404">
      <pivotArea dataOnly="0" labelOnly="1" outline="0" fieldPosition="0">
        <references count="1">
          <reference field="4294967294" count="6">
            <x v="0"/>
            <x v="1"/>
            <x v="2"/>
            <x v="3"/>
            <x v="4"/>
            <x v="5"/>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切片器_地市" xr10:uid="{00000000-0013-0000-FFFF-FFFF01000000}" sourceName="地市">
  <pivotTables>
    <pivotTable tabId="17" name="数据透视表1"/>
    <pivotTable tabId="17" name="数据透视表4"/>
    <pivotTable tabId="17" name="数据透视表5"/>
    <pivotTable tabId="17" name="数据透视表2"/>
  </pivotTables>
  <data>
    <tabular pivotCacheId="1">
      <items count="32">
        <i x="7" s="1"/>
        <i x="8"/>
        <i x="2"/>
        <i x="12"/>
        <i x="11"/>
        <i x="9"/>
        <i x="6"/>
        <i x="4"/>
        <i x="0"/>
        <i x="1"/>
        <i x="5"/>
        <i x="13"/>
        <i x="10"/>
        <i x="14"/>
        <i x="3"/>
        <i x="16" nd="1"/>
        <i x="26" nd="1"/>
        <i x="19" nd="1"/>
        <i x="22" nd="1"/>
        <i x="21" nd="1"/>
        <i x="17" nd="1"/>
        <i x="23" nd="1"/>
        <i x="31" nd="1"/>
        <i x="29" nd="1"/>
        <i x="30" nd="1"/>
        <i x="25" nd="1"/>
        <i x="28" nd="1"/>
        <i x="27" nd="1"/>
        <i x="15" nd="1"/>
        <i x="24" nd="1"/>
        <i x="18" nd="1"/>
        <i x="2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地市" xr10:uid="{00000000-0014-0000-FFFF-FFFF01000000}" cache="切片器_地市" caption="地市" columnCount="8"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表5" displayName="表5" ref="A1:M4640" totalsRowShown="0">
  <autoFilter ref="A1:M4640" xr:uid="{00000000-0009-0000-0100-000005000000}"/>
  <tableColumns count="13">
    <tableColumn id="1" xr3:uid="{00000000-0010-0000-0000-000001000000}" name="地市" dataDxfId="650"/>
    <tableColumn id="2" xr3:uid="{00000000-0010-0000-0000-000002000000}" name="考区" dataDxfId="649"/>
    <tableColumn id="3" xr3:uid="{00000000-0010-0000-0000-000003000000}" name="部门" dataDxfId="648"/>
    <tableColumn id="4" xr3:uid="{00000000-0010-0000-0000-000004000000}" name="单位" dataDxfId="647"/>
    <tableColumn id="5" xr3:uid="{00000000-0010-0000-0000-000005000000}" name="职位" dataDxfId="646"/>
    <tableColumn id="6" xr3:uid="{00000000-0010-0000-0000-000006000000}" name="职位代码" dataDxfId="645"/>
    <tableColumn id="7" xr3:uid="{00000000-0010-0000-0000-000007000000}" name="招考人数" dataDxfId="644"/>
    <tableColumn id="8" xr3:uid="{00000000-0010-0000-0000-000008000000}" name="报名人数" dataDxfId="643"/>
    <tableColumn id="9" xr3:uid="{00000000-0010-0000-0000-000009000000}" name="待审核人数" dataDxfId="642"/>
    <tableColumn id="10" xr3:uid="{00000000-0010-0000-0000-00000A000000}" name="审核通过人数" dataDxfId="641"/>
    <tableColumn id="11" xr3:uid="{00000000-0010-0000-0000-00000B000000}" name="已缴费人数" dataDxfId="640"/>
    <tableColumn id="12" xr3:uid="{00000000-0010-0000-0000-00000C000000}" name="竞争比" dataDxfId="639">
      <calculatedColumnFormula>ROUND(K2/G2,0)&amp;":"&amp;1</calculatedColumnFormula>
    </tableColumn>
    <tableColumn id="13" xr3:uid="{00000000-0010-0000-0000-00000D000000}" name="竞争比用此项排序" dataDxfId="638">
      <calculatedColumnFormula>K2/G2</calculatedColumnFormula>
    </tableColumn>
  </tableColumns>
  <tableStyleInfo name="表样式 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image" Target="../media/image1.jpeg"/></Relationships>
</file>

<file path=xl/worksheets/_rels/sheet3.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6.xml"/><Relationship Id="rId7" Type="http://schemas.openxmlformats.org/officeDocument/2006/relationships/image" Target="../media/image2.png"/><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640"/>
  <sheetViews>
    <sheetView workbookViewId="0">
      <selection activeCell="O10" sqref="O10"/>
    </sheetView>
  </sheetViews>
  <sheetFormatPr defaultColWidth="9" defaultRowHeight="14.15"/>
  <cols>
    <col min="1" max="1" width="7.61328125" style="19" customWidth="1"/>
    <col min="2" max="2" width="8.23046875" style="19" customWidth="1"/>
    <col min="3" max="3" width="18.15234375" style="19" customWidth="1"/>
    <col min="4" max="4" width="28.84375" style="19" customWidth="1"/>
    <col min="5" max="5" width="10.3828125" style="20" customWidth="1"/>
    <col min="6" max="6" width="13.84375" style="19" customWidth="1"/>
    <col min="7" max="13" width="10.15234375" style="19" customWidth="1"/>
    <col min="14" max="16384" width="9" style="19"/>
  </cols>
  <sheetData>
    <row r="1" spans="1:13" customFormat="1">
      <c r="A1" s="21" t="s">
        <v>0</v>
      </c>
      <c r="B1" s="21" t="s">
        <v>1</v>
      </c>
      <c r="C1" s="21" t="s">
        <v>2</v>
      </c>
      <c r="D1" s="21" t="s">
        <v>3</v>
      </c>
      <c r="E1" s="21" t="s">
        <v>4</v>
      </c>
      <c r="F1" s="22" t="s">
        <v>5</v>
      </c>
      <c r="G1" s="21" t="s">
        <v>6</v>
      </c>
      <c r="H1" s="21" t="s">
        <v>7</v>
      </c>
      <c r="I1" s="21" t="s">
        <v>8</v>
      </c>
      <c r="J1" s="21" t="s">
        <v>9</v>
      </c>
      <c r="K1" s="21" t="s">
        <v>10</v>
      </c>
      <c r="L1" s="23" t="s">
        <v>11</v>
      </c>
      <c r="M1" s="24" t="s">
        <v>12</v>
      </c>
    </row>
    <row r="2" spans="1:13" customFormat="1">
      <c r="A2" s="21" t="s">
        <v>13</v>
      </c>
      <c r="B2" s="21" t="s">
        <v>14</v>
      </c>
      <c r="C2" s="21" t="s">
        <v>14</v>
      </c>
      <c r="D2" s="21" t="s">
        <v>15</v>
      </c>
      <c r="E2" s="21" t="s">
        <v>4</v>
      </c>
      <c r="F2" s="22">
        <v>1000001</v>
      </c>
      <c r="G2" s="21">
        <v>1</v>
      </c>
      <c r="H2" s="21">
        <v>38</v>
      </c>
      <c r="I2" s="21">
        <v>1</v>
      </c>
      <c r="J2" s="21">
        <v>37</v>
      </c>
      <c r="K2" s="21">
        <v>27</v>
      </c>
      <c r="L2" s="25" t="str">
        <f>ROUND(K2/G2,0)&amp;":"&amp;1</f>
        <v>27:1</v>
      </c>
      <c r="M2" s="26">
        <f t="shared" ref="M2:M3" si="0">K2/G2</f>
        <v>27</v>
      </c>
    </row>
    <row r="3" spans="1:13" customFormat="1">
      <c r="A3" s="21" t="s">
        <v>13</v>
      </c>
      <c r="B3" s="21" t="s">
        <v>16</v>
      </c>
      <c r="C3" s="21" t="s">
        <v>16</v>
      </c>
      <c r="D3" s="21" t="s">
        <v>17</v>
      </c>
      <c r="E3" s="21" t="s">
        <v>18</v>
      </c>
      <c r="F3" s="22">
        <v>1000002</v>
      </c>
      <c r="G3" s="21">
        <v>2</v>
      </c>
      <c r="H3" s="21">
        <v>39</v>
      </c>
      <c r="I3" s="21">
        <v>1</v>
      </c>
      <c r="J3" s="21">
        <v>38</v>
      </c>
      <c r="K3" s="21">
        <v>21</v>
      </c>
      <c r="L3" s="25" t="str">
        <f t="shared" ref="L3" si="1">ROUND(K3/G3,0)&amp;":"&amp;1</f>
        <v>11:1</v>
      </c>
      <c r="M3" s="26">
        <f t="shared" si="0"/>
        <v>10.5</v>
      </c>
    </row>
    <row r="4" spans="1:13">
      <c r="A4" s="21" t="s">
        <v>13</v>
      </c>
      <c r="B4" s="21" t="s">
        <v>16</v>
      </c>
      <c r="C4" s="21" t="s">
        <v>16</v>
      </c>
      <c r="D4" s="21" t="s">
        <v>17</v>
      </c>
      <c r="E4" s="21" t="s">
        <v>19</v>
      </c>
      <c r="F4" s="22">
        <v>1000003</v>
      </c>
      <c r="G4" s="21">
        <v>1</v>
      </c>
      <c r="H4" s="21">
        <v>17</v>
      </c>
      <c r="I4" s="21">
        <v>0</v>
      </c>
      <c r="J4" s="21">
        <v>17</v>
      </c>
      <c r="K4" s="21">
        <v>10</v>
      </c>
      <c r="L4" s="25" t="str">
        <f t="shared" ref="L4" si="2">ROUND(K4/G4,0)&amp;":"&amp;1</f>
        <v>10:1</v>
      </c>
      <c r="M4" s="26">
        <f t="shared" ref="M4" si="3">K4/G4</f>
        <v>10</v>
      </c>
    </row>
    <row r="5" spans="1:13">
      <c r="A5" s="21" t="s">
        <v>13</v>
      </c>
      <c r="B5" s="21" t="s">
        <v>20</v>
      </c>
      <c r="C5" s="21" t="s">
        <v>20</v>
      </c>
      <c r="D5" s="21" t="s">
        <v>15</v>
      </c>
      <c r="E5" s="21" t="s">
        <v>21</v>
      </c>
      <c r="F5" s="22">
        <v>1000004</v>
      </c>
      <c r="G5" s="21">
        <v>2</v>
      </c>
      <c r="H5" s="21">
        <v>8</v>
      </c>
      <c r="I5" s="21">
        <v>7</v>
      </c>
      <c r="J5" s="21">
        <v>1</v>
      </c>
      <c r="K5" s="21">
        <v>1</v>
      </c>
      <c r="L5" s="25" t="str">
        <f t="shared" ref="L5:L6" si="4">ROUND(K5/G5,0)&amp;":"&amp;1</f>
        <v>1:1</v>
      </c>
      <c r="M5" s="26">
        <f t="shared" ref="M5:M6" si="5">K5/G5</f>
        <v>0.5</v>
      </c>
    </row>
    <row r="6" spans="1:13">
      <c r="A6" s="21" t="s">
        <v>13</v>
      </c>
      <c r="B6" s="21" t="s">
        <v>20</v>
      </c>
      <c r="C6" s="21" t="s">
        <v>20</v>
      </c>
      <c r="D6" s="21" t="s">
        <v>15</v>
      </c>
      <c r="E6" s="21" t="s">
        <v>22</v>
      </c>
      <c r="F6" s="22">
        <v>1000005</v>
      </c>
      <c r="G6" s="21">
        <v>1</v>
      </c>
      <c r="H6" s="21">
        <v>40</v>
      </c>
      <c r="I6" s="21">
        <v>13</v>
      </c>
      <c r="J6" s="21">
        <v>27</v>
      </c>
      <c r="K6" s="21">
        <v>13</v>
      </c>
      <c r="L6" s="25" t="str">
        <f t="shared" si="4"/>
        <v>13:1</v>
      </c>
      <c r="M6" s="26">
        <f t="shared" si="5"/>
        <v>13</v>
      </c>
    </row>
    <row r="7" spans="1:13">
      <c r="A7" s="21" t="s">
        <v>13</v>
      </c>
      <c r="B7" s="21" t="s">
        <v>20</v>
      </c>
      <c r="C7" s="21" t="s">
        <v>20</v>
      </c>
      <c r="D7" s="21" t="s">
        <v>15</v>
      </c>
      <c r="E7" s="21" t="s">
        <v>23</v>
      </c>
      <c r="F7" s="22">
        <v>1000006</v>
      </c>
      <c r="G7" s="21">
        <v>1</v>
      </c>
      <c r="H7" s="21">
        <v>2</v>
      </c>
      <c r="I7" s="21">
        <v>1</v>
      </c>
      <c r="J7" s="21">
        <v>1</v>
      </c>
      <c r="K7" s="21">
        <v>1</v>
      </c>
      <c r="L7" s="27" t="str">
        <f t="shared" ref="L7:L70" si="6">ROUND(K7/G7,0)&amp;":"&amp;1</f>
        <v>1:1</v>
      </c>
      <c r="M7" s="28">
        <f t="shared" ref="M7:M70" si="7">K7/G7</f>
        <v>1</v>
      </c>
    </row>
    <row r="8" spans="1:13">
      <c r="A8" s="21" t="s">
        <v>13</v>
      </c>
      <c r="B8" s="21" t="s">
        <v>20</v>
      </c>
      <c r="C8" s="21" t="s">
        <v>20</v>
      </c>
      <c r="D8" s="21" t="s">
        <v>24</v>
      </c>
      <c r="E8" s="21" t="s">
        <v>25</v>
      </c>
      <c r="F8" s="22">
        <v>1000007</v>
      </c>
      <c r="G8" s="21">
        <v>2</v>
      </c>
      <c r="H8" s="21">
        <v>15</v>
      </c>
      <c r="I8" s="21">
        <v>0</v>
      </c>
      <c r="J8" s="21">
        <v>15</v>
      </c>
      <c r="K8" s="21">
        <v>8</v>
      </c>
      <c r="L8" s="27" t="str">
        <f t="shared" si="6"/>
        <v>4:1</v>
      </c>
      <c r="M8" s="28">
        <f t="shared" si="7"/>
        <v>4</v>
      </c>
    </row>
    <row r="9" spans="1:13">
      <c r="A9" s="21" t="s">
        <v>13</v>
      </c>
      <c r="B9" s="21" t="s">
        <v>20</v>
      </c>
      <c r="C9" s="21" t="s">
        <v>20</v>
      </c>
      <c r="D9" s="21" t="s">
        <v>24</v>
      </c>
      <c r="E9" s="21" t="s">
        <v>26</v>
      </c>
      <c r="F9" s="22">
        <v>1000008</v>
      </c>
      <c r="G9" s="21">
        <v>1</v>
      </c>
      <c r="H9" s="21">
        <v>16</v>
      </c>
      <c r="I9" s="21">
        <v>1</v>
      </c>
      <c r="J9" s="21">
        <v>15</v>
      </c>
      <c r="K9" s="21">
        <v>9</v>
      </c>
      <c r="L9" s="27" t="str">
        <f t="shared" si="6"/>
        <v>9:1</v>
      </c>
      <c r="M9" s="28">
        <f t="shared" si="7"/>
        <v>9</v>
      </c>
    </row>
    <row r="10" spans="1:13">
      <c r="A10" s="21" t="s">
        <v>13</v>
      </c>
      <c r="B10" s="21" t="s">
        <v>20</v>
      </c>
      <c r="C10" s="21" t="s">
        <v>20</v>
      </c>
      <c r="D10" s="21" t="s">
        <v>24</v>
      </c>
      <c r="E10" s="21" t="s">
        <v>4</v>
      </c>
      <c r="F10" s="22">
        <v>1000009</v>
      </c>
      <c r="G10" s="21">
        <v>1</v>
      </c>
      <c r="H10" s="21">
        <v>74</v>
      </c>
      <c r="I10" s="21">
        <v>6</v>
      </c>
      <c r="J10" s="21">
        <v>68</v>
      </c>
      <c r="K10" s="21">
        <v>51</v>
      </c>
      <c r="L10" s="27" t="str">
        <f t="shared" si="6"/>
        <v>51:1</v>
      </c>
      <c r="M10" s="28">
        <f t="shared" si="7"/>
        <v>51</v>
      </c>
    </row>
    <row r="11" spans="1:13">
      <c r="A11" s="21" t="s">
        <v>13</v>
      </c>
      <c r="B11" s="21" t="s">
        <v>27</v>
      </c>
      <c r="C11" s="21" t="s">
        <v>27</v>
      </c>
      <c r="D11" s="21" t="s">
        <v>15</v>
      </c>
      <c r="E11" s="21" t="s">
        <v>28</v>
      </c>
      <c r="F11" s="22">
        <v>1000010</v>
      </c>
      <c r="G11" s="21">
        <v>2</v>
      </c>
      <c r="H11" s="21">
        <v>4</v>
      </c>
      <c r="I11" s="21">
        <v>2</v>
      </c>
      <c r="J11" s="21">
        <v>2</v>
      </c>
      <c r="K11" s="21">
        <v>1</v>
      </c>
      <c r="L11" s="27" t="str">
        <f t="shared" si="6"/>
        <v>1:1</v>
      </c>
      <c r="M11" s="28">
        <f t="shared" si="7"/>
        <v>0.5</v>
      </c>
    </row>
    <row r="12" spans="1:13">
      <c r="A12" s="21" t="s">
        <v>13</v>
      </c>
      <c r="B12" s="21" t="s">
        <v>27</v>
      </c>
      <c r="C12" s="21" t="s">
        <v>27</v>
      </c>
      <c r="D12" s="21" t="s">
        <v>15</v>
      </c>
      <c r="E12" s="21" t="s">
        <v>29</v>
      </c>
      <c r="F12" s="22">
        <v>1000011</v>
      </c>
      <c r="G12" s="21">
        <v>1</v>
      </c>
      <c r="H12" s="21">
        <v>8</v>
      </c>
      <c r="I12" s="21">
        <v>4</v>
      </c>
      <c r="J12" s="21">
        <v>4</v>
      </c>
      <c r="K12" s="21">
        <v>4</v>
      </c>
      <c r="L12" s="27" t="str">
        <f t="shared" si="6"/>
        <v>4:1</v>
      </c>
      <c r="M12" s="28">
        <f t="shared" si="7"/>
        <v>4</v>
      </c>
    </row>
    <row r="13" spans="1:13">
      <c r="A13" s="21" t="s">
        <v>13</v>
      </c>
      <c r="B13" s="21" t="s">
        <v>27</v>
      </c>
      <c r="C13" s="21" t="s">
        <v>27</v>
      </c>
      <c r="D13" s="21" t="s">
        <v>15</v>
      </c>
      <c r="E13" s="21" t="s">
        <v>30</v>
      </c>
      <c r="F13" s="22">
        <v>1000012</v>
      </c>
      <c r="G13" s="21">
        <v>1</v>
      </c>
      <c r="H13" s="21">
        <v>3</v>
      </c>
      <c r="I13" s="21">
        <v>1</v>
      </c>
      <c r="J13" s="21">
        <v>2</v>
      </c>
      <c r="K13" s="21">
        <v>2</v>
      </c>
      <c r="L13" s="27" t="str">
        <f t="shared" si="6"/>
        <v>2:1</v>
      </c>
      <c r="M13" s="28">
        <f t="shared" si="7"/>
        <v>2</v>
      </c>
    </row>
    <row r="14" spans="1:13">
      <c r="A14" s="21" t="s">
        <v>13</v>
      </c>
      <c r="B14" s="21" t="s">
        <v>27</v>
      </c>
      <c r="C14" s="21" t="s">
        <v>27</v>
      </c>
      <c r="D14" s="21" t="s">
        <v>15</v>
      </c>
      <c r="E14" s="21" t="s">
        <v>31</v>
      </c>
      <c r="F14" s="22">
        <v>1000013</v>
      </c>
      <c r="G14" s="21">
        <v>1</v>
      </c>
      <c r="H14" s="21">
        <v>3</v>
      </c>
      <c r="I14" s="21">
        <v>1</v>
      </c>
      <c r="J14" s="21">
        <v>2</v>
      </c>
      <c r="K14" s="21">
        <v>1</v>
      </c>
      <c r="L14" s="27" t="str">
        <f t="shared" si="6"/>
        <v>1:1</v>
      </c>
      <c r="M14" s="28">
        <f t="shared" si="7"/>
        <v>1</v>
      </c>
    </row>
    <row r="15" spans="1:13">
      <c r="A15" s="21" t="s">
        <v>13</v>
      </c>
      <c r="B15" s="21" t="s">
        <v>27</v>
      </c>
      <c r="C15" s="21" t="s">
        <v>27</v>
      </c>
      <c r="D15" s="21" t="s">
        <v>15</v>
      </c>
      <c r="E15" s="21" t="s">
        <v>32</v>
      </c>
      <c r="F15" s="22">
        <v>1000014</v>
      </c>
      <c r="G15" s="21">
        <v>1</v>
      </c>
      <c r="H15" s="21">
        <v>3</v>
      </c>
      <c r="I15" s="21">
        <v>1</v>
      </c>
      <c r="J15" s="21">
        <v>2</v>
      </c>
      <c r="K15" s="21">
        <v>2</v>
      </c>
      <c r="L15" s="27" t="str">
        <f t="shared" si="6"/>
        <v>2:1</v>
      </c>
      <c r="M15" s="28">
        <f t="shared" si="7"/>
        <v>2</v>
      </c>
    </row>
    <row r="16" spans="1:13">
      <c r="A16" s="21" t="s">
        <v>13</v>
      </c>
      <c r="B16" s="21" t="s">
        <v>27</v>
      </c>
      <c r="C16" s="21" t="s">
        <v>27</v>
      </c>
      <c r="D16" s="21" t="s">
        <v>33</v>
      </c>
      <c r="E16" s="21" t="s">
        <v>28</v>
      </c>
      <c r="F16" s="22">
        <v>1000015</v>
      </c>
      <c r="G16" s="21">
        <v>1</v>
      </c>
      <c r="H16" s="21">
        <v>2</v>
      </c>
      <c r="I16" s="21">
        <v>0</v>
      </c>
      <c r="J16" s="21">
        <v>2</v>
      </c>
      <c r="K16" s="21">
        <v>0</v>
      </c>
      <c r="L16" s="27" t="str">
        <f t="shared" si="6"/>
        <v>0:1</v>
      </c>
      <c r="M16" s="28">
        <f t="shared" si="7"/>
        <v>0</v>
      </c>
    </row>
    <row r="17" spans="1:13">
      <c r="A17" s="21" t="s">
        <v>13</v>
      </c>
      <c r="B17" s="21" t="s">
        <v>27</v>
      </c>
      <c r="C17" s="21" t="s">
        <v>27</v>
      </c>
      <c r="D17" s="21" t="s">
        <v>33</v>
      </c>
      <c r="E17" s="21" t="s">
        <v>29</v>
      </c>
      <c r="F17" s="22">
        <v>1000016</v>
      </c>
      <c r="G17" s="21">
        <v>1</v>
      </c>
      <c r="H17" s="21">
        <v>4</v>
      </c>
      <c r="I17" s="21">
        <v>1</v>
      </c>
      <c r="J17" s="21">
        <v>3</v>
      </c>
      <c r="K17" s="21">
        <v>1</v>
      </c>
      <c r="L17" s="27" t="str">
        <f t="shared" si="6"/>
        <v>1:1</v>
      </c>
      <c r="M17" s="28">
        <f t="shared" si="7"/>
        <v>1</v>
      </c>
    </row>
    <row r="18" spans="1:13">
      <c r="A18" s="21" t="s">
        <v>13</v>
      </c>
      <c r="B18" s="21" t="s">
        <v>27</v>
      </c>
      <c r="C18" s="21" t="s">
        <v>27</v>
      </c>
      <c r="D18" s="21" t="s">
        <v>34</v>
      </c>
      <c r="E18" s="21" t="s">
        <v>35</v>
      </c>
      <c r="F18" s="22">
        <v>1000017</v>
      </c>
      <c r="G18" s="21">
        <v>1</v>
      </c>
      <c r="H18" s="21">
        <v>98</v>
      </c>
      <c r="I18" s="21">
        <v>39</v>
      </c>
      <c r="J18" s="21">
        <v>59</v>
      </c>
      <c r="K18" s="21">
        <v>39</v>
      </c>
      <c r="L18" s="27" t="str">
        <f t="shared" si="6"/>
        <v>39:1</v>
      </c>
      <c r="M18" s="28">
        <f t="shared" si="7"/>
        <v>39</v>
      </c>
    </row>
    <row r="19" spans="1:13">
      <c r="A19" s="21" t="s">
        <v>13</v>
      </c>
      <c r="B19" s="21" t="s">
        <v>36</v>
      </c>
      <c r="C19" s="21" t="s">
        <v>36</v>
      </c>
      <c r="D19" s="21" t="s">
        <v>37</v>
      </c>
      <c r="E19" s="21" t="s">
        <v>38</v>
      </c>
      <c r="F19" s="22">
        <v>1000018</v>
      </c>
      <c r="G19" s="21">
        <v>1</v>
      </c>
      <c r="H19" s="21">
        <v>6</v>
      </c>
      <c r="I19" s="21">
        <v>0</v>
      </c>
      <c r="J19" s="21">
        <v>6</v>
      </c>
      <c r="K19" s="21">
        <v>3</v>
      </c>
      <c r="L19" s="27" t="str">
        <f t="shared" si="6"/>
        <v>3:1</v>
      </c>
      <c r="M19" s="28">
        <f t="shared" si="7"/>
        <v>3</v>
      </c>
    </row>
    <row r="20" spans="1:13">
      <c r="A20" s="21" t="s">
        <v>13</v>
      </c>
      <c r="B20" s="21" t="s">
        <v>36</v>
      </c>
      <c r="C20" s="21" t="s">
        <v>36</v>
      </c>
      <c r="D20" s="21" t="s">
        <v>37</v>
      </c>
      <c r="E20" s="21" t="s">
        <v>39</v>
      </c>
      <c r="F20" s="22">
        <v>1000019</v>
      </c>
      <c r="G20" s="21">
        <v>1</v>
      </c>
      <c r="H20" s="21">
        <v>8</v>
      </c>
      <c r="I20" s="21">
        <v>0</v>
      </c>
      <c r="J20" s="21">
        <v>8</v>
      </c>
      <c r="K20" s="21">
        <v>5</v>
      </c>
      <c r="L20" s="27" t="str">
        <f t="shared" si="6"/>
        <v>5:1</v>
      </c>
      <c r="M20" s="28">
        <f t="shared" si="7"/>
        <v>5</v>
      </c>
    </row>
    <row r="21" spans="1:13">
      <c r="A21" s="21" t="s">
        <v>13</v>
      </c>
      <c r="B21" s="21" t="s">
        <v>36</v>
      </c>
      <c r="C21" s="21" t="s">
        <v>36</v>
      </c>
      <c r="D21" s="21" t="s">
        <v>37</v>
      </c>
      <c r="E21" s="21" t="s">
        <v>40</v>
      </c>
      <c r="F21" s="22">
        <v>1000020</v>
      </c>
      <c r="G21" s="21">
        <v>1</v>
      </c>
      <c r="H21" s="21">
        <v>5</v>
      </c>
      <c r="I21" s="21">
        <v>0</v>
      </c>
      <c r="J21" s="21">
        <v>5</v>
      </c>
      <c r="K21" s="21">
        <v>3</v>
      </c>
      <c r="L21" s="27" t="str">
        <f t="shared" si="6"/>
        <v>3:1</v>
      </c>
      <c r="M21" s="28">
        <f t="shared" si="7"/>
        <v>3</v>
      </c>
    </row>
    <row r="22" spans="1:13">
      <c r="A22" s="21" t="s">
        <v>13</v>
      </c>
      <c r="B22" s="21" t="s">
        <v>41</v>
      </c>
      <c r="C22" s="21" t="s">
        <v>41</v>
      </c>
      <c r="D22" s="21" t="s">
        <v>15</v>
      </c>
      <c r="E22" s="21" t="s">
        <v>22</v>
      </c>
      <c r="F22" s="22">
        <v>1000021</v>
      </c>
      <c r="G22" s="21">
        <v>1</v>
      </c>
      <c r="H22" s="21">
        <v>76</v>
      </c>
      <c r="I22" s="21">
        <v>0</v>
      </c>
      <c r="J22" s="21">
        <v>76</v>
      </c>
      <c r="K22" s="21">
        <v>42</v>
      </c>
      <c r="L22" s="27" t="str">
        <f t="shared" si="6"/>
        <v>42:1</v>
      </c>
      <c r="M22" s="28">
        <f t="shared" si="7"/>
        <v>42</v>
      </c>
    </row>
    <row r="23" spans="1:13">
      <c r="A23" s="21" t="s">
        <v>13</v>
      </c>
      <c r="B23" s="21" t="s">
        <v>41</v>
      </c>
      <c r="C23" s="21" t="s">
        <v>41</v>
      </c>
      <c r="D23" s="21" t="s">
        <v>15</v>
      </c>
      <c r="E23" s="21" t="s">
        <v>23</v>
      </c>
      <c r="F23" s="22">
        <v>1000022</v>
      </c>
      <c r="G23" s="21">
        <v>1</v>
      </c>
      <c r="H23" s="21">
        <v>33</v>
      </c>
      <c r="I23" s="21">
        <v>0</v>
      </c>
      <c r="J23" s="21">
        <v>33</v>
      </c>
      <c r="K23" s="21">
        <v>21</v>
      </c>
      <c r="L23" s="27" t="str">
        <f t="shared" si="6"/>
        <v>21:1</v>
      </c>
      <c r="M23" s="28">
        <f t="shared" si="7"/>
        <v>21</v>
      </c>
    </row>
    <row r="24" spans="1:13">
      <c r="A24" s="21" t="s">
        <v>13</v>
      </c>
      <c r="B24" s="21" t="s">
        <v>41</v>
      </c>
      <c r="C24" s="21" t="s">
        <v>41</v>
      </c>
      <c r="D24" s="21" t="s">
        <v>42</v>
      </c>
      <c r="E24" s="21" t="s">
        <v>4</v>
      </c>
      <c r="F24" s="22">
        <v>1000023</v>
      </c>
      <c r="G24" s="21">
        <v>1</v>
      </c>
      <c r="H24" s="21">
        <v>180</v>
      </c>
      <c r="I24" s="21">
        <v>0</v>
      </c>
      <c r="J24" s="21">
        <v>180</v>
      </c>
      <c r="K24" s="21">
        <v>96</v>
      </c>
      <c r="L24" s="27" t="str">
        <f t="shared" si="6"/>
        <v>96:1</v>
      </c>
      <c r="M24" s="28">
        <f t="shared" si="7"/>
        <v>96</v>
      </c>
    </row>
    <row r="25" spans="1:13">
      <c r="A25" s="21" t="s">
        <v>13</v>
      </c>
      <c r="B25" s="21" t="s">
        <v>43</v>
      </c>
      <c r="C25" s="21" t="s">
        <v>43</v>
      </c>
      <c r="D25" s="21" t="s">
        <v>44</v>
      </c>
      <c r="E25" s="21" t="s">
        <v>4</v>
      </c>
      <c r="F25" s="22">
        <v>1000024</v>
      </c>
      <c r="G25" s="21">
        <v>1</v>
      </c>
      <c r="H25" s="21">
        <v>50</v>
      </c>
      <c r="I25" s="21">
        <v>0</v>
      </c>
      <c r="J25" s="21">
        <v>50</v>
      </c>
      <c r="K25" s="21">
        <v>37</v>
      </c>
      <c r="L25" s="27" t="str">
        <f t="shared" si="6"/>
        <v>37:1</v>
      </c>
      <c r="M25" s="28">
        <f t="shared" si="7"/>
        <v>37</v>
      </c>
    </row>
    <row r="26" spans="1:13">
      <c r="A26" s="21" t="s">
        <v>13</v>
      </c>
      <c r="B26" s="21" t="s">
        <v>43</v>
      </c>
      <c r="C26" s="21" t="s">
        <v>43</v>
      </c>
      <c r="D26" s="21" t="s">
        <v>45</v>
      </c>
      <c r="E26" s="21" t="s">
        <v>4</v>
      </c>
      <c r="F26" s="22">
        <v>1000025</v>
      </c>
      <c r="G26" s="21">
        <v>2</v>
      </c>
      <c r="H26" s="21">
        <v>73</v>
      </c>
      <c r="I26" s="21">
        <v>0</v>
      </c>
      <c r="J26" s="21">
        <v>73</v>
      </c>
      <c r="K26" s="21">
        <v>39</v>
      </c>
      <c r="L26" s="27" t="str">
        <f t="shared" si="6"/>
        <v>20:1</v>
      </c>
      <c r="M26" s="28">
        <f t="shared" si="7"/>
        <v>19.5</v>
      </c>
    </row>
    <row r="27" spans="1:13">
      <c r="A27" s="21" t="s">
        <v>13</v>
      </c>
      <c r="B27" s="21" t="s">
        <v>43</v>
      </c>
      <c r="C27" s="21" t="s">
        <v>43</v>
      </c>
      <c r="D27" s="21" t="s">
        <v>46</v>
      </c>
      <c r="E27" s="21" t="s">
        <v>4</v>
      </c>
      <c r="F27" s="22">
        <v>1000026</v>
      </c>
      <c r="G27" s="21">
        <v>2</v>
      </c>
      <c r="H27" s="21">
        <v>59</v>
      </c>
      <c r="I27" s="21">
        <v>0</v>
      </c>
      <c r="J27" s="21">
        <v>59</v>
      </c>
      <c r="K27" s="21">
        <v>30</v>
      </c>
      <c r="L27" s="27" t="str">
        <f t="shared" si="6"/>
        <v>15:1</v>
      </c>
      <c r="M27" s="28">
        <f t="shared" si="7"/>
        <v>15</v>
      </c>
    </row>
    <row r="28" spans="1:13">
      <c r="A28" s="21" t="s">
        <v>13</v>
      </c>
      <c r="B28" s="21" t="s">
        <v>43</v>
      </c>
      <c r="C28" s="21" t="s">
        <v>43</v>
      </c>
      <c r="D28" s="21" t="s">
        <v>47</v>
      </c>
      <c r="E28" s="21" t="s">
        <v>4</v>
      </c>
      <c r="F28" s="22">
        <v>1000027</v>
      </c>
      <c r="G28" s="21">
        <v>2</v>
      </c>
      <c r="H28" s="21">
        <v>92</v>
      </c>
      <c r="I28" s="21">
        <v>0</v>
      </c>
      <c r="J28" s="21">
        <v>92</v>
      </c>
      <c r="K28" s="21">
        <v>56</v>
      </c>
      <c r="L28" s="27" t="str">
        <f t="shared" si="6"/>
        <v>28:1</v>
      </c>
      <c r="M28" s="28">
        <f t="shared" si="7"/>
        <v>28</v>
      </c>
    </row>
    <row r="29" spans="1:13">
      <c r="A29" s="21" t="s">
        <v>13</v>
      </c>
      <c r="B29" s="21" t="s">
        <v>43</v>
      </c>
      <c r="C29" s="21" t="s">
        <v>43</v>
      </c>
      <c r="D29" s="21" t="s">
        <v>48</v>
      </c>
      <c r="E29" s="21" t="s">
        <v>4</v>
      </c>
      <c r="F29" s="22">
        <v>1000028</v>
      </c>
      <c r="G29" s="21">
        <v>3</v>
      </c>
      <c r="H29" s="21">
        <v>112</v>
      </c>
      <c r="I29" s="21">
        <v>0</v>
      </c>
      <c r="J29" s="21">
        <v>112</v>
      </c>
      <c r="K29" s="21">
        <v>53</v>
      </c>
      <c r="L29" s="27" t="str">
        <f t="shared" si="6"/>
        <v>18:1</v>
      </c>
      <c r="M29" s="28">
        <f t="shared" si="7"/>
        <v>17.666666666666668</v>
      </c>
    </row>
    <row r="30" spans="1:13">
      <c r="A30" s="21" t="s">
        <v>13</v>
      </c>
      <c r="B30" s="21" t="s">
        <v>49</v>
      </c>
      <c r="C30" s="21" t="s">
        <v>49</v>
      </c>
      <c r="D30" s="21" t="s">
        <v>50</v>
      </c>
      <c r="E30" s="21" t="s">
        <v>22</v>
      </c>
      <c r="F30" s="22">
        <v>1000029</v>
      </c>
      <c r="G30" s="21">
        <v>1</v>
      </c>
      <c r="H30" s="21">
        <v>61</v>
      </c>
      <c r="I30" s="21">
        <v>53</v>
      </c>
      <c r="J30" s="21">
        <v>8</v>
      </c>
      <c r="K30" s="21">
        <v>8</v>
      </c>
      <c r="L30" s="27" t="str">
        <f t="shared" si="6"/>
        <v>8:1</v>
      </c>
      <c r="M30" s="28">
        <f t="shared" si="7"/>
        <v>8</v>
      </c>
    </row>
    <row r="31" spans="1:13">
      <c r="A31" s="21" t="s">
        <v>13</v>
      </c>
      <c r="B31" s="21" t="s">
        <v>49</v>
      </c>
      <c r="C31" s="21" t="s">
        <v>49</v>
      </c>
      <c r="D31" s="21" t="s">
        <v>50</v>
      </c>
      <c r="E31" s="21" t="s">
        <v>23</v>
      </c>
      <c r="F31" s="22">
        <v>1000030</v>
      </c>
      <c r="G31" s="21">
        <v>1</v>
      </c>
      <c r="H31" s="21">
        <v>19</v>
      </c>
      <c r="I31" s="21">
        <v>6</v>
      </c>
      <c r="J31" s="21">
        <v>13</v>
      </c>
      <c r="K31" s="21">
        <v>10</v>
      </c>
      <c r="L31" s="27" t="str">
        <f t="shared" si="6"/>
        <v>10:1</v>
      </c>
      <c r="M31" s="28">
        <f t="shared" si="7"/>
        <v>10</v>
      </c>
    </row>
    <row r="32" spans="1:13">
      <c r="A32" s="21" t="s">
        <v>13</v>
      </c>
      <c r="B32" s="21" t="s">
        <v>49</v>
      </c>
      <c r="C32" s="21" t="s">
        <v>49</v>
      </c>
      <c r="D32" s="21" t="s">
        <v>50</v>
      </c>
      <c r="E32" s="21" t="s">
        <v>51</v>
      </c>
      <c r="F32" s="22">
        <v>1000031</v>
      </c>
      <c r="G32" s="21">
        <v>1</v>
      </c>
      <c r="H32" s="21">
        <v>92</v>
      </c>
      <c r="I32" s="21">
        <v>45</v>
      </c>
      <c r="J32" s="21">
        <v>47</v>
      </c>
      <c r="K32" s="21">
        <v>32</v>
      </c>
      <c r="L32" s="27" t="str">
        <f t="shared" si="6"/>
        <v>32:1</v>
      </c>
      <c r="M32" s="28">
        <f t="shared" si="7"/>
        <v>32</v>
      </c>
    </row>
    <row r="33" spans="1:13">
      <c r="A33" s="21" t="s">
        <v>13</v>
      </c>
      <c r="B33" s="21" t="s">
        <v>49</v>
      </c>
      <c r="C33" s="21" t="s">
        <v>49</v>
      </c>
      <c r="D33" s="21" t="s">
        <v>50</v>
      </c>
      <c r="E33" s="21" t="s">
        <v>52</v>
      </c>
      <c r="F33" s="22">
        <v>1000032</v>
      </c>
      <c r="G33" s="21">
        <v>1</v>
      </c>
      <c r="H33" s="21">
        <v>9</v>
      </c>
      <c r="I33" s="21">
        <v>5</v>
      </c>
      <c r="J33" s="21">
        <v>4</v>
      </c>
      <c r="K33" s="21">
        <v>4</v>
      </c>
      <c r="L33" s="27" t="str">
        <f t="shared" si="6"/>
        <v>4:1</v>
      </c>
      <c r="M33" s="28">
        <f t="shared" si="7"/>
        <v>4</v>
      </c>
    </row>
    <row r="34" spans="1:13">
      <c r="A34" s="21" t="s">
        <v>13</v>
      </c>
      <c r="B34" s="21" t="s">
        <v>49</v>
      </c>
      <c r="C34" s="21" t="s">
        <v>49</v>
      </c>
      <c r="D34" s="21" t="s">
        <v>50</v>
      </c>
      <c r="E34" s="21" t="s">
        <v>53</v>
      </c>
      <c r="F34" s="22">
        <v>1000033</v>
      </c>
      <c r="G34" s="21">
        <v>1</v>
      </c>
      <c r="H34" s="21">
        <v>91</v>
      </c>
      <c r="I34" s="21">
        <v>51</v>
      </c>
      <c r="J34" s="21">
        <v>40</v>
      </c>
      <c r="K34" s="21">
        <v>33</v>
      </c>
      <c r="L34" s="27" t="str">
        <f t="shared" si="6"/>
        <v>33:1</v>
      </c>
      <c r="M34" s="28">
        <f t="shared" si="7"/>
        <v>33</v>
      </c>
    </row>
    <row r="35" spans="1:13">
      <c r="A35" s="21" t="s">
        <v>13</v>
      </c>
      <c r="B35" s="21" t="s">
        <v>49</v>
      </c>
      <c r="C35" s="21" t="s">
        <v>49</v>
      </c>
      <c r="D35" s="21" t="s">
        <v>50</v>
      </c>
      <c r="E35" s="21" t="s">
        <v>54</v>
      </c>
      <c r="F35" s="22">
        <v>1000034</v>
      </c>
      <c r="G35" s="21">
        <v>1</v>
      </c>
      <c r="H35" s="21">
        <v>26</v>
      </c>
      <c r="I35" s="21">
        <v>17</v>
      </c>
      <c r="J35" s="21">
        <v>9</v>
      </c>
      <c r="K35" s="21">
        <v>8</v>
      </c>
      <c r="L35" s="27" t="str">
        <f t="shared" si="6"/>
        <v>8:1</v>
      </c>
      <c r="M35" s="28">
        <f t="shared" si="7"/>
        <v>8</v>
      </c>
    </row>
    <row r="36" spans="1:13">
      <c r="A36" s="21" t="s">
        <v>13</v>
      </c>
      <c r="B36" s="21" t="s">
        <v>49</v>
      </c>
      <c r="C36" s="21" t="s">
        <v>49</v>
      </c>
      <c r="D36" s="21" t="s">
        <v>50</v>
      </c>
      <c r="E36" s="21" t="s">
        <v>55</v>
      </c>
      <c r="F36" s="22">
        <v>1000035</v>
      </c>
      <c r="G36" s="21">
        <v>1</v>
      </c>
      <c r="H36" s="21">
        <v>20</v>
      </c>
      <c r="I36" s="21">
        <v>7</v>
      </c>
      <c r="J36" s="21">
        <v>13</v>
      </c>
      <c r="K36" s="21">
        <v>12</v>
      </c>
      <c r="L36" s="27" t="str">
        <f t="shared" si="6"/>
        <v>12:1</v>
      </c>
      <c r="M36" s="28">
        <f t="shared" si="7"/>
        <v>12</v>
      </c>
    </row>
    <row r="37" spans="1:13">
      <c r="A37" s="21" t="s">
        <v>13</v>
      </c>
      <c r="B37" s="21" t="s">
        <v>49</v>
      </c>
      <c r="C37" s="21" t="s">
        <v>49</v>
      </c>
      <c r="D37" s="21" t="s">
        <v>50</v>
      </c>
      <c r="E37" s="21" t="s">
        <v>56</v>
      </c>
      <c r="F37" s="22">
        <v>1000036</v>
      </c>
      <c r="G37" s="21">
        <v>1</v>
      </c>
      <c r="H37" s="21">
        <v>7</v>
      </c>
      <c r="I37" s="21">
        <v>5</v>
      </c>
      <c r="J37" s="21">
        <v>2</v>
      </c>
      <c r="K37" s="21">
        <v>2</v>
      </c>
      <c r="L37" s="27" t="str">
        <f t="shared" si="6"/>
        <v>2:1</v>
      </c>
      <c r="M37" s="28">
        <f t="shared" si="7"/>
        <v>2</v>
      </c>
    </row>
    <row r="38" spans="1:13">
      <c r="A38" s="21" t="s">
        <v>13</v>
      </c>
      <c r="B38" s="21" t="s">
        <v>49</v>
      </c>
      <c r="C38" s="21" t="s">
        <v>49</v>
      </c>
      <c r="D38" s="21" t="s">
        <v>57</v>
      </c>
      <c r="E38" s="21" t="s">
        <v>22</v>
      </c>
      <c r="F38" s="22">
        <v>1000037</v>
      </c>
      <c r="G38" s="21">
        <v>1</v>
      </c>
      <c r="H38" s="21">
        <v>6</v>
      </c>
      <c r="I38" s="21">
        <v>3</v>
      </c>
      <c r="J38" s="21">
        <v>3</v>
      </c>
      <c r="K38" s="21">
        <v>3</v>
      </c>
      <c r="L38" s="27" t="str">
        <f t="shared" si="6"/>
        <v>3:1</v>
      </c>
      <c r="M38" s="28">
        <f t="shared" si="7"/>
        <v>3</v>
      </c>
    </row>
    <row r="39" spans="1:13">
      <c r="A39" s="21" t="s">
        <v>13</v>
      </c>
      <c r="B39" s="21" t="s">
        <v>49</v>
      </c>
      <c r="C39" s="21" t="s">
        <v>49</v>
      </c>
      <c r="D39" s="21" t="s">
        <v>57</v>
      </c>
      <c r="E39" s="21" t="s">
        <v>23</v>
      </c>
      <c r="F39" s="22">
        <v>1000038</v>
      </c>
      <c r="G39" s="21">
        <v>1</v>
      </c>
      <c r="H39" s="21">
        <v>8</v>
      </c>
      <c r="I39" s="21">
        <v>6</v>
      </c>
      <c r="J39" s="21">
        <v>2</v>
      </c>
      <c r="K39" s="21">
        <v>1</v>
      </c>
      <c r="L39" s="27" t="str">
        <f t="shared" si="6"/>
        <v>1:1</v>
      </c>
      <c r="M39" s="28">
        <f t="shared" si="7"/>
        <v>1</v>
      </c>
    </row>
    <row r="40" spans="1:13">
      <c r="A40" s="21" t="s">
        <v>13</v>
      </c>
      <c r="B40" s="21" t="s">
        <v>49</v>
      </c>
      <c r="C40" s="21" t="s">
        <v>49</v>
      </c>
      <c r="D40" s="21" t="s">
        <v>57</v>
      </c>
      <c r="E40" s="21" t="s">
        <v>51</v>
      </c>
      <c r="F40" s="22">
        <v>1000039</v>
      </c>
      <c r="G40" s="21">
        <v>1</v>
      </c>
      <c r="H40" s="21">
        <v>117</v>
      </c>
      <c r="I40" s="21">
        <v>62</v>
      </c>
      <c r="J40" s="21">
        <v>55</v>
      </c>
      <c r="K40" s="21">
        <v>38</v>
      </c>
      <c r="L40" s="27" t="str">
        <f t="shared" si="6"/>
        <v>38:1</v>
      </c>
      <c r="M40" s="28">
        <f t="shared" si="7"/>
        <v>38</v>
      </c>
    </row>
    <row r="41" spans="1:13">
      <c r="A41" s="21" t="s">
        <v>13</v>
      </c>
      <c r="B41" s="21" t="s">
        <v>58</v>
      </c>
      <c r="C41" s="21" t="s">
        <v>58</v>
      </c>
      <c r="D41" s="21" t="s">
        <v>59</v>
      </c>
      <c r="E41" s="21" t="s">
        <v>22</v>
      </c>
      <c r="F41" s="22">
        <v>1000040</v>
      </c>
      <c r="G41" s="21">
        <v>1</v>
      </c>
      <c r="H41" s="21">
        <v>47</v>
      </c>
      <c r="I41" s="21">
        <v>1</v>
      </c>
      <c r="J41" s="21">
        <v>46</v>
      </c>
      <c r="K41" s="21">
        <v>33</v>
      </c>
      <c r="L41" s="27" t="str">
        <f t="shared" si="6"/>
        <v>33:1</v>
      </c>
      <c r="M41" s="28">
        <f t="shared" si="7"/>
        <v>33</v>
      </c>
    </row>
    <row r="42" spans="1:13">
      <c r="A42" s="21" t="s">
        <v>13</v>
      </c>
      <c r="B42" s="21" t="s">
        <v>58</v>
      </c>
      <c r="C42" s="21" t="s">
        <v>58</v>
      </c>
      <c r="D42" s="21" t="s">
        <v>59</v>
      </c>
      <c r="E42" s="21" t="s">
        <v>23</v>
      </c>
      <c r="F42" s="22">
        <v>1000041</v>
      </c>
      <c r="G42" s="21">
        <v>1</v>
      </c>
      <c r="H42" s="21">
        <v>72</v>
      </c>
      <c r="I42" s="21">
        <v>0</v>
      </c>
      <c r="J42" s="21">
        <v>72</v>
      </c>
      <c r="K42" s="21">
        <v>50</v>
      </c>
      <c r="L42" s="27" t="str">
        <f t="shared" si="6"/>
        <v>50:1</v>
      </c>
      <c r="M42" s="28">
        <f t="shared" si="7"/>
        <v>50</v>
      </c>
    </row>
    <row r="43" spans="1:13">
      <c r="A43" s="21" t="s">
        <v>13</v>
      </c>
      <c r="B43" s="21" t="s">
        <v>58</v>
      </c>
      <c r="C43" s="21" t="s">
        <v>58</v>
      </c>
      <c r="D43" s="21" t="s">
        <v>59</v>
      </c>
      <c r="E43" s="21" t="s">
        <v>51</v>
      </c>
      <c r="F43" s="22">
        <v>1000042</v>
      </c>
      <c r="G43" s="21">
        <v>1</v>
      </c>
      <c r="H43" s="21">
        <v>45</v>
      </c>
      <c r="I43" s="21">
        <v>0</v>
      </c>
      <c r="J43" s="21">
        <v>45</v>
      </c>
      <c r="K43" s="21">
        <v>23</v>
      </c>
      <c r="L43" s="27" t="str">
        <f t="shared" si="6"/>
        <v>23:1</v>
      </c>
      <c r="M43" s="28">
        <f t="shared" si="7"/>
        <v>23</v>
      </c>
    </row>
    <row r="44" spans="1:13">
      <c r="A44" s="21" t="s">
        <v>13</v>
      </c>
      <c r="B44" s="21" t="s">
        <v>58</v>
      </c>
      <c r="C44" s="21" t="s">
        <v>58</v>
      </c>
      <c r="D44" s="21" t="s">
        <v>60</v>
      </c>
      <c r="E44" s="21" t="s">
        <v>22</v>
      </c>
      <c r="F44" s="22">
        <v>1000043</v>
      </c>
      <c r="G44" s="21">
        <v>1</v>
      </c>
      <c r="H44" s="21">
        <v>41</v>
      </c>
      <c r="I44" s="21">
        <v>1</v>
      </c>
      <c r="J44" s="21">
        <v>40</v>
      </c>
      <c r="K44" s="21">
        <v>27</v>
      </c>
      <c r="L44" s="27" t="str">
        <f t="shared" si="6"/>
        <v>27:1</v>
      </c>
      <c r="M44" s="28">
        <f t="shared" si="7"/>
        <v>27</v>
      </c>
    </row>
    <row r="45" spans="1:13">
      <c r="A45" s="21" t="s">
        <v>13</v>
      </c>
      <c r="B45" s="21" t="s">
        <v>58</v>
      </c>
      <c r="C45" s="21" t="s">
        <v>58</v>
      </c>
      <c r="D45" s="21" t="s">
        <v>60</v>
      </c>
      <c r="E45" s="21" t="s">
        <v>23</v>
      </c>
      <c r="F45" s="22">
        <v>1000044</v>
      </c>
      <c r="G45" s="21">
        <v>1</v>
      </c>
      <c r="H45" s="21">
        <v>38</v>
      </c>
      <c r="I45" s="21">
        <v>0</v>
      </c>
      <c r="J45" s="21">
        <v>38</v>
      </c>
      <c r="K45" s="21">
        <v>27</v>
      </c>
      <c r="L45" s="27" t="str">
        <f t="shared" si="6"/>
        <v>27:1</v>
      </c>
      <c r="M45" s="28">
        <f t="shared" si="7"/>
        <v>27</v>
      </c>
    </row>
    <row r="46" spans="1:13">
      <c r="A46" s="21" t="s">
        <v>13</v>
      </c>
      <c r="B46" s="21" t="s">
        <v>58</v>
      </c>
      <c r="C46" s="21" t="s">
        <v>58</v>
      </c>
      <c r="D46" s="21" t="s">
        <v>60</v>
      </c>
      <c r="E46" s="21" t="s">
        <v>51</v>
      </c>
      <c r="F46" s="22">
        <v>1000045</v>
      </c>
      <c r="G46" s="21">
        <v>1</v>
      </c>
      <c r="H46" s="21">
        <v>55</v>
      </c>
      <c r="I46" s="21">
        <v>1</v>
      </c>
      <c r="J46" s="21">
        <v>54</v>
      </c>
      <c r="K46" s="21">
        <v>31</v>
      </c>
      <c r="L46" s="27" t="str">
        <f t="shared" si="6"/>
        <v>31:1</v>
      </c>
      <c r="M46" s="28">
        <f t="shared" si="7"/>
        <v>31</v>
      </c>
    </row>
    <row r="47" spans="1:13">
      <c r="A47" s="21" t="s">
        <v>13</v>
      </c>
      <c r="B47" s="21" t="s">
        <v>61</v>
      </c>
      <c r="C47" s="21" t="s">
        <v>61</v>
      </c>
      <c r="D47" s="21" t="s">
        <v>62</v>
      </c>
      <c r="E47" s="21" t="s">
        <v>22</v>
      </c>
      <c r="F47" s="22">
        <v>1000046</v>
      </c>
      <c r="G47" s="21">
        <v>1</v>
      </c>
      <c r="H47" s="21">
        <v>1</v>
      </c>
      <c r="I47" s="21">
        <v>0</v>
      </c>
      <c r="J47" s="21">
        <v>1</v>
      </c>
      <c r="K47" s="21">
        <v>1</v>
      </c>
      <c r="L47" s="27" t="str">
        <f t="shared" si="6"/>
        <v>1:1</v>
      </c>
      <c r="M47" s="28">
        <f t="shared" si="7"/>
        <v>1</v>
      </c>
    </row>
    <row r="48" spans="1:13">
      <c r="A48" s="21" t="s">
        <v>13</v>
      </c>
      <c r="B48" s="21" t="s">
        <v>61</v>
      </c>
      <c r="C48" s="21" t="s">
        <v>61</v>
      </c>
      <c r="D48" s="21" t="s">
        <v>62</v>
      </c>
      <c r="E48" s="21" t="s">
        <v>23</v>
      </c>
      <c r="F48" s="22">
        <v>1000047</v>
      </c>
      <c r="G48" s="21">
        <v>1</v>
      </c>
      <c r="H48" s="21">
        <v>11</v>
      </c>
      <c r="I48" s="21">
        <v>8</v>
      </c>
      <c r="J48" s="21">
        <v>3</v>
      </c>
      <c r="K48" s="21">
        <v>2</v>
      </c>
      <c r="L48" s="27" t="str">
        <f t="shared" si="6"/>
        <v>2:1</v>
      </c>
      <c r="M48" s="28">
        <f t="shared" si="7"/>
        <v>2</v>
      </c>
    </row>
    <row r="49" spans="1:13">
      <c r="A49" s="21" t="s">
        <v>13</v>
      </c>
      <c r="B49" s="21" t="s">
        <v>61</v>
      </c>
      <c r="C49" s="21" t="s">
        <v>61</v>
      </c>
      <c r="D49" s="21" t="s">
        <v>62</v>
      </c>
      <c r="E49" s="21" t="s">
        <v>51</v>
      </c>
      <c r="F49" s="22">
        <v>1000048</v>
      </c>
      <c r="G49" s="21">
        <v>1</v>
      </c>
      <c r="H49" s="21">
        <v>12</v>
      </c>
      <c r="I49" s="21">
        <v>3</v>
      </c>
      <c r="J49" s="21">
        <v>9</v>
      </c>
      <c r="K49" s="21">
        <v>6</v>
      </c>
      <c r="L49" s="27" t="str">
        <f t="shared" si="6"/>
        <v>6:1</v>
      </c>
      <c r="M49" s="28">
        <f t="shared" si="7"/>
        <v>6</v>
      </c>
    </row>
    <row r="50" spans="1:13">
      <c r="A50" s="21" t="s">
        <v>13</v>
      </c>
      <c r="B50" s="21" t="s">
        <v>61</v>
      </c>
      <c r="C50" s="21" t="s">
        <v>61</v>
      </c>
      <c r="D50" s="21" t="s">
        <v>62</v>
      </c>
      <c r="E50" s="21" t="s">
        <v>52</v>
      </c>
      <c r="F50" s="22">
        <v>1000049</v>
      </c>
      <c r="G50" s="21">
        <v>1</v>
      </c>
      <c r="H50" s="21">
        <v>1</v>
      </c>
      <c r="I50" s="21">
        <v>0</v>
      </c>
      <c r="J50" s="21">
        <v>1</v>
      </c>
      <c r="K50" s="21">
        <v>1</v>
      </c>
      <c r="L50" s="27" t="str">
        <f t="shared" si="6"/>
        <v>1:1</v>
      </c>
      <c r="M50" s="28">
        <f t="shared" si="7"/>
        <v>1</v>
      </c>
    </row>
    <row r="51" spans="1:13">
      <c r="A51" s="21" t="s">
        <v>13</v>
      </c>
      <c r="B51" s="21" t="s">
        <v>61</v>
      </c>
      <c r="C51" s="21" t="s">
        <v>61</v>
      </c>
      <c r="D51" s="21" t="s">
        <v>62</v>
      </c>
      <c r="E51" s="21" t="s">
        <v>53</v>
      </c>
      <c r="F51" s="22">
        <v>1000050</v>
      </c>
      <c r="G51" s="21">
        <v>1</v>
      </c>
      <c r="H51" s="21">
        <v>1</v>
      </c>
      <c r="I51" s="21">
        <v>0</v>
      </c>
      <c r="J51" s="21">
        <v>1</v>
      </c>
      <c r="K51" s="21">
        <v>0</v>
      </c>
      <c r="L51" s="27" t="str">
        <f t="shared" si="6"/>
        <v>0:1</v>
      </c>
      <c r="M51" s="28">
        <f t="shared" si="7"/>
        <v>0</v>
      </c>
    </row>
    <row r="52" spans="1:13">
      <c r="A52" s="21" t="s">
        <v>13</v>
      </c>
      <c r="B52" s="21" t="s">
        <v>61</v>
      </c>
      <c r="C52" s="21" t="s">
        <v>61</v>
      </c>
      <c r="D52" s="21" t="s">
        <v>62</v>
      </c>
      <c r="E52" s="21" t="s">
        <v>54</v>
      </c>
      <c r="F52" s="22">
        <v>1000051</v>
      </c>
      <c r="G52" s="21">
        <v>1</v>
      </c>
      <c r="H52" s="21">
        <v>1</v>
      </c>
      <c r="I52" s="21">
        <v>0</v>
      </c>
      <c r="J52" s="21">
        <v>1</v>
      </c>
      <c r="K52" s="21">
        <v>0</v>
      </c>
      <c r="L52" s="27" t="str">
        <f t="shared" si="6"/>
        <v>0:1</v>
      </c>
      <c r="M52" s="28">
        <f t="shared" si="7"/>
        <v>0</v>
      </c>
    </row>
    <row r="53" spans="1:13">
      <c r="A53" s="21" t="s">
        <v>13</v>
      </c>
      <c r="B53" s="21" t="s">
        <v>63</v>
      </c>
      <c r="C53" s="21" t="s">
        <v>63</v>
      </c>
      <c r="D53" s="21" t="s">
        <v>64</v>
      </c>
      <c r="E53" s="21" t="s">
        <v>22</v>
      </c>
      <c r="F53" s="22">
        <v>1000052</v>
      </c>
      <c r="G53" s="21">
        <v>1</v>
      </c>
      <c r="H53" s="21">
        <v>11</v>
      </c>
      <c r="I53" s="21">
        <v>1</v>
      </c>
      <c r="J53" s="21">
        <v>10</v>
      </c>
      <c r="K53" s="21">
        <v>10</v>
      </c>
      <c r="L53" s="27" t="str">
        <f t="shared" si="6"/>
        <v>10:1</v>
      </c>
      <c r="M53" s="28">
        <f t="shared" si="7"/>
        <v>10</v>
      </c>
    </row>
    <row r="54" spans="1:13">
      <c r="A54" s="21" t="s">
        <v>13</v>
      </c>
      <c r="B54" s="21" t="s">
        <v>63</v>
      </c>
      <c r="C54" s="21" t="s">
        <v>63</v>
      </c>
      <c r="D54" s="21" t="s">
        <v>64</v>
      </c>
      <c r="E54" s="21" t="s">
        <v>23</v>
      </c>
      <c r="F54" s="22">
        <v>1000053</v>
      </c>
      <c r="G54" s="21">
        <v>1</v>
      </c>
      <c r="H54" s="21">
        <v>69</v>
      </c>
      <c r="I54" s="21">
        <v>20</v>
      </c>
      <c r="J54" s="21">
        <v>49</v>
      </c>
      <c r="K54" s="21">
        <v>28</v>
      </c>
      <c r="L54" s="27" t="str">
        <f t="shared" si="6"/>
        <v>28:1</v>
      </c>
      <c r="M54" s="28">
        <f t="shared" si="7"/>
        <v>28</v>
      </c>
    </row>
    <row r="55" spans="1:13">
      <c r="A55" s="21" t="s">
        <v>13</v>
      </c>
      <c r="B55" s="21" t="s">
        <v>65</v>
      </c>
      <c r="C55" s="21" t="s">
        <v>65</v>
      </c>
      <c r="D55" s="21" t="s">
        <v>15</v>
      </c>
      <c r="E55" s="21" t="s">
        <v>22</v>
      </c>
      <c r="F55" s="22">
        <v>1000054</v>
      </c>
      <c r="G55" s="21">
        <v>3</v>
      </c>
      <c r="H55" s="21">
        <v>109</v>
      </c>
      <c r="I55" s="21">
        <v>6</v>
      </c>
      <c r="J55" s="21">
        <v>103</v>
      </c>
      <c r="K55" s="21">
        <v>67</v>
      </c>
      <c r="L55" s="27" t="str">
        <f t="shared" si="6"/>
        <v>22:1</v>
      </c>
      <c r="M55" s="28">
        <f t="shared" si="7"/>
        <v>22.333333333333332</v>
      </c>
    </row>
    <row r="56" spans="1:13">
      <c r="A56" s="21" t="s">
        <v>13</v>
      </c>
      <c r="B56" s="21" t="s">
        <v>65</v>
      </c>
      <c r="C56" s="21" t="s">
        <v>65</v>
      </c>
      <c r="D56" s="21" t="s">
        <v>15</v>
      </c>
      <c r="E56" s="21" t="s">
        <v>23</v>
      </c>
      <c r="F56" s="22">
        <v>1000055</v>
      </c>
      <c r="G56" s="21">
        <v>3</v>
      </c>
      <c r="H56" s="21">
        <v>278</v>
      </c>
      <c r="I56" s="21">
        <v>97</v>
      </c>
      <c r="J56" s="21">
        <v>181</v>
      </c>
      <c r="K56" s="21">
        <v>133</v>
      </c>
      <c r="L56" s="27" t="str">
        <f t="shared" si="6"/>
        <v>44:1</v>
      </c>
      <c r="M56" s="28">
        <f t="shared" si="7"/>
        <v>44.333333333333336</v>
      </c>
    </row>
    <row r="57" spans="1:13">
      <c r="A57" s="21" t="s">
        <v>13</v>
      </c>
      <c r="B57" s="21" t="s">
        <v>66</v>
      </c>
      <c r="C57" s="21" t="s">
        <v>66</v>
      </c>
      <c r="D57" s="21" t="s">
        <v>15</v>
      </c>
      <c r="E57" s="21" t="s">
        <v>4</v>
      </c>
      <c r="F57" s="22">
        <v>1000056</v>
      </c>
      <c r="G57" s="21">
        <v>1</v>
      </c>
      <c r="H57" s="21">
        <v>16</v>
      </c>
      <c r="I57" s="21">
        <v>0</v>
      </c>
      <c r="J57" s="21">
        <v>16</v>
      </c>
      <c r="K57" s="21">
        <v>12</v>
      </c>
      <c r="L57" s="27" t="str">
        <f t="shared" si="6"/>
        <v>12:1</v>
      </c>
      <c r="M57" s="28">
        <f t="shared" si="7"/>
        <v>12</v>
      </c>
    </row>
    <row r="58" spans="1:13">
      <c r="A58" s="21" t="s">
        <v>13</v>
      </c>
      <c r="B58" s="21" t="s">
        <v>67</v>
      </c>
      <c r="C58" s="21" t="s">
        <v>67</v>
      </c>
      <c r="D58" s="21" t="s">
        <v>68</v>
      </c>
      <c r="E58" s="21" t="s">
        <v>22</v>
      </c>
      <c r="F58" s="22">
        <v>1000057</v>
      </c>
      <c r="G58" s="21">
        <v>3</v>
      </c>
      <c r="H58" s="21">
        <v>89</v>
      </c>
      <c r="I58" s="21">
        <v>13</v>
      </c>
      <c r="J58" s="21">
        <v>76</v>
      </c>
      <c r="K58" s="21">
        <v>53</v>
      </c>
      <c r="L58" s="27" t="str">
        <f t="shared" si="6"/>
        <v>18:1</v>
      </c>
      <c r="M58" s="28">
        <f t="shared" si="7"/>
        <v>17.666666666666668</v>
      </c>
    </row>
    <row r="59" spans="1:13">
      <c r="A59" s="21" t="s">
        <v>13</v>
      </c>
      <c r="B59" s="21" t="s">
        <v>67</v>
      </c>
      <c r="C59" s="21" t="s">
        <v>67</v>
      </c>
      <c r="D59" s="21" t="s">
        <v>68</v>
      </c>
      <c r="E59" s="21" t="s">
        <v>23</v>
      </c>
      <c r="F59" s="22">
        <v>1000058</v>
      </c>
      <c r="G59" s="21">
        <v>2</v>
      </c>
      <c r="H59" s="21">
        <v>22</v>
      </c>
      <c r="I59" s="21">
        <v>0</v>
      </c>
      <c r="J59" s="21">
        <v>22</v>
      </c>
      <c r="K59" s="21">
        <v>17</v>
      </c>
      <c r="L59" s="27" t="str">
        <f t="shared" si="6"/>
        <v>9:1</v>
      </c>
      <c r="M59" s="28">
        <f t="shared" si="7"/>
        <v>8.5</v>
      </c>
    </row>
    <row r="60" spans="1:13">
      <c r="A60" s="21" t="s">
        <v>13</v>
      </c>
      <c r="B60" s="21" t="s">
        <v>67</v>
      </c>
      <c r="C60" s="21" t="s">
        <v>67</v>
      </c>
      <c r="D60" s="21" t="s">
        <v>68</v>
      </c>
      <c r="E60" s="21" t="s">
        <v>51</v>
      </c>
      <c r="F60" s="22">
        <v>1000059</v>
      </c>
      <c r="G60" s="21">
        <v>5</v>
      </c>
      <c r="H60" s="21">
        <v>98</v>
      </c>
      <c r="I60" s="21">
        <v>29</v>
      </c>
      <c r="J60" s="21">
        <v>69</v>
      </c>
      <c r="K60" s="21">
        <v>45</v>
      </c>
      <c r="L60" s="27" t="str">
        <f t="shared" si="6"/>
        <v>9:1</v>
      </c>
      <c r="M60" s="28">
        <f t="shared" si="7"/>
        <v>9</v>
      </c>
    </row>
    <row r="61" spans="1:13">
      <c r="A61" s="21" t="s">
        <v>13</v>
      </c>
      <c r="B61" s="21" t="s">
        <v>67</v>
      </c>
      <c r="C61" s="21" t="s">
        <v>67</v>
      </c>
      <c r="D61" s="21" t="s">
        <v>68</v>
      </c>
      <c r="E61" s="21" t="s">
        <v>52</v>
      </c>
      <c r="F61" s="22">
        <v>1000060</v>
      </c>
      <c r="G61" s="21">
        <v>2</v>
      </c>
      <c r="H61" s="21">
        <v>0</v>
      </c>
      <c r="I61" s="21">
        <v>0</v>
      </c>
      <c r="J61" s="21">
        <v>0</v>
      </c>
      <c r="K61" s="21">
        <v>0</v>
      </c>
      <c r="L61" s="27" t="str">
        <f t="shared" si="6"/>
        <v>0:1</v>
      </c>
      <c r="M61" s="28">
        <f t="shared" si="7"/>
        <v>0</v>
      </c>
    </row>
    <row r="62" spans="1:13">
      <c r="A62" s="21" t="s">
        <v>13</v>
      </c>
      <c r="B62" s="21" t="s">
        <v>67</v>
      </c>
      <c r="C62" s="21" t="s">
        <v>67</v>
      </c>
      <c r="D62" s="21" t="s">
        <v>68</v>
      </c>
      <c r="E62" s="21" t="s">
        <v>53</v>
      </c>
      <c r="F62" s="22">
        <v>1000061</v>
      </c>
      <c r="G62" s="21">
        <v>10</v>
      </c>
      <c r="H62" s="21">
        <v>444</v>
      </c>
      <c r="I62" s="21">
        <v>135</v>
      </c>
      <c r="J62" s="21">
        <v>309</v>
      </c>
      <c r="K62" s="21">
        <v>183</v>
      </c>
      <c r="L62" s="27" t="str">
        <f t="shared" si="6"/>
        <v>18:1</v>
      </c>
      <c r="M62" s="28">
        <f t="shared" si="7"/>
        <v>18.3</v>
      </c>
    </row>
    <row r="63" spans="1:13">
      <c r="A63" s="21" t="s">
        <v>13</v>
      </c>
      <c r="B63" s="21" t="s">
        <v>67</v>
      </c>
      <c r="C63" s="21" t="s">
        <v>67</v>
      </c>
      <c r="D63" s="21" t="s">
        <v>68</v>
      </c>
      <c r="E63" s="21" t="s">
        <v>54</v>
      </c>
      <c r="F63" s="22">
        <v>1000062</v>
      </c>
      <c r="G63" s="21">
        <v>2</v>
      </c>
      <c r="H63" s="21">
        <v>14</v>
      </c>
      <c r="I63" s="21">
        <v>0</v>
      </c>
      <c r="J63" s="21">
        <v>14</v>
      </c>
      <c r="K63" s="21">
        <v>12</v>
      </c>
      <c r="L63" s="27" t="str">
        <f t="shared" si="6"/>
        <v>6:1</v>
      </c>
      <c r="M63" s="28">
        <f t="shared" si="7"/>
        <v>6</v>
      </c>
    </row>
    <row r="64" spans="1:13">
      <c r="A64" s="21" t="s">
        <v>13</v>
      </c>
      <c r="B64" s="21" t="s">
        <v>67</v>
      </c>
      <c r="C64" s="21" t="s">
        <v>67</v>
      </c>
      <c r="D64" s="21" t="s">
        <v>68</v>
      </c>
      <c r="E64" s="21" t="s">
        <v>55</v>
      </c>
      <c r="F64" s="22">
        <v>1000063</v>
      </c>
      <c r="G64" s="21">
        <v>4</v>
      </c>
      <c r="H64" s="21">
        <v>118</v>
      </c>
      <c r="I64" s="21">
        <v>51</v>
      </c>
      <c r="J64" s="21">
        <v>67</v>
      </c>
      <c r="K64" s="21">
        <v>54</v>
      </c>
      <c r="L64" s="27" t="str">
        <f t="shared" si="6"/>
        <v>14:1</v>
      </c>
      <c r="M64" s="28">
        <f t="shared" si="7"/>
        <v>13.5</v>
      </c>
    </row>
    <row r="65" spans="1:13">
      <c r="A65" s="21" t="s">
        <v>13</v>
      </c>
      <c r="B65" s="21" t="s">
        <v>67</v>
      </c>
      <c r="C65" s="21" t="s">
        <v>67</v>
      </c>
      <c r="D65" s="21" t="s">
        <v>68</v>
      </c>
      <c r="E65" s="21" t="s">
        <v>56</v>
      </c>
      <c r="F65" s="22">
        <v>1000064</v>
      </c>
      <c r="G65" s="21">
        <v>2</v>
      </c>
      <c r="H65" s="21">
        <v>94</v>
      </c>
      <c r="I65" s="21">
        <v>19</v>
      </c>
      <c r="J65" s="21">
        <v>75</v>
      </c>
      <c r="K65" s="21">
        <v>67</v>
      </c>
      <c r="L65" s="27" t="str">
        <f t="shared" si="6"/>
        <v>34:1</v>
      </c>
      <c r="M65" s="28">
        <f t="shared" si="7"/>
        <v>33.5</v>
      </c>
    </row>
    <row r="66" spans="1:13">
      <c r="A66" s="21" t="s">
        <v>13</v>
      </c>
      <c r="B66" s="21" t="s">
        <v>67</v>
      </c>
      <c r="C66" s="21" t="s">
        <v>67</v>
      </c>
      <c r="D66" s="21" t="s">
        <v>68</v>
      </c>
      <c r="E66" s="21" t="s">
        <v>69</v>
      </c>
      <c r="F66" s="22">
        <v>1000065</v>
      </c>
      <c r="G66" s="21">
        <v>1</v>
      </c>
      <c r="H66" s="21">
        <v>22</v>
      </c>
      <c r="I66" s="21">
        <v>0</v>
      </c>
      <c r="J66" s="21">
        <v>22</v>
      </c>
      <c r="K66" s="21">
        <v>18</v>
      </c>
      <c r="L66" s="27" t="str">
        <f t="shared" si="6"/>
        <v>18:1</v>
      </c>
      <c r="M66" s="28">
        <f t="shared" si="7"/>
        <v>18</v>
      </c>
    </row>
    <row r="67" spans="1:13">
      <c r="A67" s="21" t="s">
        <v>13</v>
      </c>
      <c r="B67" s="21" t="s">
        <v>67</v>
      </c>
      <c r="C67" s="21" t="s">
        <v>67</v>
      </c>
      <c r="D67" s="21" t="s">
        <v>70</v>
      </c>
      <c r="E67" s="21" t="s">
        <v>22</v>
      </c>
      <c r="F67" s="22">
        <v>1000066</v>
      </c>
      <c r="G67" s="21">
        <v>4</v>
      </c>
      <c r="H67" s="21">
        <v>8</v>
      </c>
      <c r="I67" s="21">
        <v>0</v>
      </c>
      <c r="J67" s="21">
        <v>8</v>
      </c>
      <c r="K67" s="21">
        <v>8</v>
      </c>
      <c r="L67" s="27" t="str">
        <f t="shared" si="6"/>
        <v>2:1</v>
      </c>
      <c r="M67" s="28">
        <f t="shared" si="7"/>
        <v>2</v>
      </c>
    </row>
    <row r="68" spans="1:13">
      <c r="A68" s="21" t="s">
        <v>13</v>
      </c>
      <c r="B68" s="21" t="s">
        <v>67</v>
      </c>
      <c r="C68" s="21" t="s">
        <v>67</v>
      </c>
      <c r="D68" s="21" t="s">
        <v>70</v>
      </c>
      <c r="E68" s="21" t="s">
        <v>23</v>
      </c>
      <c r="F68" s="22">
        <v>1000067</v>
      </c>
      <c r="G68" s="21">
        <v>3</v>
      </c>
      <c r="H68" s="21">
        <v>36</v>
      </c>
      <c r="I68" s="21">
        <v>1</v>
      </c>
      <c r="J68" s="21">
        <v>35</v>
      </c>
      <c r="K68" s="21">
        <v>20</v>
      </c>
      <c r="L68" s="27" t="str">
        <f t="shared" si="6"/>
        <v>7:1</v>
      </c>
      <c r="M68" s="28">
        <f t="shared" si="7"/>
        <v>6.666666666666667</v>
      </c>
    </row>
    <row r="69" spans="1:13">
      <c r="A69" s="21" t="s">
        <v>13</v>
      </c>
      <c r="B69" s="21" t="s">
        <v>67</v>
      </c>
      <c r="C69" s="21" t="s">
        <v>67</v>
      </c>
      <c r="D69" s="21" t="s">
        <v>70</v>
      </c>
      <c r="E69" s="21" t="s">
        <v>51</v>
      </c>
      <c r="F69" s="22">
        <v>1000068</v>
      </c>
      <c r="G69" s="21">
        <v>3</v>
      </c>
      <c r="H69" s="21">
        <v>17</v>
      </c>
      <c r="I69" s="21">
        <v>0</v>
      </c>
      <c r="J69" s="21">
        <v>17</v>
      </c>
      <c r="K69" s="21">
        <v>11</v>
      </c>
      <c r="L69" s="27" t="str">
        <f t="shared" si="6"/>
        <v>4:1</v>
      </c>
      <c r="M69" s="28">
        <f t="shared" si="7"/>
        <v>3.6666666666666665</v>
      </c>
    </row>
    <row r="70" spans="1:13">
      <c r="A70" s="21" t="s">
        <v>13</v>
      </c>
      <c r="B70" s="21" t="s">
        <v>67</v>
      </c>
      <c r="C70" s="21" t="s">
        <v>67</v>
      </c>
      <c r="D70" s="21" t="s">
        <v>70</v>
      </c>
      <c r="E70" s="21" t="s">
        <v>52</v>
      </c>
      <c r="F70" s="22">
        <v>1000069</v>
      </c>
      <c r="G70" s="21">
        <v>3</v>
      </c>
      <c r="H70" s="21">
        <v>222</v>
      </c>
      <c r="I70" s="21">
        <v>7</v>
      </c>
      <c r="J70" s="21">
        <v>215</v>
      </c>
      <c r="K70" s="21">
        <v>148</v>
      </c>
      <c r="L70" s="27" t="str">
        <f t="shared" si="6"/>
        <v>49:1</v>
      </c>
      <c r="M70" s="28">
        <f t="shared" si="7"/>
        <v>49.333333333333336</v>
      </c>
    </row>
    <row r="71" spans="1:13">
      <c r="A71" s="21" t="s">
        <v>13</v>
      </c>
      <c r="B71" s="21" t="s">
        <v>67</v>
      </c>
      <c r="C71" s="21" t="s">
        <v>67</v>
      </c>
      <c r="D71" s="21" t="s">
        <v>70</v>
      </c>
      <c r="E71" s="21" t="s">
        <v>53</v>
      </c>
      <c r="F71" s="22">
        <v>1000070</v>
      </c>
      <c r="G71" s="21">
        <v>4</v>
      </c>
      <c r="H71" s="21">
        <v>33</v>
      </c>
      <c r="I71" s="21">
        <v>2</v>
      </c>
      <c r="J71" s="21">
        <v>31</v>
      </c>
      <c r="K71" s="21">
        <v>28</v>
      </c>
      <c r="L71" s="27" t="str">
        <f t="shared" ref="L71:L134" si="8">ROUND(K71/G71,0)&amp;":"&amp;1</f>
        <v>7:1</v>
      </c>
      <c r="M71" s="28">
        <f t="shared" ref="M71:M134" si="9">K71/G71</f>
        <v>7</v>
      </c>
    </row>
    <row r="72" spans="1:13">
      <c r="A72" s="21" t="s">
        <v>13</v>
      </c>
      <c r="B72" s="21" t="s">
        <v>67</v>
      </c>
      <c r="C72" s="21" t="s">
        <v>67</v>
      </c>
      <c r="D72" s="21" t="s">
        <v>70</v>
      </c>
      <c r="E72" s="21" t="s">
        <v>54</v>
      </c>
      <c r="F72" s="22">
        <v>1000071</v>
      </c>
      <c r="G72" s="21">
        <v>2</v>
      </c>
      <c r="H72" s="21">
        <v>40</v>
      </c>
      <c r="I72" s="21">
        <v>2</v>
      </c>
      <c r="J72" s="21">
        <v>38</v>
      </c>
      <c r="K72" s="21">
        <v>26</v>
      </c>
      <c r="L72" s="27" t="str">
        <f t="shared" si="8"/>
        <v>13:1</v>
      </c>
      <c r="M72" s="28">
        <f t="shared" si="9"/>
        <v>13</v>
      </c>
    </row>
    <row r="73" spans="1:13">
      <c r="A73" s="21" t="s">
        <v>13</v>
      </c>
      <c r="B73" s="21" t="s">
        <v>67</v>
      </c>
      <c r="C73" s="21" t="s">
        <v>67</v>
      </c>
      <c r="D73" s="21" t="s">
        <v>70</v>
      </c>
      <c r="E73" s="21" t="s">
        <v>55</v>
      </c>
      <c r="F73" s="22">
        <v>1000072</v>
      </c>
      <c r="G73" s="21">
        <v>1</v>
      </c>
      <c r="H73" s="21">
        <v>277</v>
      </c>
      <c r="I73" s="21">
        <v>34</v>
      </c>
      <c r="J73" s="21">
        <v>243</v>
      </c>
      <c r="K73" s="21">
        <v>154</v>
      </c>
      <c r="L73" s="27" t="str">
        <f t="shared" si="8"/>
        <v>154:1</v>
      </c>
      <c r="M73" s="28">
        <f t="shared" si="9"/>
        <v>154</v>
      </c>
    </row>
    <row r="74" spans="1:13">
      <c r="A74" s="21" t="s">
        <v>13</v>
      </c>
      <c r="B74" s="21" t="s">
        <v>67</v>
      </c>
      <c r="C74" s="21" t="s">
        <v>67</v>
      </c>
      <c r="D74" s="21" t="s">
        <v>71</v>
      </c>
      <c r="E74" s="21" t="s">
        <v>22</v>
      </c>
      <c r="F74" s="22">
        <v>1000073</v>
      </c>
      <c r="G74" s="21">
        <v>4</v>
      </c>
      <c r="H74" s="21">
        <v>10</v>
      </c>
      <c r="I74" s="21">
        <v>0</v>
      </c>
      <c r="J74" s="21">
        <v>10</v>
      </c>
      <c r="K74" s="21">
        <v>9</v>
      </c>
      <c r="L74" s="27" t="str">
        <f t="shared" si="8"/>
        <v>2:1</v>
      </c>
      <c r="M74" s="28">
        <f t="shared" si="9"/>
        <v>2.25</v>
      </c>
    </row>
    <row r="75" spans="1:13">
      <c r="A75" s="21" t="s">
        <v>13</v>
      </c>
      <c r="B75" s="21" t="s">
        <v>67</v>
      </c>
      <c r="C75" s="21" t="s">
        <v>67</v>
      </c>
      <c r="D75" s="21" t="s">
        <v>71</v>
      </c>
      <c r="E75" s="21" t="s">
        <v>23</v>
      </c>
      <c r="F75" s="22">
        <v>1000074</v>
      </c>
      <c r="G75" s="21">
        <v>4</v>
      </c>
      <c r="H75" s="21">
        <v>23</v>
      </c>
      <c r="I75" s="21">
        <v>3</v>
      </c>
      <c r="J75" s="21">
        <v>20</v>
      </c>
      <c r="K75" s="21">
        <v>13</v>
      </c>
      <c r="L75" s="27" t="str">
        <f t="shared" si="8"/>
        <v>3:1</v>
      </c>
      <c r="M75" s="28">
        <f t="shared" si="9"/>
        <v>3.25</v>
      </c>
    </row>
    <row r="76" spans="1:13">
      <c r="A76" s="21" t="s">
        <v>13</v>
      </c>
      <c r="B76" s="21" t="s">
        <v>67</v>
      </c>
      <c r="C76" s="21" t="s">
        <v>67</v>
      </c>
      <c r="D76" s="21" t="s">
        <v>71</v>
      </c>
      <c r="E76" s="21" t="s">
        <v>51</v>
      </c>
      <c r="F76" s="22">
        <v>1000075</v>
      </c>
      <c r="G76" s="21">
        <v>2</v>
      </c>
      <c r="H76" s="21">
        <v>5</v>
      </c>
      <c r="I76" s="21">
        <v>1</v>
      </c>
      <c r="J76" s="21">
        <v>4</v>
      </c>
      <c r="K76" s="21">
        <v>3</v>
      </c>
      <c r="L76" s="27" t="str">
        <f t="shared" si="8"/>
        <v>2:1</v>
      </c>
      <c r="M76" s="28">
        <f t="shared" si="9"/>
        <v>1.5</v>
      </c>
    </row>
    <row r="77" spans="1:13">
      <c r="A77" s="21" t="s">
        <v>13</v>
      </c>
      <c r="B77" s="21" t="s">
        <v>67</v>
      </c>
      <c r="C77" s="21" t="s">
        <v>67</v>
      </c>
      <c r="D77" s="21" t="s">
        <v>71</v>
      </c>
      <c r="E77" s="21" t="s">
        <v>52</v>
      </c>
      <c r="F77" s="22">
        <v>1000076</v>
      </c>
      <c r="G77" s="21">
        <v>1</v>
      </c>
      <c r="H77" s="21">
        <v>29</v>
      </c>
      <c r="I77" s="21">
        <v>0</v>
      </c>
      <c r="J77" s="21">
        <v>29</v>
      </c>
      <c r="K77" s="21">
        <v>18</v>
      </c>
      <c r="L77" s="27" t="str">
        <f t="shared" si="8"/>
        <v>18:1</v>
      </c>
      <c r="M77" s="28">
        <f t="shared" si="9"/>
        <v>18</v>
      </c>
    </row>
    <row r="78" spans="1:13">
      <c r="A78" s="21" t="s">
        <v>13</v>
      </c>
      <c r="B78" s="21" t="s">
        <v>67</v>
      </c>
      <c r="C78" s="21" t="s">
        <v>67</v>
      </c>
      <c r="D78" s="21" t="s">
        <v>71</v>
      </c>
      <c r="E78" s="21" t="s">
        <v>53</v>
      </c>
      <c r="F78" s="22">
        <v>1000077</v>
      </c>
      <c r="G78" s="21">
        <v>2</v>
      </c>
      <c r="H78" s="21">
        <v>20</v>
      </c>
      <c r="I78" s="21">
        <v>1</v>
      </c>
      <c r="J78" s="21">
        <v>19</v>
      </c>
      <c r="K78" s="21">
        <v>15</v>
      </c>
      <c r="L78" s="27" t="str">
        <f t="shared" si="8"/>
        <v>8:1</v>
      </c>
      <c r="M78" s="28">
        <f t="shared" si="9"/>
        <v>7.5</v>
      </c>
    </row>
    <row r="79" spans="1:13">
      <c r="A79" s="21" t="s">
        <v>13</v>
      </c>
      <c r="B79" s="21" t="s">
        <v>67</v>
      </c>
      <c r="C79" s="21" t="s">
        <v>67</v>
      </c>
      <c r="D79" s="21" t="s">
        <v>71</v>
      </c>
      <c r="E79" s="21" t="s">
        <v>54</v>
      </c>
      <c r="F79" s="22">
        <v>1000078</v>
      </c>
      <c r="G79" s="21">
        <v>2</v>
      </c>
      <c r="H79" s="21">
        <v>33</v>
      </c>
      <c r="I79" s="21">
        <v>0</v>
      </c>
      <c r="J79" s="21">
        <v>33</v>
      </c>
      <c r="K79" s="21">
        <v>24</v>
      </c>
      <c r="L79" s="27" t="str">
        <f t="shared" si="8"/>
        <v>12:1</v>
      </c>
      <c r="M79" s="28">
        <f t="shared" si="9"/>
        <v>12</v>
      </c>
    </row>
    <row r="80" spans="1:13">
      <c r="A80" s="21" t="s">
        <v>13</v>
      </c>
      <c r="B80" s="21" t="s">
        <v>67</v>
      </c>
      <c r="C80" s="21" t="s">
        <v>67</v>
      </c>
      <c r="D80" s="21" t="s">
        <v>71</v>
      </c>
      <c r="E80" s="21" t="s">
        <v>55</v>
      </c>
      <c r="F80" s="22">
        <v>1000079</v>
      </c>
      <c r="G80" s="21">
        <v>1</v>
      </c>
      <c r="H80" s="21">
        <v>158</v>
      </c>
      <c r="I80" s="21">
        <v>3</v>
      </c>
      <c r="J80" s="21">
        <v>155</v>
      </c>
      <c r="K80" s="21">
        <v>119</v>
      </c>
      <c r="L80" s="27" t="str">
        <f t="shared" si="8"/>
        <v>119:1</v>
      </c>
      <c r="M80" s="28">
        <f t="shared" si="9"/>
        <v>119</v>
      </c>
    </row>
    <row r="81" spans="1:13">
      <c r="A81" s="21" t="s">
        <v>13</v>
      </c>
      <c r="B81" s="21" t="s">
        <v>67</v>
      </c>
      <c r="C81" s="21" t="s">
        <v>67</v>
      </c>
      <c r="D81" s="21" t="s">
        <v>72</v>
      </c>
      <c r="E81" s="21" t="s">
        <v>22</v>
      </c>
      <c r="F81" s="22">
        <v>1000080</v>
      </c>
      <c r="G81" s="21">
        <v>2</v>
      </c>
      <c r="H81" s="21">
        <v>2</v>
      </c>
      <c r="I81" s="21">
        <v>1</v>
      </c>
      <c r="J81" s="21">
        <v>1</v>
      </c>
      <c r="K81" s="21">
        <v>1</v>
      </c>
      <c r="L81" s="27" t="str">
        <f t="shared" si="8"/>
        <v>1:1</v>
      </c>
      <c r="M81" s="28">
        <f t="shared" si="9"/>
        <v>0.5</v>
      </c>
    </row>
    <row r="82" spans="1:13">
      <c r="A82" s="21" t="s">
        <v>13</v>
      </c>
      <c r="B82" s="21" t="s">
        <v>67</v>
      </c>
      <c r="C82" s="21" t="s">
        <v>67</v>
      </c>
      <c r="D82" s="21" t="s">
        <v>72</v>
      </c>
      <c r="E82" s="21" t="s">
        <v>23</v>
      </c>
      <c r="F82" s="22">
        <v>1000081</v>
      </c>
      <c r="G82" s="21">
        <v>2</v>
      </c>
      <c r="H82" s="21">
        <v>11</v>
      </c>
      <c r="I82" s="21">
        <v>0</v>
      </c>
      <c r="J82" s="21">
        <v>11</v>
      </c>
      <c r="K82" s="21">
        <v>8</v>
      </c>
      <c r="L82" s="27" t="str">
        <f t="shared" si="8"/>
        <v>4:1</v>
      </c>
      <c r="M82" s="28">
        <f t="shared" si="9"/>
        <v>4</v>
      </c>
    </row>
    <row r="83" spans="1:13">
      <c r="A83" s="21" t="s">
        <v>13</v>
      </c>
      <c r="B83" s="21" t="s">
        <v>67</v>
      </c>
      <c r="C83" s="21" t="s">
        <v>67</v>
      </c>
      <c r="D83" s="21" t="s">
        <v>72</v>
      </c>
      <c r="E83" s="21" t="s">
        <v>51</v>
      </c>
      <c r="F83" s="22">
        <v>1000082</v>
      </c>
      <c r="G83" s="21">
        <v>1</v>
      </c>
      <c r="H83" s="21">
        <v>2</v>
      </c>
      <c r="I83" s="21">
        <v>1</v>
      </c>
      <c r="J83" s="21">
        <v>1</v>
      </c>
      <c r="K83" s="21">
        <v>1</v>
      </c>
      <c r="L83" s="27" t="str">
        <f t="shared" si="8"/>
        <v>1:1</v>
      </c>
      <c r="M83" s="28">
        <f t="shared" si="9"/>
        <v>1</v>
      </c>
    </row>
    <row r="84" spans="1:13">
      <c r="A84" s="21" t="s">
        <v>13</v>
      </c>
      <c r="B84" s="21" t="s">
        <v>67</v>
      </c>
      <c r="C84" s="21" t="s">
        <v>67</v>
      </c>
      <c r="D84" s="21" t="s">
        <v>72</v>
      </c>
      <c r="E84" s="21" t="s">
        <v>52</v>
      </c>
      <c r="F84" s="22">
        <v>1000083</v>
      </c>
      <c r="G84" s="21">
        <v>1</v>
      </c>
      <c r="H84" s="21">
        <v>19</v>
      </c>
      <c r="I84" s="21">
        <v>0</v>
      </c>
      <c r="J84" s="21">
        <v>19</v>
      </c>
      <c r="K84" s="21">
        <v>16</v>
      </c>
      <c r="L84" s="27" t="str">
        <f t="shared" si="8"/>
        <v>16:1</v>
      </c>
      <c r="M84" s="28">
        <f t="shared" si="9"/>
        <v>16</v>
      </c>
    </row>
    <row r="85" spans="1:13">
      <c r="A85" s="21" t="s">
        <v>13</v>
      </c>
      <c r="B85" s="21" t="s">
        <v>67</v>
      </c>
      <c r="C85" s="21" t="s">
        <v>67</v>
      </c>
      <c r="D85" s="21" t="s">
        <v>73</v>
      </c>
      <c r="E85" s="21" t="s">
        <v>22</v>
      </c>
      <c r="F85" s="22">
        <v>1000084</v>
      </c>
      <c r="G85" s="21">
        <v>2</v>
      </c>
      <c r="H85" s="21">
        <v>8</v>
      </c>
      <c r="I85" s="21">
        <v>2</v>
      </c>
      <c r="J85" s="21">
        <v>6</v>
      </c>
      <c r="K85" s="21">
        <v>5</v>
      </c>
      <c r="L85" s="27" t="str">
        <f t="shared" si="8"/>
        <v>3:1</v>
      </c>
      <c r="M85" s="28">
        <f t="shared" si="9"/>
        <v>2.5</v>
      </c>
    </row>
    <row r="86" spans="1:13">
      <c r="A86" s="21" t="s">
        <v>13</v>
      </c>
      <c r="B86" s="21" t="s">
        <v>67</v>
      </c>
      <c r="C86" s="21" t="s">
        <v>67</v>
      </c>
      <c r="D86" s="21" t="s">
        <v>73</v>
      </c>
      <c r="E86" s="21" t="s">
        <v>23</v>
      </c>
      <c r="F86" s="22">
        <v>1000085</v>
      </c>
      <c r="G86" s="21">
        <v>1</v>
      </c>
      <c r="H86" s="21">
        <v>14</v>
      </c>
      <c r="I86" s="21">
        <v>1</v>
      </c>
      <c r="J86" s="21">
        <v>13</v>
      </c>
      <c r="K86" s="21">
        <v>5</v>
      </c>
      <c r="L86" s="27" t="str">
        <f t="shared" si="8"/>
        <v>5:1</v>
      </c>
      <c r="M86" s="28">
        <f t="shared" si="9"/>
        <v>5</v>
      </c>
    </row>
    <row r="87" spans="1:13">
      <c r="A87" s="21" t="s">
        <v>13</v>
      </c>
      <c r="B87" s="21" t="s">
        <v>67</v>
      </c>
      <c r="C87" s="21" t="s">
        <v>67</v>
      </c>
      <c r="D87" s="21" t="s">
        <v>73</v>
      </c>
      <c r="E87" s="21" t="s">
        <v>51</v>
      </c>
      <c r="F87" s="22">
        <v>1000086</v>
      </c>
      <c r="G87" s="21">
        <v>1</v>
      </c>
      <c r="H87" s="21">
        <v>2</v>
      </c>
      <c r="I87" s="21">
        <v>0</v>
      </c>
      <c r="J87" s="21">
        <v>2</v>
      </c>
      <c r="K87" s="21">
        <v>2</v>
      </c>
      <c r="L87" s="27" t="str">
        <f t="shared" si="8"/>
        <v>2:1</v>
      </c>
      <c r="M87" s="28">
        <f t="shared" si="9"/>
        <v>2</v>
      </c>
    </row>
    <row r="88" spans="1:13">
      <c r="A88" s="21" t="s">
        <v>13</v>
      </c>
      <c r="B88" s="21" t="s">
        <v>67</v>
      </c>
      <c r="C88" s="21" t="s">
        <v>67</v>
      </c>
      <c r="D88" s="21" t="s">
        <v>73</v>
      </c>
      <c r="E88" s="21" t="s">
        <v>52</v>
      </c>
      <c r="F88" s="22">
        <v>1000087</v>
      </c>
      <c r="G88" s="21">
        <v>1</v>
      </c>
      <c r="H88" s="21">
        <v>5</v>
      </c>
      <c r="I88" s="21">
        <v>1</v>
      </c>
      <c r="J88" s="21">
        <v>4</v>
      </c>
      <c r="K88" s="21">
        <v>4</v>
      </c>
      <c r="L88" s="27" t="str">
        <f t="shared" si="8"/>
        <v>4:1</v>
      </c>
      <c r="M88" s="28">
        <f t="shared" si="9"/>
        <v>4</v>
      </c>
    </row>
    <row r="89" spans="1:13">
      <c r="A89" s="21" t="s">
        <v>13</v>
      </c>
      <c r="B89" s="21" t="s">
        <v>67</v>
      </c>
      <c r="C89" s="21" t="s">
        <v>67</v>
      </c>
      <c r="D89" s="21" t="s">
        <v>73</v>
      </c>
      <c r="E89" s="21" t="s">
        <v>53</v>
      </c>
      <c r="F89" s="22">
        <v>1000088</v>
      </c>
      <c r="G89" s="21">
        <v>2</v>
      </c>
      <c r="H89" s="21">
        <v>22</v>
      </c>
      <c r="I89" s="21">
        <v>1</v>
      </c>
      <c r="J89" s="21">
        <v>21</v>
      </c>
      <c r="K89" s="21">
        <v>17</v>
      </c>
      <c r="L89" s="27" t="str">
        <f t="shared" si="8"/>
        <v>9:1</v>
      </c>
      <c r="M89" s="28">
        <f t="shared" si="9"/>
        <v>8.5</v>
      </c>
    </row>
    <row r="90" spans="1:13">
      <c r="A90" s="21" t="s">
        <v>13</v>
      </c>
      <c r="B90" s="21" t="s">
        <v>67</v>
      </c>
      <c r="C90" s="21" t="s">
        <v>67</v>
      </c>
      <c r="D90" s="21" t="s">
        <v>74</v>
      </c>
      <c r="E90" s="21" t="s">
        <v>22</v>
      </c>
      <c r="F90" s="22">
        <v>1000089</v>
      </c>
      <c r="G90" s="21">
        <v>1</v>
      </c>
      <c r="H90" s="21">
        <v>18</v>
      </c>
      <c r="I90" s="21">
        <v>10</v>
      </c>
      <c r="J90" s="21">
        <v>8</v>
      </c>
      <c r="K90" s="21">
        <v>5</v>
      </c>
      <c r="L90" s="27" t="str">
        <f t="shared" si="8"/>
        <v>5:1</v>
      </c>
      <c r="M90" s="28">
        <f t="shared" si="9"/>
        <v>5</v>
      </c>
    </row>
    <row r="91" spans="1:13">
      <c r="A91" s="21" t="s">
        <v>13</v>
      </c>
      <c r="B91" s="21" t="s">
        <v>67</v>
      </c>
      <c r="C91" s="21" t="s">
        <v>67</v>
      </c>
      <c r="D91" s="21" t="s">
        <v>74</v>
      </c>
      <c r="E91" s="21" t="s">
        <v>23</v>
      </c>
      <c r="F91" s="22">
        <v>1000090</v>
      </c>
      <c r="G91" s="21">
        <v>1</v>
      </c>
      <c r="H91" s="21">
        <v>28</v>
      </c>
      <c r="I91" s="21">
        <v>17</v>
      </c>
      <c r="J91" s="21">
        <v>11</v>
      </c>
      <c r="K91" s="21">
        <v>9</v>
      </c>
      <c r="L91" s="27" t="str">
        <f t="shared" si="8"/>
        <v>9:1</v>
      </c>
      <c r="M91" s="28">
        <f t="shared" si="9"/>
        <v>9</v>
      </c>
    </row>
    <row r="92" spans="1:13">
      <c r="A92" s="21" t="s">
        <v>13</v>
      </c>
      <c r="B92" s="21" t="s">
        <v>67</v>
      </c>
      <c r="C92" s="21" t="s">
        <v>67</v>
      </c>
      <c r="D92" s="21" t="s">
        <v>74</v>
      </c>
      <c r="E92" s="21" t="s">
        <v>51</v>
      </c>
      <c r="F92" s="22">
        <v>1000091</v>
      </c>
      <c r="G92" s="21">
        <v>1</v>
      </c>
      <c r="H92" s="21">
        <v>6</v>
      </c>
      <c r="I92" s="21">
        <v>1</v>
      </c>
      <c r="J92" s="21">
        <v>5</v>
      </c>
      <c r="K92" s="21">
        <v>3</v>
      </c>
      <c r="L92" s="27" t="str">
        <f t="shared" si="8"/>
        <v>3:1</v>
      </c>
      <c r="M92" s="28">
        <f t="shared" si="9"/>
        <v>3</v>
      </c>
    </row>
    <row r="93" spans="1:13">
      <c r="A93" s="21" t="s">
        <v>13</v>
      </c>
      <c r="B93" s="21" t="s">
        <v>67</v>
      </c>
      <c r="C93" s="21" t="s">
        <v>67</v>
      </c>
      <c r="D93" s="21" t="s">
        <v>74</v>
      </c>
      <c r="E93" s="21" t="s">
        <v>52</v>
      </c>
      <c r="F93" s="22">
        <v>1000092</v>
      </c>
      <c r="G93" s="21">
        <v>7</v>
      </c>
      <c r="H93" s="21">
        <v>202</v>
      </c>
      <c r="I93" s="21">
        <v>106</v>
      </c>
      <c r="J93" s="21">
        <v>96</v>
      </c>
      <c r="K93" s="21">
        <v>74</v>
      </c>
      <c r="L93" s="27" t="str">
        <f t="shared" si="8"/>
        <v>11:1</v>
      </c>
      <c r="M93" s="28">
        <f t="shared" si="9"/>
        <v>10.571428571428571</v>
      </c>
    </row>
    <row r="94" spans="1:13">
      <c r="A94" s="21" t="s">
        <v>13</v>
      </c>
      <c r="B94" s="21" t="s">
        <v>67</v>
      </c>
      <c r="C94" s="21" t="s">
        <v>67</v>
      </c>
      <c r="D94" s="21" t="s">
        <v>74</v>
      </c>
      <c r="E94" s="21" t="s">
        <v>53</v>
      </c>
      <c r="F94" s="22">
        <v>1000093</v>
      </c>
      <c r="G94" s="21">
        <v>1</v>
      </c>
      <c r="H94" s="21">
        <v>11</v>
      </c>
      <c r="I94" s="21">
        <v>7</v>
      </c>
      <c r="J94" s="21">
        <v>4</v>
      </c>
      <c r="K94" s="21">
        <v>4</v>
      </c>
      <c r="L94" s="27" t="str">
        <f t="shared" si="8"/>
        <v>4:1</v>
      </c>
      <c r="M94" s="28">
        <f t="shared" si="9"/>
        <v>4</v>
      </c>
    </row>
    <row r="95" spans="1:13">
      <c r="A95" s="21" t="s">
        <v>13</v>
      </c>
      <c r="B95" s="21" t="s">
        <v>67</v>
      </c>
      <c r="C95" s="21" t="s">
        <v>67</v>
      </c>
      <c r="D95" s="21" t="s">
        <v>74</v>
      </c>
      <c r="E95" s="21" t="s">
        <v>54</v>
      </c>
      <c r="F95" s="22">
        <v>1000094</v>
      </c>
      <c r="G95" s="21">
        <v>2</v>
      </c>
      <c r="H95" s="21">
        <v>36</v>
      </c>
      <c r="I95" s="21">
        <v>9</v>
      </c>
      <c r="J95" s="21">
        <v>27</v>
      </c>
      <c r="K95" s="21">
        <v>23</v>
      </c>
      <c r="L95" s="27" t="str">
        <f t="shared" si="8"/>
        <v>12:1</v>
      </c>
      <c r="M95" s="28">
        <f t="shared" si="9"/>
        <v>11.5</v>
      </c>
    </row>
    <row r="96" spans="1:13">
      <c r="A96" s="21" t="s">
        <v>13</v>
      </c>
      <c r="B96" s="21" t="s">
        <v>67</v>
      </c>
      <c r="C96" s="21" t="s">
        <v>67</v>
      </c>
      <c r="D96" s="21" t="s">
        <v>75</v>
      </c>
      <c r="E96" s="21" t="s">
        <v>22</v>
      </c>
      <c r="F96" s="22">
        <v>1000095</v>
      </c>
      <c r="G96" s="21">
        <v>5</v>
      </c>
      <c r="H96" s="21">
        <v>12</v>
      </c>
      <c r="I96" s="21">
        <v>1</v>
      </c>
      <c r="J96" s="21">
        <v>11</v>
      </c>
      <c r="K96" s="21">
        <v>11</v>
      </c>
      <c r="L96" s="27" t="str">
        <f t="shared" si="8"/>
        <v>2:1</v>
      </c>
      <c r="M96" s="28">
        <f t="shared" si="9"/>
        <v>2.2000000000000002</v>
      </c>
    </row>
    <row r="97" spans="1:13">
      <c r="A97" s="21" t="s">
        <v>13</v>
      </c>
      <c r="B97" s="21" t="s">
        <v>67</v>
      </c>
      <c r="C97" s="21" t="s">
        <v>67</v>
      </c>
      <c r="D97" s="21" t="s">
        <v>75</v>
      </c>
      <c r="E97" s="21" t="s">
        <v>23</v>
      </c>
      <c r="F97" s="22">
        <v>1000096</v>
      </c>
      <c r="G97" s="21">
        <v>5</v>
      </c>
      <c r="H97" s="21">
        <v>36</v>
      </c>
      <c r="I97" s="21">
        <v>0</v>
      </c>
      <c r="J97" s="21">
        <v>36</v>
      </c>
      <c r="K97" s="21">
        <v>28</v>
      </c>
      <c r="L97" s="27" t="str">
        <f t="shared" si="8"/>
        <v>6:1</v>
      </c>
      <c r="M97" s="28">
        <f t="shared" si="9"/>
        <v>5.6</v>
      </c>
    </row>
    <row r="98" spans="1:13">
      <c r="A98" s="21" t="s">
        <v>13</v>
      </c>
      <c r="B98" s="21" t="s">
        <v>67</v>
      </c>
      <c r="C98" s="21" t="s">
        <v>67</v>
      </c>
      <c r="D98" s="21" t="s">
        <v>75</v>
      </c>
      <c r="E98" s="21" t="s">
        <v>51</v>
      </c>
      <c r="F98" s="22">
        <v>1000097</v>
      </c>
      <c r="G98" s="21">
        <v>2</v>
      </c>
      <c r="H98" s="21">
        <v>7</v>
      </c>
      <c r="I98" s="21">
        <v>0</v>
      </c>
      <c r="J98" s="21">
        <v>7</v>
      </c>
      <c r="K98" s="21">
        <v>6</v>
      </c>
      <c r="L98" s="27" t="str">
        <f t="shared" si="8"/>
        <v>3:1</v>
      </c>
      <c r="M98" s="28">
        <f t="shared" si="9"/>
        <v>3</v>
      </c>
    </row>
    <row r="99" spans="1:13">
      <c r="A99" s="21" t="s">
        <v>13</v>
      </c>
      <c r="B99" s="21" t="s">
        <v>67</v>
      </c>
      <c r="C99" s="21" t="s">
        <v>67</v>
      </c>
      <c r="D99" s="21" t="s">
        <v>75</v>
      </c>
      <c r="E99" s="21" t="s">
        <v>52</v>
      </c>
      <c r="F99" s="22">
        <v>1000098</v>
      </c>
      <c r="G99" s="21">
        <v>2</v>
      </c>
      <c r="H99" s="21">
        <v>111</v>
      </c>
      <c r="I99" s="21">
        <v>6</v>
      </c>
      <c r="J99" s="21">
        <v>105</v>
      </c>
      <c r="K99" s="21">
        <v>72</v>
      </c>
      <c r="L99" s="27" t="str">
        <f t="shared" si="8"/>
        <v>36:1</v>
      </c>
      <c r="M99" s="28">
        <f t="shared" si="9"/>
        <v>36</v>
      </c>
    </row>
    <row r="100" spans="1:13">
      <c r="A100" s="21" t="s">
        <v>13</v>
      </c>
      <c r="B100" s="21" t="s">
        <v>67</v>
      </c>
      <c r="C100" s="21" t="s">
        <v>67</v>
      </c>
      <c r="D100" s="21" t="s">
        <v>75</v>
      </c>
      <c r="E100" s="21" t="s">
        <v>53</v>
      </c>
      <c r="F100" s="22">
        <v>1000099</v>
      </c>
      <c r="G100" s="21">
        <v>3</v>
      </c>
      <c r="H100" s="21">
        <v>19</v>
      </c>
      <c r="I100" s="21">
        <v>0</v>
      </c>
      <c r="J100" s="21">
        <v>19</v>
      </c>
      <c r="K100" s="21">
        <v>19</v>
      </c>
      <c r="L100" s="27" t="str">
        <f t="shared" si="8"/>
        <v>6:1</v>
      </c>
      <c r="M100" s="28">
        <f t="shared" si="9"/>
        <v>6.333333333333333</v>
      </c>
    </row>
    <row r="101" spans="1:13">
      <c r="A101" s="21" t="s">
        <v>13</v>
      </c>
      <c r="B101" s="21" t="s">
        <v>67</v>
      </c>
      <c r="C101" s="21" t="s">
        <v>67</v>
      </c>
      <c r="D101" s="21" t="s">
        <v>75</v>
      </c>
      <c r="E101" s="21" t="s">
        <v>54</v>
      </c>
      <c r="F101" s="22">
        <v>1000100</v>
      </c>
      <c r="G101" s="21">
        <v>2</v>
      </c>
      <c r="H101" s="21">
        <v>84</v>
      </c>
      <c r="I101" s="21">
        <v>56</v>
      </c>
      <c r="J101" s="21">
        <v>28</v>
      </c>
      <c r="K101" s="21">
        <v>19</v>
      </c>
      <c r="L101" s="27" t="str">
        <f t="shared" si="8"/>
        <v>10:1</v>
      </c>
      <c r="M101" s="28">
        <f t="shared" si="9"/>
        <v>9.5</v>
      </c>
    </row>
    <row r="102" spans="1:13">
      <c r="A102" s="21" t="s">
        <v>13</v>
      </c>
      <c r="B102" s="21" t="s">
        <v>67</v>
      </c>
      <c r="C102" s="21" t="s">
        <v>67</v>
      </c>
      <c r="D102" s="21" t="s">
        <v>75</v>
      </c>
      <c r="E102" s="21" t="s">
        <v>55</v>
      </c>
      <c r="F102" s="22">
        <v>1000101</v>
      </c>
      <c r="G102" s="21">
        <v>1</v>
      </c>
      <c r="H102" s="21">
        <v>35</v>
      </c>
      <c r="I102" s="21">
        <v>18</v>
      </c>
      <c r="J102" s="21">
        <v>17</v>
      </c>
      <c r="K102" s="21">
        <v>16</v>
      </c>
      <c r="L102" s="27" t="str">
        <f t="shared" si="8"/>
        <v>16:1</v>
      </c>
      <c r="M102" s="28">
        <f t="shared" si="9"/>
        <v>16</v>
      </c>
    </row>
    <row r="103" spans="1:13">
      <c r="A103" s="21" t="s">
        <v>13</v>
      </c>
      <c r="B103" s="21" t="s">
        <v>67</v>
      </c>
      <c r="C103" s="21" t="s">
        <v>67</v>
      </c>
      <c r="D103" s="21" t="s">
        <v>76</v>
      </c>
      <c r="E103" s="21" t="s">
        <v>22</v>
      </c>
      <c r="F103" s="22">
        <v>1000102</v>
      </c>
      <c r="G103" s="21">
        <v>2</v>
      </c>
      <c r="H103" s="21">
        <v>4</v>
      </c>
      <c r="I103" s="21">
        <v>0</v>
      </c>
      <c r="J103" s="21">
        <v>4</v>
      </c>
      <c r="K103" s="21">
        <v>4</v>
      </c>
      <c r="L103" s="27" t="str">
        <f t="shared" si="8"/>
        <v>2:1</v>
      </c>
      <c r="M103" s="28">
        <f t="shared" si="9"/>
        <v>2</v>
      </c>
    </row>
    <row r="104" spans="1:13">
      <c r="A104" s="21" t="s">
        <v>13</v>
      </c>
      <c r="B104" s="21" t="s">
        <v>67</v>
      </c>
      <c r="C104" s="21" t="s">
        <v>67</v>
      </c>
      <c r="D104" s="21" t="s">
        <v>76</v>
      </c>
      <c r="E104" s="21" t="s">
        <v>23</v>
      </c>
      <c r="F104" s="22">
        <v>1000103</v>
      </c>
      <c r="G104" s="21">
        <v>2</v>
      </c>
      <c r="H104" s="21">
        <v>7</v>
      </c>
      <c r="I104" s="21">
        <v>0</v>
      </c>
      <c r="J104" s="21">
        <v>7</v>
      </c>
      <c r="K104" s="21">
        <v>5</v>
      </c>
      <c r="L104" s="27" t="str">
        <f t="shared" si="8"/>
        <v>3:1</v>
      </c>
      <c r="M104" s="28">
        <f t="shared" si="9"/>
        <v>2.5</v>
      </c>
    </row>
    <row r="105" spans="1:13">
      <c r="A105" s="21" t="s">
        <v>13</v>
      </c>
      <c r="B105" s="21" t="s">
        <v>67</v>
      </c>
      <c r="C105" s="21" t="s">
        <v>67</v>
      </c>
      <c r="D105" s="21" t="s">
        <v>76</v>
      </c>
      <c r="E105" s="21" t="s">
        <v>51</v>
      </c>
      <c r="F105" s="22">
        <v>1000104</v>
      </c>
      <c r="G105" s="21">
        <v>2</v>
      </c>
      <c r="H105" s="21">
        <v>11</v>
      </c>
      <c r="I105" s="21">
        <v>0</v>
      </c>
      <c r="J105" s="21">
        <v>11</v>
      </c>
      <c r="K105" s="21">
        <v>6</v>
      </c>
      <c r="L105" s="27" t="str">
        <f t="shared" si="8"/>
        <v>3:1</v>
      </c>
      <c r="M105" s="28">
        <f t="shared" si="9"/>
        <v>3</v>
      </c>
    </row>
    <row r="106" spans="1:13">
      <c r="A106" s="21" t="s">
        <v>13</v>
      </c>
      <c r="B106" s="21" t="s">
        <v>67</v>
      </c>
      <c r="C106" s="21" t="s">
        <v>67</v>
      </c>
      <c r="D106" s="21" t="s">
        <v>76</v>
      </c>
      <c r="E106" s="21" t="s">
        <v>52</v>
      </c>
      <c r="F106" s="22">
        <v>1000105</v>
      </c>
      <c r="G106" s="21">
        <v>1</v>
      </c>
      <c r="H106" s="21">
        <v>3</v>
      </c>
      <c r="I106" s="21">
        <v>0</v>
      </c>
      <c r="J106" s="21">
        <v>3</v>
      </c>
      <c r="K106" s="21">
        <v>2</v>
      </c>
      <c r="L106" s="27" t="str">
        <f t="shared" si="8"/>
        <v>2:1</v>
      </c>
      <c r="M106" s="28">
        <f t="shared" si="9"/>
        <v>2</v>
      </c>
    </row>
    <row r="107" spans="1:13">
      <c r="A107" s="21" t="s">
        <v>13</v>
      </c>
      <c r="B107" s="21" t="s">
        <v>67</v>
      </c>
      <c r="C107" s="21" t="s">
        <v>67</v>
      </c>
      <c r="D107" s="21" t="s">
        <v>76</v>
      </c>
      <c r="E107" s="21" t="s">
        <v>53</v>
      </c>
      <c r="F107" s="22">
        <v>1000106</v>
      </c>
      <c r="G107" s="21">
        <v>2</v>
      </c>
      <c r="H107" s="21">
        <v>41</v>
      </c>
      <c r="I107" s="21">
        <v>0</v>
      </c>
      <c r="J107" s="21">
        <v>41</v>
      </c>
      <c r="K107" s="21">
        <v>21</v>
      </c>
      <c r="L107" s="27" t="str">
        <f t="shared" si="8"/>
        <v>11:1</v>
      </c>
      <c r="M107" s="28">
        <f t="shared" si="9"/>
        <v>10.5</v>
      </c>
    </row>
    <row r="108" spans="1:13">
      <c r="A108" s="21" t="s">
        <v>13</v>
      </c>
      <c r="B108" s="21" t="s">
        <v>67</v>
      </c>
      <c r="C108" s="21" t="s">
        <v>67</v>
      </c>
      <c r="D108" s="21" t="s">
        <v>77</v>
      </c>
      <c r="E108" s="21" t="s">
        <v>22</v>
      </c>
      <c r="F108" s="22">
        <v>1000107</v>
      </c>
      <c r="G108" s="21">
        <v>3</v>
      </c>
      <c r="H108" s="21">
        <v>13</v>
      </c>
      <c r="I108" s="21">
        <v>0</v>
      </c>
      <c r="J108" s="21">
        <v>13</v>
      </c>
      <c r="K108" s="21">
        <v>10</v>
      </c>
      <c r="L108" s="27" t="str">
        <f t="shared" si="8"/>
        <v>3:1</v>
      </c>
      <c r="M108" s="28">
        <f t="shared" si="9"/>
        <v>3.3333333333333335</v>
      </c>
    </row>
    <row r="109" spans="1:13">
      <c r="A109" s="21" t="s">
        <v>13</v>
      </c>
      <c r="B109" s="21" t="s">
        <v>67</v>
      </c>
      <c r="C109" s="21" t="s">
        <v>67</v>
      </c>
      <c r="D109" s="21" t="s">
        <v>77</v>
      </c>
      <c r="E109" s="21" t="s">
        <v>23</v>
      </c>
      <c r="F109" s="22">
        <v>1000108</v>
      </c>
      <c r="G109" s="21">
        <v>2</v>
      </c>
      <c r="H109" s="21">
        <v>12</v>
      </c>
      <c r="I109" s="21">
        <v>3</v>
      </c>
      <c r="J109" s="21">
        <v>9</v>
      </c>
      <c r="K109" s="21">
        <v>8</v>
      </c>
      <c r="L109" s="27" t="str">
        <f t="shared" si="8"/>
        <v>4:1</v>
      </c>
      <c r="M109" s="28">
        <f t="shared" si="9"/>
        <v>4</v>
      </c>
    </row>
    <row r="110" spans="1:13">
      <c r="A110" s="21" t="s">
        <v>13</v>
      </c>
      <c r="B110" s="21" t="s">
        <v>67</v>
      </c>
      <c r="C110" s="21" t="s">
        <v>67</v>
      </c>
      <c r="D110" s="21" t="s">
        <v>77</v>
      </c>
      <c r="E110" s="21" t="s">
        <v>51</v>
      </c>
      <c r="F110" s="22">
        <v>1000109</v>
      </c>
      <c r="G110" s="21">
        <v>2</v>
      </c>
      <c r="H110" s="21">
        <v>2</v>
      </c>
      <c r="I110" s="21">
        <v>0</v>
      </c>
      <c r="J110" s="21">
        <v>2</v>
      </c>
      <c r="K110" s="21">
        <v>0</v>
      </c>
      <c r="L110" s="27" t="str">
        <f t="shared" si="8"/>
        <v>0:1</v>
      </c>
      <c r="M110" s="28">
        <f t="shared" si="9"/>
        <v>0</v>
      </c>
    </row>
    <row r="111" spans="1:13">
      <c r="A111" s="21" t="s">
        <v>13</v>
      </c>
      <c r="B111" s="21" t="s">
        <v>67</v>
      </c>
      <c r="C111" s="21" t="s">
        <v>67</v>
      </c>
      <c r="D111" s="21" t="s">
        <v>77</v>
      </c>
      <c r="E111" s="21" t="s">
        <v>52</v>
      </c>
      <c r="F111" s="22">
        <v>1000110</v>
      </c>
      <c r="G111" s="21">
        <v>1</v>
      </c>
      <c r="H111" s="21">
        <v>15</v>
      </c>
      <c r="I111" s="21">
        <v>1</v>
      </c>
      <c r="J111" s="21">
        <v>14</v>
      </c>
      <c r="K111" s="21">
        <v>10</v>
      </c>
      <c r="L111" s="27" t="str">
        <f t="shared" si="8"/>
        <v>10:1</v>
      </c>
      <c r="M111" s="28">
        <f t="shared" si="9"/>
        <v>10</v>
      </c>
    </row>
    <row r="112" spans="1:13">
      <c r="A112" s="21" t="s">
        <v>13</v>
      </c>
      <c r="B112" s="21" t="s">
        <v>67</v>
      </c>
      <c r="C112" s="21" t="s">
        <v>67</v>
      </c>
      <c r="D112" s="21" t="s">
        <v>77</v>
      </c>
      <c r="E112" s="21" t="s">
        <v>53</v>
      </c>
      <c r="F112" s="22">
        <v>1000111</v>
      </c>
      <c r="G112" s="21">
        <v>2</v>
      </c>
      <c r="H112" s="21">
        <v>37</v>
      </c>
      <c r="I112" s="21">
        <v>5</v>
      </c>
      <c r="J112" s="21">
        <v>32</v>
      </c>
      <c r="K112" s="21">
        <v>25</v>
      </c>
      <c r="L112" s="27" t="str">
        <f t="shared" si="8"/>
        <v>13:1</v>
      </c>
      <c r="M112" s="28">
        <f t="shared" si="9"/>
        <v>12.5</v>
      </c>
    </row>
    <row r="113" spans="1:13">
      <c r="A113" s="21" t="s">
        <v>13</v>
      </c>
      <c r="B113" s="21" t="s">
        <v>67</v>
      </c>
      <c r="C113" s="21" t="s">
        <v>67</v>
      </c>
      <c r="D113" s="21" t="s">
        <v>78</v>
      </c>
      <c r="E113" s="21" t="s">
        <v>22</v>
      </c>
      <c r="F113" s="22">
        <v>1000112</v>
      </c>
      <c r="G113" s="21">
        <v>4</v>
      </c>
      <c r="H113" s="21">
        <v>6</v>
      </c>
      <c r="I113" s="21">
        <v>1</v>
      </c>
      <c r="J113" s="21">
        <v>5</v>
      </c>
      <c r="K113" s="21">
        <v>4</v>
      </c>
      <c r="L113" s="27" t="str">
        <f t="shared" si="8"/>
        <v>1:1</v>
      </c>
      <c r="M113" s="28">
        <f t="shared" si="9"/>
        <v>1</v>
      </c>
    </row>
    <row r="114" spans="1:13">
      <c r="A114" s="21" t="s">
        <v>13</v>
      </c>
      <c r="B114" s="21" t="s">
        <v>67</v>
      </c>
      <c r="C114" s="21" t="s">
        <v>67</v>
      </c>
      <c r="D114" s="21" t="s">
        <v>78</v>
      </c>
      <c r="E114" s="21" t="s">
        <v>23</v>
      </c>
      <c r="F114" s="22">
        <v>1000113</v>
      </c>
      <c r="G114" s="21">
        <v>4</v>
      </c>
      <c r="H114" s="21">
        <v>13</v>
      </c>
      <c r="I114" s="21">
        <v>0</v>
      </c>
      <c r="J114" s="21">
        <v>13</v>
      </c>
      <c r="K114" s="21">
        <v>12</v>
      </c>
      <c r="L114" s="27" t="str">
        <f t="shared" si="8"/>
        <v>3:1</v>
      </c>
      <c r="M114" s="28">
        <f t="shared" si="9"/>
        <v>3</v>
      </c>
    </row>
    <row r="115" spans="1:13">
      <c r="A115" s="21" t="s">
        <v>13</v>
      </c>
      <c r="B115" s="21" t="s">
        <v>67</v>
      </c>
      <c r="C115" s="21" t="s">
        <v>67</v>
      </c>
      <c r="D115" s="21" t="s">
        <v>78</v>
      </c>
      <c r="E115" s="21" t="s">
        <v>51</v>
      </c>
      <c r="F115" s="22">
        <v>1000114</v>
      </c>
      <c r="G115" s="21">
        <v>2</v>
      </c>
      <c r="H115" s="21">
        <v>3</v>
      </c>
      <c r="I115" s="21">
        <v>0</v>
      </c>
      <c r="J115" s="21">
        <v>3</v>
      </c>
      <c r="K115" s="21">
        <v>1</v>
      </c>
      <c r="L115" s="27" t="str">
        <f t="shared" si="8"/>
        <v>1:1</v>
      </c>
      <c r="M115" s="28">
        <f t="shared" si="9"/>
        <v>0.5</v>
      </c>
    </row>
    <row r="116" spans="1:13">
      <c r="A116" s="21" t="s">
        <v>13</v>
      </c>
      <c r="B116" s="21" t="s">
        <v>67</v>
      </c>
      <c r="C116" s="21" t="s">
        <v>67</v>
      </c>
      <c r="D116" s="21" t="s">
        <v>78</v>
      </c>
      <c r="E116" s="21" t="s">
        <v>52</v>
      </c>
      <c r="F116" s="22">
        <v>1000115</v>
      </c>
      <c r="G116" s="21">
        <v>2</v>
      </c>
      <c r="H116" s="21">
        <v>55</v>
      </c>
      <c r="I116" s="21">
        <v>2</v>
      </c>
      <c r="J116" s="21">
        <v>53</v>
      </c>
      <c r="K116" s="21">
        <v>29</v>
      </c>
      <c r="L116" s="27" t="str">
        <f t="shared" si="8"/>
        <v>15:1</v>
      </c>
      <c r="M116" s="28">
        <f t="shared" si="9"/>
        <v>14.5</v>
      </c>
    </row>
    <row r="117" spans="1:13">
      <c r="A117" s="21" t="s">
        <v>13</v>
      </c>
      <c r="B117" s="21" t="s">
        <v>67</v>
      </c>
      <c r="C117" s="21" t="s">
        <v>67</v>
      </c>
      <c r="D117" s="21" t="s">
        <v>78</v>
      </c>
      <c r="E117" s="21" t="s">
        <v>53</v>
      </c>
      <c r="F117" s="22">
        <v>1000116</v>
      </c>
      <c r="G117" s="21">
        <v>2</v>
      </c>
      <c r="H117" s="21">
        <v>12</v>
      </c>
      <c r="I117" s="21">
        <v>2</v>
      </c>
      <c r="J117" s="21">
        <v>10</v>
      </c>
      <c r="K117" s="21">
        <v>4</v>
      </c>
      <c r="L117" s="27" t="str">
        <f t="shared" si="8"/>
        <v>2:1</v>
      </c>
      <c r="M117" s="28">
        <f t="shared" si="9"/>
        <v>2</v>
      </c>
    </row>
    <row r="118" spans="1:13">
      <c r="A118" s="21" t="s">
        <v>13</v>
      </c>
      <c r="B118" s="21" t="s">
        <v>67</v>
      </c>
      <c r="C118" s="21" t="s">
        <v>67</v>
      </c>
      <c r="D118" s="21" t="s">
        <v>78</v>
      </c>
      <c r="E118" s="21" t="s">
        <v>54</v>
      </c>
      <c r="F118" s="22">
        <v>1000117</v>
      </c>
      <c r="G118" s="21">
        <v>4</v>
      </c>
      <c r="H118" s="21">
        <v>94</v>
      </c>
      <c r="I118" s="21">
        <v>8</v>
      </c>
      <c r="J118" s="21">
        <v>86</v>
      </c>
      <c r="K118" s="21">
        <v>58</v>
      </c>
      <c r="L118" s="27" t="str">
        <f t="shared" si="8"/>
        <v>15:1</v>
      </c>
      <c r="M118" s="28">
        <f t="shared" si="9"/>
        <v>14.5</v>
      </c>
    </row>
    <row r="119" spans="1:13">
      <c r="A119" s="21" t="s">
        <v>13</v>
      </c>
      <c r="B119" s="21" t="s">
        <v>67</v>
      </c>
      <c r="C119" s="21" t="s">
        <v>67</v>
      </c>
      <c r="D119" s="21" t="s">
        <v>79</v>
      </c>
      <c r="E119" s="21" t="s">
        <v>22</v>
      </c>
      <c r="F119" s="22">
        <v>1000118</v>
      </c>
      <c r="G119" s="21">
        <v>3</v>
      </c>
      <c r="H119" s="21">
        <v>3</v>
      </c>
      <c r="I119" s="21">
        <v>0</v>
      </c>
      <c r="J119" s="21">
        <v>3</v>
      </c>
      <c r="K119" s="21">
        <v>3</v>
      </c>
      <c r="L119" s="27" t="str">
        <f t="shared" si="8"/>
        <v>1:1</v>
      </c>
      <c r="M119" s="28">
        <f t="shared" si="9"/>
        <v>1</v>
      </c>
    </row>
    <row r="120" spans="1:13">
      <c r="A120" s="21" t="s">
        <v>13</v>
      </c>
      <c r="B120" s="21" t="s">
        <v>67</v>
      </c>
      <c r="C120" s="21" t="s">
        <v>67</v>
      </c>
      <c r="D120" s="21" t="s">
        <v>79</v>
      </c>
      <c r="E120" s="21" t="s">
        <v>23</v>
      </c>
      <c r="F120" s="22">
        <v>1000119</v>
      </c>
      <c r="G120" s="21">
        <v>2</v>
      </c>
      <c r="H120" s="21">
        <v>5</v>
      </c>
      <c r="I120" s="21">
        <v>0</v>
      </c>
      <c r="J120" s="21">
        <v>5</v>
      </c>
      <c r="K120" s="21">
        <v>4</v>
      </c>
      <c r="L120" s="27" t="str">
        <f t="shared" si="8"/>
        <v>2:1</v>
      </c>
      <c r="M120" s="28">
        <f t="shared" si="9"/>
        <v>2</v>
      </c>
    </row>
    <row r="121" spans="1:13">
      <c r="A121" s="21" t="s">
        <v>13</v>
      </c>
      <c r="B121" s="21" t="s">
        <v>67</v>
      </c>
      <c r="C121" s="21" t="s">
        <v>67</v>
      </c>
      <c r="D121" s="21" t="s">
        <v>79</v>
      </c>
      <c r="E121" s="21" t="s">
        <v>51</v>
      </c>
      <c r="F121" s="22">
        <v>1000120</v>
      </c>
      <c r="G121" s="21">
        <v>1</v>
      </c>
      <c r="H121" s="21">
        <v>1</v>
      </c>
      <c r="I121" s="21">
        <v>1</v>
      </c>
      <c r="J121" s="21">
        <v>0</v>
      </c>
      <c r="K121" s="21">
        <v>0</v>
      </c>
      <c r="L121" s="27" t="str">
        <f t="shared" si="8"/>
        <v>0:1</v>
      </c>
      <c r="M121" s="28">
        <f t="shared" si="9"/>
        <v>0</v>
      </c>
    </row>
    <row r="122" spans="1:13">
      <c r="A122" s="21" t="s">
        <v>13</v>
      </c>
      <c r="B122" s="21" t="s">
        <v>67</v>
      </c>
      <c r="C122" s="21" t="s">
        <v>67</v>
      </c>
      <c r="D122" s="21" t="s">
        <v>79</v>
      </c>
      <c r="E122" s="21" t="s">
        <v>52</v>
      </c>
      <c r="F122" s="22">
        <v>1000121</v>
      </c>
      <c r="G122" s="21">
        <v>1</v>
      </c>
      <c r="H122" s="21">
        <v>4</v>
      </c>
      <c r="I122" s="21">
        <v>2</v>
      </c>
      <c r="J122" s="21">
        <v>2</v>
      </c>
      <c r="K122" s="21">
        <v>1</v>
      </c>
      <c r="L122" s="27" t="str">
        <f t="shared" si="8"/>
        <v>1:1</v>
      </c>
      <c r="M122" s="28">
        <f t="shared" si="9"/>
        <v>1</v>
      </c>
    </row>
    <row r="123" spans="1:13">
      <c r="A123" s="21" t="s">
        <v>13</v>
      </c>
      <c r="B123" s="21" t="s">
        <v>67</v>
      </c>
      <c r="C123" s="21" t="s">
        <v>67</v>
      </c>
      <c r="D123" s="21" t="s">
        <v>79</v>
      </c>
      <c r="E123" s="21" t="s">
        <v>53</v>
      </c>
      <c r="F123" s="22">
        <v>1000122</v>
      </c>
      <c r="G123" s="21">
        <v>2</v>
      </c>
      <c r="H123" s="21">
        <v>59</v>
      </c>
      <c r="I123" s="21">
        <v>4</v>
      </c>
      <c r="J123" s="21">
        <v>55</v>
      </c>
      <c r="K123" s="21">
        <v>41</v>
      </c>
      <c r="L123" s="27" t="str">
        <f t="shared" si="8"/>
        <v>21:1</v>
      </c>
      <c r="M123" s="28">
        <f t="shared" si="9"/>
        <v>20.5</v>
      </c>
    </row>
    <row r="124" spans="1:13">
      <c r="A124" s="21" t="s">
        <v>13</v>
      </c>
      <c r="B124" s="21" t="s">
        <v>67</v>
      </c>
      <c r="C124" s="21" t="s">
        <v>67</v>
      </c>
      <c r="D124" s="21" t="s">
        <v>80</v>
      </c>
      <c r="E124" s="21" t="s">
        <v>22</v>
      </c>
      <c r="F124" s="22">
        <v>1000123</v>
      </c>
      <c r="G124" s="21">
        <v>3</v>
      </c>
      <c r="H124" s="21">
        <v>3</v>
      </c>
      <c r="I124" s="21">
        <v>0</v>
      </c>
      <c r="J124" s="21">
        <v>3</v>
      </c>
      <c r="K124" s="21">
        <v>3</v>
      </c>
      <c r="L124" s="27" t="str">
        <f t="shared" si="8"/>
        <v>1:1</v>
      </c>
      <c r="M124" s="28">
        <f t="shared" si="9"/>
        <v>1</v>
      </c>
    </row>
    <row r="125" spans="1:13">
      <c r="A125" s="21" t="s">
        <v>13</v>
      </c>
      <c r="B125" s="21" t="s">
        <v>67</v>
      </c>
      <c r="C125" s="21" t="s">
        <v>67</v>
      </c>
      <c r="D125" s="21" t="s">
        <v>80</v>
      </c>
      <c r="E125" s="21" t="s">
        <v>23</v>
      </c>
      <c r="F125" s="22">
        <v>1000124</v>
      </c>
      <c r="G125" s="21">
        <v>2</v>
      </c>
      <c r="H125" s="21">
        <v>6</v>
      </c>
      <c r="I125" s="21">
        <v>3</v>
      </c>
      <c r="J125" s="21">
        <v>3</v>
      </c>
      <c r="K125" s="21">
        <v>2</v>
      </c>
      <c r="L125" s="27" t="str">
        <f t="shared" si="8"/>
        <v>1:1</v>
      </c>
      <c r="M125" s="28">
        <f t="shared" si="9"/>
        <v>1</v>
      </c>
    </row>
    <row r="126" spans="1:13">
      <c r="A126" s="21" t="s">
        <v>13</v>
      </c>
      <c r="B126" s="21" t="s">
        <v>67</v>
      </c>
      <c r="C126" s="21" t="s">
        <v>67</v>
      </c>
      <c r="D126" s="21" t="s">
        <v>80</v>
      </c>
      <c r="E126" s="21" t="s">
        <v>51</v>
      </c>
      <c r="F126" s="22">
        <v>1000125</v>
      </c>
      <c r="G126" s="21">
        <v>1</v>
      </c>
      <c r="H126" s="21">
        <v>1</v>
      </c>
      <c r="I126" s="21">
        <v>0</v>
      </c>
      <c r="J126" s="21">
        <v>1</v>
      </c>
      <c r="K126" s="21">
        <v>1</v>
      </c>
      <c r="L126" s="27" t="str">
        <f t="shared" si="8"/>
        <v>1:1</v>
      </c>
      <c r="M126" s="28">
        <f t="shared" si="9"/>
        <v>1</v>
      </c>
    </row>
    <row r="127" spans="1:13">
      <c r="A127" s="21" t="s">
        <v>13</v>
      </c>
      <c r="B127" s="21" t="s">
        <v>67</v>
      </c>
      <c r="C127" s="21" t="s">
        <v>67</v>
      </c>
      <c r="D127" s="21" t="s">
        <v>80</v>
      </c>
      <c r="E127" s="21" t="s">
        <v>52</v>
      </c>
      <c r="F127" s="22">
        <v>1000126</v>
      </c>
      <c r="G127" s="21">
        <v>1</v>
      </c>
      <c r="H127" s="21">
        <v>17</v>
      </c>
      <c r="I127" s="21">
        <v>5</v>
      </c>
      <c r="J127" s="21">
        <v>12</v>
      </c>
      <c r="K127" s="21">
        <v>10</v>
      </c>
      <c r="L127" s="27" t="str">
        <f t="shared" si="8"/>
        <v>10:1</v>
      </c>
      <c r="M127" s="28">
        <f t="shared" si="9"/>
        <v>10</v>
      </c>
    </row>
    <row r="128" spans="1:13">
      <c r="A128" s="21" t="s">
        <v>13</v>
      </c>
      <c r="B128" s="21" t="s">
        <v>67</v>
      </c>
      <c r="C128" s="21" t="s">
        <v>67</v>
      </c>
      <c r="D128" s="21" t="s">
        <v>81</v>
      </c>
      <c r="E128" s="21" t="s">
        <v>22</v>
      </c>
      <c r="F128" s="22">
        <v>1000127</v>
      </c>
      <c r="G128" s="21">
        <v>1</v>
      </c>
      <c r="H128" s="21">
        <v>7</v>
      </c>
      <c r="I128" s="21">
        <v>0</v>
      </c>
      <c r="J128" s="21">
        <v>7</v>
      </c>
      <c r="K128" s="21">
        <v>3</v>
      </c>
      <c r="L128" s="27" t="str">
        <f t="shared" si="8"/>
        <v>3:1</v>
      </c>
      <c r="M128" s="28">
        <f t="shared" si="9"/>
        <v>3</v>
      </c>
    </row>
    <row r="129" spans="1:13">
      <c r="A129" s="21" t="s">
        <v>13</v>
      </c>
      <c r="B129" s="21" t="s">
        <v>67</v>
      </c>
      <c r="C129" s="21" t="s">
        <v>67</v>
      </c>
      <c r="D129" s="21" t="s">
        <v>81</v>
      </c>
      <c r="E129" s="21" t="s">
        <v>23</v>
      </c>
      <c r="F129" s="22">
        <v>1000128</v>
      </c>
      <c r="G129" s="21">
        <v>1</v>
      </c>
      <c r="H129" s="21">
        <v>15</v>
      </c>
      <c r="I129" s="21">
        <v>1</v>
      </c>
      <c r="J129" s="21">
        <v>14</v>
      </c>
      <c r="K129" s="21">
        <v>7</v>
      </c>
      <c r="L129" s="27" t="str">
        <f t="shared" si="8"/>
        <v>7:1</v>
      </c>
      <c r="M129" s="28">
        <f t="shared" si="9"/>
        <v>7</v>
      </c>
    </row>
    <row r="130" spans="1:13">
      <c r="A130" s="21" t="s">
        <v>13</v>
      </c>
      <c r="B130" s="21" t="s">
        <v>67</v>
      </c>
      <c r="C130" s="21" t="s">
        <v>67</v>
      </c>
      <c r="D130" s="21" t="s">
        <v>81</v>
      </c>
      <c r="E130" s="21" t="s">
        <v>51</v>
      </c>
      <c r="F130" s="22">
        <v>1000129</v>
      </c>
      <c r="G130" s="21">
        <v>2</v>
      </c>
      <c r="H130" s="21">
        <v>3</v>
      </c>
      <c r="I130" s="21">
        <v>0</v>
      </c>
      <c r="J130" s="21">
        <v>3</v>
      </c>
      <c r="K130" s="21">
        <v>3</v>
      </c>
      <c r="L130" s="27" t="str">
        <f t="shared" si="8"/>
        <v>2:1</v>
      </c>
      <c r="M130" s="28">
        <f t="shared" si="9"/>
        <v>1.5</v>
      </c>
    </row>
    <row r="131" spans="1:13">
      <c r="A131" s="21" t="s">
        <v>13</v>
      </c>
      <c r="B131" s="21" t="s">
        <v>67</v>
      </c>
      <c r="C131" s="21" t="s">
        <v>67</v>
      </c>
      <c r="D131" s="21" t="s">
        <v>81</v>
      </c>
      <c r="E131" s="21" t="s">
        <v>52</v>
      </c>
      <c r="F131" s="22">
        <v>1000130</v>
      </c>
      <c r="G131" s="21">
        <v>2</v>
      </c>
      <c r="H131" s="21">
        <v>17</v>
      </c>
      <c r="I131" s="21">
        <v>0</v>
      </c>
      <c r="J131" s="21">
        <v>17</v>
      </c>
      <c r="K131" s="21">
        <v>15</v>
      </c>
      <c r="L131" s="27" t="str">
        <f t="shared" si="8"/>
        <v>8:1</v>
      </c>
      <c r="M131" s="28">
        <f t="shared" si="9"/>
        <v>7.5</v>
      </c>
    </row>
    <row r="132" spans="1:13">
      <c r="A132" s="21" t="s">
        <v>13</v>
      </c>
      <c r="B132" s="21" t="s">
        <v>67</v>
      </c>
      <c r="C132" s="21" t="s">
        <v>67</v>
      </c>
      <c r="D132" s="21" t="s">
        <v>82</v>
      </c>
      <c r="E132" s="21" t="s">
        <v>22</v>
      </c>
      <c r="F132" s="22">
        <v>1000131</v>
      </c>
      <c r="G132" s="21">
        <v>1</v>
      </c>
      <c r="H132" s="21">
        <v>5</v>
      </c>
      <c r="I132" s="21">
        <v>0</v>
      </c>
      <c r="J132" s="21">
        <v>5</v>
      </c>
      <c r="K132" s="21">
        <v>4</v>
      </c>
      <c r="L132" s="27" t="str">
        <f t="shared" si="8"/>
        <v>4:1</v>
      </c>
      <c r="M132" s="28">
        <f t="shared" si="9"/>
        <v>4</v>
      </c>
    </row>
    <row r="133" spans="1:13">
      <c r="A133" s="21" t="s">
        <v>13</v>
      </c>
      <c r="B133" s="21" t="s">
        <v>67</v>
      </c>
      <c r="C133" s="21" t="s">
        <v>67</v>
      </c>
      <c r="D133" s="21" t="s">
        <v>82</v>
      </c>
      <c r="E133" s="21" t="s">
        <v>23</v>
      </c>
      <c r="F133" s="22">
        <v>1000132</v>
      </c>
      <c r="G133" s="21">
        <v>1</v>
      </c>
      <c r="H133" s="21">
        <v>10</v>
      </c>
      <c r="I133" s="21">
        <v>1</v>
      </c>
      <c r="J133" s="21">
        <v>9</v>
      </c>
      <c r="K133" s="21">
        <v>8</v>
      </c>
      <c r="L133" s="27" t="str">
        <f t="shared" si="8"/>
        <v>8:1</v>
      </c>
      <c r="M133" s="28">
        <f t="shared" si="9"/>
        <v>8</v>
      </c>
    </row>
    <row r="134" spans="1:13">
      <c r="A134" s="21" t="s">
        <v>13</v>
      </c>
      <c r="B134" s="21" t="s">
        <v>67</v>
      </c>
      <c r="C134" s="21" t="s">
        <v>67</v>
      </c>
      <c r="D134" s="21" t="s">
        <v>82</v>
      </c>
      <c r="E134" s="21" t="s">
        <v>51</v>
      </c>
      <c r="F134" s="22">
        <v>1000133</v>
      </c>
      <c r="G134" s="21">
        <v>1</v>
      </c>
      <c r="H134" s="21">
        <v>0</v>
      </c>
      <c r="I134" s="21">
        <v>0</v>
      </c>
      <c r="J134" s="21">
        <v>0</v>
      </c>
      <c r="K134" s="21">
        <v>0</v>
      </c>
      <c r="L134" s="27" t="str">
        <f t="shared" si="8"/>
        <v>0:1</v>
      </c>
      <c r="M134" s="28">
        <f t="shared" si="9"/>
        <v>0</v>
      </c>
    </row>
    <row r="135" spans="1:13">
      <c r="A135" s="21" t="s">
        <v>13</v>
      </c>
      <c r="B135" s="21" t="s">
        <v>67</v>
      </c>
      <c r="C135" s="21" t="s">
        <v>67</v>
      </c>
      <c r="D135" s="21" t="s">
        <v>82</v>
      </c>
      <c r="E135" s="21" t="s">
        <v>52</v>
      </c>
      <c r="F135" s="22">
        <v>1000134</v>
      </c>
      <c r="G135" s="21">
        <v>2</v>
      </c>
      <c r="H135" s="21">
        <v>12</v>
      </c>
      <c r="I135" s="21">
        <v>2</v>
      </c>
      <c r="J135" s="21">
        <v>10</v>
      </c>
      <c r="K135" s="21">
        <v>7</v>
      </c>
      <c r="L135" s="27" t="str">
        <f t="shared" ref="L135:L198" si="10">ROUND(K135/G135,0)&amp;":"&amp;1</f>
        <v>4:1</v>
      </c>
      <c r="M135" s="28">
        <f t="shared" ref="M135:M198" si="11">K135/G135</f>
        <v>3.5</v>
      </c>
    </row>
    <row r="136" spans="1:13">
      <c r="A136" s="21" t="s">
        <v>13</v>
      </c>
      <c r="B136" s="21" t="s">
        <v>67</v>
      </c>
      <c r="C136" s="21" t="s">
        <v>67</v>
      </c>
      <c r="D136" s="21" t="s">
        <v>83</v>
      </c>
      <c r="E136" s="21" t="s">
        <v>22</v>
      </c>
      <c r="F136" s="22">
        <v>1000135</v>
      </c>
      <c r="G136" s="21">
        <v>1</v>
      </c>
      <c r="H136" s="21">
        <v>2</v>
      </c>
      <c r="I136" s="21">
        <v>0</v>
      </c>
      <c r="J136" s="21">
        <v>2</v>
      </c>
      <c r="K136" s="21">
        <v>1</v>
      </c>
      <c r="L136" s="27" t="str">
        <f t="shared" si="10"/>
        <v>1:1</v>
      </c>
      <c r="M136" s="28">
        <f t="shared" si="11"/>
        <v>1</v>
      </c>
    </row>
    <row r="137" spans="1:13">
      <c r="A137" s="21" t="s">
        <v>13</v>
      </c>
      <c r="B137" s="21" t="s">
        <v>67</v>
      </c>
      <c r="C137" s="21" t="s">
        <v>67</v>
      </c>
      <c r="D137" s="21" t="s">
        <v>83</v>
      </c>
      <c r="E137" s="21" t="s">
        <v>23</v>
      </c>
      <c r="F137" s="22">
        <v>1000136</v>
      </c>
      <c r="G137" s="21">
        <v>1</v>
      </c>
      <c r="H137" s="21">
        <v>11</v>
      </c>
      <c r="I137" s="21">
        <v>0</v>
      </c>
      <c r="J137" s="21">
        <v>11</v>
      </c>
      <c r="K137" s="21">
        <v>7</v>
      </c>
      <c r="L137" s="27" t="str">
        <f t="shared" si="10"/>
        <v>7:1</v>
      </c>
      <c r="M137" s="28">
        <f t="shared" si="11"/>
        <v>7</v>
      </c>
    </row>
    <row r="138" spans="1:13">
      <c r="A138" s="21" t="s">
        <v>13</v>
      </c>
      <c r="B138" s="21" t="s">
        <v>67</v>
      </c>
      <c r="C138" s="21" t="s">
        <v>67</v>
      </c>
      <c r="D138" s="21" t="s">
        <v>83</v>
      </c>
      <c r="E138" s="21" t="s">
        <v>51</v>
      </c>
      <c r="F138" s="22">
        <v>1000137</v>
      </c>
      <c r="G138" s="21">
        <v>2</v>
      </c>
      <c r="H138" s="21">
        <v>2</v>
      </c>
      <c r="I138" s="21">
        <v>0</v>
      </c>
      <c r="J138" s="21">
        <v>2</v>
      </c>
      <c r="K138" s="21">
        <v>2</v>
      </c>
      <c r="L138" s="27" t="str">
        <f t="shared" si="10"/>
        <v>1:1</v>
      </c>
      <c r="M138" s="28">
        <f t="shared" si="11"/>
        <v>1</v>
      </c>
    </row>
    <row r="139" spans="1:13">
      <c r="A139" s="21" t="s">
        <v>13</v>
      </c>
      <c r="B139" s="21" t="s">
        <v>67</v>
      </c>
      <c r="C139" s="21" t="s">
        <v>67</v>
      </c>
      <c r="D139" s="21" t="s">
        <v>83</v>
      </c>
      <c r="E139" s="21" t="s">
        <v>52</v>
      </c>
      <c r="F139" s="22">
        <v>1000138</v>
      </c>
      <c r="G139" s="21">
        <v>2</v>
      </c>
      <c r="H139" s="21">
        <v>27</v>
      </c>
      <c r="I139" s="21">
        <v>0</v>
      </c>
      <c r="J139" s="21">
        <v>27</v>
      </c>
      <c r="K139" s="21">
        <v>21</v>
      </c>
      <c r="L139" s="27" t="str">
        <f t="shared" si="10"/>
        <v>11:1</v>
      </c>
      <c r="M139" s="28">
        <f t="shared" si="11"/>
        <v>10.5</v>
      </c>
    </row>
    <row r="140" spans="1:13">
      <c r="A140" s="21" t="s">
        <v>13</v>
      </c>
      <c r="B140" s="21" t="s">
        <v>67</v>
      </c>
      <c r="C140" s="21" t="s">
        <v>67</v>
      </c>
      <c r="D140" s="21" t="s">
        <v>84</v>
      </c>
      <c r="E140" s="21" t="s">
        <v>22</v>
      </c>
      <c r="F140" s="22">
        <v>1000139</v>
      </c>
      <c r="G140" s="21">
        <v>2</v>
      </c>
      <c r="H140" s="21">
        <v>0</v>
      </c>
      <c r="I140" s="21">
        <v>0</v>
      </c>
      <c r="J140" s="21">
        <v>0</v>
      </c>
      <c r="K140" s="21">
        <v>0</v>
      </c>
      <c r="L140" s="27" t="str">
        <f t="shared" si="10"/>
        <v>0:1</v>
      </c>
      <c r="M140" s="28">
        <f t="shared" si="11"/>
        <v>0</v>
      </c>
    </row>
    <row r="141" spans="1:13">
      <c r="A141" s="21" t="s">
        <v>13</v>
      </c>
      <c r="B141" s="21" t="s">
        <v>67</v>
      </c>
      <c r="C141" s="21" t="s">
        <v>67</v>
      </c>
      <c r="D141" s="21" t="s">
        <v>84</v>
      </c>
      <c r="E141" s="21" t="s">
        <v>23</v>
      </c>
      <c r="F141" s="22">
        <v>1000140</v>
      </c>
      <c r="G141" s="21">
        <v>2</v>
      </c>
      <c r="H141" s="21">
        <v>8</v>
      </c>
      <c r="I141" s="21">
        <v>0</v>
      </c>
      <c r="J141" s="21">
        <v>8</v>
      </c>
      <c r="K141" s="21">
        <v>5</v>
      </c>
      <c r="L141" s="27" t="str">
        <f t="shared" si="10"/>
        <v>3:1</v>
      </c>
      <c r="M141" s="28">
        <f t="shared" si="11"/>
        <v>2.5</v>
      </c>
    </row>
    <row r="142" spans="1:13">
      <c r="A142" s="21" t="s">
        <v>13</v>
      </c>
      <c r="B142" s="21" t="s">
        <v>67</v>
      </c>
      <c r="C142" s="21" t="s">
        <v>67</v>
      </c>
      <c r="D142" s="21" t="s">
        <v>85</v>
      </c>
      <c r="E142" s="21" t="s">
        <v>22</v>
      </c>
      <c r="F142" s="22">
        <v>1000141</v>
      </c>
      <c r="G142" s="21">
        <v>1</v>
      </c>
      <c r="H142" s="21">
        <v>8</v>
      </c>
      <c r="I142" s="21">
        <v>0</v>
      </c>
      <c r="J142" s="21">
        <v>8</v>
      </c>
      <c r="K142" s="21">
        <v>1</v>
      </c>
      <c r="L142" s="27" t="str">
        <f t="shared" si="10"/>
        <v>1:1</v>
      </c>
      <c r="M142" s="28">
        <f t="shared" si="11"/>
        <v>1</v>
      </c>
    </row>
    <row r="143" spans="1:13">
      <c r="A143" s="21" t="s">
        <v>13</v>
      </c>
      <c r="B143" s="21" t="s">
        <v>67</v>
      </c>
      <c r="C143" s="21" t="s">
        <v>67</v>
      </c>
      <c r="D143" s="21" t="s">
        <v>85</v>
      </c>
      <c r="E143" s="21" t="s">
        <v>23</v>
      </c>
      <c r="F143" s="22">
        <v>1000142</v>
      </c>
      <c r="G143" s="21">
        <v>4</v>
      </c>
      <c r="H143" s="21">
        <v>94</v>
      </c>
      <c r="I143" s="21">
        <v>3</v>
      </c>
      <c r="J143" s="21">
        <v>91</v>
      </c>
      <c r="K143" s="21">
        <v>58</v>
      </c>
      <c r="L143" s="27" t="str">
        <f t="shared" si="10"/>
        <v>15:1</v>
      </c>
      <c r="M143" s="28">
        <f t="shared" si="11"/>
        <v>14.5</v>
      </c>
    </row>
    <row r="144" spans="1:13">
      <c r="A144" s="21" t="s">
        <v>13</v>
      </c>
      <c r="B144" s="21" t="s">
        <v>67</v>
      </c>
      <c r="C144" s="21" t="s">
        <v>67</v>
      </c>
      <c r="D144" s="21" t="s">
        <v>85</v>
      </c>
      <c r="E144" s="21" t="s">
        <v>51</v>
      </c>
      <c r="F144" s="22">
        <v>1000143</v>
      </c>
      <c r="G144" s="21">
        <v>1</v>
      </c>
      <c r="H144" s="21">
        <v>9</v>
      </c>
      <c r="I144" s="21">
        <v>1</v>
      </c>
      <c r="J144" s="21">
        <v>8</v>
      </c>
      <c r="K144" s="21">
        <v>6</v>
      </c>
      <c r="L144" s="27" t="str">
        <f t="shared" si="10"/>
        <v>6:1</v>
      </c>
      <c r="M144" s="28">
        <f t="shared" si="11"/>
        <v>6</v>
      </c>
    </row>
    <row r="145" spans="1:13">
      <c r="A145" s="21" t="s">
        <v>13</v>
      </c>
      <c r="B145" s="21" t="s">
        <v>67</v>
      </c>
      <c r="C145" s="21" t="s">
        <v>67</v>
      </c>
      <c r="D145" s="21" t="s">
        <v>86</v>
      </c>
      <c r="E145" s="21" t="s">
        <v>22</v>
      </c>
      <c r="F145" s="22">
        <v>1000144</v>
      </c>
      <c r="G145" s="21">
        <v>11</v>
      </c>
      <c r="H145" s="21">
        <v>702</v>
      </c>
      <c r="I145" s="21">
        <v>159</v>
      </c>
      <c r="J145" s="21">
        <v>543</v>
      </c>
      <c r="K145" s="21">
        <v>388</v>
      </c>
      <c r="L145" s="27" t="str">
        <f t="shared" si="10"/>
        <v>35:1</v>
      </c>
      <c r="M145" s="28">
        <f t="shared" si="11"/>
        <v>35.272727272727273</v>
      </c>
    </row>
    <row r="146" spans="1:13">
      <c r="A146" s="21" t="s">
        <v>13</v>
      </c>
      <c r="B146" s="21" t="s">
        <v>67</v>
      </c>
      <c r="C146" s="21" t="s">
        <v>67</v>
      </c>
      <c r="D146" s="21" t="s">
        <v>86</v>
      </c>
      <c r="E146" s="21" t="s">
        <v>23</v>
      </c>
      <c r="F146" s="22">
        <v>1000145</v>
      </c>
      <c r="G146" s="21">
        <v>2</v>
      </c>
      <c r="H146" s="21">
        <v>134</v>
      </c>
      <c r="I146" s="21">
        <v>13</v>
      </c>
      <c r="J146" s="21">
        <v>121</v>
      </c>
      <c r="K146" s="21">
        <v>93</v>
      </c>
      <c r="L146" s="27" t="str">
        <f t="shared" si="10"/>
        <v>47:1</v>
      </c>
      <c r="M146" s="28">
        <f t="shared" si="11"/>
        <v>46.5</v>
      </c>
    </row>
    <row r="147" spans="1:13">
      <c r="A147" s="21" t="s">
        <v>13</v>
      </c>
      <c r="B147" s="21" t="s">
        <v>67</v>
      </c>
      <c r="C147" s="21" t="s">
        <v>67</v>
      </c>
      <c r="D147" s="21" t="s">
        <v>87</v>
      </c>
      <c r="E147" s="21" t="s">
        <v>22</v>
      </c>
      <c r="F147" s="22">
        <v>1000146</v>
      </c>
      <c r="G147" s="21">
        <v>2</v>
      </c>
      <c r="H147" s="21">
        <v>6</v>
      </c>
      <c r="I147" s="21">
        <v>1</v>
      </c>
      <c r="J147" s="21">
        <v>5</v>
      </c>
      <c r="K147" s="21">
        <v>2</v>
      </c>
      <c r="L147" s="27" t="str">
        <f t="shared" si="10"/>
        <v>1:1</v>
      </c>
      <c r="M147" s="28">
        <f t="shared" si="11"/>
        <v>1</v>
      </c>
    </row>
    <row r="148" spans="1:13">
      <c r="A148" s="21" t="s">
        <v>13</v>
      </c>
      <c r="B148" s="21" t="s">
        <v>67</v>
      </c>
      <c r="C148" s="21" t="s">
        <v>67</v>
      </c>
      <c r="D148" s="21" t="s">
        <v>87</v>
      </c>
      <c r="E148" s="21" t="s">
        <v>23</v>
      </c>
      <c r="F148" s="22">
        <v>1000147</v>
      </c>
      <c r="G148" s="21">
        <v>1</v>
      </c>
      <c r="H148" s="21">
        <v>14</v>
      </c>
      <c r="I148" s="21">
        <v>1</v>
      </c>
      <c r="J148" s="21">
        <v>13</v>
      </c>
      <c r="K148" s="21">
        <v>12</v>
      </c>
      <c r="L148" s="27" t="str">
        <f t="shared" si="10"/>
        <v>12:1</v>
      </c>
      <c r="M148" s="28">
        <f t="shared" si="11"/>
        <v>12</v>
      </c>
    </row>
    <row r="149" spans="1:13">
      <c r="A149" s="21" t="s">
        <v>13</v>
      </c>
      <c r="B149" s="21" t="s">
        <v>67</v>
      </c>
      <c r="C149" s="21" t="s">
        <v>67</v>
      </c>
      <c r="D149" s="21" t="s">
        <v>87</v>
      </c>
      <c r="E149" s="21" t="s">
        <v>51</v>
      </c>
      <c r="F149" s="22">
        <v>1000148</v>
      </c>
      <c r="G149" s="21">
        <v>1</v>
      </c>
      <c r="H149" s="21">
        <v>6</v>
      </c>
      <c r="I149" s="21">
        <v>0</v>
      </c>
      <c r="J149" s="21">
        <v>6</v>
      </c>
      <c r="K149" s="21">
        <v>5</v>
      </c>
      <c r="L149" s="27" t="str">
        <f t="shared" si="10"/>
        <v>5:1</v>
      </c>
      <c r="M149" s="28">
        <f t="shared" si="11"/>
        <v>5</v>
      </c>
    </row>
    <row r="150" spans="1:13">
      <c r="A150" s="21" t="s">
        <v>13</v>
      </c>
      <c r="B150" s="21" t="s">
        <v>67</v>
      </c>
      <c r="C150" s="21" t="s">
        <v>67</v>
      </c>
      <c r="D150" s="21" t="s">
        <v>87</v>
      </c>
      <c r="E150" s="21" t="s">
        <v>52</v>
      </c>
      <c r="F150" s="22">
        <v>1000149</v>
      </c>
      <c r="G150" s="21">
        <v>2</v>
      </c>
      <c r="H150" s="21">
        <v>152</v>
      </c>
      <c r="I150" s="21">
        <v>42</v>
      </c>
      <c r="J150" s="21">
        <v>110</v>
      </c>
      <c r="K150" s="21">
        <v>68</v>
      </c>
      <c r="L150" s="27" t="str">
        <f t="shared" si="10"/>
        <v>34:1</v>
      </c>
      <c r="M150" s="28">
        <f t="shared" si="11"/>
        <v>34</v>
      </c>
    </row>
    <row r="151" spans="1:13">
      <c r="A151" s="21" t="s">
        <v>13</v>
      </c>
      <c r="B151" s="21" t="s">
        <v>67</v>
      </c>
      <c r="C151" s="21" t="s">
        <v>67</v>
      </c>
      <c r="D151" s="21" t="s">
        <v>87</v>
      </c>
      <c r="E151" s="21" t="s">
        <v>53</v>
      </c>
      <c r="F151" s="22">
        <v>1000150</v>
      </c>
      <c r="G151" s="21">
        <v>1</v>
      </c>
      <c r="H151" s="21">
        <v>9</v>
      </c>
      <c r="I151" s="21">
        <v>3</v>
      </c>
      <c r="J151" s="21">
        <v>6</v>
      </c>
      <c r="K151" s="21">
        <v>6</v>
      </c>
      <c r="L151" s="27" t="str">
        <f t="shared" si="10"/>
        <v>6:1</v>
      </c>
      <c r="M151" s="28">
        <f t="shared" si="11"/>
        <v>6</v>
      </c>
    </row>
    <row r="152" spans="1:13">
      <c r="A152" s="21" t="s">
        <v>13</v>
      </c>
      <c r="B152" s="21" t="s">
        <v>67</v>
      </c>
      <c r="C152" s="21" t="s">
        <v>67</v>
      </c>
      <c r="D152" s="21" t="s">
        <v>87</v>
      </c>
      <c r="E152" s="21" t="s">
        <v>54</v>
      </c>
      <c r="F152" s="22">
        <v>1000151</v>
      </c>
      <c r="G152" s="21">
        <v>2</v>
      </c>
      <c r="H152" s="21">
        <v>71</v>
      </c>
      <c r="I152" s="21">
        <v>26</v>
      </c>
      <c r="J152" s="21">
        <v>45</v>
      </c>
      <c r="K152" s="21">
        <v>31</v>
      </c>
      <c r="L152" s="27" t="str">
        <f t="shared" si="10"/>
        <v>16:1</v>
      </c>
      <c r="M152" s="28">
        <f t="shared" si="11"/>
        <v>15.5</v>
      </c>
    </row>
    <row r="153" spans="1:13">
      <c r="A153" s="21" t="s">
        <v>13</v>
      </c>
      <c r="B153" s="21" t="s">
        <v>67</v>
      </c>
      <c r="C153" s="21" t="s">
        <v>67</v>
      </c>
      <c r="D153" s="21" t="s">
        <v>88</v>
      </c>
      <c r="E153" s="21" t="s">
        <v>22</v>
      </c>
      <c r="F153" s="22">
        <v>1000152</v>
      </c>
      <c r="G153" s="21">
        <v>1</v>
      </c>
      <c r="H153" s="21">
        <v>2</v>
      </c>
      <c r="I153" s="21">
        <v>0</v>
      </c>
      <c r="J153" s="21">
        <v>2</v>
      </c>
      <c r="K153" s="21">
        <v>1</v>
      </c>
      <c r="L153" s="27" t="str">
        <f t="shared" si="10"/>
        <v>1:1</v>
      </c>
      <c r="M153" s="28">
        <f t="shared" si="11"/>
        <v>1</v>
      </c>
    </row>
    <row r="154" spans="1:13">
      <c r="A154" s="21" t="s">
        <v>13</v>
      </c>
      <c r="B154" s="21" t="s">
        <v>67</v>
      </c>
      <c r="C154" s="21" t="s">
        <v>67</v>
      </c>
      <c r="D154" s="21" t="s">
        <v>88</v>
      </c>
      <c r="E154" s="21" t="s">
        <v>23</v>
      </c>
      <c r="F154" s="22">
        <v>1000153</v>
      </c>
      <c r="G154" s="21">
        <v>1</v>
      </c>
      <c r="H154" s="21">
        <v>10</v>
      </c>
      <c r="I154" s="21">
        <v>0</v>
      </c>
      <c r="J154" s="21">
        <v>10</v>
      </c>
      <c r="K154" s="21">
        <v>7</v>
      </c>
      <c r="L154" s="27" t="str">
        <f t="shared" si="10"/>
        <v>7:1</v>
      </c>
      <c r="M154" s="28">
        <f t="shared" si="11"/>
        <v>7</v>
      </c>
    </row>
    <row r="155" spans="1:13">
      <c r="A155" s="21" t="s">
        <v>13</v>
      </c>
      <c r="B155" s="21" t="s">
        <v>67</v>
      </c>
      <c r="C155" s="21" t="s">
        <v>67</v>
      </c>
      <c r="D155" s="21" t="s">
        <v>88</v>
      </c>
      <c r="E155" s="21" t="s">
        <v>51</v>
      </c>
      <c r="F155" s="22">
        <v>1000154</v>
      </c>
      <c r="G155" s="21">
        <v>1</v>
      </c>
      <c r="H155" s="21">
        <v>2</v>
      </c>
      <c r="I155" s="21">
        <v>0</v>
      </c>
      <c r="J155" s="21">
        <v>2</v>
      </c>
      <c r="K155" s="21">
        <v>0</v>
      </c>
      <c r="L155" s="27" t="str">
        <f t="shared" si="10"/>
        <v>0:1</v>
      </c>
      <c r="M155" s="28">
        <f t="shared" si="11"/>
        <v>0</v>
      </c>
    </row>
    <row r="156" spans="1:13">
      <c r="A156" s="21" t="s">
        <v>13</v>
      </c>
      <c r="B156" s="21" t="s">
        <v>67</v>
      </c>
      <c r="C156" s="21" t="s">
        <v>67</v>
      </c>
      <c r="D156" s="21" t="s">
        <v>88</v>
      </c>
      <c r="E156" s="21" t="s">
        <v>52</v>
      </c>
      <c r="F156" s="22">
        <v>1000155</v>
      </c>
      <c r="G156" s="21">
        <v>1</v>
      </c>
      <c r="H156" s="21">
        <v>4</v>
      </c>
      <c r="I156" s="21">
        <v>0</v>
      </c>
      <c r="J156" s="21">
        <v>4</v>
      </c>
      <c r="K156" s="21">
        <v>2</v>
      </c>
      <c r="L156" s="27" t="str">
        <f t="shared" si="10"/>
        <v>2:1</v>
      </c>
      <c r="M156" s="28">
        <f t="shared" si="11"/>
        <v>2</v>
      </c>
    </row>
    <row r="157" spans="1:13">
      <c r="A157" s="21" t="s">
        <v>13</v>
      </c>
      <c r="B157" s="21" t="s">
        <v>67</v>
      </c>
      <c r="C157" s="21" t="s">
        <v>67</v>
      </c>
      <c r="D157" s="21" t="s">
        <v>88</v>
      </c>
      <c r="E157" s="21" t="s">
        <v>53</v>
      </c>
      <c r="F157" s="22">
        <v>1000156</v>
      </c>
      <c r="G157" s="21">
        <v>1</v>
      </c>
      <c r="H157" s="21">
        <v>17</v>
      </c>
      <c r="I157" s="21">
        <v>0</v>
      </c>
      <c r="J157" s="21">
        <v>17</v>
      </c>
      <c r="K157" s="21">
        <v>11</v>
      </c>
      <c r="L157" s="27" t="str">
        <f t="shared" si="10"/>
        <v>11:1</v>
      </c>
      <c r="M157" s="28">
        <f t="shared" si="11"/>
        <v>11</v>
      </c>
    </row>
    <row r="158" spans="1:13">
      <c r="A158" s="21" t="s">
        <v>89</v>
      </c>
      <c r="B158" s="21" t="s">
        <v>89</v>
      </c>
      <c r="C158" s="21" t="s">
        <v>90</v>
      </c>
      <c r="D158" s="21" t="s">
        <v>91</v>
      </c>
      <c r="E158" s="21" t="s">
        <v>4</v>
      </c>
      <c r="F158" s="22">
        <v>1010157</v>
      </c>
      <c r="G158" s="21">
        <v>1</v>
      </c>
      <c r="H158" s="21">
        <v>128</v>
      </c>
      <c r="I158" s="21">
        <v>4</v>
      </c>
      <c r="J158" s="21">
        <v>124</v>
      </c>
      <c r="K158" s="21">
        <v>82</v>
      </c>
      <c r="L158" s="27" t="str">
        <f t="shared" si="10"/>
        <v>82:1</v>
      </c>
      <c r="M158" s="28">
        <f t="shared" si="11"/>
        <v>82</v>
      </c>
    </row>
    <row r="159" spans="1:13">
      <c r="A159" s="21" t="s">
        <v>89</v>
      </c>
      <c r="B159" s="21" t="s">
        <v>89</v>
      </c>
      <c r="C159" s="21" t="s">
        <v>90</v>
      </c>
      <c r="D159" s="21" t="s">
        <v>92</v>
      </c>
      <c r="E159" s="21" t="s">
        <v>4</v>
      </c>
      <c r="F159" s="22">
        <v>1010158</v>
      </c>
      <c r="G159" s="21">
        <v>1</v>
      </c>
      <c r="H159" s="21">
        <v>41</v>
      </c>
      <c r="I159" s="21">
        <v>1</v>
      </c>
      <c r="J159" s="21">
        <v>40</v>
      </c>
      <c r="K159" s="21">
        <v>25</v>
      </c>
      <c r="L159" s="27" t="str">
        <f t="shared" si="10"/>
        <v>25:1</v>
      </c>
      <c r="M159" s="28">
        <f t="shared" si="11"/>
        <v>25</v>
      </c>
    </row>
    <row r="160" spans="1:13">
      <c r="A160" s="21" t="s">
        <v>89</v>
      </c>
      <c r="B160" s="21" t="s">
        <v>89</v>
      </c>
      <c r="C160" s="21" t="s">
        <v>90</v>
      </c>
      <c r="D160" s="21" t="s">
        <v>93</v>
      </c>
      <c r="E160" s="21" t="s">
        <v>22</v>
      </c>
      <c r="F160" s="22">
        <v>1010159</v>
      </c>
      <c r="G160" s="21">
        <v>1</v>
      </c>
      <c r="H160" s="21">
        <v>11</v>
      </c>
      <c r="I160" s="21">
        <v>7</v>
      </c>
      <c r="J160" s="21">
        <v>4</v>
      </c>
      <c r="K160" s="21">
        <v>3</v>
      </c>
      <c r="L160" s="27" t="str">
        <f t="shared" si="10"/>
        <v>3:1</v>
      </c>
      <c r="M160" s="28">
        <f t="shared" si="11"/>
        <v>3</v>
      </c>
    </row>
    <row r="161" spans="1:13">
      <c r="A161" s="21" t="s">
        <v>89</v>
      </c>
      <c r="B161" s="21" t="s">
        <v>89</v>
      </c>
      <c r="C161" s="21" t="s">
        <v>90</v>
      </c>
      <c r="D161" s="21" t="s">
        <v>93</v>
      </c>
      <c r="E161" s="21" t="s">
        <v>23</v>
      </c>
      <c r="F161" s="22">
        <v>1010160</v>
      </c>
      <c r="G161" s="21">
        <v>1</v>
      </c>
      <c r="H161" s="21">
        <v>2</v>
      </c>
      <c r="I161" s="21">
        <v>2</v>
      </c>
      <c r="J161" s="21">
        <v>0</v>
      </c>
      <c r="K161" s="21">
        <v>0</v>
      </c>
      <c r="L161" s="27" t="str">
        <f t="shared" si="10"/>
        <v>0:1</v>
      </c>
      <c r="M161" s="28">
        <f t="shared" si="11"/>
        <v>0</v>
      </c>
    </row>
    <row r="162" spans="1:13">
      <c r="A162" s="21" t="s">
        <v>89</v>
      </c>
      <c r="B162" s="21" t="s">
        <v>89</v>
      </c>
      <c r="C162" s="21" t="s">
        <v>90</v>
      </c>
      <c r="D162" s="21" t="s">
        <v>93</v>
      </c>
      <c r="E162" s="21" t="s">
        <v>51</v>
      </c>
      <c r="F162" s="22">
        <v>1010161</v>
      </c>
      <c r="G162" s="21">
        <v>1</v>
      </c>
      <c r="H162" s="21">
        <v>13</v>
      </c>
      <c r="I162" s="21">
        <v>5</v>
      </c>
      <c r="J162" s="21">
        <v>8</v>
      </c>
      <c r="K162" s="21">
        <v>6</v>
      </c>
      <c r="L162" s="27" t="str">
        <f t="shared" si="10"/>
        <v>6:1</v>
      </c>
      <c r="M162" s="28">
        <f t="shared" si="11"/>
        <v>6</v>
      </c>
    </row>
    <row r="163" spans="1:13">
      <c r="A163" s="21" t="s">
        <v>89</v>
      </c>
      <c r="B163" s="21" t="s">
        <v>89</v>
      </c>
      <c r="C163" s="21" t="s">
        <v>90</v>
      </c>
      <c r="D163" s="21" t="s">
        <v>93</v>
      </c>
      <c r="E163" s="21" t="s">
        <v>52</v>
      </c>
      <c r="F163" s="22">
        <v>1010162</v>
      </c>
      <c r="G163" s="21">
        <v>1</v>
      </c>
      <c r="H163" s="21">
        <v>27</v>
      </c>
      <c r="I163" s="21">
        <v>16</v>
      </c>
      <c r="J163" s="21">
        <v>11</v>
      </c>
      <c r="K163" s="21">
        <v>9</v>
      </c>
      <c r="L163" s="27" t="str">
        <f t="shared" si="10"/>
        <v>9:1</v>
      </c>
      <c r="M163" s="28">
        <f t="shared" si="11"/>
        <v>9</v>
      </c>
    </row>
    <row r="164" spans="1:13">
      <c r="A164" s="21" t="s">
        <v>89</v>
      </c>
      <c r="B164" s="21" t="s">
        <v>89</v>
      </c>
      <c r="C164" s="21" t="s">
        <v>90</v>
      </c>
      <c r="D164" s="21" t="s">
        <v>93</v>
      </c>
      <c r="E164" s="21" t="s">
        <v>53</v>
      </c>
      <c r="F164" s="22">
        <v>1010163</v>
      </c>
      <c r="G164" s="21">
        <v>1</v>
      </c>
      <c r="H164" s="21">
        <v>13</v>
      </c>
      <c r="I164" s="21">
        <v>6</v>
      </c>
      <c r="J164" s="21">
        <v>7</v>
      </c>
      <c r="K164" s="21">
        <v>3</v>
      </c>
      <c r="L164" s="27" t="str">
        <f t="shared" si="10"/>
        <v>3:1</v>
      </c>
      <c r="M164" s="28">
        <f t="shared" si="11"/>
        <v>3</v>
      </c>
    </row>
    <row r="165" spans="1:13">
      <c r="A165" s="21" t="s">
        <v>89</v>
      </c>
      <c r="B165" s="21" t="s">
        <v>89</v>
      </c>
      <c r="C165" s="21" t="s">
        <v>90</v>
      </c>
      <c r="D165" s="21" t="s">
        <v>93</v>
      </c>
      <c r="E165" s="21" t="s">
        <v>54</v>
      </c>
      <c r="F165" s="22">
        <v>1010164</v>
      </c>
      <c r="G165" s="21">
        <v>1</v>
      </c>
      <c r="H165" s="21">
        <v>7</v>
      </c>
      <c r="I165" s="21">
        <v>2</v>
      </c>
      <c r="J165" s="21">
        <v>5</v>
      </c>
      <c r="K165" s="21">
        <v>3</v>
      </c>
      <c r="L165" s="27" t="str">
        <f t="shared" si="10"/>
        <v>3:1</v>
      </c>
      <c r="M165" s="28">
        <f t="shared" si="11"/>
        <v>3</v>
      </c>
    </row>
    <row r="166" spans="1:13">
      <c r="A166" s="21" t="s">
        <v>89</v>
      </c>
      <c r="B166" s="21" t="s">
        <v>89</v>
      </c>
      <c r="C166" s="21" t="s">
        <v>90</v>
      </c>
      <c r="D166" s="21" t="s">
        <v>94</v>
      </c>
      <c r="E166" s="21" t="s">
        <v>22</v>
      </c>
      <c r="F166" s="22">
        <v>1010165</v>
      </c>
      <c r="G166" s="21">
        <v>1</v>
      </c>
      <c r="H166" s="21">
        <v>6</v>
      </c>
      <c r="I166" s="21">
        <v>2</v>
      </c>
      <c r="J166" s="21">
        <v>4</v>
      </c>
      <c r="K166" s="21">
        <v>2</v>
      </c>
      <c r="L166" s="27" t="str">
        <f t="shared" si="10"/>
        <v>2:1</v>
      </c>
      <c r="M166" s="28">
        <f t="shared" si="11"/>
        <v>2</v>
      </c>
    </row>
    <row r="167" spans="1:13">
      <c r="A167" s="21" t="s">
        <v>89</v>
      </c>
      <c r="B167" s="21" t="s">
        <v>89</v>
      </c>
      <c r="C167" s="21" t="s">
        <v>90</v>
      </c>
      <c r="D167" s="21" t="s">
        <v>94</v>
      </c>
      <c r="E167" s="21" t="s">
        <v>23</v>
      </c>
      <c r="F167" s="22">
        <v>1010166</v>
      </c>
      <c r="G167" s="21">
        <v>1</v>
      </c>
      <c r="H167" s="21">
        <v>3</v>
      </c>
      <c r="I167" s="21">
        <v>0</v>
      </c>
      <c r="J167" s="21">
        <v>3</v>
      </c>
      <c r="K167" s="21">
        <v>1</v>
      </c>
      <c r="L167" s="27" t="str">
        <f t="shared" si="10"/>
        <v>1:1</v>
      </c>
      <c r="M167" s="28">
        <f t="shared" si="11"/>
        <v>1</v>
      </c>
    </row>
    <row r="168" spans="1:13">
      <c r="A168" s="21" t="s">
        <v>89</v>
      </c>
      <c r="B168" s="21" t="s">
        <v>89</v>
      </c>
      <c r="C168" s="21" t="s">
        <v>90</v>
      </c>
      <c r="D168" s="21" t="s">
        <v>95</v>
      </c>
      <c r="E168" s="21" t="s">
        <v>96</v>
      </c>
      <c r="F168" s="22">
        <v>1010167</v>
      </c>
      <c r="G168" s="21">
        <v>1</v>
      </c>
      <c r="H168" s="21">
        <v>0</v>
      </c>
      <c r="I168" s="21">
        <v>0</v>
      </c>
      <c r="J168" s="21">
        <v>0</v>
      </c>
      <c r="K168" s="21">
        <v>0</v>
      </c>
      <c r="L168" s="27" t="str">
        <f t="shared" si="10"/>
        <v>0:1</v>
      </c>
      <c r="M168" s="28">
        <f t="shared" si="11"/>
        <v>0</v>
      </c>
    </row>
    <row r="169" spans="1:13">
      <c r="A169" s="21" t="s">
        <v>89</v>
      </c>
      <c r="B169" s="21" t="s">
        <v>89</v>
      </c>
      <c r="C169" s="21" t="s">
        <v>90</v>
      </c>
      <c r="D169" s="21" t="s">
        <v>95</v>
      </c>
      <c r="E169" s="21" t="s">
        <v>97</v>
      </c>
      <c r="F169" s="22">
        <v>1010168</v>
      </c>
      <c r="G169" s="21">
        <v>1</v>
      </c>
      <c r="H169" s="21">
        <v>4</v>
      </c>
      <c r="I169" s="21">
        <v>2</v>
      </c>
      <c r="J169" s="21">
        <v>2</v>
      </c>
      <c r="K169" s="21">
        <v>0</v>
      </c>
      <c r="L169" s="27" t="str">
        <f t="shared" si="10"/>
        <v>0:1</v>
      </c>
      <c r="M169" s="28">
        <f t="shared" si="11"/>
        <v>0</v>
      </c>
    </row>
    <row r="170" spans="1:13">
      <c r="A170" s="21" t="s">
        <v>89</v>
      </c>
      <c r="B170" s="21" t="s">
        <v>89</v>
      </c>
      <c r="C170" s="21" t="s">
        <v>90</v>
      </c>
      <c r="D170" s="21" t="s">
        <v>98</v>
      </c>
      <c r="E170" s="21" t="s">
        <v>22</v>
      </c>
      <c r="F170" s="22">
        <v>1010169</v>
      </c>
      <c r="G170" s="21">
        <v>1</v>
      </c>
      <c r="H170" s="21">
        <v>32</v>
      </c>
      <c r="I170" s="21">
        <v>3</v>
      </c>
      <c r="J170" s="21">
        <v>29</v>
      </c>
      <c r="K170" s="21">
        <v>13</v>
      </c>
      <c r="L170" s="27" t="str">
        <f t="shared" si="10"/>
        <v>13:1</v>
      </c>
      <c r="M170" s="28">
        <f t="shared" si="11"/>
        <v>13</v>
      </c>
    </row>
    <row r="171" spans="1:13">
      <c r="A171" s="21" t="s">
        <v>89</v>
      </c>
      <c r="B171" s="21" t="s">
        <v>89</v>
      </c>
      <c r="C171" s="21" t="s">
        <v>90</v>
      </c>
      <c r="D171" s="21" t="s">
        <v>98</v>
      </c>
      <c r="E171" s="21" t="s">
        <v>23</v>
      </c>
      <c r="F171" s="22">
        <v>1010170</v>
      </c>
      <c r="G171" s="21">
        <v>1</v>
      </c>
      <c r="H171" s="21">
        <v>36</v>
      </c>
      <c r="I171" s="21">
        <v>0</v>
      </c>
      <c r="J171" s="21">
        <v>36</v>
      </c>
      <c r="K171" s="21">
        <v>25</v>
      </c>
      <c r="L171" s="27" t="str">
        <f t="shared" si="10"/>
        <v>25:1</v>
      </c>
      <c r="M171" s="28">
        <f t="shared" si="11"/>
        <v>25</v>
      </c>
    </row>
    <row r="172" spans="1:13">
      <c r="A172" s="21" t="s">
        <v>89</v>
      </c>
      <c r="B172" s="21" t="s">
        <v>89</v>
      </c>
      <c r="C172" s="21" t="s">
        <v>90</v>
      </c>
      <c r="D172" s="21" t="s">
        <v>99</v>
      </c>
      <c r="E172" s="21" t="s">
        <v>22</v>
      </c>
      <c r="F172" s="22">
        <v>1010171</v>
      </c>
      <c r="G172" s="21">
        <v>1</v>
      </c>
      <c r="H172" s="21">
        <v>17</v>
      </c>
      <c r="I172" s="21">
        <v>0</v>
      </c>
      <c r="J172" s="21">
        <v>17</v>
      </c>
      <c r="K172" s="21">
        <v>16</v>
      </c>
      <c r="L172" s="27" t="str">
        <f t="shared" si="10"/>
        <v>16:1</v>
      </c>
      <c r="M172" s="28">
        <f t="shared" si="11"/>
        <v>16</v>
      </c>
    </row>
    <row r="173" spans="1:13">
      <c r="A173" s="21" t="s">
        <v>89</v>
      </c>
      <c r="B173" s="21" t="s">
        <v>89</v>
      </c>
      <c r="C173" s="21" t="s">
        <v>90</v>
      </c>
      <c r="D173" s="21" t="s">
        <v>99</v>
      </c>
      <c r="E173" s="21" t="s">
        <v>23</v>
      </c>
      <c r="F173" s="22">
        <v>1010172</v>
      </c>
      <c r="G173" s="21">
        <v>1</v>
      </c>
      <c r="H173" s="21">
        <v>56</v>
      </c>
      <c r="I173" s="21">
        <v>0</v>
      </c>
      <c r="J173" s="21">
        <v>56</v>
      </c>
      <c r="K173" s="21">
        <v>32</v>
      </c>
      <c r="L173" s="27" t="str">
        <f t="shared" si="10"/>
        <v>32:1</v>
      </c>
      <c r="M173" s="28">
        <f t="shared" si="11"/>
        <v>32</v>
      </c>
    </row>
    <row r="174" spans="1:13">
      <c r="A174" s="21" t="s">
        <v>89</v>
      </c>
      <c r="B174" s="21" t="s">
        <v>89</v>
      </c>
      <c r="C174" s="21" t="s">
        <v>90</v>
      </c>
      <c r="D174" s="21" t="s">
        <v>100</v>
      </c>
      <c r="E174" s="21" t="s">
        <v>22</v>
      </c>
      <c r="F174" s="22">
        <v>1010173</v>
      </c>
      <c r="G174" s="21">
        <v>1</v>
      </c>
      <c r="H174" s="21">
        <v>3</v>
      </c>
      <c r="I174" s="21">
        <v>0</v>
      </c>
      <c r="J174" s="21">
        <v>3</v>
      </c>
      <c r="K174" s="21">
        <v>1</v>
      </c>
      <c r="L174" s="27" t="str">
        <f t="shared" si="10"/>
        <v>1:1</v>
      </c>
      <c r="M174" s="28">
        <f t="shared" si="11"/>
        <v>1</v>
      </c>
    </row>
    <row r="175" spans="1:13">
      <c r="A175" s="21" t="s">
        <v>89</v>
      </c>
      <c r="B175" s="21" t="s">
        <v>89</v>
      </c>
      <c r="C175" s="21" t="s">
        <v>90</v>
      </c>
      <c r="D175" s="21" t="s">
        <v>100</v>
      </c>
      <c r="E175" s="21" t="s">
        <v>23</v>
      </c>
      <c r="F175" s="22">
        <v>1010174</v>
      </c>
      <c r="G175" s="21">
        <v>1</v>
      </c>
      <c r="H175" s="21">
        <v>8</v>
      </c>
      <c r="I175" s="21">
        <v>0</v>
      </c>
      <c r="J175" s="21">
        <v>8</v>
      </c>
      <c r="K175" s="21">
        <v>2</v>
      </c>
      <c r="L175" s="27" t="str">
        <f t="shared" si="10"/>
        <v>2:1</v>
      </c>
      <c r="M175" s="28">
        <f t="shared" si="11"/>
        <v>2</v>
      </c>
    </row>
    <row r="176" spans="1:13">
      <c r="A176" s="21" t="s">
        <v>89</v>
      </c>
      <c r="B176" s="21" t="s">
        <v>89</v>
      </c>
      <c r="C176" s="21" t="s">
        <v>90</v>
      </c>
      <c r="D176" s="21" t="s">
        <v>100</v>
      </c>
      <c r="E176" s="21" t="s">
        <v>51</v>
      </c>
      <c r="F176" s="22">
        <v>1010175</v>
      </c>
      <c r="G176" s="21">
        <v>1</v>
      </c>
      <c r="H176" s="21">
        <v>30</v>
      </c>
      <c r="I176" s="21">
        <v>1</v>
      </c>
      <c r="J176" s="21">
        <v>29</v>
      </c>
      <c r="K176" s="21">
        <v>21</v>
      </c>
      <c r="L176" s="27" t="str">
        <f t="shared" si="10"/>
        <v>21:1</v>
      </c>
      <c r="M176" s="28">
        <f t="shared" si="11"/>
        <v>21</v>
      </c>
    </row>
    <row r="177" spans="1:13">
      <c r="A177" s="21" t="s">
        <v>89</v>
      </c>
      <c r="B177" s="21" t="s">
        <v>89</v>
      </c>
      <c r="C177" s="21" t="s">
        <v>90</v>
      </c>
      <c r="D177" s="21" t="s">
        <v>100</v>
      </c>
      <c r="E177" s="21" t="s">
        <v>52</v>
      </c>
      <c r="F177" s="22">
        <v>1010176</v>
      </c>
      <c r="G177" s="21">
        <v>1</v>
      </c>
      <c r="H177" s="21">
        <v>21</v>
      </c>
      <c r="I177" s="21">
        <v>0</v>
      </c>
      <c r="J177" s="21">
        <v>21</v>
      </c>
      <c r="K177" s="21">
        <v>14</v>
      </c>
      <c r="L177" s="27" t="str">
        <f t="shared" si="10"/>
        <v>14:1</v>
      </c>
      <c r="M177" s="28">
        <f t="shared" si="11"/>
        <v>14</v>
      </c>
    </row>
    <row r="178" spans="1:13">
      <c r="A178" s="21" t="s">
        <v>89</v>
      </c>
      <c r="B178" s="21" t="s">
        <v>89</v>
      </c>
      <c r="C178" s="21" t="s">
        <v>90</v>
      </c>
      <c r="D178" s="21" t="s">
        <v>100</v>
      </c>
      <c r="E178" s="21" t="s">
        <v>53</v>
      </c>
      <c r="F178" s="22">
        <v>1010177</v>
      </c>
      <c r="G178" s="21">
        <v>1</v>
      </c>
      <c r="H178" s="21">
        <v>61</v>
      </c>
      <c r="I178" s="21">
        <v>4</v>
      </c>
      <c r="J178" s="21">
        <v>57</v>
      </c>
      <c r="K178" s="21">
        <v>40</v>
      </c>
      <c r="L178" s="27" t="str">
        <f t="shared" si="10"/>
        <v>40:1</v>
      </c>
      <c r="M178" s="28">
        <f t="shared" si="11"/>
        <v>40</v>
      </c>
    </row>
    <row r="179" spans="1:13">
      <c r="A179" s="21" t="s">
        <v>89</v>
      </c>
      <c r="B179" s="21" t="s">
        <v>89</v>
      </c>
      <c r="C179" s="21" t="s">
        <v>90</v>
      </c>
      <c r="D179" s="21" t="s">
        <v>100</v>
      </c>
      <c r="E179" s="21" t="s">
        <v>54</v>
      </c>
      <c r="F179" s="22">
        <v>1010178</v>
      </c>
      <c r="G179" s="21">
        <v>1</v>
      </c>
      <c r="H179" s="21">
        <v>1</v>
      </c>
      <c r="I179" s="21">
        <v>0</v>
      </c>
      <c r="J179" s="21">
        <v>1</v>
      </c>
      <c r="K179" s="21">
        <v>0</v>
      </c>
      <c r="L179" s="27" t="str">
        <f t="shared" si="10"/>
        <v>0:1</v>
      </c>
      <c r="M179" s="28">
        <f t="shared" si="11"/>
        <v>0</v>
      </c>
    </row>
    <row r="180" spans="1:13">
      <c r="A180" s="21" t="s">
        <v>89</v>
      </c>
      <c r="B180" s="21" t="s">
        <v>89</v>
      </c>
      <c r="C180" s="21" t="s">
        <v>90</v>
      </c>
      <c r="D180" s="21" t="s">
        <v>101</v>
      </c>
      <c r="E180" s="21" t="s">
        <v>22</v>
      </c>
      <c r="F180" s="22">
        <v>1010179</v>
      </c>
      <c r="G180" s="21">
        <v>1</v>
      </c>
      <c r="H180" s="21">
        <v>37</v>
      </c>
      <c r="I180" s="21">
        <v>1</v>
      </c>
      <c r="J180" s="21">
        <v>36</v>
      </c>
      <c r="K180" s="21">
        <v>25</v>
      </c>
      <c r="L180" s="27" t="str">
        <f t="shared" si="10"/>
        <v>25:1</v>
      </c>
      <c r="M180" s="28">
        <f t="shared" si="11"/>
        <v>25</v>
      </c>
    </row>
    <row r="181" spans="1:13">
      <c r="A181" s="21" t="s">
        <v>89</v>
      </c>
      <c r="B181" s="21" t="s">
        <v>89</v>
      </c>
      <c r="C181" s="21" t="s">
        <v>90</v>
      </c>
      <c r="D181" s="21" t="s">
        <v>101</v>
      </c>
      <c r="E181" s="21" t="s">
        <v>23</v>
      </c>
      <c r="F181" s="22">
        <v>1010180</v>
      </c>
      <c r="G181" s="21">
        <v>1</v>
      </c>
      <c r="H181" s="21">
        <v>103</v>
      </c>
      <c r="I181" s="21">
        <v>4</v>
      </c>
      <c r="J181" s="21">
        <v>99</v>
      </c>
      <c r="K181" s="21">
        <v>69</v>
      </c>
      <c r="L181" s="27" t="str">
        <f t="shared" si="10"/>
        <v>69:1</v>
      </c>
      <c r="M181" s="28">
        <f t="shared" si="11"/>
        <v>69</v>
      </c>
    </row>
    <row r="182" spans="1:13">
      <c r="A182" s="21" t="s">
        <v>89</v>
      </c>
      <c r="B182" s="21" t="s">
        <v>89</v>
      </c>
      <c r="C182" s="21" t="s">
        <v>90</v>
      </c>
      <c r="D182" s="21" t="s">
        <v>101</v>
      </c>
      <c r="E182" s="21" t="s">
        <v>51</v>
      </c>
      <c r="F182" s="22">
        <v>1010181</v>
      </c>
      <c r="G182" s="21">
        <v>1</v>
      </c>
      <c r="H182" s="21">
        <v>246</v>
      </c>
      <c r="I182" s="21">
        <v>11</v>
      </c>
      <c r="J182" s="21">
        <v>235</v>
      </c>
      <c r="K182" s="21">
        <v>138</v>
      </c>
      <c r="L182" s="27" t="str">
        <f t="shared" si="10"/>
        <v>138:1</v>
      </c>
      <c r="M182" s="28">
        <f t="shared" si="11"/>
        <v>138</v>
      </c>
    </row>
    <row r="183" spans="1:13">
      <c r="A183" s="21" t="s">
        <v>89</v>
      </c>
      <c r="B183" s="21" t="s">
        <v>89</v>
      </c>
      <c r="C183" s="21" t="s">
        <v>90</v>
      </c>
      <c r="D183" s="21" t="s">
        <v>102</v>
      </c>
      <c r="E183" s="21" t="s">
        <v>22</v>
      </c>
      <c r="F183" s="22">
        <v>1010182</v>
      </c>
      <c r="G183" s="21">
        <v>1</v>
      </c>
      <c r="H183" s="21">
        <v>3</v>
      </c>
      <c r="I183" s="21">
        <v>0</v>
      </c>
      <c r="J183" s="21">
        <v>3</v>
      </c>
      <c r="K183" s="21">
        <v>3</v>
      </c>
      <c r="L183" s="27" t="str">
        <f t="shared" si="10"/>
        <v>3:1</v>
      </c>
      <c r="M183" s="28">
        <f t="shared" si="11"/>
        <v>3</v>
      </c>
    </row>
    <row r="184" spans="1:13">
      <c r="A184" s="21" t="s">
        <v>89</v>
      </c>
      <c r="B184" s="21" t="s">
        <v>89</v>
      </c>
      <c r="C184" s="21" t="s">
        <v>90</v>
      </c>
      <c r="D184" s="21" t="s">
        <v>102</v>
      </c>
      <c r="E184" s="21" t="s">
        <v>23</v>
      </c>
      <c r="F184" s="22">
        <v>1010183</v>
      </c>
      <c r="G184" s="21">
        <v>1</v>
      </c>
      <c r="H184" s="21">
        <v>1</v>
      </c>
      <c r="I184" s="21">
        <v>0</v>
      </c>
      <c r="J184" s="21">
        <v>1</v>
      </c>
      <c r="K184" s="21">
        <v>1</v>
      </c>
      <c r="L184" s="27" t="str">
        <f t="shared" si="10"/>
        <v>1:1</v>
      </c>
      <c r="M184" s="28">
        <f t="shared" si="11"/>
        <v>1</v>
      </c>
    </row>
    <row r="185" spans="1:13">
      <c r="A185" s="21" t="s">
        <v>89</v>
      </c>
      <c r="B185" s="21" t="s">
        <v>89</v>
      </c>
      <c r="C185" s="21" t="s">
        <v>90</v>
      </c>
      <c r="D185" s="21" t="s">
        <v>102</v>
      </c>
      <c r="E185" s="21" t="s">
        <v>51</v>
      </c>
      <c r="F185" s="22">
        <v>1010184</v>
      </c>
      <c r="G185" s="21">
        <v>1</v>
      </c>
      <c r="H185" s="21">
        <v>8</v>
      </c>
      <c r="I185" s="21">
        <v>0</v>
      </c>
      <c r="J185" s="21">
        <v>8</v>
      </c>
      <c r="K185" s="21">
        <v>3</v>
      </c>
      <c r="L185" s="27" t="str">
        <f t="shared" si="10"/>
        <v>3:1</v>
      </c>
      <c r="M185" s="28">
        <f t="shared" si="11"/>
        <v>3</v>
      </c>
    </row>
    <row r="186" spans="1:13">
      <c r="A186" s="21" t="s">
        <v>89</v>
      </c>
      <c r="B186" s="21" t="s">
        <v>89</v>
      </c>
      <c r="C186" s="21" t="s">
        <v>90</v>
      </c>
      <c r="D186" s="21" t="s">
        <v>102</v>
      </c>
      <c r="E186" s="21" t="s">
        <v>52</v>
      </c>
      <c r="F186" s="22">
        <v>1010185</v>
      </c>
      <c r="G186" s="21">
        <v>1</v>
      </c>
      <c r="H186" s="21">
        <v>15</v>
      </c>
      <c r="I186" s="21">
        <v>0</v>
      </c>
      <c r="J186" s="21">
        <v>15</v>
      </c>
      <c r="K186" s="21">
        <v>9</v>
      </c>
      <c r="L186" s="27" t="str">
        <f t="shared" si="10"/>
        <v>9:1</v>
      </c>
      <c r="M186" s="28">
        <f t="shared" si="11"/>
        <v>9</v>
      </c>
    </row>
    <row r="187" spans="1:13">
      <c r="A187" s="21" t="s">
        <v>89</v>
      </c>
      <c r="B187" s="21" t="s">
        <v>89</v>
      </c>
      <c r="C187" s="21" t="s">
        <v>90</v>
      </c>
      <c r="D187" s="21" t="s">
        <v>102</v>
      </c>
      <c r="E187" s="21" t="s">
        <v>53</v>
      </c>
      <c r="F187" s="22">
        <v>1010186</v>
      </c>
      <c r="G187" s="21">
        <v>1</v>
      </c>
      <c r="H187" s="21">
        <v>44</v>
      </c>
      <c r="I187" s="21">
        <v>1</v>
      </c>
      <c r="J187" s="21">
        <v>43</v>
      </c>
      <c r="K187" s="21">
        <v>25</v>
      </c>
      <c r="L187" s="27" t="str">
        <f t="shared" si="10"/>
        <v>25:1</v>
      </c>
      <c r="M187" s="28">
        <f t="shared" si="11"/>
        <v>25</v>
      </c>
    </row>
    <row r="188" spans="1:13">
      <c r="A188" s="21" t="s">
        <v>89</v>
      </c>
      <c r="B188" s="21" t="s">
        <v>89</v>
      </c>
      <c r="C188" s="21" t="s">
        <v>90</v>
      </c>
      <c r="D188" s="21" t="s">
        <v>102</v>
      </c>
      <c r="E188" s="21" t="s">
        <v>54</v>
      </c>
      <c r="F188" s="22">
        <v>1010187</v>
      </c>
      <c r="G188" s="21">
        <v>1</v>
      </c>
      <c r="H188" s="21">
        <v>30</v>
      </c>
      <c r="I188" s="21">
        <v>0</v>
      </c>
      <c r="J188" s="21">
        <v>30</v>
      </c>
      <c r="K188" s="21">
        <v>19</v>
      </c>
      <c r="L188" s="27" t="str">
        <f t="shared" si="10"/>
        <v>19:1</v>
      </c>
      <c r="M188" s="28">
        <f t="shared" si="11"/>
        <v>19</v>
      </c>
    </row>
    <row r="189" spans="1:13">
      <c r="A189" s="21" t="s">
        <v>89</v>
      </c>
      <c r="B189" s="21" t="s">
        <v>89</v>
      </c>
      <c r="C189" s="21" t="s">
        <v>90</v>
      </c>
      <c r="D189" s="21" t="s">
        <v>103</v>
      </c>
      <c r="E189" s="21" t="s">
        <v>4</v>
      </c>
      <c r="F189" s="22">
        <v>1010188</v>
      </c>
      <c r="G189" s="21">
        <v>1</v>
      </c>
      <c r="H189" s="21">
        <v>90</v>
      </c>
      <c r="I189" s="21">
        <v>3</v>
      </c>
      <c r="J189" s="21">
        <v>87</v>
      </c>
      <c r="K189" s="21">
        <v>58</v>
      </c>
      <c r="L189" s="27" t="str">
        <f t="shared" si="10"/>
        <v>58:1</v>
      </c>
      <c r="M189" s="28">
        <f t="shared" si="11"/>
        <v>58</v>
      </c>
    </row>
    <row r="190" spans="1:13">
      <c r="A190" s="21" t="s">
        <v>89</v>
      </c>
      <c r="B190" s="21" t="s">
        <v>89</v>
      </c>
      <c r="C190" s="21" t="s">
        <v>90</v>
      </c>
      <c r="D190" s="21" t="s">
        <v>104</v>
      </c>
      <c r="E190" s="21" t="s">
        <v>22</v>
      </c>
      <c r="F190" s="22">
        <v>1010189</v>
      </c>
      <c r="G190" s="21">
        <v>1</v>
      </c>
      <c r="H190" s="21">
        <v>143</v>
      </c>
      <c r="I190" s="21">
        <v>0</v>
      </c>
      <c r="J190" s="21">
        <v>143</v>
      </c>
      <c r="K190" s="21">
        <v>87</v>
      </c>
      <c r="L190" s="27" t="str">
        <f t="shared" si="10"/>
        <v>87:1</v>
      </c>
      <c r="M190" s="28">
        <f t="shared" si="11"/>
        <v>87</v>
      </c>
    </row>
    <row r="191" spans="1:13">
      <c r="A191" s="21" t="s">
        <v>89</v>
      </c>
      <c r="B191" s="21" t="s">
        <v>89</v>
      </c>
      <c r="C191" s="21" t="s">
        <v>90</v>
      </c>
      <c r="D191" s="21" t="s">
        <v>104</v>
      </c>
      <c r="E191" s="21" t="s">
        <v>23</v>
      </c>
      <c r="F191" s="22">
        <v>1010190</v>
      </c>
      <c r="G191" s="21">
        <v>1</v>
      </c>
      <c r="H191" s="21">
        <v>15</v>
      </c>
      <c r="I191" s="21">
        <v>0</v>
      </c>
      <c r="J191" s="21">
        <v>15</v>
      </c>
      <c r="K191" s="21">
        <v>11</v>
      </c>
      <c r="L191" s="27" t="str">
        <f t="shared" si="10"/>
        <v>11:1</v>
      </c>
      <c r="M191" s="28">
        <f t="shared" si="11"/>
        <v>11</v>
      </c>
    </row>
    <row r="192" spans="1:13">
      <c r="A192" s="21" t="s">
        <v>89</v>
      </c>
      <c r="B192" s="21" t="s">
        <v>89</v>
      </c>
      <c r="C192" s="21" t="s">
        <v>90</v>
      </c>
      <c r="D192" s="21" t="s">
        <v>104</v>
      </c>
      <c r="E192" s="21" t="s">
        <v>51</v>
      </c>
      <c r="F192" s="22">
        <v>1010191</v>
      </c>
      <c r="G192" s="21">
        <v>1</v>
      </c>
      <c r="H192" s="21">
        <v>43</v>
      </c>
      <c r="I192" s="21">
        <v>0</v>
      </c>
      <c r="J192" s="21">
        <v>43</v>
      </c>
      <c r="K192" s="21">
        <v>24</v>
      </c>
      <c r="L192" s="27" t="str">
        <f t="shared" si="10"/>
        <v>24:1</v>
      </c>
      <c r="M192" s="28">
        <f t="shared" si="11"/>
        <v>24</v>
      </c>
    </row>
    <row r="193" spans="1:13">
      <c r="A193" s="21" t="s">
        <v>89</v>
      </c>
      <c r="B193" s="21" t="s">
        <v>89</v>
      </c>
      <c r="C193" s="21" t="s">
        <v>90</v>
      </c>
      <c r="D193" s="21" t="s">
        <v>104</v>
      </c>
      <c r="E193" s="21" t="s">
        <v>52</v>
      </c>
      <c r="F193" s="22">
        <v>1010192</v>
      </c>
      <c r="G193" s="21">
        <v>1</v>
      </c>
      <c r="H193" s="21">
        <v>26</v>
      </c>
      <c r="I193" s="21">
        <v>1</v>
      </c>
      <c r="J193" s="21">
        <v>25</v>
      </c>
      <c r="K193" s="21">
        <v>12</v>
      </c>
      <c r="L193" s="27" t="str">
        <f t="shared" si="10"/>
        <v>12:1</v>
      </c>
      <c r="M193" s="28">
        <f t="shared" si="11"/>
        <v>12</v>
      </c>
    </row>
    <row r="194" spans="1:13">
      <c r="A194" s="21" t="s">
        <v>89</v>
      </c>
      <c r="B194" s="21" t="s">
        <v>89</v>
      </c>
      <c r="C194" s="21" t="s">
        <v>90</v>
      </c>
      <c r="D194" s="21" t="s">
        <v>104</v>
      </c>
      <c r="E194" s="21" t="s">
        <v>53</v>
      </c>
      <c r="F194" s="22">
        <v>1010193</v>
      </c>
      <c r="G194" s="21">
        <v>1</v>
      </c>
      <c r="H194" s="21">
        <v>90</v>
      </c>
      <c r="I194" s="21">
        <v>3</v>
      </c>
      <c r="J194" s="21">
        <v>87</v>
      </c>
      <c r="K194" s="21">
        <v>49</v>
      </c>
      <c r="L194" s="27" t="str">
        <f t="shared" si="10"/>
        <v>49:1</v>
      </c>
      <c r="M194" s="28">
        <f t="shared" si="11"/>
        <v>49</v>
      </c>
    </row>
    <row r="195" spans="1:13">
      <c r="A195" s="21" t="s">
        <v>89</v>
      </c>
      <c r="B195" s="21" t="s">
        <v>89</v>
      </c>
      <c r="C195" s="21" t="s">
        <v>105</v>
      </c>
      <c r="D195" s="21" t="s">
        <v>106</v>
      </c>
      <c r="E195" s="21" t="s">
        <v>25</v>
      </c>
      <c r="F195" s="22">
        <v>1010194</v>
      </c>
      <c r="G195" s="21">
        <v>11</v>
      </c>
      <c r="H195" s="21">
        <v>53</v>
      </c>
      <c r="I195" s="21">
        <v>0</v>
      </c>
      <c r="J195" s="21">
        <v>53</v>
      </c>
      <c r="K195" s="21">
        <v>41</v>
      </c>
      <c r="L195" s="27" t="str">
        <f t="shared" si="10"/>
        <v>4:1</v>
      </c>
      <c r="M195" s="28">
        <f t="shared" si="11"/>
        <v>3.7272727272727271</v>
      </c>
    </row>
    <row r="196" spans="1:13">
      <c r="A196" s="21" t="s">
        <v>89</v>
      </c>
      <c r="B196" s="21" t="s">
        <v>89</v>
      </c>
      <c r="C196" s="21" t="s">
        <v>105</v>
      </c>
      <c r="D196" s="21" t="s">
        <v>106</v>
      </c>
      <c r="E196" s="21" t="s">
        <v>26</v>
      </c>
      <c r="F196" s="22">
        <v>1010195</v>
      </c>
      <c r="G196" s="21">
        <v>6</v>
      </c>
      <c r="H196" s="21">
        <v>84</v>
      </c>
      <c r="I196" s="21">
        <v>4</v>
      </c>
      <c r="J196" s="21">
        <v>80</v>
      </c>
      <c r="K196" s="21">
        <v>53</v>
      </c>
      <c r="L196" s="27" t="str">
        <f t="shared" si="10"/>
        <v>9:1</v>
      </c>
      <c r="M196" s="28">
        <f t="shared" si="11"/>
        <v>8.8333333333333339</v>
      </c>
    </row>
    <row r="197" spans="1:13">
      <c r="A197" s="21" t="s">
        <v>89</v>
      </c>
      <c r="B197" s="21" t="s">
        <v>89</v>
      </c>
      <c r="C197" s="21" t="s">
        <v>105</v>
      </c>
      <c r="D197" s="21" t="s">
        <v>106</v>
      </c>
      <c r="E197" s="21" t="s">
        <v>107</v>
      </c>
      <c r="F197" s="22">
        <v>1010196</v>
      </c>
      <c r="G197" s="21">
        <v>24</v>
      </c>
      <c r="H197" s="21">
        <v>40</v>
      </c>
      <c r="I197" s="21">
        <v>3</v>
      </c>
      <c r="J197" s="21">
        <v>37</v>
      </c>
      <c r="K197" s="21">
        <v>31</v>
      </c>
      <c r="L197" s="27" t="str">
        <f t="shared" si="10"/>
        <v>1:1</v>
      </c>
      <c r="M197" s="28">
        <f t="shared" si="11"/>
        <v>1.2916666666666667</v>
      </c>
    </row>
    <row r="198" spans="1:13">
      <c r="A198" s="21" t="s">
        <v>89</v>
      </c>
      <c r="B198" s="21" t="s">
        <v>89</v>
      </c>
      <c r="C198" s="21" t="s">
        <v>105</v>
      </c>
      <c r="D198" s="21" t="s">
        <v>106</v>
      </c>
      <c r="E198" s="21" t="s">
        <v>108</v>
      </c>
      <c r="F198" s="22">
        <v>1010197</v>
      </c>
      <c r="G198" s="21">
        <v>19</v>
      </c>
      <c r="H198" s="21">
        <v>70</v>
      </c>
      <c r="I198" s="21">
        <v>2</v>
      </c>
      <c r="J198" s="21">
        <v>68</v>
      </c>
      <c r="K198" s="21">
        <v>56</v>
      </c>
      <c r="L198" s="27" t="str">
        <f t="shared" si="10"/>
        <v>3:1</v>
      </c>
      <c r="M198" s="28">
        <f t="shared" si="11"/>
        <v>2.9473684210526314</v>
      </c>
    </row>
    <row r="199" spans="1:13">
      <c r="A199" s="21" t="s">
        <v>89</v>
      </c>
      <c r="B199" s="21" t="s">
        <v>89</v>
      </c>
      <c r="C199" s="21" t="s">
        <v>90</v>
      </c>
      <c r="D199" s="21" t="s">
        <v>109</v>
      </c>
      <c r="E199" s="21" t="s">
        <v>28</v>
      </c>
      <c r="F199" s="22">
        <v>1010198</v>
      </c>
      <c r="G199" s="21">
        <v>2</v>
      </c>
      <c r="H199" s="21">
        <v>8</v>
      </c>
      <c r="I199" s="21">
        <v>0</v>
      </c>
      <c r="J199" s="21">
        <v>8</v>
      </c>
      <c r="K199" s="21">
        <v>6</v>
      </c>
      <c r="L199" s="27" t="str">
        <f t="shared" ref="L199:L262" si="12">ROUND(K199/G199,0)&amp;":"&amp;1</f>
        <v>3:1</v>
      </c>
      <c r="M199" s="28">
        <f t="shared" ref="M199:M262" si="13">K199/G199</f>
        <v>3</v>
      </c>
    </row>
    <row r="200" spans="1:13">
      <c r="A200" s="21" t="s">
        <v>89</v>
      </c>
      <c r="B200" s="21" t="s">
        <v>89</v>
      </c>
      <c r="C200" s="21" t="s">
        <v>90</v>
      </c>
      <c r="D200" s="21" t="s">
        <v>109</v>
      </c>
      <c r="E200" s="21" t="s">
        <v>29</v>
      </c>
      <c r="F200" s="22">
        <v>1010199</v>
      </c>
      <c r="G200" s="21">
        <v>2</v>
      </c>
      <c r="H200" s="21">
        <v>19</v>
      </c>
      <c r="I200" s="21">
        <v>0</v>
      </c>
      <c r="J200" s="21">
        <v>19</v>
      </c>
      <c r="K200" s="21">
        <v>14</v>
      </c>
      <c r="L200" s="27" t="str">
        <f t="shared" si="12"/>
        <v>7:1</v>
      </c>
      <c r="M200" s="28">
        <f t="shared" si="13"/>
        <v>7</v>
      </c>
    </row>
    <row r="201" spans="1:13">
      <c r="A201" s="21" t="s">
        <v>89</v>
      </c>
      <c r="B201" s="21" t="s">
        <v>89</v>
      </c>
      <c r="C201" s="21" t="s">
        <v>110</v>
      </c>
      <c r="D201" s="21" t="s">
        <v>111</v>
      </c>
      <c r="E201" s="21" t="s">
        <v>4</v>
      </c>
      <c r="F201" s="22">
        <v>1010200</v>
      </c>
      <c r="G201" s="21">
        <v>1</v>
      </c>
      <c r="H201" s="21">
        <v>34</v>
      </c>
      <c r="I201" s="21">
        <v>0</v>
      </c>
      <c r="J201" s="21">
        <v>34</v>
      </c>
      <c r="K201" s="21">
        <v>22</v>
      </c>
      <c r="L201" s="27" t="str">
        <f t="shared" si="12"/>
        <v>22:1</v>
      </c>
      <c r="M201" s="28">
        <f t="shared" si="13"/>
        <v>22</v>
      </c>
    </row>
    <row r="202" spans="1:13">
      <c r="A202" s="21" t="s">
        <v>89</v>
      </c>
      <c r="B202" s="21" t="s">
        <v>89</v>
      </c>
      <c r="C202" s="21" t="s">
        <v>110</v>
      </c>
      <c r="D202" s="21" t="s">
        <v>112</v>
      </c>
      <c r="E202" s="21" t="s">
        <v>4</v>
      </c>
      <c r="F202" s="22">
        <v>1010201</v>
      </c>
      <c r="G202" s="21">
        <v>1</v>
      </c>
      <c r="H202" s="21">
        <v>1</v>
      </c>
      <c r="I202" s="21">
        <v>0</v>
      </c>
      <c r="J202" s="21">
        <v>1</v>
      </c>
      <c r="K202" s="21">
        <v>1</v>
      </c>
      <c r="L202" s="27" t="str">
        <f t="shared" si="12"/>
        <v>1:1</v>
      </c>
      <c r="M202" s="28">
        <f t="shared" si="13"/>
        <v>1</v>
      </c>
    </row>
    <row r="203" spans="1:13">
      <c r="A203" s="21" t="s">
        <v>89</v>
      </c>
      <c r="B203" s="21" t="s">
        <v>89</v>
      </c>
      <c r="C203" s="21" t="s">
        <v>110</v>
      </c>
      <c r="D203" s="21" t="s">
        <v>113</v>
      </c>
      <c r="E203" s="21" t="s">
        <v>4</v>
      </c>
      <c r="F203" s="22">
        <v>1010202</v>
      </c>
      <c r="G203" s="21">
        <v>1</v>
      </c>
      <c r="H203" s="21">
        <v>73</v>
      </c>
      <c r="I203" s="21">
        <v>1</v>
      </c>
      <c r="J203" s="21">
        <v>72</v>
      </c>
      <c r="K203" s="21">
        <v>44</v>
      </c>
      <c r="L203" s="27" t="str">
        <f t="shared" si="12"/>
        <v>44:1</v>
      </c>
      <c r="M203" s="28">
        <f t="shared" si="13"/>
        <v>44</v>
      </c>
    </row>
    <row r="204" spans="1:13">
      <c r="A204" s="21" t="s">
        <v>89</v>
      </c>
      <c r="B204" s="21" t="s">
        <v>89</v>
      </c>
      <c r="C204" s="21" t="s">
        <v>110</v>
      </c>
      <c r="D204" s="21" t="s">
        <v>114</v>
      </c>
      <c r="E204" s="21" t="s">
        <v>4</v>
      </c>
      <c r="F204" s="22">
        <v>1010203</v>
      </c>
      <c r="G204" s="21">
        <v>1</v>
      </c>
      <c r="H204" s="21">
        <v>15</v>
      </c>
      <c r="I204" s="21">
        <v>0</v>
      </c>
      <c r="J204" s="21">
        <v>15</v>
      </c>
      <c r="K204" s="21">
        <v>10</v>
      </c>
      <c r="L204" s="27" t="str">
        <f t="shared" si="12"/>
        <v>10:1</v>
      </c>
      <c r="M204" s="28">
        <f t="shared" si="13"/>
        <v>10</v>
      </c>
    </row>
    <row r="205" spans="1:13">
      <c r="A205" s="21" t="s">
        <v>89</v>
      </c>
      <c r="B205" s="21" t="s">
        <v>89</v>
      </c>
      <c r="C205" s="21" t="s">
        <v>110</v>
      </c>
      <c r="D205" s="21" t="s">
        <v>115</v>
      </c>
      <c r="E205" s="21" t="s">
        <v>4</v>
      </c>
      <c r="F205" s="22">
        <v>1010204</v>
      </c>
      <c r="G205" s="21">
        <v>1</v>
      </c>
      <c r="H205" s="21">
        <v>83</v>
      </c>
      <c r="I205" s="21">
        <v>1</v>
      </c>
      <c r="J205" s="21">
        <v>82</v>
      </c>
      <c r="K205" s="21">
        <v>61</v>
      </c>
      <c r="L205" s="27" t="str">
        <f t="shared" si="12"/>
        <v>61:1</v>
      </c>
      <c r="M205" s="28">
        <f t="shared" si="13"/>
        <v>61</v>
      </c>
    </row>
    <row r="206" spans="1:13">
      <c r="A206" s="21" t="s">
        <v>89</v>
      </c>
      <c r="B206" s="21" t="s">
        <v>89</v>
      </c>
      <c r="C206" s="21" t="s">
        <v>110</v>
      </c>
      <c r="D206" s="21" t="s">
        <v>116</v>
      </c>
      <c r="E206" s="21" t="s">
        <v>117</v>
      </c>
      <c r="F206" s="22">
        <v>1010205</v>
      </c>
      <c r="G206" s="21">
        <v>1</v>
      </c>
      <c r="H206" s="21">
        <v>0</v>
      </c>
      <c r="I206" s="21">
        <v>0</v>
      </c>
      <c r="J206" s="21">
        <v>0</v>
      </c>
      <c r="K206" s="21">
        <v>0</v>
      </c>
      <c r="L206" s="27" t="str">
        <f t="shared" si="12"/>
        <v>0:1</v>
      </c>
      <c r="M206" s="28">
        <f t="shared" si="13"/>
        <v>0</v>
      </c>
    </row>
    <row r="207" spans="1:13">
      <c r="A207" s="21" t="s">
        <v>89</v>
      </c>
      <c r="B207" s="21" t="s">
        <v>89</v>
      </c>
      <c r="C207" s="21" t="s">
        <v>110</v>
      </c>
      <c r="D207" s="21" t="s">
        <v>116</v>
      </c>
      <c r="E207" s="21" t="s">
        <v>118</v>
      </c>
      <c r="F207" s="22">
        <v>1010206</v>
      </c>
      <c r="G207" s="21">
        <v>1</v>
      </c>
      <c r="H207" s="21">
        <v>20</v>
      </c>
      <c r="I207" s="21">
        <v>0</v>
      </c>
      <c r="J207" s="21">
        <v>20</v>
      </c>
      <c r="K207" s="21">
        <v>14</v>
      </c>
      <c r="L207" s="27" t="str">
        <f t="shared" si="12"/>
        <v>14:1</v>
      </c>
      <c r="M207" s="28">
        <f t="shared" si="13"/>
        <v>14</v>
      </c>
    </row>
    <row r="208" spans="1:13">
      <c r="A208" s="21" t="s">
        <v>89</v>
      </c>
      <c r="B208" s="21" t="s">
        <v>89</v>
      </c>
      <c r="C208" s="21" t="s">
        <v>110</v>
      </c>
      <c r="D208" s="21" t="s">
        <v>116</v>
      </c>
      <c r="E208" s="21" t="s">
        <v>119</v>
      </c>
      <c r="F208" s="22">
        <v>1010207</v>
      </c>
      <c r="G208" s="21">
        <v>1</v>
      </c>
      <c r="H208" s="21">
        <v>70</v>
      </c>
      <c r="I208" s="21">
        <v>0</v>
      </c>
      <c r="J208" s="21">
        <v>70</v>
      </c>
      <c r="K208" s="21">
        <v>46</v>
      </c>
      <c r="L208" s="27" t="str">
        <f t="shared" si="12"/>
        <v>46:1</v>
      </c>
      <c r="M208" s="28">
        <f t="shared" si="13"/>
        <v>46</v>
      </c>
    </row>
    <row r="209" spans="1:13">
      <c r="A209" s="21" t="s">
        <v>89</v>
      </c>
      <c r="B209" s="21" t="s">
        <v>89</v>
      </c>
      <c r="C209" s="21" t="s">
        <v>110</v>
      </c>
      <c r="D209" s="21" t="s">
        <v>116</v>
      </c>
      <c r="E209" s="21" t="s">
        <v>120</v>
      </c>
      <c r="F209" s="22">
        <v>1010208</v>
      </c>
      <c r="G209" s="21">
        <v>1</v>
      </c>
      <c r="H209" s="21">
        <v>38</v>
      </c>
      <c r="I209" s="21">
        <v>0</v>
      </c>
      <c r="J209" s="21">
        <v>38</v>
      </c>
      <c r="K209" s="21">
        <v>28</v>
      </c>
      <c r="L209" s="27" t="str">
        <f t="shared" si="12"/>
        <v>28:1</v>
      </c>
      <c r="M209" s="28">
        <f t="shared" si="13"/>
        <v>28</v>
      </c>
    </row>
    <row r="210" spans="1:13">
      <c r="A210" s="21" t="s">
        <v>89</v>
      </c>
      <c r="B210" s="21" t="s">
        <v>89</v>
      </c>
      <c r="C210" s="21" t="s">
        <v>110</v>
      </c>
      <c r="D210" s="21" t="s">
        <v>116</v>
      </c>
      <c r="E210" s="21" t="s">
        <v>121</v>
      </c>
      <c r="F210" s="22">
        <v>1010209</v>
      </c>
      <c r="G210" s="21">
        <v>1</v>
      </c>
      <c r="H210" s="21">
        <v>41</v>
      </c>
      <c r="I210" s="21">
        <v>0</v>
      </c>
      <c r="J210" s="21">
        <v>41</v>
      </c>
      <c r="K210" s="21">
        <v>26</v>
      </c>
      <c r="L210" s="27" t="str">
        <f t="shared" si="12"/>
        <v>26:1</v>
      </c>
      <c r="M210" s="28">
        <f t="shared" si="13"/>
        <v>26</v>
      </c>
    </row>
    <row r="211" spans="1:13">
      <c r="A211" s="21" t="s">
        <v>89</v>
      </c>
      <c r="B211" s="21" t="s">
        <v>89</v>
      </c>
      <c r="C211" s="21" t="s">
        <v>110</v>
      </c>
      <c r="D211" s="21" t="s">
        <v>122</v>
      </c>
      <c r="E211" s="21" t="s">
        <v>4</v>
      </c>
      <c r="F211" s="22">
        <v>1010210</v>
      </c>
      <c r="G211" s="21">
        <v>1</v>
      </c>
      <c r="H211" s="21">
        <v>21</v>
      </c>
      <c r="I211" s="21">
        <v>0</v>
      </c>
      <c r="J211" s="21">
        <v>21</v>
      </c>
      <c r="K211" s="21">
        <v>14</v>
      </c>
      <c r="L211" s="27" t="str">
        <f t="shared" si="12"/>
        <v>14:1</v>
      </c>
      <c r="M211" s="28">
        <f t="shared" si="13"/>
        <v>14</v>
      </c>
    </row>
    <row r="212" spans="1:13">
      <c r="A212" s="21" t="s">
        <v>89</v>
      </c>
      <c r="B212" s="21" t="s">
        <v>89</v>
      </c>
      <c r="C212" s="21" t="s">
        <v>110</v>
      </c>
      <c r="D212" s="21" t="s">
        <v>123</v>
      </c>
      <c r="E212" s="21" t="s">
        <v>4</v>
      </c>
      <c r="F212" s="22">
        <v>1010211</v>
      </c>
      <c r="G212" s="21">
        <v>1</v>
      </c>
      <c r="H212" s="21">
        <v>55</v>
      </c>
      <c r="I212" s="21">
        <v>0</v>
      </c>
      <c r="J212" s="21">
        <v>55</v>
      </c>
      <c r="K212" s="21">
        <v>32</v>
      </c>
      <c r="L212" s="27" t="str">
        <f t="shared" si="12"/>
        <v>32:1</v>
      </c>
      <c r="M212" s="28">
        <f t="shared" si="13"/>
        <v>32</v>
      </c>
    </row>
    <row r="213" spans="1:13">
      <c r="A213" s="21" t="s">
        <v>89</v>
      </c>
      <c r="B213" s="21" t="s">
        <v>89</v>
      </c>
      <c r="C213" s="21" t="s">
        <v>110</v>
      </c>
      <c r="D213" s="21" t="s">
        <v>106</v>
      </c>
      <c r="E213" s="21" t="s">
        <v>35</v>
      </c>
      <c r="F213" s="22">
        <v>1010212</v>
      </c>
      <c r="G213" s="21">
        <v>1</v>
      </c>
      <c r="H213" s="21">
        <v>130</v>
      </c>
      <c r="I213" s="21">
        <v>2</v>
      </c>
      <c r="J213" s="21">
        <v>128</v>
      </c>
      <c r="K213" s="21">
        <v>78</v>
      </c>
      <c r="L213" s="27" t="str">
        <f t="shared" si="12"/>
        <v>78:1</v>
      </c>
      <c r="M213" s="28">
        <f t="shared" si="13"/>
        <v>78</v>
      </c>
    </row>
    <row r="214" spans="1:13">
      <c r="A214" s="21" t="s">
        <v>89</v>
      </c>
      <c r="B214" s="21" t="s">
        <v>89</v>
      </c>
      <c r="C214" s="21" t="s">
        <v>124</v>
      </c>
      <c r="D214" s="21" t="s">
        <v>113</v>
      </c>
      <c r="E214" s="21" t="s">
        <v>22</v>
      </c>
      <c r="F214" s="22">
        <v>1010213</v>
      </c>
      <c r="G214" s="21">
        <v>1</v>
      </c>
      <c r="H214" s="21">
        <v>26</v>
      </c>
      <c r="I214" s="21">
        <v>0</v>
      </c>
      <c r="J214" s="21">
        <v>26</v>
      </c>
      <c r="K214" s="21">
        <v>18</v>
      </c>
      <c r="L214" s="27" t="str">
        <f t="shared" si="12"/>
        <v>18:1</v>
      </c>
      <c r="M214" s="28">
        <f t="shared" si="13"/>
        <v>18</v>
      </c>
    </row>
    <row r="215" spans="1:13">
      <c r="A215" s="21" t="s">
        <v>89</v>
      </c>
      <c r="B215" s="21" t="s">
        <v>89</v>
      </c>
      <c r="C215" s="21" t="s">
        <v>124</v>
      </c>
      <c r="D215" s="21" t="s">
        <v>113</v>
      </c>
      <c r="E215" s="21" t="s">
        <v>23</v>
      </c>
      <c r="F215" s="22">
        <v>1010214</v>
      </c>
      <c r="G215" s="21">
        <v>1</v>
      </c>
      <c r="H215" s="21">
        <v>29</v>
      </c>
      <c r="I215" s="21">
        <v>0</v>
      </c>
      <c r="J215" s="21">
        <v>29</v>
      </c>
      <c r="K215" s="21">
        <v>20</v>
      </c>
      <c r="L215" s="27" t="str">
        <f t="shared" si="12"/>
        <v>20:1</v>
      </c>
      <c r="M215" s="28">
        <f t="shared" si="13"/>
        <v>20</v>
      </c>
    </row>
    <row r="216" spans="1:13">
      <c r="A216" s="21" t="s">
        <v>89</v>
      </c>
      <c r="B216" s="21" t="s">
        <v>89</v>
      </c>
      <c r="C216" s="21" t="s">
        <v>124</v>
      </c>
      <c r="D216" s="21" t="s">
        <v>125</v>
      </c>
      <c r="E216" s="21" t="s">
        <v>126</v>
      </c>
      <c r="F216" s="22">
        <v>1010215</v>
      </c>
      <c r="G216" s="21">
        <v>3</v>
      </c>
      <c r="H216" s="21">
        <v>22</v>
      </c>
      <c r="I216" s="21">
        <v>1</v>
      </c>
      <c r="J216" s="21">
        <v>21</v>
      </c>
      <c r="K216" s="21">
        <v>17</v>
      </c>
      <c r="L216" s="27" t="str">
        <f t="shared" si="12"/>
        <v>6:1</v>
      </c>
      <c r="M216" s="28">
        <f t="shared" si="13"/>
        <v>5.666666666666667</v>
      </c>
    </row>
    <row r="217" spans="1:13">
      <c r="A217" s="21" t="s">
        <v>89</v>
      </c>
      <c r="B217" s="21" t="s">
        <v>89</v>
      </c>
      <c r="C217" s="21" t="s">
        <v>124</v>
      </c>
      <c r="D217" s="21" t="s">
        <v>125</v>
      </c>
      <c r="E217" s="21" t="s">
        <v>127</v>
      </c>
      <c r="F217" s="22">
        <v>1010216</v>
      </c>
      <c r="G217" s="21">
        <v>3</v>
      </c>
      <c r="H217" s="21">
        <v>47</v>
      </c>
      <c r="I217" s="21">
        <v>0</v>
      </c>
      <c r="J217" s="21">
        <v>47</v>
      </c>
      <c r="K217" s="21">
        <v>37</v>
      </c>
      <c r="L217" s="27" t="str">
        <f t="shared" si="12"/>
        <v>12:1</v>
      </c>
      <c r="M217" s="28">
        <f t="shared" si="13"/>
        <v>12.333333333333334</v>
      </c>
    </row>
    <row r="218" spans="1:13">
      <c r="A218" s="21" t="s">
        <v>89</v>
      </c>
      <c r="B218" s="21" t="s">
        <v>89</v>
      </c>
      <c r="C218" s="21" t="s">
        <v>124</v>
      </c>
      <c r="D218" s="21" t="s">
        <v>125</v>
      </c>
      <c r="E218" s="21" t="s">
        <v>128</v>
      </c>
      <c r="F218" s="22">
        <v>1010217</v>
      </c>
      <c r="G218" s="21">
        <v>1</v>
      </c>
      <c r="H218" s="21">
        <v>1</v>
      </c>
      <c r="I218" s="21">
        <v>0</v>
      </c>
      <c r="J218" s="21">
        <v>1</v>
      </c>
      <c r="K218" s="21">
        <v>0</v>
      </c>
      <c r="L218" s="27" t="str">
        <f t="shared" si="12"/>
        <v>0:1</v>
      </c>
      <c r="M218" s="28">
        <f t="shared" si="13"/>
        <v>0</v>
      </c>
    </row>
    <row r="219" spans="1:13">
      <c r="A219" s="21" t="s">
        <v>89</v>
      </c>
      <c r="B219" s="21" t="s">
        <v>89</v>
      </c>
      <c r="C219" s="21" t="s">
        <v>124</v>
      </c>
      <c r="D219" s="21" t="s">
        <v>125</v>
      </c>
      <c r="E219" s="21" t="s">
        <v>129</v>
      </c>
      <c r="F219" s="22">
        <v>1010218</v>
      </c>
      <c r="G219" s="21">
        <v>1</v>
      </c>
      <c r="H219" s="21">
        <v>1</v>
      </c>
      <c r="I219" s="21">
        <v>0</v>
      </c>
      <c r="J219" s="21">
        <v>1</v>
      </c>
      <c r="K219" s="21">
        <v>1</v>
      </c>
      <c r="L219" s="27" t="str">
        <f t="shared" si="12"/>
        <v>1:1</v>
      </c>
      <c r="M219" s="28">
        <f t="shared" si="13"/>
        <v>1</v>
      </c>
    </row>
    <row r="220" spans="1:13">
      <c r="A220" s="21" t="s">
        <v>89</v>
      </c>
      <c r="B220" s="21" t="s">
        <v>89</v>
      </c>
      <c r="C220" s="21" t="s">
        <v>124</v>
      </c>
      <c r="D220" s="21" t="s">
        <v>130</v>
      </c>
      <c r="E220" s="21" t="s">
        <v>4</v>
      </c>
      <c r="F220" s="22">
        <v>1010219</v>
      </c>
      <c r="G220" s="21">
        <v>1</v>
      </c>
      <c r="H220" s="21">
        <v>25</v>
      </c>
      <c r="I220" s="21">
        <v>0</v>
      </c>
      <c r="J220" s="21">
        <v>25</v>
      </c>
      <c r="K220" s="21">
        <v>12</v>
      </c>
      <c r="L220" s="27" t="str">
        <f t="shared" si="12"/>
        <v>12:1</v>
      </c>
      <c r="M220" s="28">
        <f t="shared" si="13"/>
        <v>12</v>
      </c>
    </row>
    <row r="221" spans="1:13">
      <c r="A221" s="21" t="s">
        <v>89</v>
      </c>
      <c r="B221" s="21" t="s">
        <v>89</v>
      </c>
      <c r="C221" s="21" t="s">
        <v>124</v>
      </c>
      <c r="D221" s="21" t="s">
        <v>103</v>
      </c>
      <c r="E221" s="21" t="s">
        <v>4</v>
      </c>
      <c r="F221" s="22">
        <v>1010220</v>
      </c>
      <c r="G221" s="21">
        <v>1</v>
      </c>
      <c r="H221" s="21">
        <v>74</v>
      </c>
      <c r="I221" s="21">
        <v>0</v>
      </c>
      <c r="J221" s="21">
        <v>74</v>
      </c>
      <c r="K221" s="21">
        <v>53</v>
      </c>
      <c r="L221" s="27" t="str">
        <f t="shared" si="12"/>
        <v>53:1</v>
      </c>
      <c r="M221" s="28">
        <f t="shared" si="13"/>
        <v>53</v>
      </c>
    </row>
    <row r="222" spans="1:13">
      <c r="A222" s="21" t="s">
        <v>89</v>
      </c>
      <c r="B222" s="21" t="s">
        <v>89</v>
      </c>
      <c r="C222" s="21" t="s">
        <v>124</v>
      </c>
      <c r="D222" s="21" t="s">
        <v>109</v>
      </c>
      <c r="E222" s="21" t="s">
        <v>28</v>
      </c>
      <c r="F222" s="22">
        <v>1010221</v>
      </c>
      <c r="G222" s="21">
        <v>1</v>
      </c>
      <c r="H222" s="21">
        <v>2</v>
      </c>
      <c r="I222" s="21">
        <v>0</v>
      </c>
      <c r="J222" s="21">
        <v>2</v>
      </c>
      <c r="K222" s="21">
        <v>2</v>
      </c>
      <c r="L222" s="27" t="str">
        <f t="shared" si="12"/>
        <v>2:1</v>
      </c>
      <c r="M222" s="28">
        <f t="shared" si="13"/>
        <v>2</v>
      </c>
    </row>
    <row r="223" spans="1:13">
      <c r="A223" s="21" t="s">
        <v>89</v>
      </c>
      <c r="B223" s="21" t="s">
        <v>89</v>
      </c>
      <c r="C223" s="21" t="s">
        <v>124</v>
      </c>
      <c r="D223" s="21" t="s">
        <v>109</v>
      </c>
      <c r="E223" s="21" t="s">
        <v>29</v>
      </c>
      <c r="F223" s="22">
        <v>1010222</v>
      </c>
      <c r="G223" s="21">
        <v>1</v>
      </c>
      <c r="H223" s="21">
        <v>6</v>
      </c>
      <c r="I223" s="21">
        <v>0</v>
      </c>
      <c r="J223" s="21">
        <v>6</v>
      </c>
      <c r="K223" s="21">
        <v>4</v>
      </c>
      <c r="L223" s="27" t="str">
        <f t="shared" si="12"/>
        <v>4:1</v>
      </c>
      <c r="M223" s="28">
        <f t="shared" si="13"/>
        <v>4</v>
      </c>
    </row>
    <row r="224" spans="1:13">
      <c r="A224" s="21" t="s">
        <v>89</v>
      </c>
      <c r="B224" s="21" t="s">
        <v>89</v>
      </c>
      <c r="C224" s="21" t="s">
        <v>124</v>
      </c>
      <c r="D224" s="21" t="s">
        <v>109</v>
      </c>
      <c r="E224" s="21" t="s">
        <v>30</v>
      </c>
      <c r="F224" s="22">
        <v>1010223</v>
      </c>
      <c r="G224" s="21">
        <v>1</v>
      </c>
      <c r="H224" s="21">
        <v>25</v>
      </c>
      <c r="I224" s="21">
        <v>0</v>
      </c>
      <c r="J224" s="21">
        <v>25</v>
      </c>
      <c r="K224" s="21">
        <v>21</v>
      </c>
      <c r="L224" s="27" t="str">
        <f t="shared" si="12"/>
        <v>21:1</v>
      </c>
      <c r="M224" s="28">
        <f t="shared" si="13"/>
        <v>21</v>
      </c>
    </row>
    <row r="225" spans="1:13">
      <c r="A225" s="21" t="s">
        <v>89</v>
      </c>
      <c r="B225" s="21" t="s">
        <v>89</v>
      </c>
      <c r="C225" s="21" t="s">
        <v>124</v>
      </c>
      <c r="D225" s="21" t="s">
        <v>109</v>
      </c>
      <c r="E225" s="21" t="s">
        <v>131</v>
      </c>
      <c r="F225" s="22">
        <v>1010224</v>
      </c>
      <c r="G225" s="21">
        <v>1</v>
      </c>
      <c r="H225" s="21">
        <v>70</v>
      </c>
      <c r="I225" s="21">
        <v>0</v>
      </c>
      <c r="J225" s="21">
        <v>70</v>
      </c>
      <c r="K225" s="21">
        <v>45</v>
      </c>
      <c r="L225" s="27" t="str">
        <f t="shared" si="12"/>
        <v>45:1</v>
      </c>
      <c r="M225" s="28">
        <f t="shared" si="13"/>
        <v>45</v>
      </c>
    </row>
    <row r="226" spans="1:13">
      <c r="A226" s="21" t="s">
        <v>89</v>
      </c>
      <c r="B226" s="21" t="s">
        <v>89</v>
      </c>
      <c r="C226" s="21" t="s">
        <v>132</v>
      </c>
      <c r="D226" s="21" t="s">
        <v>133</v>
      </c>
      <c r="E226" s="21" t="s">
        <v>4</v>
      </c>
      <c r="F226" s="22">
        <v>1010225</v>
      </c>
      <c r="G226" s="21">
        <v>1</v>
      </c>
      <c r="H226" s="21">
        <v>23</v>
      </c>
      <c r="I226" s="21">
        <v>0</v>
      </c>
      <c r="J226" s="21">
        <v>23</v>
      </c>
      <c r="K226" s="21">
        <v>15</v>
      </c>
      <c r="L226" s="27" t="str">
        <f t="shared" si="12"/>
        <v>15:1</v>
      </c>
      <c r="M226" s="28">
        <f t="shared" si="13"/>
        <v>15</v>
      </c>
    </row>
    <row r="227" spans="1:13">
      <c r="A227" s="21" t="s">
        <v>89</v>
      </c>
      <c r="B227" s="21" t="s">
        <v>89</v>
      </c>
      <c r="C227" s="21" t="s">
        <v>132</v>
      </c>
      <c r="D227" s="21" t="s">
        <v>134</v>
      </c>
      <c r="E227" s="21" t="s">
        <v>22</v>
      </c>
      <c r="F227" s="22">
        <v>1010226</v>
      </c>
      <c r="G227" s="21">
        <v>1</v>
      </c>
      <c r="H227" s="21">
        <v>30</v>
      </c>
      <c r="I227" s="21">
        <v>0</v>
      </c>
      <c r="J227" s="21">
        <v>30</v>
      </c>
      <c r="K227" s="21">
        <v>19</v>
      </c>
      <c r="L227" s="27" t="str">
        <f t="shared" si="12"/>
        <v>19:1</v>
      </c>
      <c r="M227" s="28">
        <f t="shared" si="13"/>
        <v>19</v>
      </c>
    </row>
    <row r="228" spans="1:13">
      <c r="A228" s="21" t="s">
        <v>89</v>
      </c>
      <c r="B228" s="21" t="s">
        <v>89</v>
      </c>
      <c r="C228" s="21" t="s">
        <v>132</v>
      </c>
      <c r="D228" s="21" t="s">
        <v>134</v>
      </c>
      <c r="E228" s="21" t="s">
        <v>23</v>
      </c>
      <c r="F228" s="22">
        <v>1010227</v>
      </c>
      <c r="G228" s="21">
        <v>1</v>
      </c>
      <c r="H228" s="21">
        <v>72</v>
      </c>
      <c r="I228" s="21">
        <v>0</v>
      </c>
      <c r="J228" s="21">
        <v>72</v>
      </c>
      <c r="K228" s="21">
        <v>46</v>
      </c>
      <c r="L228" s="27" t="str">
        <f t="shared" si="12"/>
        <v>46:1</v>
      </c>
      <c r="M228" s="28">
        <f t="shared" si="13"/>
        <v>46</v>
      </c>
    </row>
    <row r="229" spans="1:13">
      <c r="A229" s="21" t="s">
        <v>89</v>
      </c>
      <c r="B229" s="21" t="s">
        <v>89</v>
      </c>
      <c r="C229" s="21" t="s">
        <v>132</v>
      </c>
      <c r="D229" s="21" t="s">
        <v>125</v>
      </c>
      <c r="E229" s="21" t="s">
        <v>135</v>
      </c>
      <c r="F229" s="22">
        <v>1010228</v>
      </c>
      <c r="G229" s="21">
        <v>1</v>
      </c>
      <c r="H229" s="21">
        <v>5</v>
      </c>
      <c r="I229" s="21">
        <v>1</v>
      </c>
      <c r="J229" s="21">
        <v>4</v>
      </c>
      <c r="K229" s="21">
        <v>1</v>
      </c>
      <c r="L229" s="27" t="str">
        <f t="shared" si="12"/>
        <v>1:1</v>
      </c>
      <c r="M229" s="28">
        <f t="shared" si="13"/>
        <v>1</v>
      </c>
    </row>
    <row r="230" spans="1:13">
      <c r="A230" s="21" t="s">
        <v>89</v>
      </c>
      <c r="B230" s="21" t="s">
        <v>89</v>
      </c>
      <c r="C230" s="21" t="s">
        <v>132</v>
      </c>
      <c r="D230" s="21" t="s">
        <v>125</v>
      </c>
      <c r="E230" s="21" t="s">
        <v>136</v>
      </c>
      <c r="F230" s="22">
        <v>1010229</v>
      </c>
      <c r="G230" s="21">
        <v>1</v>
      </c>
      <c r="H230" s="21">
        <v>15</v>
      </c>
      <c r="I230" s="21">
        <v>1</v>
      </c>
      <c r="J230" s="21">
        <v>14</v>
      </c>
      <c r="K230" s="21">
        <v>10</v>
      </c>
      <c r="L230" s="27" t="str">
        <f t="shared" si="12"/>
        <v>10:1</v>
      </c>
      <c r="M230" s="28">
        <f t="shared" si="13"/>
        <v>10</v>
      </c>
    </row>
    <row r="231" spans="1:13">
      <c r="A231" s="21" t="s">
        <v>89</v>
      </c>
      <c r="B231" s="21" t="s">
        <v>89</v>
      </c>
      <c r="C231" s="21" t="s">
        <v>132</v>
      </c>
      <c r="D231" s="21" t="s">
        <v>137</v>
      </c>
      <c r="E231" s="21" t="s">
        <v>4</v>
      </c>
      <c r="F231" s="22">
        <v>1010230</v>
      </c>
      <c r="G231" s="21">
        <v>1</v>
      </c>
      <c r="H231" s="21">
        <v>18</v>
      </c>
      <c r="I231" s="21">
        <v>0</v>
      </c>
      <c r="J231" s="21">
        <v>18</v>
      </c>
      <c r="K231" s="21">
        <v>11</v>
      </c>
      <c r="L231" s="27" t="str">
        <f t="shared" si="12"/>
        <v>11:1</v>
      </c>
      <c r="M231" s="28">
        <f t="shared" si="13"/>
        <v>11</v>
      </c>
    </row>
    <row r="232" spans="1:13">
      <c r="A232" s="21" t="s">
        <v>89</v>
      </c>
      <c r="B232" s="21" t="s">
        <v>89</v>
      </c>
      <c r="C232" s="21" t="s">
        <v>132</v>
      </c>
      <c r="D232" s="21" t="s">
        <v>138</v>
      </c>
      <c r="E232" s="21" t="s">
        <v>22</v>
      </c>
      <c r="F232" s="22">
        <v>1010231</v>
      </c>
      <c r="G232" s="21">
        <v>1</v>
      </c>
      <c r="H232" s="21">
        <v>7</v>
      </c>
      <c r="I232" s="21">
        <v>0</v>
      </c>
      <c r="J232" s="21">
        <v>7</v>
      </c>
      <c r="K232" s="21">
        <v>6</v>
      </c>
      <c r="L232" s="27" t="str">
        <f t="shared" si="12"/>
        <v>6:1</v>
      </c>
      <c r="M232" s="28">
        <f t="shared" si="13"/>
        <v>6</v>
      </c>
    </row>
    <row r="233" spans="1:13">
      <c r="A233" s="21" t="s">
        <v>89</v>
      </c>
      <c r="B233" s="21" t="s">
        <v>89</v>
      </c>
      <c r="C233" s="21" t="s">
        <v>132</v>
      </c>
      <c r="D233" s="21" t="s">
        <v>138</v>
      </c>
      <c r="E233" s="21" t="s">
        <v>23</v>
      </c>
      <c r="F233" s="22">
        <v>1010232</v>
      </c>
      <c r="G233" s="21">
        <v>1</v>
      </c>
      <c r="H233" s="21">
        <v>29</v>
      </c>
      <c r="I233" s="21">
        <v>0</v>
      </c>
      <c r="J233" s="21">
        <v>29</v>
      </c>
      <c r="K233" s="21">
        <v>21</v>
      </c>
      <c r="L233" s="27" t="str">
        <f t="shared" si="12"/>
        <v>21:1</v>
      </c>
      <c r="M233" s="28">
        <f t="shared" si="13"/>
        <v>21</v>
      </c>
    </row>
    <row r="234" spans="1:13">
      <c r="A234" s="21" t="s">
        <v>89</v>
      </c>
      <c r="B234" s="21" t="s">
        <v>89</v>
      </c>
      <c r="C234" s="21" t="s">
        <v>132</v>
      </c>
      <c r="D234" s="21" t="s">
        <v>116</v>
      </c>
      <c r="E234" s="21" t="s">
        <v>135</v>
      </c>
      <c r="F234" s="22">
        <v>1010233</v>
      </c>
      <c r="G234" s="21">
        <v>1</v>
      </c>
      <c r="H234" s="21">
        <v>39</v>
      </c>
      <c r="I234" s="21">
        <v>9</v>
      </c>
      <c r="J234" s="21">
        <v>30</v>
      </c>
      <c r="K234" s="21">
        <v>23</v>
      </c>
      <c r="L234" s="27" t="str">
        <f t="shared" si="12"/>
        <v>23:1</v>
      </c>
      <c r="M234" s="28">
        <f t="shared" si="13"/>
        <v>23</v>
      </c>
    </row>
    <row r="235" spans="1:13">
      <c r="A235" s="21" t="s">
        <v>89</v>
      </c>
      <c r="B235" s="21" t="s">
        <v>89</v>
      </c>
      <c r="C235" s="21" t="s">
        <v>132</v>
      </c>
      <c r="D235" s="21" t="s">
        <v>116</v>
      </c>
      <c r="E235" s="21" t="s">
        <v>136</v>
      </c>
      <c r="F235" s="22">
        <v>1010234</v>
      </c>
      <c r="G235" s="21">
        <v>1</v>
      </c>
      <c r="H235" s="21">
        <v>38</v>
      </c>
      <c r="I235" s="21">
        <v>2</v>
      </c>
      <c r="J235" s="21">
        <v>36</v>
      </c>
      <c r="K235" s="21">
        <v>30</v>
      </c>
      <c r="L235" s="27" t="str">
        <f t="shared" si="12"/>
        <v>30:1</v>
      </c>
      <c r="M235" s="28">
        <f t="shared" si="13"/>
        <v>30</v>
      </c>
    </row>
    <row r="236" spans="1:13">
      <c r="A236" s="21" t="s">
        <v>89</v>
      </c>
      <c r="B236" s="21" t="s">
        <v>89</v>
      </c>
      <c r="C236" s="21" t="s">
        <v>132</v>
      </c>
      <c r="D236" s="21" t="s">
        <v>116</v>
      </c>
      <c r="E236" s="21" t="s">
        <v>139</v>
      </c>
      <c r="F236" s="22">
        <v>1010235</v>
      </c>
      <c r="G236" s="21">
        <v>1</v>
      </c>
      <c r="H236" s="21">
        <v>6</v>
      </c>
      <c r="I236" s="21">
        <v>0</v>
      </c>
      <c r="J236" s="21">
        <v>6</v>
      </c>
      <c r="K236" s="21">
        <v>4</v>
      </c>
      <c r="L236" s="27" t="str">
        <f t="shared" si="12"/>
        <v>4:1</v>
      </c>
      <c r="M236" s="28">
        <f t="shared" si="13"/>
        <v>4</v>
      </c>
    </row>
    <row r="237" spans="1:13">
      <c r="A237" s="21" t="s">
        <v>89</v>
      </c>
      <c r="B237" s="21" t="s">
        <v>89</v>
      </c>
      <c r="C237" s="21" t="s">
        <v>132</v>
      </c>
      <c r="D237" s="21" t="s">
        <v>116</v>
      </c>
      <c r="E237" s="21" t="s">
        <v>140</v>
      </c>
      <c r="F237" s="22">
        <v>1010236</v>
      </c>
      <c r="G237" s="21">
        <v>1</v>
      </c>
      <c r="H237" s="21">
        <v>1</v>
      </c>
      <c r="I237" s="21">
        <v>0</v>
      </c>
      <c r="J237" s="21">
        <v>1</v>
      </c>
      <c r="K237" s="21">
        <v>1</v>
      </c>
      <c r="L237" s="27" t="str">
        <f t="shared" si="12"/>
        <v>1:1</v>
      </c>
      <c r="M237" s="28">
        <f t="shared" si="13"/>
        <v>1</v>
      </c>
    </row>
    <row r="238" spans="1:13">
      <c r="A238" s="21" t="s">
        <v>89</v>
      </c>
      <c r="B238" s="21" t="s">
        <v>89</v>
      </c>
      <c r="C238" s="21" t="s">
        <v>132</v>
      </c>
      <c r="D238" s="21" t="s">
        <v>116</v>
      </c>
      <c r="E238" s="21" t="s">
        <v>117</v>
      </c>
      <c r="F238" s="22">
        <v>1010237</v>
      </c>
      <c r="G238" s="21">
        <v>1</v>
      </c>
      <c r="H238" s="21">
        <v>46</v>
      </c>
      <c r="I238" s="21">
        <v>6</v>
      </c>
      <c r="J238" s="21">
        <v>40</v>
      </c>
      <c r="K238" s="21">
        <v>30</v>
      </c>
      <c r="L238" s="27" t="str">
        <f t="shared" si="12"/>
        <v>30:1</v>
      </c>
      <c r="M238" s="28">
        <f t="shared" si="13"/>
        <v>30</v>
      </c>
    </row>
    <row r="239" spans="1:13">
      <c r="A239" s="21" t="s">
        <v>89</v>
      </c>
      <c r="B239" s="21" t="s">
        <v>89</v>
      </c>
      <c r="C239" s="21" t="s">
        <v>132</v>
      </c>
      <c r="D239" s="21" t="s">
        <v>116</v>
      </c>
      <c r="E239" s="21" t="s">
        <v>118</v>
      </c>
      <c r="F239" s="22">
        <v>1010238</v>
      </c>
      <c r="G239" s="21">
        <v>1</v>
      </c>
      <c r="H239" s="21">
        <v>35</v>
      </c>
      <c r="I239" s="21">
        <v>5</v>
      </c>
      <c r="J239" s="21">
        <v>30</v>
      </c>
      <c r="K239" s="21">
        <v>25</v>
      </c>
      <c r="L239" s="27" t="str">
        <f t="shared" si="12"/>
        <v>25:1</v>
      </c>
      <c r="M239" s="28">
        <f t="shared" si="13"/>
        <v>25</v>
      </c>
    </row>
    <row r="240" spans="1:13">
      <c r="A240" s="21" t="s">
        <v>89</v>
      </c>
      <c r="B240" s="21" t="s">
        <v>89</v>
      </c>
      <c r="C240" s="21" t="s">
        <v>132</v>
      </c>
      <c r="D240" s="21" t="s">
        <v>116</v>
      </c>
      <c r="E240" s="21" t="s">
        <v>119</v>
      </c>
      <c r="F240" s="22">
        <v>1010239</v>
      </c>
      <c r="G240" s="21">
        <v>2</v>
      </c>
      <c r="H240" s="21">
        <v>64</v>
      </c>
      <c r="I240" s="21">
        <v>10</v>
      </c>
      <c r="J240" s="21">
        <v>54</v>
      </c>
      <c r="K240" s="21">
        <v>38</v>
      </c>
      <c r="L240" s="27" t="str">
        <f t="shared" si="12"/>
        <v>19:1</v>
      </c>
      <c r="M240" s="28">
        <f t="shared" si="13"/>
        <v>19</v>
      </c>
    </row>
    <row r="241" spans="1:13">
      <c r="A241" s="21" t="s">
        <v>89</v>
      </c>
      <c r="B241" s="21" t="s">
        <v>89</v>
      </c>
      <c r="C241" s="21" t="s">
        <v>132</v>
      </c>
      <c r="D241" s="21" t="s">
        <v>116</v>
      </c>
      <c r="E241" s="21" t="s">
        <v>120</v>
      </c>
      <c r="F241" s="22">
        <v>1010240</v>
      </c>
      <c r="G241" s="21">
        <v>2</v>
      </c>
      <c r="H241" s="21">
        <v>193</v>
      </c>
      <c r="I241" s="21">
        <v>23</v>
      </c>
      <c r="J241" s="21">
        <v>170</v>
      </c>
      <c r="K241" s="21">
        <v>125</v>
      </c>
      <c r="L241" s="27" t="str">
        <f t="shared" si="12"/>
        <v>63:1</v>
      </c>
      <c r="M241" s="28">
        <f t="shared" si="13"/>
        <v>62.5</v>
      </c>
    </row>
    <row r="242" spans="1:13">
      <c r="A242" s="21" t="s">
        <v>89</v>
      </c>
      <c r="B242" s="21" t="s">
        <v>89</v>
      </c>
      <c r="C242" s="21" t="s">
        <v>132</v>
      </c>
      <c r="D242" s="21" t="s">
        <v>116</v>
      </c>
      <c r="E242" s="21" t="s">
        <v>121</v>
      </c>
      <c r="F242" s="22">
        <v>1010241</v>
      </c>
      <c r="G242" s="21">
        <v>2</v>
      </c>
      <c r="H242" s="21">
        <v>40</v>
      </c>
      <c r="I242" s="21">
        <v>0</v>
      </c>
      <c r="J242" s="21">
        <v>40</v>
      </c>
      <c r="K242" s="21">
        <v>27</v>
      </c>
      <c r="L242" s="27" t="str">
        <f t="shared" si="12"/>
        <v>14:1</v>
      </c>
      <c r="M242" s="28">
        <f t="shared" si="13"/>
        <v>13.5</v>
      </c>
    </row>
    <row r="243" spans="1:13">
      <c r="A243" s="21" t="s">
        <v>89</v>
      </c>
      <c r="B243" s="21" t="s">
        <v>89</v>
      </c>
      <c r="C243" s="21" t="s">
        <v>132</v>
      </c>
      <c r="D243" s="21" t="s">
        <v>116</v>
      </c>
      <c r="E243" s="21" t="s">
        <v>141</v>
      </c>
      <c r="F243" s="22">
        <v>1010242</v>
      </c>
      <c r="G243" s="21">
        <v>2</v>
      </c>
      <c r="H243" s="21">
        <v>122</v>
      </c>
      <c r="I243" s="21">
        <v>12</v>
      </c>
      <c r="J243" s="21">
        <v>110</v>
      </c>
      <c r="K243" s="21">
        <v>78</v>
      </c>
      <c r="L243" s="27" t="str">
        <f t="shared" si="12"/>
        <v>39:1</v>
      </c>
      <c r="M243" s="28">
        <f t="shared" si="13"/>
        <v>39</v>
      </c>
    </row>
    <row r="244" spans="1:13">
      <c r="A244" s="21" t="s">
        <v>89</v>
      </c>
      <c r="B244" s="21" t="s">
        <v>89</v>
      </c>
      <c r="C244" s="21" t="s">
        <v>132</v>
      </c>
      <c r="D244" s="21" t="s">
        <v>116</v>
      </c>
      <c r="E244" s="21" t="s">
        <v>142</v>
      </c>
      <c r="F244" s="22">
        <v>1010243</v>
      </c>
      <c r="G244" s="21">
        <v>1</v>
      </c>
      <c r="H244" s="21">
        <v>0</v>
      </c>
      <c r="I244" s="21">
        <v>0</v>
      </c>
      <c r="J244" s="21">
        <v>0</v>
      </c>
      <c r="K244" s="21">
        <v>0</v>
      </c>
      <c r="L244" s="27" t="str">
        <f t="shared" si="12"/>
        <v>0:1</v>
      </c>
      <c r="M244" s="28">
        <f t="shared" si="13"/>
        <v>0</v>
      </c>
    </row>
    <row r="245" spans="1:13">
      <c r="A245" s="21" t="s">
        <v>89</v>
      </c>
      <c r="B245" s="21" t="s">
        <v>89</v>
      </c>
      <c r="C245" s="21" t="s">
        <v>132</v>
      </c>
      <c r="D245" s="21" t="s">
        <v>116</v>
      </c>
      <c r="E245" s="21" t="s">
        <v>143</v>
      </c>
      <c r="F245" s="22">
        <v>1010244</v>
      </c>
      <c r="G245" s="21">
        <v>1</v>
      </c>
      <c r="H245" s="21">
        <v>5</v>
      </c>
      <c r="I245" s="21">
        <v>1</v>
      </c>
      <c r="J245" s="21">
        <v>4</v>
      </c>
      <c r="K245" s="21">
        <v>4</v>
      </c>
      <c r="L245" s="27" t="str">
        <f t="shared" si="12"/>
        <v>4:1</v>
      </c>
      <c r="M245" s="28">
        <f t="shared" si="13"/>
        <v>4</v>
      </c>
    </row>
    <row r="246" spans="1:13">
      <c r="A246" s="21" t="s">
        <v>89</v>
      </c>
      <c r="B246" s="21" t="s">
        <v>89</v>
      </c>
      <c r="C246" s="21" t="s">
        <v>132</v>
      </c>
      <c r="D246" s="21" t="s">
        <v>116</v>
      </c>
      <c r="E246" s="21" t="s">
        <v>144</v>
      </c>
      <c r="F246" s="22">
        <v>1010245</v>
      </c>
      <c r="G246" s="21">
        <v>1</v>
      </c>
      <c r="H246" s="21">
        <v>0</v>
      </c>
      <c r="I246" s="21">
        <v>0</v>
      </c>
      <c r="J246" s="21">
        <v>0</v>
      </c>
      <c r="K246" s="21">
        <v>0</v>
      </c>
      <c r="L246" s="27" t="str">
        <f t="shared" si="12"/>
        <v>0:1</v>
      </c>
      <c r="M246" s="28">
        <f t="shared" si="13"/>
        <v>0</v>
      </c>
    </row>
    <row r="247" spans="1:13">
      <c r="A247" s="21" t="s">
        <v>89</v>
      </c>
      <c r="B247" s="21" t="s">
        <v>89</v>
      </c>
      <c r="C247" s="21" t="s">
        <v>132</v>
      </c>
      <c r="D247" s="21" t="s">
        <v>116</v>
      </c>
      <c r="E247" s="21" t="s">
        <v>145</v>
      </c>
      <c r="F247" s="22">
        <v>1010246</v>
      </c>
      <c r="G247" s="21">
        <v>1</v>
      </c>
      <c r="H247" s="21">
        <v>0</v>
      </c>
      <c r="I247" s="21">
        <v>0</v>
      </c>
      <c r="J247" s="21">
        <v>0</v>
      </c>
      <c r="K247" s="21">
        <v>0</v>
      </c>
      <c r="L247" s="27" t="str">
        <f t="shared" si="12"/>
        <v>0:1</v>
      </c>
      <c r="M247" s="28">
        <f t="shared" si="13"/>
        <v>0</v>
      </c>
    </row>
    <row r="248" spans="1:13">
      <c r="A248" s="21" t="s">
        <v>89</v>
      </c>
      <c r="B248" s="21" t="s">
        <v>89</v>
      </c>
      <c r="C248" s="21" t="s">
        <v>132</v>
      </c>
      <c r="D248" s="21" t="s">
        <v>106</v>
      </c>
      <c r="E248" s="21" t="s">
        <v>25</v>
      </c>
      <c r="F248" s="22">
        <v>1010247</v>
      </c>
      <c r="G248" s="21">
        <v>1</v>
      </c>
      <c r="H248" s="21">
        <v>5</v>
      </c>
      <c r="I248" s="21">
        <v>0</v>
      </c>
      <c r="J248" s="21">
        <v>5</v>
      </c>
      <c r="K248" s="21">
        <v>4</v>
      </c>
      <c r="L248" s="27" t="str">
        <f t="shared" si="12"/>
        <v>4:1</v>
      </c>
      <c r="M248" s="28">
        <f t="shared" si="13"/>
        <v>4</v>
      </c>
    </row>
    <row r="249" spans="1:13">
      <c r="A249" s="21" t="s">
        <v>89</v>
      </c>
      <c r="B249" s="21" t="s">
        <v>89</v>
      </c>
      <c r="C249" s="21" t="s">
        <v>132</v>
      </c>
      <c r="D249" s="21" t="s">
        <v>106</v>
      </c>
      <c r="E249" s="21" t="s">
        <v>26</v>
      </c>
      <c r="F249" s="22">
        <v>1010248</v>
      </c>
      <c r="G249" s="21">
        <v>1</v>
      </c>
      <c r="H249" s="21">
        <v>6</v>
      </c>
      <c r="I249" s="21">
        <v>0</v>
      </c>
      <c r="J249" s="21">
        <v>6</v>
      </c>
      <c r="K249" s="21">
        <v>5</v>
      </c>
      <c r="L249" s="27" t="str">
        <f t="shared" si="12"/>
        <v>5:1</v>
      </c>
      <c r="M249" s="28">
        <f t="shared" si="13"/>
        <v>5</v>
      </c>
    </row>
    <row r="250" spans="1:13">
      <c r="A250" s="21" t="s">
        <v>89</v>
      </c>
      <c r="B250" s="21" t="s">
        <v>89</v>
      </c>
      <c r="C250" s="21" t="s">
        <v>132</v>
      </c>
      <c r="D250" s="21" t="s">
        <v>106</v>
      </c>
      <c r="E250" s="21" t="s">
        <v>146</v>
      </c>
      <c r="F250" s="22">
        <v>1010249</v>
      </c>
      <c r="G250" s="21">
        <v>2</v>
      </c>
      <c r="H250" s="21">
        <v>3</v>
      </c>
      <c r="I250" s="21">
        <v>2</v>
      </c>
      <c r="J250" s="21">
        <v>1</v>
      </c>
      <c r="K250" s="21">
        <v>0</v>
      </c>
      <c r="L250" s="27" t="str">
        <f t="shared" si="12"/>
        <v>0:1</v>
      </c>
      <c r="M250" s="28">
        <f t="shared" si="13"/>
        <v>0</v>
      </c>
    </row>
    <row r="251" spans="1:13">
      <c r="A251" s="21" t="s">
        <v>89</v>
      </c>
      <c r="B251" s="21" t="s">
        <v>89</v>
      </c>
      <c r="C251" s="21" t="s">
        <v>132</v>
      </c>
      <c r="D251" s="21" t="s">
        <v>109</v>
      </c>
      <c r="E251" s="21" t="s">
        <v>28</v>
      </c>
      <c r="F251" s="22">
        <v>1010250</v>
      </c>
      <c r="G251" s="21">
        <v>1</v>
      </c>
      <c r="H251" s="21">
        <v>3</v>
      </c>
      <c r="I251" s="21">
        <v>0</v>
      </c>
      <c r="J251" s="21">
        <v>3</v>
      </c>
      <c r="K251" s="21">
        <v>2</v>
      </c>
      <c r="L251" s="27" t="str">
        <f t="shared" si="12"/>
        <v>2:1</v>
      </c>
      <c r="M251" s="28">
        <f t="shared" si="13"/>
        <v>2</v>
      </c>
    </row>
    <row r="252" spans="1:13">
      <c r="A252" s="21" t="s">
        <v>89</v>
      </c>
      <c r="B252" s="21" t="s">
        <v>89</v>
      </c>
      <c r="C252" s="21" t="s">
        <v>132</v>
      </c>
      <c r="D252" s="21" t="s">
        <v>109</v>
      </c>
      <c r="E252" s="21" t="s">
        <v>29</v>
      </c>
      <c r="F252" s="22">
        <v>1010251</v>
      </c>
      <c r="G252" s="21">
        <v>1</v>
      </c>
      <c r="H252" s="21">
        <v>5</v>
      </c>
      <c r="I252" s="21">
        <v>0</v>
      </c>
      <c r="J252" s="21">
        <v>5</v>
      </c>
      <c r="K252" s="21">
        <v>5</v>
      </c>
      <c r="L252" s="27" t="str">
        <f t="shared" si="12"/>
        <v>5:1</v>
      </c>
      <c r="M252" s="28">
        <f t="shared" si="13"/>
        <v>5</v>
      </c>
    </row>
    <row r="253" spans="1:13">
      <c r="A253" s="21" t="s">
        <v>89</v>
      </c>
      <c r="B253" s="21" t="s">
        <v>89</v>
      </c>
      <c r="C253" s="21" t="s">
        <v>132</v>
      </c>
      <c r="D253" s="21" t="s">
        <v>109</v>
      </c>
      <c r="E253" s="21" t="s">
        <v>30</v>
      </c>
      <c r="F253" s="22">
        <v>1010252</v>
      </c>
      <c r="G253" s="21">
        <v>1</v>
      </c>
      <c r="H253" s="21">
        <v>26</v>
      </c>
      <c r="I253" s="21">
        <v>1</v>
      </c>
      <c r="J253" s="21">
        <v>25</v>
      </c>
      <c r="K253" s="21">
        <v>20</v>
      </c>
      <c r="L253" s="27" t="str">
        <f t="shared" si="12"/>
        <v>20:1</v>
      </c>
      <c r="M253" s="28">
        <f t="shared" si="13"/>
        <v>20</v>
      </c>
    </row>
    <row r="254" spans="1:13">
      <c r="A254" s="21" t="s">
        <v>89</v>
      </c>
      <c r="B254" s="21" t="s">
        <v>89</v>
      </c>
      <c r="C254" s="21" t="s">
        <v>132</v>
      </c>
      <c r="D254" s="21" t="s">
        <v>109</v>
      </c>
      <c r="E254" s="21" t="s">
        <v>131</v>
      </c>
      <c r="F254" s="22">
        <v>1010253</v>
      </c>
      <c r="G254" s="21">
        <v>1</v>
      </c>
      <c r="H254" s="21">
        <v>95</v>
      </c>
      <c r="I254" s="21">
        <v>0</v>
      </c>
      <c r="J254" s="21">
        <v>95</v>
      </c>
      <c r="K254" s="21">
        <v>61</v>
      </c>
      <c r="L254" s="27" t="str">
        <f t="shared" si="12"/>
        <v>61:1</v>
      </c>
      <c r="M254" s="28">
        <f t="shared" si="13"/>
        <v>61</v>
      </c>
    </row>
    <row r="255" spans="1:13">
      <c r="A255" s="21" t="s">
        <v>89</v>
      </c>
      <c r="B255" s="21" t="s">
        <v>89</v>
      </c>
      <c r="C255" s="21" t="s">
        <v>147</v>
      </c>
      <c r="D255" s="21" t="s">
        <v>113</v>
      </c>
      <c r="E255" s="21" t="s">
        <v>4</v>
      </c>
      <c r="F255" s="22">
        <v>1010254</v>
      </c>
      <c r="G255" s="21">
        <v>1</v>
      </c>
      <c r="H255" s="21">
        <v>25</v>
      </c>
      <c r="I255" s="21">
        <v>0</v>
      </c>
      <c r="J255" s="21">
        <v>25</v>
      </c>
      <c r="K255" s="21">
        <v>16</v>
      </c>
      <c r="L255" s="27" t="str">
        <f t="shared" si="12"/>
        <v>16:1</v>
      </c>
      <c r="M255" s="28">
        <f t="shared" si="13"/>
        <v>16</v>
      </c>
    </row>
    <row r="256" spans="1:13">
      <c r="A256" s="21" t="s">
        <v>89</v>
      </c>
      <c r="B256" s="21" t="s">
        <v>89</v>
      </c>
      <c r="C256" s="21" t="s">
        <v>147</v>
      </c>
      <c r="D256" s="21" t="s">
        <v>148</v>
      </c>
      <c r="E256" s="21" t="s">
        <v>4</v>
      </c>
      <c r="F256" s="22">
        <v>1010255</v>
      </c>
      <c r="G256" s="21">
        <v>1</v>
      </c>
      <c r="H256" s="21">
        <v>133</v>
      </c>
      <c r="I256" s="21">
        <v>0</v>
      </c>
      <c r="J256" s="21">
        <v>133</v>
      </c>
      <c r="K256" s="21">
        <v>93</v>
      </c>
      <c r="L256" s="27" t="str">
        <f t="shared" si="12"/>
        <v>93:1</v>
      </c>
      <c r="M256" s="28">
        <f t="shared" si="13"/>
        <v>93</v>
      </c>
    </row>
    <row r="257" spans="1:13">
      <c r="A257" s="21" t="s">
        <v>89</v>
      </c>
      <c r="B257" s="21" t="s">
        <v>89</v>
      </c>
      <c r="C257" s="21" t="s">
        <v>147</v>
      </c>
      <c r="D257" s="21" t="s">
        <v>106</v>
      </c>
      <c r="E257" s="21" t="s">
        <v>35</v>
      </c>
      <c r="F257" s="22">
        <v>1010256</v>
      </c>
      <c r="G257" s="21">
        <v>1</v>
      </c>
      <c r="H257" s="21">
        <v>54</v>
      </c>
      <c r="I257" s="21">
        <v>0</v>
      </c>
      <c r="J257" s="21">
        <v>54</v>
      </c>
      <c r="K257" s="21">
        <v>39</v>
      </c>
      <c r="L257" s="27" t="str">
        <f t="shared" si="12"/>
        <v>39:1</v>
      </c>
      <c r="M257" s="28">
        <f t="shared" si="13"/>
        <v>39</v>
      </c>
    </row>
    <row r="258" spans="1:13">
      <c r="A258" s="21" t="s">
        <v>89</v>
      </c>
      <c r="B258" s="21" t="s">
        <v>89</v>
      </c>
      <c r="C258" s="21" t="s">
        <v>147</v>
      </c>
      <c r="D258" s="21" t="s">
        <v>149</v>
      </c>
      <c r="E258" s="21" t="s">
        <v>4</v>
      </c>
      <c r="F258" s="22">
        <v>1010257</v>
      </c>
      <c r="G258" s="21">
        <v>1</v>
      </c>
      <c r="H258" s="21">
        <v>4</v>
      </c>
      <c r="I258" s="21">
        <v>0</v>
      </c>
      <c r="J258" s="21">
        <v>4</v>
      </c>
      <c r="K258" s="21">
        <v>3</v>
      </c>
      <c r="L258" s="27" t="str">
        <f t="shared" si="12"/>
        <v>3:1</v>
      </c>
      <c r="M258" s="28">
        <f t="shared" si="13"/>
        <v>3</v>
      </c>
    </row>
    <row r="259" spans="1:13">
      <c r="A259" s="21" t="s">
        <v>89</v>
      </c>
      <c r="B259" s="21" t="s">
        <v>89</v>
      </c>
      <c r="C259" s="21" t="s">
        <v>150</v>
      </c>
      <c r="D259" s="21" t="s">
        <v>151</v>
      </c>
      <c r="E259" s="21" t="s">
        <v>4</v>
      </c>
      <c r="F259" s="22">
        <v>1010258</v>
      </c>
      <c r="G259" s="21">
        <v>3</v>
      </c>
      <c r="H259" s="21">
        <v>64</v>
      </c>
      <c r="I259" s="21">
        <v>0</v>
      </c>
      <c r="J259" s="21">
        <v>64</v>
      </c>
      <c r="K259" s="21">
        <v>47</v>
      </c>
      <c r="L259" s="27" t="str">
        <f t="shared" si="12"/>
        <v>16:1</v>
      </c>
      <c r="M259" s="28">
        <f t="shared" si="13"/>
        <v>15.666666666666666</v>
      </c>
    </row>
    <row r="260" spans="1:13">
      <c r="A260" s="21" t="s">
        <v>89</v>
      </c>
      <c r="B260" s="21" t="s">
        <v>89</v>
      </c>
      <c r="C260" s="21" t="s">
        <v>150</v>
      </c>
      <c r="D260" s="21" t="s">
        <v>106</v>
      </c>
      <c r="E260" s="21" t="s">
        <v>152</v>
      </c>
      <c r="F260" s="22">
        <v>1010259</v>
      </c>
      <c r="G260" s="21">
        <v>1</v>
      </c>
      <c r="H260" s="21">
        <v>4</v>
      </c>
      <c r="I260" s="21">
        <v>0</v>
      </c>
      <c r="J260" s="21">
        <v>4</v>
      </c>
      <c r="K260" s="21">
        <v>2</v>
      </c>
      <c r="L260" s="27" t="str">
        <f t="shared" si="12"/>
        <v>2:1</v>
      </c>
      <c r="M260" s="28">
        <f t="shared" si="13"/>
        <v>2</v>
      </c>
    </row>
    <row r="261" spans="1:13">
      <c r="A261" s="21" t="s">
        <v>89</v>
      </c>
      <c r="B261" s="21" t="s">
        <v>89</v>
      </c>
      <c r="C261" s="21" t="s">
        <v>150</v>
      </c>
      <c r="D261" s="21" t="s">
        <v>106</v>
      </c>
      <c r="E261" s="21" t="s">
        <v>153</v>
      </c>
      <c r="F261" s="22">
        <v>1010260</v>
      </c>
      <c r="G261" s="21">
        <v>1</v>
      </c>
      <c r="H261" s="21">
        <v>22</v>
      </c>
      <c r="I261" s="21">
        <v>1</v>
      </c>
      <c r="J261" s="21">
        <v>21</v>
      </c>
      <c r="K261" s="21">
        <v>11</v>
      </c>
      <c r="L261" s="27" t="str">
        <f t="shared" si="12"/>
        <v>11:1</v>
      </c>
      <c r="M261" s="28">
        <f t="shared" si="13"/>
        <v>11</v>
      </c>
    </row>
    <row r="262" spans="1:13">
      <c r="A262" s="21" t="s">
        <v>89</v>
      </c>
      <c r="B262" s="21" t="s">
        <v>89</v>
      </c>
      <c r="C262" s="21" t="s">
        <v>150</v>
      </c>
      <c r="D262" s="21" t="s">
        <v>106</v>
      </c>
      <c r="E262" s="21" t="s">
        <v>154</v>
      </c>
      <c r="F262" s="22">
        <v>1010261</v>
      </c>
      <c r="G262" s="21">
        <v>1</v>
      </c>
      <c r="H262" s="21">
        <v>30</v>
      </c>
      <c r="I262" s="21">
        <v>2</v>
      </c>
      <c r="J262" s="21">
        <v>28</v>
      </c>
      <c r="K262" s="21">
        <v>18</v>
      </c>
      <c r="L262" s="27" t="str">
        <f t="shared" si="12"/>
        <v>18:1</v>
      </c>
      <c r="M262" s="28">
        <f t="shared" si="13"/>
        <v>18</v>
      </c>
    </row>
    <row r="263" spans="1:13">
      <c r="A263" s="21" t="s">
        <v>89</v>
      </c>
      <c r="B263" s="21" t="s">
        <v>89</v>
      </c>
      <c r="C263" s="21" t="s">
        <v>150</v>
      </c>
      <c r="D263" s="21" t="s">
        <v>149</v>
      </c>
      <c r="E263" s="21" t="s">
        <v>22</v>
      </c>
      <c r="F263" s="22">
        <v>1010262</v>
      </c>
      <c r="G263" s="21">
        <v>1</v>
      </c>
      <c r="H263" s="21">
        <v>112</v>
      </c>
      <c r="I263" s="21">
        <v>22</v>
      </c>
      <c r="J263" s="21">
        <v>90</v>
      </c>
      <c r="K263" s="21">
        <v>64</v>
      </c>
      <c r="L263" s="27" t="str">
        <f t="shared" ref="L263:L326" si="14">ROUND(K263/G263,0)&amp;":"&amp;1</f>
        <v>64:1</v>
      </c>
      <c r="M263" s="28">
        <f t="shared" ref="M263:M326" si="15">K263/G263</f>
        <v>64</v>
      </c>
    </row>
    <row r="264" spans="1:13">
      <c r="A264" s="21" t="s">
        <v>89</v>
      </c>
      <c r="B264" s="21" t="s">
        <v>89</v>
      </c>
      <c r="C264" s="21" t="s">
        <v>150</v>
      </c>
      <c r="D264" s="21" t="s">
        <v>149</v>
      </c>
      <c r="E264" s="21" t="s">
        <v>23</v>
      </c>
      <c r="F264" s="22">
        <v>1010263</v>
      </c>
      <c r="G264" s="21">
        <v>1</v>
      </c>
      <c r="H264" s="21">
        <v>97</v>
      </c>
      <c r="I264" s="21">
        <v>21</v>
      </c>
      <c r="J264" s="21">
        <v>76</v>
      </c>
      <c r="K264" s="21">
        <v>38</v>
      </c>
      <c r="L264" s="27" t="str">
        <f t="shared" si="14"/>
        <v>38:1</v>
      </c>
      <c r="M264" s="28">
        <f t="shared" si="15"/>
        <v>38</v>
      </c>
    </row>
    <row r="265" spans="1:13">
      <c r="A265" s="21" t="s">
        <v>89</v>
      </c>
      <c r="B265" s="21" t="s">
        <v>89</v>
      </c>
      <c r="C265" s="21" t="s">
        <v>150</v>
      </c>
      <c r="D265" s="21" t="s">
        <v>149</v>
      </c>
      <c r="E265" s="21" t="s">
        <v>51</v>
      </c>
      <c r="F265" s="22">
        <v>1010264</v>
      </c>
      <c r="G265" s="21">
        <v>1</v>
      </c>
      <c r="H265" s="21">
        <v>2</v>
      </c>
      <c r="I265" s="21">
        <v>1</v>
      </c>
      <c r="J265" s="21">
        <v>1</v>
      </c>
      <c r="K265" s="21">
        <v>1</v>
      </c>
      <c r="L265" s="27" t="str">
        <f t="shared" si="14"/>
        <v>1:1</v>
      </c>
      <c r="M265" s="28">
        <f t="shared" si="15"/>
        <v>1</v>
      </c>
    </row>
    <row r="266" spans="1:13">
      <c r="A266" s="21" t="s">
        <v>89</v>
      </c>
      <c r="B266" s="21" t="s">
        <v>89</v>
      </c>
      <c r="C266" s="21" t="s">
        <v>150</v>
      </c>
      <c r="D266" s="21" t="s">
        <v>149</v>
      </c>
      <c r="E266" s="21" t="s">
        <v>52</v>
      </c>
      <c r="F266" s="22">
        <v>1010265</v>
      </c>
      <c r="G266" s="21">
        <v>1</v>
      </c>
      <c r="H266" s="21">
        <v>2</v>
      </c>
      <c r="I266" s="21">
        <v>2</v>
      </c>
      <c r="J266" s="21">
        <v>0</v>
      </c>
      <c r="K266" s="21">
        <v>0</v>
      </c>
      <c r="L266" s="27" t="str">
        <f t="shared" si="14"/>
        <v>0:1</v>
      </c>
      <c r="M266" s="28">
        <f t="shared" si="15"/>
        <v>0</v>
      </c>
    </row>
    <row r="267" spans="1:13">
      <c r="A267" s="21" t="s">
        <v>89</v>
      </c>
      <c r="B267" s="21" t="s">
        <v>89</v>
      </c>
      <c r="C267" s="21" t="s">
        <v>155</v>
      </c>
      <c r="D267" s="21" t="s">
        <v>156</v>
      </c>
      <c r="E267" s="21" t="s">
        <v>22</v>
      </c>
      <c r="F267" s="22">
        <v>1010266</v>
      </c>
      <c r="G267" s="21">
        <v>1</v>
      </c>
      <c r="H267" s="21">
        <v>20</v>
      </c>
      <c r="I267" s="21">
        <v>0</v>
      </c>
      <c r="J267" s="21">
        <v>20</v>
      </c>
      <c r="K267" s="21">
        <v>16</v>
      </c>
      <c r="L267" s="27" t="str">
        <f t="shared" si="14"/>
        <v>16:1</v>
      </c>
      <c r="M267" s="28">
        <f t="shared" si="15"/>
        <v>16</v>
      </c>
    </row>
    <row r="268" spans="1:13">
      <c r="A268" s="21" t="s">
        <v>89</v>
      </c>
      <c r="B268" s="21" t="s">
        <v>89</v>
      </c>
      <c r="C268" s="21" t="s">
        <v>155</v>
      </c>
      <c r="D268" s="21" t="s">
        <v>156</v>
      </c>
      <c r="E268" s="21" t="s">
        <v>23</v>
      </c>
      <c r="F268" s="22">
        <v>1010267</v>
      </c>
      <c r="G268" s="21">
        <v>1</v>
      </c>
      <c r="H268" s="21">
        <v>20</v>
      </c>
      <c r="I268" s="21">
        <v>0</v>
      </c>
      <c r="J268" s="21">
        <v>20</v>
      </c>
      <c r="K268" s="21">
        <v>14</v>
      </c>
      <c r="L268" s="27" t="str">
        <f t="shared" si="14"/>
        <v>14:1</v>
      </c>
      <c r="M268" s="28">
        <f t="shared" si="15"/>
        <v>14</v>
      </c>
    </row>
    <row r="269" spans="1:13">
      <c r="A269" s="21" t="s">
        <v>89</v>
      </c>
      <c r="B269" s="21" t="s">
        <v>89</v>
      </c>
      <c r="C269" s="21" t="s">
        <v>155</v>
      </c>
      <c r="D269" s="21" t="s">
        <v>111</v>
      </c>
      <c r="E269" s="21" t="s">
        <v>22</v>
      </c>
      <c r="F269" s="22">
        <v>1010268</v>
      </c>
      <c r="G269" s="21">
        <v>1</v>
      </c>
      <c r="H269" s="21">
        <v>5</v>
      </c>
      <c r="I269" s="21">
        <v>0</v>
      </c>
      <c r="J269" s="21">
        <v>5</v>
      </c>
      <c r="K269" s="21">
        <v>5</v>
      </c>
      <c r="L269" s="27" t="str">
        <f t="shared" si="14"/>
        <v>5:1</v>
      </c>
      <c r="M269" s="28">
        <f t="shared" si="15"/>
        <v>5</v>
      </c>
    </row>
    <row r="270" spans="1:13">
      <c r="A270" s="21" t="s">
        <v>89</v>
      </c>
      <c r="B270" s="21" t="s">
        <v>89</v>
      </c>
      <c r="C270" s="21" t="s">
        <v>155</v>
      </c>
      <c r="D270" s="21" t="s">
        <v>111</v>
      </c>
      <c r="E270" s="21" t="s">
        <v>23</v>
      </c>
      <c r="F270" s="22">
        <v>1010269</v>
      </c>
      <c r="G270" s="21">
        <v>1</v>
      </c>
      <c r="H270" s="21">
        <v>15</v>
      </c>
      <c r="I270" s="21">
        <v>1</v>
      </c>
      <c r="J270" s="21">
        <v>14</v>
      </c>
      <c r="K270" s="21">
        <v>12</v>
      </c>
      <c r="L270" s="27" t="str">
        <f t="shared" si="14"/>
        <v>12:1</v>
      </c>
      <c r="M270" s="28">
        <f t="shared" si="15"/>
        <v>12</v>
      </c>
    </row>
    <row r="271" spans="1:13">
      <c r="A271" s="21" t="s">
        <v>89</v>
      </c>
      <c r="B271" s="21" t="s">
        <v>89</v>
      </c>
      <c r="C271" s="21" t="s">
        <v>155</v>
      </c>
      <c r="D271" s="21" t="s">
        <v>157</v>
      </c>
      <c r="E271" s="21" t="s">
        <v>22</v>
      </c>
      <c r="F271" s="22">
        <v>1010270</v>
      </c>
      <c r="G271" s="21">
        <v>1</v>
      </c>
      <c r="H271" s="21">
        <v>11</v>
      </c>
      <c r="I271" s="21">
        <v>0</v>
      </c>
      <c r="J271" s="21">
        <v>11</v>
      </c>
      <c r="K271" s="21">
        <v>8</v>
      </c>
      <c r="L271" s="27" t="str">
        <f t="shared" si="14"/>
        <v>8:1</v>
      </c>
      <c r="M271" s="28">
        <f t="shared" si="15"/>
        <v>8</v>
      </c>
    </row>
    <row r="272" spans="1:13">
      <c r="A272" s="21" t="s">
        <v>89</v>
      </c>
      <c r="B272" s="21" t="s">
        <v>89</v>
      </c>
      <c r="C272" s="21" t="s">
        <v>155</v>
      </c>
      <c r="D272" s="21" t="s">
        <v>157</v>
      </c>
      <c r="E272" s="21" t="s">
        <v>23</v>
      </c>
      <c r="F272" s="22">
        <v>1010271</v>
      </c>
      <c r="G272" s="21">
        <v>1</v>
      </c>
      <c r="H272" s="21">
        <v>5</v>
      </c>
      <c r="I272" s="21">
        <v>0</v>
      </c>
      <c r="J272" s="21">
        <v>5</v>
      </c>
      <c r="K272" s="21">
        <v>3</v>
      </c>
      <c r="L272" s="27" t="str">
        <f t="shared" si="14"/>
        <v>3:1</v>
      </c>
      <c r="M272" s="28">
        <f t="shared" si="15"/>
        <v>3</v>
      </c>
    </row>
    <row r="273" spans="1:13">
      <c r="A273" s="21" t="s">
        <v>89</v>
      </c>
      <c r="B273" s="21" t="s">
        <v>89</v>
      </c>
      <c r="C273" s="21" t="s">
        <v>155</v>
      </c>
      <c r="D273" s="21" t="s">
        <v>158</v>
      </c>
      <c r="E273" s="21" t="s">
        <v>22</v>
      </c>
      <c r="F273" s="22">
        <v>1010272</v>
      </c>
      <c r="G273" s="21">
        <v>1</v>
      </c>
      <c r="H273" s="21">
        <v>16</v>
      </c>
      <c r="I273" s="21">
        <v>1</v>
      </c>
      <c r="J273" s="21">
        <v>15</v>
      </c>
      <c r="K273" s="21">
        <v>9</v>
      </c>
      <c r="L273" s="27" t="str">
        <f t="shared" si="14"/>
        <v>9:1</v>
      </c>
      <c r="M273" s="28">
        <f t="shared" si="15"/>
        <v>9</v>
      </c>
    </row>
    <row r="274" spans="1:13">
      <c r="A274" s="21" t="s">
        <v>89</v>
      </c>
      <c r="B274" s="21" t="s">
        <v>89</v>
      </c>
      <c r="C274" s="21" t="s">
        <v>155</v>
      </c>
      <c r="D274" s="21" t="s">
        <v>158</v>
      </c>
      <c r="E274" s="21" t="s">
        <v>23</v>
      </c>
      <c r="F274" s="22">
        <v>1010273</v>
      </c>
      <c r="G274" s="21">
        <v>1</v>
      </c>
      <c r="H274" s="21">
        <v>25</v>
      </c>
      <c r="I274" s="21">
        <v>1</v>
      </c>
      <c r="J274" s="21">
        <v>24</v>
      </c>
      <c r="K274" s="21">
        <v>14</v>
      </c>
      <c r="L274" s="27" t="str">
        <f t="shared" si="14"/>
        <v>14:1</v>
      </c>
      <c r="M274" s="28">
        <f t="shared" si="15"/>
        <v>14</v>
      </c>
    </row>
    <row r="275" spans="1:13">
      <c r="A275" s="21" t="s">
        <v>89</v>
      </c>
      <c r="B275" s="21" t="s">
        <v>89</v>
      </c>
      <c r="C275" s="21" t="s">
        <v>155</v>
      </c>
      <c r="D275" s="21" t="s">
        <v>159</v>
      </c>
      <c r="E275" s="21" t="s">
        <v>22</v>
      </c>
      <c r="F275" s="22">
        <v>1010274</v>
      </c>
      <c r="G275" s="21">
        <v>1</v>
      </c>
      <c r="H275" s="21">
        <v>2</v>
      </c>
      <c r="I275" s="21">
        <v>0</v>
      </c>
      <c r="J275" s="21">
        <v>2</v>
      </c>
      <c r="K275" s="21">
        <v>2</v>
      </c>
      <c r="L275" s="27" t="str">
        <f t="shared" si="14"/>
        <v>2:1</v>
      </c>
      <c r="M275" s="28">
        <f t="shared" si="15"/>
        <v>2</v>
      </c>
    </row>
    <row r="276" spans="1:13">
      <c r="A276" s="21" t="s">
        <v>89</v>
      </c>
      <c r="B276" s="21" t="s">
        <v>89</v>
      </c>
      <c r="C276" s="21" t="s">
        <v>155</v>
      </c>
      <c r="D276" s="21" t="s">
        <v>159</v>
      </c>
      <c r="E276" s="21" t="s">
        <v>23</v>
      </c>
      <c r="F276" s="22">
        <v>1010275</v>
      </c>
      <c r="G276" s="21">
        <v>1</v>
      </c>
      <c r="H276" s="21">
        <v>2</v>
      </c>
      <c r="I276" s="21">
        <v>0</v>
      </c>
      <c r="J276" s="21">
        <v>2</v>
      </c>
      <c r="K276" s="21">
        <v>2</v>
      </c>
      <c r="L276" s="27" t="str">
        <f t="shared" si="14"/>
        <v>2:1</v>
      </c>
      <c r="M276" s="28">
        <f t="shared" si="15"/>
        <v>2</v>
      </c>
    </row>
    <row r="277" spans="1:13">
      <c r="A277" s="21" t="s">
        <v>89</v>
      </c>
      <c r="B277" s="21" t="s">
        <v>89</v>
      </c>
      <c r="C277" s="21" t="s">
        <v>155</v>
      </c>
      <c r="D277" s="21" t="s">
        <v>125</v>
      </c>
      <c r="E277" s="21" t="s">
        <v>4</v>
      </c>
      <c r="F277" s="22">
        <v>1010276</v>
      </c>
      <c r="G277" s="21">
        <v>1</v>
      </c>
      <c r="H277" s="21">
        <v>15</v>
      </c>
      <c r="I277" s="21">
        <v>0</v>
      </c>
      <c r="J277" s="21">
        <v>15</v>
      </c>
      <c r="K277" s="21">
        <v>8</v>
      </c>
      <c r="L277" s="27" t="str">
        <f t="shared" si="14"/>
        <v>8:1</v>
      </c>
      <c r="M277" s="28">
        <f t="shared" si="15"/>
        <v>8</v>
      </c>
    </row>
    <row r="278" spans="1:13">
      <c r="A278" s="21" t="s">
        <v>89</v>
      </c>
      <c r="B278" s="21" t="s">
        <v>89</v>
      </c>
      <c r="C278" s="21" t="s">
        <v>155</v>
      </c>
      <c r="D278" s="21" t="s">
        <v>92</v>
      </c>
      <c r="E278" s="21" t="s">
        <v>4</v>
      </c>
      <c r="F278" s="22">
        <v>1010277</v>
      </c>
      <c r="G278" s="21">
        <v>1</v>
      </c>
      <c r="H278" s="21">
        <v>0</v>
      </c>
      <c r="I278" s="21">
        <v>0</v>
      </c>
      <c r="J278" s="21">
        <v>0</v>
      </c>
      <c r="K278" s="21">
        <v>0</v>
      </c>
      <c r="L278" s="27" t="str">
        <f t="shared" si="14"/>
        <v>0:1</v>
      </c>
      <c r="M278" s="28">
        <f t="shared" si="15"/>
        <v>0</v>
      </c>
    </row>
    <row r="279" spans="1:13">
      <c r="A279" s="21" t="s">
        <v>89</v>
      </c>
      <c r="B279" s="21" t="s">
        <v>89</v>
      </c>
      <c r="C279" s="21" t="s">
        <v>155</v>
      </c>
      <c r="D279" s="21" t="s">
        <v>160</v>
      </c>
      <c r="E279" s="21" t="s">
        <v>22</v>
      </c>
      <c r="F279" s="22">
        <v>1010278</v>
      </c>
      <c r="G279" s="21">
        <v>1</v>
      </c>
      <c r="H279" s="21">
        <v>17</v>
      </c>
      <c r="I279" s="21">
        <v>0</v>
      </c>
      <c r="J279" s="21">
        <v>17</v>
      </c>
      <c r="K279" s="21">
        <v>13</v>
      </c>
      <c r="L279" s="27" t="str">
        <f t="shared" si="14"/>
        <v>13:1</v>
      </c>
      <c r="M279" s="28">
        <f t="shared" si="15"/>
        <v>13</v>
      </c>
    </row>
    <row r="280" spans="1:13">
      <c r="A280" s="21" t="s">
        <v>89</v>
      </c>
      <c r="B280" s="21" t="s">
        <v>89</v>
      </c>
      <c r="C280" s="21" t="s">
        <v>155</v>
      </c>
      <c r="D280" s="21" t="s">
        <v>160</v>
      </c>
      <c r="E280" s="21" t="s">
        <v>23</v>
      </c>
      <c r="F280" s="22">
        <v>1010279</v>
      </c>
      <c r="G280" s="21">
        <v>1</v>
      </c>
      <c r="H280" s="21">
        <v>16</v>
      </c>
      <c r="I280" s="21">
        <v>0</v>
      </c>
      <c r="J280" s="21">
        <v>16</v>
      </c>
      <c r="K280" s="21">
        <v>6</v>
      </c>
      <c r="L280" s="27" t="str">
        <f t="shared" si="14"/>
        <v>6:1</v>
      </c>
      <c r="M280" s="28">
        <f t="shared" si="15"/>
        <v>6</v>
      </c>
    </row>
    <row r="281" spans="1:13">
      <c r="A281" s="21" t="s">
        <v>89</v>
      </c>
      <c r="B281" s="21" t="s">
        <v>89</v>
      </c>
      <c r="C281" s="21" t="s">
        <v>155</v>
      </c>
      <c r="D281" s="21" t="s">
        <v>160</v>
      </c>
      <c r="E281" s="21" t="s">
        <v>51</v>
      </c>
      <c r="F281" s="22">
        <v>1010280</v>
      </c>
      <c r="G281" s="21">
        <v>1</v>
      </c>
      <c r="H281" s="21">
        <v>12</v>
      </c>
      <c r="I281" s="21">
        <v>0</v>
      </c>
      <c r="J281" s="21">
        <v>12</v>
      </c>
      <c r="K281" s="21">
        <v>8</v>
      </c>
      <c r="L281" s="27" t="str">
        <f t="shared" si="14"/>
        <v>8:1</v>
      </c>
      <c r="M281" s="28">
        <f t="shared" si="15"/>
        <v>8</v>
      </c>
    </row>
    <row r="282" spans="1:13">
      <c r="A282" s="21" t="s">
        <v>89</v>
      </c>
      <c r="B282" s="21" t="s">
        <v>89</v>
      </c>
      <c r="C282" s="21" t="s">
        <v>155</v>
      </c>
      <c r="D282" s="21" t="s">
        <v>160</v>
      </c>
      <c r="E282" s="21" t="s">
        <v>52</v>
      </c>
      <c r="F282" s="22">
        <v>1010281</v>
      </c>
      <c r="G282" s="21">
        <v>1</v>
      </c>
      <c r="H282" s="21">
        <v>15</v>
      </c>
      <c r="I282" s="21">
        <v>0</v>
      </c>
      <c r="J282" s="21">
        <v>15</v>
      </c>
      <c r="K282" s="21">
        <v>11</v>
      </c>
      <c r="L282" s="27" t="str">
        <f t="shared" si="14"/>
        <v>11:1</v>
      </c>
      <c r="M282" s="28">
        <f t="shared" si="15"/>
        <v>11</v>
      </c>
    </row>
    <row r="283" spans="1:13">
      <c r="A283" s="21" t="s">
        <v>89</v>
      </c>
      <c r="B283" s="21" t="s">
        <v>89</v>
      </c>
      <c r="C283" s="21" t="s">
        <v>155</v>
      </c>
      <c r="D283" s="21" t="s">
        <v>160</v>
      </c>
      <c r="E283" s="21" t="s">
        <v>53</v>
      </c>
      <c r="F283" s="22">
        <v>1010282</v>
      </c>
      <c r="G283" s="21">
        <v>1</v>
      </c>
      <c r="H283" s="21">
        <v>34</v>
      </c>
      <c r="I283" s="21">
        <v>0</v>
      </c>
      <c r="J283" s="21">
        <v>34</v>
      </c>
      <c r="K283" s="21">
        <v>20</v>
      </c>
      <c r="L283" s="27" t="str">
        <f t="shared" si="14"/>
        <v>20:1</v>
      </c>
      <c r="M283" s="28">
        <f t="shared" si="15"/>
        <v>20</v>
      </c>
    </row>
    <row r="284" spans="1:13">
      <c r="A284" s="21" t="s">
        <v>89</v>
      </c>
      <c r="B284" s="21" t="s">
        <v>89</v>
      </c>
      <c r="C284" s="21" t="s">
        <v>155</v>
      </c>
      <c r="D284" s="21" t="s">
        <v>160</v>
      </c>
      <c r="E284" s="21" t="s">
        <v>54</v>
      </c>
      <c r="F284" s="22">
        <v>1010283</v>
      </c>
      <c r="G284" s="21">
        <v>1</v>
      </c>
      <c r="H284" s="21">
        <v>43</v>
      </c>
      <c r="I284" s="21">
        <v>0</v>
      </c>
      <c r="J284" s="21">
        <v>43</v>
      </c>
      <c r="K284" s="21">
        <v>28</v>
      </c>
      <c r="L284" s="27" t="str">
        <f t="shared" si="14"/>
        <v>28:1</v>
      </c>
      <c r="M284" s="28">
        <f t="shared" si="15"/>
        <v>28</v>
      </c>
    </row>
    <row r="285" spans="1:13">
      <c r="A285" s="21" t="s">
        <v>89</v>
      </c>
      <c r="B285" s="21" t="s">
        <v>89</v>
      </c>
      <c r="C285" s="21" t="s">
        <v>155</v>
      </c>
      <c r="D285" s="21" t="s">
        <v>160</v>
      </c>
      <c r="E285" s="21" t="s">
        <v>55</v>
      </c>
      <c r="F285" s="22">
        <v>1010284</v>
      </c>
      <c r="G285" s="21">
        <v>1</v>
      </c>
      <c r="H285" s="21">
        <v>35</v>
      </c>
      <c r="I285" s="21">
        <v>1</v>
      </c>
      <c r="J285" s="21">
        <v>34</v>
      </c>
      <c r="K285" s="21">
        <v>29</v>
      </c>
      <c r="L285" s="27" t="str">
        <f t="shared" si="14"/>
        <v>29:1</v>
      </c>
      <c r="M285" s="28">
        <f t="shared" si="15"/>
        <v>29</v>
      </c>
    </row>
    <row r="286" spans="1:13">
      <c r="A286" s="21" t="s">
        <v>89</v>
      </c>
      <c r="B286" s="21" t="s">
        <v>89</v>
      </c>
      <c r="C286" s="21" t="s">
        <v>155</v>
      </c>
      <c r="D286" s="21" t="s">
        <v>160</v>
      </c>
      <c r="E286" s="21" t="s">
        <v>56</v>
      </c>
      <c r="F286" s="22">
        <v>1010285</v>
      </c>
      <c r="G286" s="21">
        <v>1</v>
      </c>
      <c r="H286" s="21">
        <v>40</v>
      </c>
      <c r="I286" s="21">
        <v>0</v>
      </c>
      <c r="J286" s="21">
        <v>40</v>
      </c>
      <c r="K286" s="21">
        <v>34</v>
      </c>
      <c r="L286" s="27" t="str">
        <f t="shared" si="14"/>
        <v>34:1</v>
      </c>
      <c r="M286" s="28">
        <f t="shared" si="15"/>
        <v>34</v>
      </c>
    </row>
    <row r="287" spans="1:13">
      <c r="A287" s="21" t="s">
        <v>89</v>
      </c>
      <c r="B287" s="21" t="s">
        <v>89</v>
      </c>
      <c r="C287" s="21" t="s">
        <v>155</v>
      </c>
      <c r="D287" s="21" t="s">
        <v>160</v>
      </c>
      <c r="E287" s="21" t="s">
        <v>69</v>
      </c>
      <c r="F287" s="22">
        <v>1010286</v>
      </c>
      <c r="G287" s="21">
        <v>1</v>
      </c>
      <c r="H287" s="21">
        <v>45</v>
      </c>
      <c r="I287" s="21">
        <v>4</v>
      </c>
      <c r="J287" s="21">
        <v>41</v>
      </c>
      <c r="K287" s="21">
        <v>24</v>
      </c>
      <c r="L287" s="27" t="str">
        <f t="shared" si="14"/>
        <v>24:1</v>
      </c>
      <c r="M287" s="28">
        <f t="shared" si="15"/>
        <v>24</v>
      </c>
    </row>
    <row r="288" spans="1:13">
      <c r="A288" s="21" t="s">
        <v>89</v>
      </c>
      <c r="B288" s="21" t="s">
        <v>89</v>
      </c>
      <c r="C288" s="21" t="s">
        <v>155</v>
      </c>
      <c r="D288" s="21" t="s">
        <v>160</v>
      </c>
      <c r="E288" s="21" t="s">
        <v>161</v>
      </c>
      <c r="F288" s="22">
        <v>1010287</v>
      </c>
      <c r="G288" s="21">
        <v>1</v>
      </c>
      <c r="H288" s="21">
        <v>42</v>
      </c>
      <c r="I288" s="21">
        <v>0</v>
      </c>
      <c r="J288" s="21">
        <v>42</v>
      </c>
      <c r="K288" s="21">
        <v>28</v>
      </c>
      <c r="L288" s="27" t="str">
        <f t="shared" si="14"/>
        <v>28:1</v>
      </c>
      <c r="M288" s="28">
        <f t="shared" si="15"/>
        <v>28</v>
      </c>
    </row>
    <row r="289" spans="1:13">
      <c r="A289" s="21" t="s">
        <v>89</v>
      </c>
      <c r="B289" s="21" t="s">
        <v>89</v>
      </c>
      <c r="C289" s="21" t="s">
        <v>155</v>
      </c>
      <c r="D289" s="21" t="s">
        <v>160</v>
      </c>
      <c r="E289" s="21" t="s">
        <v>162</v>
      </c>
      <c r="F289" s="22">
        <v>1010288</v>
      </c>
      <c r="G289" s="21">
        <v>1</v>
      </c>
      <c r="H289" s="21">
        <v>18</v>
      </c>
      <c r="I289" s="21">
        <v>1</v>
      </c>
      <c r="J289" s="21">
        <v>17</v>
      </c>
      <c r="K289" s="21">
        <v>12</v>
      </c>
      <c r="L289" s="27" t="str">
        <f t="shared" si="14"/>
        <v>12:1</v>
      </c>
      <c r="M289" s="28">
        <f t="shared" si="15"/>
        <v>12</v>
      </c>
    </row>
    <row r="290" spans="1:13">
      <c r="A290" s="21" t="s">
        <v>89</v>
      </c>
      <c r="B290" s="21" t="s">
        <v>89</v>
      </c>
      <c r="C290" s="21" t="s">
        <v>155</v>
      </c>
      <c r="D290" s="21" t="s">
        <v>163</v>
      </c>
      <c r="E290" s="21" t="s">
        <v>22</v>
      </c>
      <c r="F290" s="22">
        <v>1010289</v>
      </c>
      <c r="G290" s="21">
        <v>1</v>
      </c>
      <c r="H290" s="21">
        <v>74</v>
      </c>
      <c r="I290" s="21">
        <v>0</v>
      </c>
      <c r="J290" s="21">
        <v>74</v>
      </c>
      <c r="K290" s="21">
        <v>39</v>
      </c>
      <c r="L290" s="27" t="str">
        <f t="shared" si="14"/>
        <v>39:1</v>
      </c>
      <c r="M290" s="28">
        <f t="shared" si="15"/>
        <v>39</v>
      </c>
    </row>
    <row r="291" spans="1:13">
      <c r="A291" s="21" t="s">
        <v>89</v>
      </c>
      <c r="B291" s="21" t="s">
        <v>89</v>
      </c>
      <c r="C291" s="21" t="s">
        <v>155</v>
      </c>
      <c r="D291" s="21" t="s">
        <v>163</v>
      </c>
      <c r="E291" s="21" t="s">
        <v>23</v>
      </c>
      <c r="F291" s="22">
        <v>1010290</v>
      </c>
      <c r="G291" s="21">
        <v>1</v>
      </c>
      <c r="H291" s="21">
        <v>88</v>
      </c>
      <c r="I291" s="21">
        <v>0</v>
      </c>
      <c r="J291" s="21">
        <v>88</v>
      </c>
      <c r="K291" s="21">
        <v>57</v>
      </c>
      <c r="L291" s="27" t="str">
        <f t="shared" si="14"/>
        <v>57:1</v>
      </c>
      <c r="M291" s="28">
        <f t="shared" si="15"/>
        <v>57</v>
      </c>
    </row>
    <row r="292" spans="1:13">
      <c r="A292" s="21" t="s">
        <v>89</v>
      </c>
      <c r="B292" s="21" t="s">
        <v>89</v>
      </c>
      <c r="C292" s="21" t="s">
        <v>155</v>
      </c>
      <c r="D292" s="21" t="s">
        <v>163</v>
      </c>
      <c r="E292" s="21" t="s">
        <v>51</v>
      </c>
      <c r="F292" s="22">
        <v>1010291</v>
      </c>
      <c r="G292" s="21">
        <v>1</v>
      </c>
      <c r="H292" s="21">
        <v>22</v>
      </c>
      <c r="I292" s="21">
        <v>0</v>
      </c>
      <c r="J292" s="21">
        <v>22</v>
      </c>
      <c r="K292" s="21">
        <v>15</v>
      </c>
      <c r="L292" s="27" t="str">
        <f t="shared" si="14"/>
        <v>15:1</v>
      </c>
      <c r="M292" s="28">
        <f t="shared" si="15"/>
        <v>15</v>
      </c>
    </row>
    <row r="293" spans="1:13">
      <c r="A293" s="21" t="s">
        <v>89</v>
      </c>
      <c r="B293" s="21" t="s">
        <v>89</v>
      </c>
      <c r="C293" s="21" t="s">
        <v>155</v>
      </c>
      <c r="D293" s="21" t="s">
        <v>163</v>
      </c>
      <c r="E293" s="21" t="s">
        <v>52</v>
      </c>
      <c r="F293" s="22">
        <v>1010292</v>
      </c>
      <c r="G293" s="21">
        <v>1</v>
      </c>
      <c r="H293" s="21">
        <v>158</v>
      </c>
      <c r="I293" s="21">
        <v>1</v>
      </c>
      <c r="J293" s="21">
        <v>157</v>
      </c>
      <c r="K293" s="21">
        <v>97</v>
      </c>
      <c r="L293" s="27" t="str">
        <f t="shared" si="14"/>
        <v>97:1</v>
      </c>
      <c r="M293" s="28">
        <f t="shared" si="15"/>
        <v>97</v>
      </c>
    </row>
    <row r="294" spans="1:13">
      <c r="A294" s="21" t="s">
        <v>89</v>
      </c>
      <c r="B294" s="21" t="s">
        <v>89</v>
      </c>
      <c r="C294" s="21" t="s">
        <v>155</v>
      </c>
      <c r="D294" s="21" t="s">
        <v>106</v>
      </c>
      <c r="E294" s="21" t="s">
        <v>35</v>
      </c>
      <c r="F294" s="22">
        <v>1010293</v>
      </c>
      <c r="G294" s="21">
        <v>1</v>
      </c>
      <c r="H294" s="21">
        <v>45</v>
      </c>
      <c r="I294" s="21">
        <v>5</v>
      </c>
      <c r="J294" s="21">
        <v>40</v>
      </c>
      <c r="K294" s="21">
        <v>27</v>
      </c>
      <c r="L294" s="27" t="str">
        <f t="shared" si="14"/>
        <v>27:1</v>
      </c>
      <c r="M294" s="28">
        <f t="shared" si="15"/>
        <v>27</v>
      </c>
    </row>
    <row r="295" spans="1:13">
      <c r="A295" s="21" t="s">
        <v>89</v>
      </c>
      <c r="B295" s="21" t="s">
        <v>89</v>
      </c>
      <c r="C295" s="21" t="s">
        <v>155</v>
      </c>
      <c r="D295" s="21" t="s">
        <v>109</v>
      </c>
      <c r="E295" s="21" t="s">
        <v>28</v>
      </c>
      <c r="F295" s="22">
        <v>1010294</v>
      </c>
      <c r="G295" s="21">
        <v>1</v>
      </c>
      <c r="H295" s="21">
        <v>0</v>
      </c>
      <c r="I295" s="21">
        <v>0</v>
      </c>
      <c r="J295" s="21">
        <v>0</v>
      </c>
      <c r="K295" s="21">
        <v>0</v>
      </c>
      <c r="L295" s="27" t="str">
        <f t="shared" si="14"/>
        <v>0:1</v>
      </c>
      <c r="M295" s="28">
        <f t="shared" si="15"/>
        <v>0</v>
      </c>
    </row>
    <row r="296" spans="1:13">
      <c r="A296" s="21" t="s">
        <v>89</v>
      </c>
      <c r="B296" s="21" t="s">
        <v>89</v>
      </c>
      <c r="C296" s="21" t="s">
        <v>155</v>
      </c>
      <c r="D296" s="21" t="s">
        <v>109</v>
      </c>
      <c r="E296" s="21" t="s">
        <v>29</v>
      </c>
      <c r="F296" s="22">
        <v>1010295</v>
      </c>
      <c r="G296" s="21">
        <v>1</v>
      </c>
      <c r="H296" s="21">
        <v>0</v>
      </c>
      <c r="I296" s="21">
        <v>0</v>
      </c>
      <c r="J296" s="21">
        <v>0</v>
      </c>
      <c r="K296" s="21">
        <v>0</v>
      </c>
      <c r="L296" s="27" t="str">
        <f t="shared" si="14"/>
        <v>0:1</v>
      </c>
      <c r="M296" s="28">
        <f t="shared" si="15"/>
        <v>0</v>
      </c>
    </row>
    <row r="297" spans="1:13">
      <c r="A297" s="21" t="s">
        <v>89</v>
      </c>
      <c r="B297" s="21" t="s">
        <v>89</v>
      </c>
      <c r="C297" s="21" t="s">
        <v>155</v>
      </c>
      <c r="D297" s="21" t="s">
        <v>109</v>
      </c>
      <c r="E297" s="21" t="s">
        <v>131</v>
      </c>
      <c r="F297" s="22">
        <v>1010296</v>
      </c>
      <c r="G297" s="21">
        <v>1</v>
      </c>
      <c r="H297" s="21">
        <v>37</v>
      </c>
      <c r="I297" s="21">
        <v>0</v>
      </c>
      <c r="J297" s="21">
        <v>37</v>
      </c>
      <c r="K297" s="21">
        <v>21</v>
      </c>
      <c r="L297" s="27" t="str">
        <f t="shared" si="14"/>
        <v>21:1</v>
      </c>
      <c r="M297" s="28">
        <f t="shared" si="15"/>
        <v>21</v>
      </c>
    </row>
    <row r="298" spans="1:13">
      <c r="A298" s="21" t="s">
        <v>89</v>
      </c>
      <c r="B298" s="21" t="s">
        <v>89</v>
      </c>
      <c r="C298" s="21" t="s">
        <v>164</v>
      </c>
      <c r="D298" s="21" t="s">
        <v>111</v>
      </c>
      <c r="E298" s="21" t="s">
        <v>4</v>
      </c>
      <c r="F298" s="22">
        <v>1010297</v>
      </c>
      <c r="G298" s="21">
        <v>1</v>
      </c>
      <c r="H298" s="21">
        <v>47</v>
      </c>
      <c r="I298" s="21">
        <v>0</v>
      </c>
      <c r="J298" s="21">
        <v>47</v>
      </c>
      <c r="K298" s="21">
        <v>30</v>
      </c>
      <c r="L298" s="27" t="str">
        <f t="shared" si="14"/>
        <v>30:1</v>
      </c>
      <c r="M298" s="28">
        <f t="shared" si="15"/>
        <v>30</v>
      </c>
    </row>
    <row r="299" spans="1:13">
      <c r="A299" s="21" t="s">
        <v>89</v>
      </c>
      <c r="B299" s="21" t="s">
        <v>89</v>
      </c>
      <c r="C299" s="21" t="s">
        <v>164</v>
      </c>
      <c r="D299" s="21" t="s">
        <v>165</v>
      </c>
      <c r="E299" s="21" t="s">
        <v>22</v>
      </c>
      <c r="F299" s="22">
        <v>1010298</v>
      </c>
      <c r="G299" s="21">
        <v>1</v>
      </c>
      <c r="H299" s="21">
        <v>10</v>
      </c>
      <c r="I299" s="21">
        <v>0</v>
      </c>
      <c r="J299" s="21">
        <v>10</v>
      </c>
      <c r="K299" s="21">
        <v>5</v>
      </c>
      <c r="L299" s="27" t="str">
        <f t="shared" si="14"/>
        <v>5:1</v>
      </c>
      <c r="M299" s="28">
        <f t="shared" si="15"/>
        <v>5</v>
      </c>
    </row>
    <row r="300" spans="1:13">
      <c r="A300" s="21" t="s">
        <v>89</v>
      </c>
      <c r="B300" s="21" t="s">
        <v>89</v>
      </c>
      <c r="C300" s="21" t="s">
        <v>164</v>
      </c>
      <c r="D300" s="21" t="s">
        <v>165</v>
      </c>
      <c r="E300" s="21" t="s">
        <v>23</v>
      </c>
      <c r="F300" s="22">
        <v>1010299</v>
      </c>
      <c r="G300" s="21">
        <v>1</v>
      </c>
      <c r="H300" s="21">
        <v>16</v>
      </c>
      <c r="I300" s="21">
        <v>1</v>
      </c>
      <c r="J300" s="21">
        <v>15</v>
      </c>
      <c r="K300" s="21">
        <v>11</v>
      </c>
      <c r="L300" s="27" t="str">
        <f t="shared" si="14"/>
        <v>11:1</v>
      </c>
      <c r="M300" s="28">
        <f t="shared" si="15"/>
        <v>11</v>
      </c>
    </row>
    <row r="301" spans="1:13">
      <c r="A301" s="21" t="s">
        <v>89</v>
      </c>
      <c r="B301" s="21" t="s">
        <v>89</v>
      </c>
      <c r="C301" s="21" t="s">
        <v>164</v>
      </c>
      <c r="D301" s="21" t="s">
        <v>165</v>
      </c>
      <c r="E301" s="21" t="s">
        <v>51</v>
      </c>
      <c r="F301" s="22">
        <v>1010300</v>
      </c>
      <c r="G301" s="21">
        <v>1</v>
      </c>
      <c r="H301" s="21">
        <v>9</v>
      </c>
      <c r="I301" s="21">
        <v>0</v>
      </c>
      <c r="J301" s="21">
        <v>9</v>
      </c>
      <c r="K301" s="21">
        <v>5</v>
      </c>
      <c r="L301" s="27" t="str">
        <f t="shared" si="14"/>
        <v>5:1</v>
      </c>
      <c r="M301" s="28">
        <f t="shared" si="15"/>
        <v>5</v>
      </c>
    </row>
    <row r="302" spans="1:13">
      <c r="A302" s="21" t="s">
        <v>89</v>
      </c>
      <c r="B302" s="21" t="s">
        <v>89</v>
      </c>
      <c r="C302" s="21" t="s">
        <v>164</v>
      </c>
      <c r="D302" s="21" t="s">
        <v>165</v>
      </c>
      <c r="E302" s="21" t="s">
        <v>52</v>
      </c>
      <c r="F302" s="22">
        <v>1010301</v>
      </c>
      <c r="G302" s="21">
        <v>1</v>
      </c>
      <c r="H302" s="21">
        <v>14</v>
      </c>
      <c r="I302" s="21">
        <v>1</v>
      </c>
      <c r="J302" s="21">
        <v>13</v>
      </c>
      <c r="K302" s="21">
        <v>9</v>
      </c>
      <c r="L302" s="27" t="str">
        <f t="shared" si="14"/>
        <v>9:1</v>
      </c>
      <c r="M302" s="28">
        <f t="shared" si="15"/>
        <v>9</v>
      </c>
    </row>
    <row r="303" spans="1:13">
      <c r="A303" s="21" t="s">
        <v>89</v>
      </c>
      <c r="B303" s="21" t="s">
        <v>89</v>
      </c>
      <c r="C303" s="21" t="s">
        <v>164</v>
      </c>
      <c r="D303" s="21" t="s">
        <v>125</v>
      </c>
      <c r="E303" s="21" t="s">
        <v>126</v>
      </c>
      <c r="F303" s="22">
        <v>1010302</v>
      </c>
      <c r="G303" s="21">
        <v>2</v>
      </c>
      <c r="H303" s="21">
        <v>0</v>
      </c>
      <c r="I303" s="21">
        <v>0</v>
      </c>
      <c r="J303" s="21">
        <v>0</v>
      </c>
      <c r="K303" s="21">
        <v>0</v>
      </c>
      <c r="L303" s="27" t="str">
        <f t="shared" si="14"/>
        <v>0:1</v>
      </c>
      <c r="M303" s="28">
        <f t="shared" si="15"/>
        <v>0</v>
      </c>
    </row>
    <row r="304" spans="1:13">
      <c r="A304" s="21" t="s">
        <v>89</v>
      </c>
      <c r="B304" s="21" t="s">
        <v>89</v>
      </c>
      <c r="C304" s="21" t="s">
        <v>164</v>
      </c>
      <c r="D304" s="21" t="s">
        <v>125</v>
      </c>
      <c r="E304" s="21" t="s">
        <v>127</v>
      </c>
      <c r="F304" s="22">
        <v>1010303</v>
      </c>
      <c r="G304" s="21">
        <v>2</v>
      </c>
      <c r="H304" s="21">
        <v>2</v>
      </c>
      <c r="I304" s="21">
        <v>1</v>
      </c>
      <c r="J304" s="21">
        <v>1</v>
      </c>
      <c r="K304" s="21">
        <v>1</v>
      </c>
      <c r="L304" s="27" t="str">
        <f t="shared" si="14"/>
        <v>1:1</v>
      </c>
      <c r="M304" s="28">
        <f t="shared" si="15"/>
        <v>0.5</v>
      </c>
    </row>
    <row r="305" spans="1:13">
      <c r="A305" s="21" t="s">
        <v>89</v>
      </c>
      <c r="B305" s="21" t="s">
        <v>89</v>
      </c>
      <c r="C305" s="21" t="s">
        <v>164</v>
      </c>
      <c r="D305" s="21" t="s">
        <v>166</v>
      </c>
      <c r="E305" s="21" t="s">
        <v>22</v>
      </c>
      <c r="F305" s="22">
        <v>1010304</v>
      </c>
      <c r="G305" s="21">
        <v>1</v>
      </c>
      <c r="H305" s="21">
        <v>29</v>
      </c>
      <c r="I305" s="21">
        <v>0</v>
      </c>
      <c r="J305" s="21">
        <v>29</v>
      </c>
      <c r="K305" s="21">
        <v>23</v>
      </c>
      <c r="L305" s="27" t="str">
        <f t="shared" si="14"/>
        <v>23:1</v>
      </c>
      <c r="M305" s="28">
        <f t="shared" si="15"/>
        <v>23</v>
      </c>
    </row>
    <row r="306" spans="1:13">
      <c r="A306" s="21" t="s">
        <v>89</v>
      </c>
      <c r="B306" s="21" t="s">
        <v>89</v>
      </c>
      <c r="C306" s="21" t="s">
        <v>164</v>
      </c>
      <c r="D306" s="21" t="s">
        <v>166</v>
      </c>
      <c r="E306" s="21" t="s">
        <v>23</v>
      </c>
      <c r="F306" s="22">
        <v>1010305</v>
      </c>
      <c r="G306" s="21">
        <v>1</v>
      </c>
      <c r="H306" s="21">
        <v>33</v>
      </c>
      <c r="I306" s="21">
        <v>1</v>
      </c>
      <c r="J306" s="21">
        <v>32</v>
      </c>
      <c r="K306" s="21">
        <v>22</v>
      </c>
      <c r="L306" s="27" t="str">
        <f t="shared" si="14"/>
        <v>22:1</v>
      </c>
      <c r="M306" s="28">
        <f t="shared" si="15"/>
        <v>22</v>
      </c>
    </row>
    <row r="307" spans="1:13">
      <c r="A307" s="21" t="s">
        <v>89</v>
      </c>
      <c r="B307" s="21" t="s">
        <v>89</v>
      </c>
      <c r="C307" s="21" t="s">
        <v>164</v>
      </c>
      <c r="D307" s="21" t="s">
        <v>166</v>
      </c>
      <c r="E307" s="21" t="s">
        <v>51</v>
      </c>
      <c r="F307" s="22">
        <v>1010306</v>
      </c>
      <c r="G307" s="21">
        <v>1</v>
      </c>
      <c r="H307" s="21">
        <v>10</v>
      </c>
      <c r="I307" s="21">
        <v>3</v>
      </c>
      <c r="J307" s="21">
        <v>7</v>
      </c>
      <c r="K307" s="21">
        <v>3</v>
      </c>
      <c r="L307" s="27" t="str">
        <f t="shared" si="14"/>
        <v>3:1</v>
      </c>
      <c r="M307" s="28">
        <f t="shared" si="15"/>
        <v>3</v>
      </c>
    </row>
    <row r="308" spans="1:13">
      <c r="A308" s="21" t="s">
        <v>89</v>
      </c>
      <c r="B308" s="21" t="s">
        <v>89</v>
      </c>
      <c r="C308" s="21" t="s">
        <v>164</v>
      </c>
      <c r="D308" s="21" t="s">
        <v>166</v>
      </c>
      <c r="E308" s="21" t="s">
        <v>52</v>
      </c>
      <c r="F308" s="22">
        <v>1010307</v>
      </c>
      <c r="G308" s="21">
        <v>1</v>
      </c>
      <c r="H308" s="21">
        <v>10</v>
      </c>
      <c r="I308" s="21">
        <v>1</v>
      </c>
      <c r="J308" s="21">
        <v>9</v>
      </c>
      <c r="K308" s="21">
        <v>5</v>
      </c>
      <c r="L308" s="27" t="str">
        <f t="shared" si="14"/>
        <v>5:1</v>
      </c>
      <c r="M308" s="28">
        <f t="shared" si="15"/>
        <v>5</v>
      </c>
    </row>
    <row r="309" spans="1:13">
      <c r="A309" s="21" t="s">
        <v>89</v>
      </c>
      <c r="B309" s="21" t="s">
        <v>89</v>
      </c>
      <c r="C309" s="21" t="s">
        <v>164</v>
      </c>
      <c r="D309" s="21" t="s">
        <v>167</v>
      </c>
      <c r="E309" s="21" t="s">
        <v>4</v>
      </c>
      <c r="F309" s="22">
        <v>1010308</v>
      </c>
      <c r="G309" s="21">
        <v>1</v>
      </c>
      <c r="H309" s="21">
        <v>29</v>
      </c>
      <c r="I309" s="21">
        <v>3</v>
      </c>
      <c r="J309" s="21">
        <v>26</v>
      </c>
      <c r="K309" s="21">
        <v>15</v>
      </c>
      <c r="L309" s="27" t="str">
        <f t="shared" si="14"/>
        <v>15:1</v>
      </c>
      <c r="M309" s="28">
        <f t="shared" si="15"/>
        <v>15</v>
      </c>
    </row>
    <row r="310" spans="1:13">
      <c r="A310" s="21" t="s">
        <v>89</v>
      </c>
      <c r="B310" s="21" t="s">
        <v>89</v>
      </c>
      <c r="C310" s="21" t="s">
        <v>164</v>
      </c>
      <c r="D310" s="21" t="s">
        <v>101</v>
      </c>
      <c r="E310" s="21" t="s">
        <v>4</v>
      </c>
      <c r="F310" s="22">
        <v>1010309</v>
      </c>
      <c r="G310" s="21">
        <v>1</v>
      </c>
      <c r="H310" s="21">
        <v>201</v>
      </c>
      <c r="I310" s="21">
        <v>19</v>
      </c>
      <c r="J310" s="21">
        <v>182</v>
      </c>
      <c r="K310" s="21">
        <v>122</v>
      </c>
      <c r="L310" s="27" t="str">
        <f t="shared" si="14"/>
        <v>122:1</v>
      </c>
      <c r="M310" s="28">
        <f t="shared" si="15"/>
        <v>122</v>
      </c>
    </row>
    <row r="311" spans="1:13">
      <c r="A311" s="21" t="s">
        <v>89</v>
      </c>
      <c r="B311" s="21" t="s">
        <v>89</v>
      </c>
      <c r="C311" s="21" t="s">
        <v>164</v>
      </c>
      <c r="D311" s="21" t="s">
        <v>149</v>
      </c>
      <c r="E311" s="21" t="s">
        <v>22</v>
      </c>
      <c r="F311" s="22">
        <v>1010310</v>
      </c>
      <c r="G311" s="21">
        <v>3</v>
      </c>
      <c r="H311" s="21">
        <v>247</v>
      </c>
      <c r="I311" s="21">
        <v>1</v>
      </c>
      <c r="J311" s="21">
        <v>246</v>
      </c>
      <c r="K311" s="21">
        <v>162</v>
      </c>
      <c r="L311" s="27" t="str">
        <f t="shared" si="14"/>
        <v>54:1</v>
      </c>
      <c r="M311" s="28">
        <f t="shared" si="15"/>
        <v>54</v>
      </c>
    </row>
    <row r="312" spans="1:13">
      <c r="A312" s="21" t="s">
        <v>89</v>
      </c>
      <c r="B312" s="21" t="s">
        <v>89</v>
      </c>
      <c r="C312" s="21" t="s">
        <v>164</v>
      </c>
      <c r="D312" s="21" t="s">
        <v>149</v>
      </c>
      <c r="E312" s="21" t="s">
        <v>23</v>
      </c>
      <c r="F312" s="22">
        <v>1010311</v>
      </c>
      <c r="G312" s="21">
        <v>3</v>
      </c>
      <c r="H312" s="21">
        <v>389</v>
      </c>
      <c r="I312" s="21">
        <v>31</v>
      </c>
      <c r="J312" s="21">
        <v>358</v>
      </c>
      <c r="K312" s="21">
        <v>238</v>
      </c>
      <c r="L312" s="27" t="str">
        <f t="shared" si="14"/>
        <v>79:1</v>
      </c>
      <c r="M312" s="28">
        <f t="shared" si="15"/>
        <v>79.333333333333329</v>
      </c>
    </row>
    <row r="313" spans="1:13">
      <c r="A313" s="21" t="s">
        <v>89</v>
      </c>
      <c r="B313" s="21" t="s">
        <v>89</v>
      </c>
      <c r="C313" s="21" t="s">
        <v>164</v>
      </c>
      <c r="D313" s="21" t="s">
        <v>149</v>
      </c>
      <c r="E313" s="21" t="s">
        <v>51</v>
      </c>
      <c r="F313" s="22">
        <v>1010312</v>
      </c>
      <c r="G313" s="21">
        <v>1</v>
      </c>
      <c r="H313" s="21">
        <v>5</v>
      </c>
      <c r="I313" s="21">
        <v>0</v>
      </c>
      <c r="J313" s="21">
        <v>5</v>
      </c>
      <c r="K313" s="21">
        <v>5</v>
      </c>
      <c r="L313" s="27" t="str">
        <f t="shared" si="14"/>
        <v>5:1</v>
      </c>
      <c r="M313" s="28">
        <f t="shared" si="15"/>
        <v>5</v>
      </c>
    </row>
    <row r="314" spans="1:13">
      <c r="A314" s="21" t="s">
        <v>89</v>
      </c>
      <c r="B314" s="21" t="s">
        <v>89</v>
      </c>
      <c r="C314" s="21" t="s">
        <v>168</v>
      </c>
      <c r="D314" s="21" t="s">
        <v>111</v>
      </c>
      <c r="E314" s="21" t="s">
        <v>4</v>
      </c>
      <c r="F314" s="22">
        <v>1010313</v>
      </c>
      <c r="G314" s="21">
        <v>1</v>
      </c>
      <c r="H314" s="21">
        <v>39</v>
      </c>
      <c r="I314" s="21">
        <v>8</v>
      </c>
      <c r="J314" s="21">
        <v>31</v>
      </c>
      <c r="K314" s="21">
        <v>21</v>
      </c>
      <c r="L314" s="27" t="str">
        <f t="shared" si="14"/>
        <v>21:1</v>
      </c>
      <c r="M314" s="28">
        <f t="shared" si="15"/>
        <v>21</v>
      </c>
    </row>
    <row r="315" spans="1:13">
      <c r="A315" s="21" t="s">
        <v>89</v>
      </c>
      <c r="B315" s="21" t="s">
        <v>89</v>
      </c>
      <c r="C315" s="21" t="s">
        <v>168</v>
      </c>
      <c r="D315" s="21" t="s">
        <v>156</v>
      </c>
      <c r="E315" s="21" t="s">
        <v>4</v>
      </c>
      <c r="F315" s="22">
        <v>1010314</v>
      </c>
      <c r="G315" s="21">
        <v>1</v>
      </c>
      <c r="H315" s="21">
        <v>2</v>
      </c>
      <c r="I315" s="21">
        <v>0</v>
      </c>
      <c r="J315" s="21">
        <v>2</v>
      </c>
      <c r="K315" s="21">
        <v>2</v>
      </c>
      <c r="L315" s="27" t="str">
        <f t="shared" si="14"/>
        <v>2:1</v>
      </c>
      <c r="M315" s="28">
        <f t="shared" si="15"/>
        <v>2</v>
      </c>
    </row>
    <row r="316" spans="1:13">
      <c r="A316" s="21" t="s">
        <v>89</v>
      </c>
      <c r="B316" s="21" t="s">
        <v>89</v>
      </c>
      <c r="C316" s="21" t="s">
        <v>168</v>
      </c>
      <c r="D316" s="21" t="s">
        <v>169</v>
      </c>
      <c r="E316" s="21" t="s">
        <v>4</v>
      </c>
      <c r="F316" s="22">
        <v>1010315</v>
      </c>
      <c r="G316" s="21">
        <v>1</v>
      </c>
      <c r="H316" s="21">
        <v>7</v>
      </c>
      <c r="I316" s="21">
        <v>1</v>
      </c>
      <c r="J316" s="21">
        <v>6</v>
      </c>
      <c r="K316" s="21">
        <v>2</v>
      </c>
      <c r="L316" s="27" t="str">
        <f t="shared" si="14"/>
        <v>2:1</v>
      </c>
      <c r="M316" s="28">
        <f t="shared" si="15"/>
        <v>2</v>
      </c>
    </row>
    <row r="317" spans="1:13">
      <c r="A317" s="21" t="s">
        <v>89</v>
      </c>
      <c r="B317" s="21" t="s">
        <v>89</v>
      </c>
      <c r="C317" s="21" t="s">
        <v>168</v>
      </c>
      <c r="D317" s="21" t="s">
        <v>170</v>
      </c>
      <c r="E317" s="21" t="s">
        <v>22</v>
      </c>
      <c r="F317" s="22">
        <v>1010316</v>
      </c>
      <c r="G317" s="21">
        <v>1</v>
      </c>
      <c r="H317" s="21">
        <v>52</v>
      </c>
      <c r="I317" s="21">
        <v>22</v>
      </c>
      <c r="J317" s="21">
        <v>30</v>
      </c>
      <c r="K317" s="21">
        <v>22</v>
      </c>
      <c r="L317" s="27" t="str">
        <f t="shared" si="14"/>
        <v>22:1</v>
      </c>
      <c r="M317" s="28">
        <f t="shared" si="15"/>
        <v>22</v>
      </c>
    </row>
    <row r="318" spans="1:13">
      <c r="A318" s="21" t="s">
        <v>89</v>
      </c>
      <c r="B318" s="21" t="s">
        <v>89</v>
      </c>
      <c r="C318" s="21" t="s">
        <v>168</v>
      </c>
      <c r="D318" s="21" t="s">
        <v>170</v>
      </c>
      <c r="E318" s="21" t="s">
        <v>23</v>
      </c>
      <c r="F318" s="22">
        <v>1010317</v>
      </c>
      <c r="G318" s="21">
        <v>1</v>
      </c>
      <c r="H318" s="21">
        <v>133</v>
      </c>
      <c r="I318" s="21">
        <v>58</v>
      </c>
      <c r="J318" s="21">
        <v>75</v>
      </c>
      <c r="K318" s="21">
        <v>59</v>
      </c>
      <c r="L318" s="27" t="str">
        <f t="shared" si="14"/>
        <v>59:1</v>
      </c>
      <c r="M318" s="28">
        <f t="shared" si="15"/>
        <v>59</v>
      </c>
    </row>
    <row r="319" spans="1:13">
      <c r="A319" s="21" t="s">
        <v>89</v>
      </c>
      <c r="B319" s="21" t="s">
        <v>89</v>
      </c>
      <c r="C319" s="21" t="s">
        <v>168</v>
      </c>
      <c r="D319" s="21" t="s">
        <v>157</v>
      </c>
      <c r="E319" s="21" t="s">
        <v>4</v>
      </c>
      <c r="F319" s="22">
        <v>1010318</v>
      </c>
      <c r="G319" s="21">
        <v>1</v>
      </c>
      <c r="H319" s="21">
        <v>7</v>
      </c>
      <c r="I319" s="21">
        <v>0</v>
      </c>
      <c r="J319" s="21">
        <v>7</v>
      </c>
      <c r="K319" s="21">
        <v>6</v>
      </c>
      <c r="L319" s="27" t="str">
        <f t="shared" si="14"/>
        <v>6:1</v>
      </c>
      <c r="M319" s="28">
        <f t="shared" si="15"/>
        <v>6</v>
      </c>
    </row>
    <row r="320" spans="1:13">
      <c r="A320" s="21" t="s">
        <v>89</v>
      </c>
      <c r="B320" s="21" t="s">
        <v>89</v>
      </c>
      <c r="C320" s="21" t="s">
        <v>168</v>
      </c>
      <c r="D320" s="21" t="s">
        <v>171</v>
      </c>
      <c r="E320" s="21" t="s">
        <v>4</v>
      </c>
      <c r="F320" s="22">
        <v>1010319</v>
      </c>
      <c r="G320" s="21">
        <v>1</v>
      </c>
      <c r="H320" s="21">
        <v>8</v>
      </c>
      <c r="I320" s="21">
        <v>3</v>
      </c>
      <c r="J320" s="21">
        <v>5</v>
      </c>
      <c r="K320" s="21">
        <v>2</v>
      </c>
      <c r="L320" s="27" t="str">
        <f t="shared" si="14"/>
        <v>2:1</v>
      </c>
      <c r="M320" s="28">
        <f t="shared" si="15"/>
        <v>2</v>
      </c>
    </row>
    <row r="321" spans="1:13">
      <c r="A321" s="21" t="s">
        <v>89</v>
      </c>
      <c r="B321" s="21" t="s">
        <v>89</v>
      </c>
      <c r="C321" s="21" t="s">
        <v>168</v>
      </c>
      <c r="D321" s="21" t="s">
        <v>172</v>
      </c>
      <c r="E321" s="21" t="s">
        <v>4</v>
      </c>
      <c r="F321" s="22">
        <v>1010320</v>
      </c>
      <c r="G321" s="21">
        <v>1</v>
      </c>
      <c r="H321" s="21">
        <v>5</v>
      </c>
      <c r="I321" s="21">
        <v>1</v>
      </c>
      <c r="J321" s="21">
        <v>4</v>
      </c>
      <c r="K321" s="21">
        <v>4</v>
      </c>
      <c r="L321" s="27" t="str">
        <f t="shared" si="14"/>
        <v>4:1</v>
      </c>
      <c r="M321" s="28">
        <f t="shared" si="15"/>
        <v>4</v>
      </c>
    </row>
    <row r="322" spans="1:13">
      <c r="A322" s="21" t="s">
        <v>89</v>
      </c>
      <c r="B322" s="21" t="s">
        <v>89</v>
      </c>
      <c r="C322" s="21" t="s">
        <v>168</v>
      </c>
      <c r="D322" s="21" t="s">
        <v>173</v>
      </c>
      <c r="E322" s="21" t="s">
        <v>4</v>
      </c>
      <c r="F322" s="22">
        <v>1010321</v>
      </c>
      <c r="G322" s="21">
        <v>1</v>
      </c>
      <c r="H322" s="21">
        <v>6</v>
      </c>
      <c r="I322" s="21">
        <v>0</v>
      </c>
      <c r="J322" s="21">
        <v>6</v>
      </c>
      <c r="K322" s="21">
        <v>6</v>
      </c>
      <c r="L322" s="27" t="str">
        <f t="shared" si="14"/>
        <v>6:1</v>
      </c>
      <c r="M322" s="28">
        <f t="shared" si="15"/>
        <v>6</v>
      </c>
    </row>
    <row r="323" spans="1:13">
      <c r="A323" s="21" t="s">
        <v>89</v>
      </c>
      <c r="B323" s="21" t="s">
        <v>89</v>
      </c>
      <c r="C323" s="21" t="s">
        <v>168</v>
      </c>
      <c r="D323" s="21" t="s">
        <v>113</v>
      </c>
      <c r="E323" s="21" t="s">
        <v>22</v>
      </c>
      <c r="F323" s="22">
        <v>1010322</v>
      </c>
      <c r="G323" s="21">
        <v>1</v>
      </c>
      <c r="H323" s="21">
        <v>70</v>
      </c>
      <c r="I323" s="21">
        <v>37</v>
      </c>
      <c r="J323" s="21">
        <v>33</v>
      </c>
      <c r="K323" s="21">
        <v>28</v>
      </c>
      <c r="L323" s="27" t="str">
        <f t="shared" si="14"/>
        <v>28:1</v>
      </c>
      <c r="M323" s="28">
        <f t="shared" si="15"/>
        <v>28</v>
      </c>
    </row>
    <row r="324" spans="1:13">
      <c r="A324" s="21" t="s">
        <v>89</v>
      </c>
      <c r="B324" s="21" t="s">
        <v>89</v>
      </c>
      <c r="C324" s="21" t="s">
        <v>168</v>
      </c>
      <c r="D324" s="21" t="s">
        <v>113</v>
      </c>
      <c r="E324" s="21" t="s">
        <v>23</v>
      </c>
      <c r="F324" s="22">
        <v>1010323</v>
      </c>
      <c r="G324" s="21">
        <v>1</v>
      </c>
      <c r="H324" s="21">
        <v>162</v>
      </c>
      <c r="I324" s="21">
        <v>86</v>
      </c>
      <c r="J324" s="21">
        <v>76</v>
      </c>
      <c r="K324" s="21">
        <v>60</v>
      </c>
      <c r="L324" s="27" t="str">
        <f t="shared" si="14"/>
        <v>60:1</v>
      </c>
      <c r="M324" s="28">
        <f t="shared" si="15"/>
        <v>60</v>
      </c>
    </row>
    <row r="325" spans="1:13">
      <c r="A325" s="21" t="s">
        <v>89</v>
      </c>
      <c r="B325" s="21" t="s">
        <v>89</v>
      </c>
      <c r="C325" s="21" t="s">
        <v>168</v>
      </c>
      <c r="D325" s="21" t="s">
        <v>114</v>
      </c>
      <c r="E325" s="21" t="s">
        <v>4</v>
      </c>
      <c r="F325" s="22">
        <v>1010324</v>
      </c>
      <c r="G325" s="21">
        <v>1</v>
      </c>
      <c r="H325" s="21">
        <v>76</v>
      </c>
      <c r="I325" s="21">
        <v>7</v>
      </c>
      <c r="J325" s="21">
        <v>69</v>
      </c>
      <c r="K325" s="21">
        <v>55</v>
      </c>
      <c r="L325" s="27" t="str">
        <f t="shared" si="14"/>
        <v>55:1</v>
      </c>
      <c r="M325" s="28">
        <f t="shared" si="15"/>
        <v>55</v>
      </c>
    </row>
    <row r="326" spans="1:13">
      <c r="A326" s="21" t="s">
        <v>89</v>
      </c>
      <c r="B326" s="21" t="s">
        <v>89</v>
      </c>
      <c r="C326" s="21" t="s">
        <v>168</v>
      </c>
      <c r="D326" s="21" t="s">
        <v>130</v>
      </c>
      <c r="E326" s="21" t="s">
        <v>22</v>
      </c>
      <c r="F326" s="22">
        <v>1010325</v>
      </c>
      <c r="G326" s="21">
        <v>1</v>
      </c>
      <c r="H326" s="21">
        <v>14</v>
      </c>
      <c r="I326" s="21">
        <v>2</v>
      </c>
      <c r="J326" s="21">
        <v>12</v>
      </c>
      <c r="K326" s="21">
        <v>7</v>
      </c>
      <c r="L326" s="27" t="str">
        <f t="shared" si="14"/>
        <v>7:1</v>
      </c>
      <c r="M326" s="28">
        <f t="shared" si="15"/>
        <v>7</v>
      </c>
    </row>
    <row r="327" spans="1:13">
      <c r="A327" s="21" t="s">
        <v>89</v>
      </c>
      <c r="B327" s="21" t="s">
        <v>89</v>
      </c>
      <c r="C327" s="21" t="s">
        <v>168</v>
      </c>
      <c r="D327" s="21" t="s">
        <v>130</v>
      </c>
      <c r="E327" s="21" t="s">
        <v>23</v>
      </c>
      <c r="F327" s="22">
        <v>1010326</v>
      </c>
      <c r="G327" s="21">
        <v>1</v>
      </c>
      <c r="H327" s="21">
        <v>23</v>
      </c>
      <c r="I327" s="21">
        <v>1</v>
      </c>
      <c r="J327" s="21">
        <v>22</v>
      </c>
      <c r="K327" s="21">
        <v>13</v>
      </c>
      <c r="L327" s="27" t="str">
        <f t="shared" ref="L327:L390" si="16">ROUND(K327/G327,0)&amp;":"&amp;1</f>
        <v>13:1</v>
      </c>
      <c r="M327" s="28">
        <f t="shared" ref="M327:M390" si="17">K327/G327</f>
        <v>13</v>
      </c>
    </row>
    <row r="328" spans="1:13">
      <c r="A328" s="21" t="s">
        <v>89</v>
      </c>
      <c r="B328" s="21" t="s">
        <v>89</v>
      </c>
      <c r="C328" s="21" t="s">
        <v>168</v>
      </c>
      <c r="D328" s="21" t="s">
        <v>130</v>
      </c>
      <c r="E328" s="21" t="s">
        <v>51</v>
      </c>
      <c r="F328" s="22">
        <v>1010327</v>
      </c>
      <c r="G328" s="21">
        <v>1</v>
      </c>
      <c r="H328" s="21">
        <v>24</v>
      </c>
      <c r="I328" s="21">
        <v>4</v>
      </c>
      <c r="J328" s="21">
        <v>20</v>
      </c>
      <c r="K328" s="21">
        <v>8</v>
      </c>
      <c r="L328" s="27" t="str">
        <f t="shared" si="16"/>
        <v>8:1</v>
      </c>
      <c r="M328" s="28">
        <f t="shared" si="17"/>
        <v>8</v>
      </c>
    </row>
    <row r="329" spans="1:13">
      <c r="A329" s="21" t="s">
        <v>89</v>
      </c>
      <c r="B329" s="21" t="s">
        <v>89</v>
      </c>
      <c r="C329" s="21" t="s">
        <v>168</v>
      </c>
      <c r="D329" s="21" t="s">
        <v>138</v>
      </c>
      <c r="E329" s="21" t="s">
        <v>4</v>
      </c>
      <c r="F329" s="22">
        <v>1010328</v>
      </c>
      <c r="G329" s="21">
        <v>1</v>
      </c>
      <c r="H329" s="21">
        <v>50</v>
      </c>
      <c r="I329" s="21">
        <v>3</v>
      </c>
      <c r="J329" s="21">
        <v>47</v>
      </c>
      <c r="K329" s="21">
        <v>30</v>
      </c>
      <c r="L329" s="27" t="str">
        <f t="shared" si="16"/>
        <v>30:1</v>
      </c>
      <c r="M329" s="28">
        <f t="shared" si="17"/>
        <v>30</v>
      </c>
    </row>
    <row r="330" spans="1:13">
      <c r="A330" s="21" t="s">
        <v>89</v>
      </c>
      <c r="B330" s="21" t="s">
        <v>89</v>
      </c>
      <c r="C330" s="21" t="s">
        <v>168</v>
      </c>
      <c r="D330" s="21" t="s">
        <v>148</v>
      </c>
      <c r="E330" s="21" t="s">
        <v>22</v>
      </c>
      <c r="F330" s="22">
        <v>1010329</v>
      </c>
      <c r="G330" s="21">
        <v>1</v>
      </c>
      <c r="H330" s="21">
        <v>35</v>
      </c>
      <c r="I330" s="21">
        <v>4</v>
      </c>
      <c r="J330" s="21">
        <v>31</v>
      </c>
      <c r="K330" s="21">
        <v>18</v>
      </c>
      <c r="L330" s="27" t="str">
        <f t="shared" si="16"/>
        <v>18:1</v>
      </c>
      <c r="M330" s="28">
        <f t="shared" si="17"/>
        <v>18</v>
      </c>
    </row>
    <row r="331" spans="1:13">
      <c r="A331" s="21" t="s">
        <v>89</v>
      </c>
      <c r="B331" s="21" t="s">
        <v>89</v>
      </c>
      <c r="C331" s="21" t="s">
        <v>168</v>
      </c>
      <c r="D331" s="21" t="s">
        <v>148</v>
      </c>
      <c r="E331" s="21" t="s">
        <v>23</v>
      </c>
      <c r="F331" s="22">
        <v>1010330</v>
      </c>
      <c r="G331" s="21">
        <v>1</v>
      </c>
      <c r="H331" s="21">
        <v>76</v>
      </c>
      <c r="I331" s="21">
        <v>4</v>
      </c>
      <c r="J331" s="21">
        <v>72</v>
      </c>
      <c r="K331" s="21">
        <v>44</v>
      </c>
      <c r="L331" s="27" t="str">
        <f t="shared" si="16"/>
        <v>44:1</v>
      </c>
      <c r="M331" s="28">
        <f t="shared" si="17"/>
        <v>44</v>
      </c>
    </row>
    <row r="332" spans="1:13">
      <c r="A332" s="21" t="s">
        <v>89</v>
      </c>
      <c r="B332" s="21" t="s">
        <v>89</v>
      </c>
      <c r="C332" s="21" t="s">
        <v>168</v>
      </c>
      <c r="D332" s="21" t="s">
        <v>148</v>
      </c>
      <c r="E332" s="21" t="s">
        <v>51</v>
      </c>
      <c r="F332" s="22">
        <v>1010331</v>
      </c>
      <c r="G332" s="21">
        <v>1</v>
      </c>
      <c r="H332" s="21">
        <v>95</v>
      </c>
      <c r="I332" s="21">
        <v>3</v>
      </c>
      <c r="J332" s="21">
        <v>92</v>
      </c>
      <c r="K332" s="21">
        <v>48</v>
      </c>
      <c r="L332" s="27" t="str">
        <f t="shared" si="16"/>
        <v>48:1</v>
      </c>
      <c r="M332" s="28">
        <f t="shared" si="17"/>
        <v>48</v>
      </c>
    </row>
    <row r="333" spans="1:13">
      <c r="A333" s="21" t="s">
        <v>89</v>
      </c>
      <c r="B333" s="21" t="s">
        <v>89</v>
      </c>
      <c r="C333" s="21" t="s">
        <v>168</v>
      </c>
      <c r="D333" s="21" t="s">
        <v>174</v>
      </c>
      <c r="E333" s="21" t="s">
        <v>4</v>
      </c>
      <c r="F333" s="22">
        <v>1010332</v>
      </c>
      <c r="G333" s="21">
        <v>3</v>
      </c>
      <c r="H333" s="21">
        <v>600</v>
      </c>
      <c r="I333" s="21">
        <v>43</v>
      </c>
      <c r="J333" s="21">
        <v>557</v>
      </c>
      <c r="K333" s="21">
        <v>360</v>
      </c>
      <c r="L333" s="27" t="str">
        <f t="shared" si="16"/>
        <v>120:1</v>
      </c>
      <c r="M333" s="28">
        <f t="shared" si="17"/>
        <v>120</v>
      </c>
    </row>
    <row r="334" spans="1:13">
      <c r="A334" s="21" t="s">
        <v>89</v>
      </c>
      <c r="B334" s="21" t="s">
        <v>89</v>
      </c>
      <c r="C334" s="21" t="s">
        <v>168</v>
      </c>
      <c r="D334" s="21" t="s">
        <v>149</v>
      </c>
      <c r="E334" s="21" t="s">
        <v>22</v>
      </c>
      <c r="F334" s="22">
        <v>1010333</v>
      </c>
      <c r="G334" s="21">
        <v>2</v>
      </c>
      <c r="H334" s="21">
        <v>38</v>
      </c>
      <c r="I334" s="21">
        <v>0</v>
      </c>
      <c r="J334" s="21">
        <v>38</v>
      </c>
      <c r="K334" s="21">
        <v>28</v>
      </c>
      <c r="L334" s="27" t="str">
        <f t="shared" si="16"/>
        <v>14:1</v>
      </c>
      <c r="M334" s="28">
        <f t="shared" si="17"/>
        <v>14</v>
      </c>
    </row>
    <row r="335" spans="1:13">
      <c r="A335" s="21" t="s">
        <v>89</v>
      </c>
      <c r="B335" s="21" t="s">
        <v>89</v>
      </c>
      <c r="C335" s="21" t="s">
        <v>168</v>
      </c>
      <c r="D335" s="21" t="s">
        <v>149</v>
      </c>
      <c r="E335" s="21" t="s">
        <v>23</v>
      </c>
      <c r="F335" s="22">
        <v>1010334</v>
      </c>
      <c r="G335" s="21">
        <v>2</v>
      </c>
      <c r="H335" s="21">
        <v>63</v>
      </c>
      <c r="I335" s="21">
        <v>0</v>
      </c>
      <c r="J335" s="21">
        <v>63</v>
      </c>
      <c r="K335" s="21">
        <v>47</v>
      </c>
      <c r="L335" s="27" t="str">
        <f t="shared" si="16"/>
        <v>24:1</v>
      </c>
      <c r="M335" s="28">
        <f t="shared" si="17"/>
        <v>23.5</v>
      </c>
    </row>
    <row r="336" spans="1:13">
      <c r="A336" s="21" t="s">
        <v>89</v>
      </c>
      <c r="B336" s="21" t="s">
        <v>89</v>
      </c>
      <c r="C336" s="21" t="s">
        <v>168</v>
      </c>
      <c r="D336" s="21" t="s">
        <v>149</v>
      </c>
      <c r="E336" s="21" t="s">
        <v>51</v>
      </c>
      <c r="F336" s="22">
        <v>1010335</v>
      </c>
      <c r="G336" s="21">
        <v>2</v>
      </c>
      <c r="H336" s="21">
        <v>139</v>
      </c>
      <c r="I336" s="21">
        <v>0</v>
      </c>
      <c r="J336" s="21">
        <v>139</v>
      </c>
      <c r="K336" s="21">
        <v>94</v>
      </c>
      <c r="L336" s="27" t="str">
        <f t="shared" si="16"/>
        <v>47:1</v>
      </c>
      <c r="M336" s="28">
        <f t="shared" si="17"/>
        <v>47</v>
      </c>
    </row>
    <row r="337" spans="1:13">
      <c r="A337" s="21" t="s">
        <v>89</v>
      </c>
      <c r="B337" s="21" t="s">
        <v>89</v>
      </c>
      <c r="C337" s="21" t="s">
        <v>168</v>
      </c>
      <c r="D337" s="21" t="s">
        <v>149</v>
      </c>
      <c r="E337" s="21" t="s">
        <v>52</v>
      </c>
      <c r="F337" s="22">
        <v>1010336</v>
      </c>
      <c r="G337" s="21">
        <v>2</v>
      </c>
      <c r="H337" s="21">
        <v>190</v>
      </c>
      <c r="I337" s="21">
        <v>0</v>
      </c>
      <c r="J337" s="21">
        <v>190</v>
      </c>
      <c r="K337" s="21">
        <v>131</v>
      </c>
      <c r="L337" s="27" t="str">
        <f t="shared" si="16"/>
        <v>66:1</v>
      </c>
      <c r="M337" s="28">
        <f t="shared" si="17"/>
        <v>65.5</v>
      </c>
    </row>
    <row r="338" spans="1:13">
      <c r="A338" s="21" t="s">
        <v>89</v>
      </c>
      <c r="B338" s="21" t="s">
        <v>89</v>
      </c>
      <c r="C338" s="21" t="s">
        <v>168</v>
      </c>
      <c r="D338" s="21" t="s">
        <v>149</v>
      </c>
      <c r="E338" s="21" t="s">
        <v>53</v>
      </c>
      <c r="F338" s="22">
        <v>1010337</v>
      </c>
      <c r="G338" s="21">
        <v>2</v>
      </c>
      <c r="H338" s="21">
        <v>5</v>
      </c>
      <c r="I338" s="21">
        <v>0</v>
      </c>
      <c r="J338" s="21">
        <v>5</v>
      </c>
      <c r="K338" s="21">
        <v>3</v>
      </c>
      <c r="L338" s="27" t="str">
        <f t="shared" si="16"/>
        <v>2:1</v>
      </c>
      <c r="M338" s="28">
        <f t="shared" si="17"/>
        <v>1.5</v>
      </c>
    </row>
    <row r="339" spans="1:13">
      <c r="A339" s="21" t="s">
        <v>89</v>
      </c>
      <c r="B339" s="21" t="s">
        <v>89</v>
      </c>
      <c r="C339" s="21" t="s">
        <v>168</v>
      </c>
      <c r="D339" s="21" t="s">
        <v>149</v>
      </c>
      <c r="E339" s="21" t="s">
        <v>54</v>
      </c>
      <c r="F339" s="22">
        <v>1010338</v>
      </c>
      <c r="G339" s="21">
        <v>2</v>
      </c>
      <c r="H339" s="21">
        <v>9</v>
      </c>
      <c r="I339" s="21">
        <v>0</v>
      </c>
      <c r="J339" s="21">
        <v>9</v>
      </c>
      <c r="K339" s="21">
        <v>6</v>
      </c>
      <c r="L339" s="27" t="str">
        <f t="shared" si="16"/>
        <v>3:1</v>
      </c>
      <c r="M339" s="28">
        <f t="shared" si="17"/>
        <v>3</v>
      </c>
    </row>
    <row r="340" spans="1:13">
      <c r="A340" s="21" t="s">
        <v>89</v>
      </c>
      <c r="B340" s="21" t="s">
        <v>89</v>
      </c>
      <c r="C340" s="21" t="s">
        <v>175</v>
      </c>
      <c r="D340" s="21" t="s">
        <v>134</v>
      </c>
      <c r="E340" s="21" t="s">
        <v>22</v>
      </c>
      <c r="F340" s="22">
        <v>1010339</v>
      </c>
      <c r="G340" s="21">
        <v>1</v>
      </c>
      <c r="H340" s="21">
        <v>23</v>
      </c>
      <c r="I340" s="21">
        <v>2</v>
      </c>
      <c r="J340" s="21">
        <v>21</v>
      </c>
      <c r="K340" s="21">
        <v>6</v>
      </c>
      <c r="L340" s="27" t="str">
        <f t="shared" si="16"/>
        <v>6:1</v>
      </c>
      <c r="M340" s="28">
        <f t="shared" si="17"/>
        <v>6</v>
      </c>
    </row>
    <row r="341" spans="1:13">
      <c r="A341" s="21" t="s">
        <v>89</v>
      </c>
      <c r="B341" s="21" t="s">
        <v>89</v>
      </c>
      <c r="C341" s="21" t="s">
        <v>175</v>
      </c>
      <c r="D341" s="21" t="s">
        <v>134</v>
      </c>
      <c r="E341" s="21" t="s">
        <v>23</v>
      </c>
      <c r="F341" s="22">
        <v>1010340</v>
      </c>
      <c r="G341" s="21">
        <v>1</v>
      </c>
      <c r="H341" s="21">
        <v>36</v>
      </c>
      <c r="I341" s="21">
        <v>16</v>
      </c>
      <c r="J341" s="21">
        <v>20</v>
      </c>
      <c r="K341" s="21">
        <v>11</v>
      </c>
      <c r="L341" s="27" t="str">
        <f t="shared" si="16"/>
        <v>11:1</v>
      </c>
      <c r="M341" s="28">
        <f t="shared" si="17"/>
        <v>11</v>
      </c>
    </row>
    <row r="342" spans="1:13">
      <c r="A342" s="21" t="s">
        <v>89</v>
      </c>
      <c r="B342" s="21" t="s">
        <v>89</v>
      </c>
      <c r="C342" s="21" t="s">
        <v>175</v>
      </c>
      <c r="D342" s="21" t="s">
        <v>116</v>
      </c>
      <c r="E342" s="21" t="s">
        <v>117</v>
      </c>
      <c r="F342" s="22">
        <v>1010341</v>
      </c>
      <c r="G342" s="21">
        <v>1</v>
      </c>
      <c r="H342" s="21">
        <v>60</v>
      </c>
      <c r="I342" s="21">
        <v>29</v>
      </c>
      <c r="J342" s="21">
        <v>31</v>
      </c>
      <c r="K342" s="21">
        <v>24</v>
      </c>
      <c r="L342" s="27" t="str">
        <f t="shared" si="16"/>
        <v>24:1</v>
      </c>
      <c r="M342" s="28">
        <f t="shared" si="17"/>
        <v>24</v>
      </c>
    </row>
    <row r="343" spans="1:13">
      <c r="A343" s="21" t="s">
        <v>89</v>
      </c>
      <c r="B343" s="21" t="s">
        <v>89</v>
      </c>
      <c r="C343" s="21" t="s">
        <v>175</v>
      </c>
      <c r="D343" s="21" t="s">
        <v>116</v>
      </c>
      <c r="E343" s="21" t="s">
        <v>118</v>
      </c>
      <c r="F343" s="22">
        <v>1010342</v>
      </c>
      <c r="G343" s="21">
        <v>4</v>
      </c>
      <c r="H343" s="21">
        <v>470</v>
      </c>
      <c r="I343" s="21">
        <v>48</v>
      </c>
      <c r="J343" s="21">
        <v>422</v>
      </c>
      <c r="K343" s="21">
        <v>278</v>
      </c>
      <c r="L343" s="27" t="str">
        <f t="shared" si="16"/>
        <v>70:1</v>
      </c>
      <c r="M343" s="28">
        <f t="shared" si="17"/>
        <v>69.5</v>
      </c>
    </row>
    <row r="344" spans="1:13">
      <c r="A344" s="21" t="s">
        <v>89</v>
      </c>
      <c r="B344" s="21" t="s">
        <v>89</v>
      </c>
      <c r="C344" s="21" t="s">
        <v>175</v>
      </c>
      <c r="D344" s="21" t="s">
        <v>93</v>
      </c>
      <c r="E344" s="21" t="s">
        <v>22</v>
      </c>
      <c r="F344" s="22">
        <v>1010343</v>
      </c>
      <c r="G344" s="21">
        <v>1</v>
      </c>
      <c r="H344" s="21">
        <v>1</v>
      </c>
      <c r="I344" s="21">
        <v>1</v>
      </c>
      <c r="J344" s="21">
        <v>0</v>
      </c>
      <c r="K344" s="21">
        <v>0</v>
      </c>
      <c r="L344" s="27" t="str">
        <f t="shared" si="16"/>
        <v>0:1</v>
      </c>
      <c r="M344" s="28">
        <f t="shared" si="17"/>
        <v>0</v>
      </c>
    </row>
    <row r="345" spans="1:13">
      <c r="A345" s="21" t="s">
        <v>89</v>
      </c>
      <c r="B345" s="21" t="s">
        <v>89</v>
      </c>
      <c r="C345" s="21" t="s">
        <v>175</v>
      </c>
      <c r="D345" s="21" t="s">
        <v>93</v>
      </c>
      <c r="E345" s="21" t="s">
        <v>23</v>
      </c>
      <c r="F345" s="22">
        <v>1010344</v>
      </c>
      <c r="G345" s="21">
        <v>3</v>
      </c>
      <c r="H345" s="21">
        <v>2</v>
      </c>
      <c r="I345" s="21">
        <v>2</v>
      </c>
      <c r="J345" s="21">
        <v>0</v>
      </c>
      <c r="K345" s="21">
        <v>0</v>
      </c>
      <c r="L345" s="27" t="str">
        <f t="shared" si="16"/>
        <v>0:1</v>
      </c>
      <c r="M345" s="28">
        <f t="shared" si="17"/>
        <v>0</v>
      </c>
    </row>
    <row r="346" spans="1:13">
      <c r="A346" s="21" t="s">
        <v>89</v>
      </c>
      <c r="B346" s="21" t="s">
        <v>89</v>
      </c>
      <c r="C346" s="21" t="s">
        <v>175</v>
      </c>
      <c r="D346" s="21" t="s">
        <v>103</v>
      </c>
      <c r="E346" s="21" t="s">
        <v>4</v>
      </c>
      <c r="F346" s="22">
        <v>1010345</v>
      </c>
      <c r="G346" s="21">
        <v>1</v>
      </c>
      <c r="H346" s="21">
        <v>21</v>
      </c>
      <c r="I346" s="21">
        <v>6</v>
      </c>
      <c r="J346" s="21">
        <v>15</v>
      </c>
      <c r="K346" s="21">
        <v>12</v>
      </c>
      <c r="L346" s="27" t="str">
        <f t="shared" si="16"/>
        <v>12:1</v>
      </c>
      <c r="M346" s="28">
        <f t="shared" si="17"/>
        <v>12</v>
      </c>
    </row>
    <row r="347" spans="1:13">
      <c r="A347" s="21" t="s">
        <v>89</v>
      </c>
      <c r="B347" s="21" t="s">
        <v>89</v>
      </c>
      <c r="C347" s="21" t="s">
        <v>175</v>
      </c>
      <c r="D347" s="21" t="s">
        <v>176</v>
      </c>
      <c r="E347" s="21" t="s">
        <v>4</v>
      </c>
      <c r="F347" s="22">
        <v>1010346</v>
      </c>
      <c r="G347" s="21">
        <v>1</v>
      </c>
      <c r="H347" s="21">
        <v>4</v>
      </c>
      <c r="I347" s="21">
        <v>1</v>
      </c>
      <c r="J347" s="21">
        <v>3</v>
      </c>
      <c r="K347" s="21">
        <v>2</v>
      </c>
      <c r="L347" s="27" t="str">
        <f t="shared" si="16"/>
        <v>2:1</v>
      </c>
      <c r="M347" s="28">
        <f t="shared" si="17"/>
        <v>2</v>
      </c>
    </row>
    <row r="348" spans="1:13">
      <c r="A348" s="21" t="s">
        <v>89</v>
      </c>
      <c r="B348" s="21" t="s">
        <v>89</v>
      </c>
      <c r="C348" s="21" t="s">
        <v>175</v>
      </c>
      <c r="D348" s="21" t="s">
        <v>177</v>
      </c>
      <c r="E348" s="21" t="s">
        <v>4</v>
      </c>
      <c r="F348" s="22">
        <v>1010347</v>
      </c>
      <c r="G348" s="21">
        <v>1</v>
      </c>
      <c r="H348" s="21">
        <v>6</v>
      </c>
      <c r="I348" s="21">
        <v>2</v>
      </c>
      <c r="J348" s="21">
        <v>4</v>
      </c>
      <c r="K348" s="21">
        <v>4</v>
      </c>
      <c r="L348" s="27" t="str">
        <f t="shared" si="16"/>
        <v>4:1</v>
      </c>
      <c r="M348" s="28">
        <f t="shared" si="17"/>
        <v>4</v>
      </c>
    </row>
    <row r="349" spans="1:13">
      <c r="A349" s="21" t="s">
        <v>89</v>
      </c>
      <c r="B349" s="21" t="s">
        <v>89</v>
      </c>
      <c r="C349" s="21" t="s">
        <v>175</v>
      </c>
      <c r="D349" s="21" t="s">
        <v>109</v>
      </c>
      <c r="E349" s="21" t="s">
        <v>28</v>
      </c>
      <c r="F349" s="22">
        <v>1010348</v>
      </c>
      <c r="G349" s="21">
        <v>1</v>
      </c>
      <c r="H349" s="21">
        <v>2</v>
      </c>
      <c r="I349" s="21">
        <v>0</v>
      </c>
      <c r="J349" s="21">
        <v>2</v>
      </c>
      <c r="K349" s="21">
        <v>1</v>
      </c>
      <c r="L349" s="27" t="str">
        <f t="shared" si="16"/>
        <v>1:1</v>
      </c>
      <c r="M349" s="28">
        <f t="shared" si="17"/>
        <v>1</v>
      </c>
    </row>
    <row r="350" spans="1:13">
      <c r="A350" s="21" t="s">
        <v>89</v>
      </c>
      <c r="B350" s="21" t="s">
        <v>89</v>
      </c>
      <c r="C350" s="21" t="s">
        <v>175</v>
      </c>
      <c r="D350" s="21" t="s">
        <v>109</v>
      </c>
      <c r="E350" s="21" t="s">
        <v>29</v>
      </c>
      <c r="F350" s="22">
        <v>1010349</v>
      </c>
      <c r="G350" s="21">
        <v>1</v>
      </c>
      <c r="H350" s="21">
        <v>5</v>
      </c>
      <c r="I350" s="21">
        <v>0</v>
      </c>
      <c r="J350" s="21">
        <v>5</v>
      </c>
      <c r="K350" s="21">
        <v>4</v>
      </c>
      <c r="L350" s="27" t="str">
        <f t="shared" si="16"/>
        <v>4:1</v>
      </c>
      <c r="M350" s="28">
        <f t="shared" si="17"/>
        <v>4</v>
      </c>
    </row>
    <row r="351" spans="1:13">
      <c r="A351" s="21" t="s">
        <v>89</v>
      </c>
      <c r="B351" s="21" t="s">
        <v>89</v>
      </c>
      <c r="C351" s="21" t="s">
        <v>175</v>
      </c>
      <c r="D351" s="21" t="s">
        <v>109</v>
      </c>
      <c r="E351" s="21" t="s">
        <v>30</v>
      </c>
      <c r="F351" s="22">
        <v>1010350</v>
      </c>
      <c r="G351" s="21">
        <v>1</v>
      </c>
      <c r="H351" s="21">
        <v>1</v>
      </c>
      <c r="I351" s="21">
        <v>0</v>
      </c>
      <c r="J351" s="21">
        <v>1</v>
      </c>
      <c r="K351" s="21">
        <v>0</v>
      </c>
      <c r="L351" s="27" t="str">
        <f t="shared" si="16"/>
        <v>0:1</v>
      </c>
      <c r="M351" s="28">
        <f t="shared" si="17"/>
        <v>0</v>
      </c>
    </row>
    <row r="352" spans="1:13">
      <c r="A352" s="21" t="s">
        <v>89</v>
      </c>
      <c r="B352" s="21" t="s">
        <v>89</v>
      </c>
      <c r="C352" s="21" t="s">
        <v>175</v>
      </c>
      <c r="D352" s="21" t="s">
        <v>109</v>
      </c>
      <c r="E352" s="21" t="s">
        <v>31</v>
      </c>
      <c r="F352" s="22">
        <v>1010351</v>
      </c>
      <c r="G352" s="21">
        <v>1</v>
      </c>
      <c r="H352" s="21">
        <v>1</v>
      </c>
      <c r="I352" s="21">
        <v>0</v>
      </c>
      <c r="J352" s="21">
        <v>1</v>
      </c>
      <c r="K352" s="21">
        <v>0</v>
      </c>
      <c r="L352" s="27" t="str">
        <f t="shared" si="16"/>
        <v>0:1</v>
      </c>
      <c r="M352" s="28">
        <f t="shared" si="17"/>
        <v>0</v>
      </c>
    </row>
    <row r="353" spans="1:13">
      <c r="A353" s="21" t="s">
        <v>89</v>
      </c>
      <c r="B353" s="21" t="s">
        <v>89</v>
      </c>
      <c r="C353" s="21" t="s">
        <v>175</v>
      </c>
      <c r="D353" s="21" t="s">
        <v>178</v>
      </c>
      <c r="E353" s="21" t="s">
        <v>22</v>
      </c>
      <c r="F353" s="22">
        <v>1010352</v>
      </c>
      <c r="G353" s="21">
        <v>4</v>
      </c>
      <c r="H353" s="21">
        <v>370</v>
      </c>
      <c r="I353" s="21">
        <v>2</v>
      </c>
      <c r="J353" s="21">
        <v>368</v>
      </c>
      <c r="K353" s="21">
        <v>240</v>
      </c>
      <c r="L353" s="27" t="str">
        <f t="shared" si="16"/>
        <v>60:1</v>
      </c>
      <c r="M353" s="28">
        <f t="shared" si="17"/>
        <v>60</v>
      </c>
    </row>
    <row r="354" spans="1:13">
      <c r="A354" s="21" t="s">
        <v>89</v>
      </c>
      <c r="B354" s="21" t="s">
        <v>89</v>
      </c>
      <c r="C354" s="21" t="s">
        <v>175</v>
      </c>
      <c r="D354" s="21" t="s">
        <v>178</v>
      </c>
      <c r="E354" s="21" t="s">
        <v>23</v>
      </c>
      <c r="F354" s="22">
        <v>1010353</v>
      </c>
      <c r="G354" s="21">
        <v>4</v>
      </c>
      <c r="H354" s="21">
        <v>329</v>
      </c>
      <c r="I354" s="21">
        <v>1</v>
      </c>
      <c r="J354" s="21">
        <v>328</v>
      </c>
      <c r="K354" s="21">
        <v>218</v>
      </c>
      <c r="L354" s="27" t="str">
        <f t="shared" si="16"/>
        <v>55:1</v>
      </c>
      <c r="M354" s="28">
        <f t="shared" si="17"/>
        <v>54.5</v>
      </c>
    </row>
    <row r="355" spans="1:13">
      <c r="A355" s="21" t="s">
        <v>89</v>
      </c>
      <c r="B355" s="21" t="s">
        <v>89</v>
      </c>
      <c r="C355" s="21" t="s">
        <v>175</v>
      </c>
      <c r="D355" s="21" t="s">
        <v>178</v>
      </c>
      <c r="E355" s="21" t="s">
        <v>51</v>
      </c>
      <c r="F355" s="22">
        <v>1010354</v>
      </c>
      <c r="G355" s="21">
        <v>4</v>
      </c>
      <c r="H355" s="21">
        <v>40</v>
      </c>
      <c r="I355" s="21">
        <v>0</v>
      </c>
      <c r="J355" s="21">
        <v>40</v>
      </c>
      <c r="K355" s="21">
        <v>29</v>
      </c>
      <c r="L355" s="27" t="str">
        <f t="shared" si="16"/>
        <v>7:1</v>
      </c>
      <c r="M355" s="28">
        <f t="shared" si="17"/>
        <v>7.25</v>
      </c>
    </row>
    <row r="356" spans="1:13">
      <c r="A356" s="21" t="s">
        <v>89</v>
      </c>
      <c r="B356" s="21" t="s">
        <v>89</v>
      </c>
      <c r="C356" s="21" t="s">
        <v>175</v>
      </c>
      <c r="D356" s="21" t="s">
        <v>178</v>
      </c>
      <c r="E356" s="21" t="s">
        <v>52</v>
      </c>
      <c r="F356" s="22">
        <v>1010355</v>
      </c>
      <c r="G356" s="21">
        <v>4</v>
      </c>
      <c r="H356" s="21">
        <v>47</v>
      </c>
      <c r="I356" s="21">
        <v>0</v>
      </c>
      <c r="J356" s="21">
        <v>47</v>
      </c>
      <c r="K356" s="21">
        <v>36</v>
      </c>
      <c r="L356" s="27" t="str">
        <f t="shared" si="16"/>
        <v>9:1</v>
      </c>
      <c r="M356" s="28">
        <f t="shared" si="17"/>
        <v>9</v>
      </c>
    </row>
    <row r="357" spans="1:13">
      <c r="A357" s="21" t="s">
        <v>89</v>
      </c>
      <c r="B357" s="21" t="s">
        <v>89</v>
      </c>
      <c r="C357" s="21" t="s">
        <v>175</v>
      </c>
      <c r="D357" s="21" t="s">
        <v>178</v>
      </c>
      <c r="E357" s="21" t="s">
        <v>53</v>
      </c>
      <c r="F357" s="22">
        <v>1010356</v>
      </c>
      <c r="G357" s="21">
        <v>2</v>
      </c>
      <c r="H357" s="21">
        <v>3</v>
      </c>
      <c r="I357" s="21">
        <v>0</v>
      </c>
      <c r="J357" s="21">
        <v>3</v>
      </c>
      <c r="K357" s="21">
        <v>3</v>
      </c>
      <c r="L357" s="27" t="str">
        <f t="shared" si="16"/>
        <v>2:1</v>
      </c>
      <c r="M357" s="28">
        <f t="shared" si="17"/>
        <v>1.5</v>
      </c>
    </row>
    <row r="358" spans="1:13">
      <c r="A358" s="21" t="s">
        <v>89</v>
      </c>
      <c r="B358" s="21" t="s">
        <v>89</v>
      </c>
      <c r="C358" s="21" t="s">
        <v>175</v>
      </c>
      <c r="D358" s="21" t="s">
        <v>178</v>
      </c>
      <c r="E358" s="21" t="s">
        <v>54</v>
      </c>
      <c r="F358" s="22">
        <v>1010357</v>
      </c>
      <c r="G358" s="21">
        <v>2</v>
      </c>
      <c r="H358" s="21">
        <v>3</v>
      </c>
      <c r="I358" s="21">
        <v>0</v>
      </c>
      <c r="J358" s="21">
        <v>3</v>
      </c>
      <c r="K358" s="21">
        <v>3</v>
      </c>
      <c r="L358" s="27" t="str">
        <f t="shared" si="16"/>
        <v>2:1</v>
      </c>
      <c r="M358" s="28">
        <f t="shared" si="17"/>
        <v>1.5</v>
      </c>
    </row>
    <row r="359" spans="1:13">
      <c r="A359" s="21" t="s">
        <v>89</v>
      </c>
      <c r="B359" s="21" t="s">
        <v>89</v>
      </c>
      <c r="C359" s="21" t="s">
        <v>179</v>
      </c>
      <c r="D359" s="21" t="s">
        <v>156</v>
      </c>
      <c r="E359" s="21" t="s">
        <v>22</v>
      </c>
      <c r="F359" s="22">
        <v>1010358</v>
      </c>
      <c r="G359" s="21">
        <v>1</v>
      </c>
      <c r="H359" s="21">
        <v>0</v>
      </c>
      <c r="I359" s="21">
        <v>0</v>
      </c>
      <c r="J359" s="21">
        <v>0</v>
      </c>
      <c r="K359" s="21">
        <v>0</v>
      </c>
      <c r="L359" s="27" t="str">
        <f t="shared" si="16"/>
        <v>0:1</v>
      </c>
      <c r="M359" s="28">
        <f t="shared" si="17"/>
        <v>0</v>
      </c>
    </row>
    <row r="360" spans="1:13">
      <c r="A360" s="21" t="s">
        <v>89</v>
      </c>
      <c r="B360" s="21" t="s">
        <v>89</v>
      </c>
      <c r="C360" s="21" t="s">
        <v>179</v>
      </c>
      <c r="D360" s="21" t="s">
        <v>156</v>
      </c>
      <c r="E360" s="21" t="s">
        <v>23</v>
      </c>
      <c r="F360" s="22">
        <v>1010359</v>
      </c>
      <c r="G360" s="21">
        <v>1</v>
      </c>
      <c r="H360" s="21">
        <v>1</v>
      </c>
      <c r="I360" s="21">
        <v>0</v>
      </c>
      <c r="J360" s="21">
        <v>1</v>
      </c>
      <c r="K360" s="21">
        <v>1</v>
      </c>
      <c r="L360" s="27" t="str">
        <f t="shared" si="16"/>
        <v>1:1</v>
      </c>
      <c r="M360" s="28">
        <f t="shared" si="17"/>
        <v>1</v>
      </c>
    </row>
    <row r="361" spans="1:13">
      <c r="A361" s="21" t="s">
        <v>89</v>
      </c>
      <c r="B361" s="21" t="s">
        <v>89</v>
      </c>
      <c r="C361" s="21" t="s">
        <v>179</v>
      </c>
      <c r="D361" s="21" t="s">
        <v>180</v>
      </c>
      <c r="E361" s="21" t="s">
        <v>22</v>
      </c>
      <c r="F361" s="22">
        <v>1010360</v>
      </c>
      <c r="G361" s="21">
        <v>1</v>
      </c>
      <c r="H361" s="21">
        <v>22</v>
      </c>
      <c r="I361" s="21">
        <v>2</v>
      </c>
      <c r="J361" s="21">
        <v>20</v>
      </c>
      <c r="K361" s="21">
        <v>16</v>
      </c>
      <c r="L361" s="27" t="str">
        <f t="shared" si="16"/>
        <v>16:1</v>
      </c>
      <c r="M361" s="28">
        <f t="shared" si="17"/>
        <v>16</v>
      </c>
    </row>
    <row r="362" spans="1:13">
      <c r="A362" s="21" t="s">
        <v>89</v>
      </c>
      <c r="B362" s="21" t="s">
        <v>89</v>
      </c>
      <c r="C362" s="21" t="s">
        <v>179</v>
      </c>
      <c r="D362" s="21" t="s">
        <v>180</v>
      </c>
      <c r="E362" s="21" t="s">
        <v>23</v>
      </c>
      <c r="F362" s="22">
        <v>1010361</v>
      </c>
      <c r="G362" s="21">
        <v>1</v>
      </c>
      <c r="H362" s="21">
        <v>29</v>
      </c>
      <c r="I362" s="21">
        <v>0</v>
      </c>
      <c r="J362" s="21">
        <v>29</v>
      </c>
      <c r="K362" s="21">
        <v>20</v>
      </c>
      <c r="L362" s="27" t="str">
        <f t="shared" si="16"/>
        <v>20:1</v>
      </c>
      <c r="M362" s="28">
        <f t="shared" si="17"/>
        <v>20</v>
      </c>
    </row>
    <row r="363" spans="1:13">
      <c r="A363" s="21" t="s">
        <v>89</v>
      </c>
      <c r="B363" s="21" t="s">
        <v>89</v>
      </c>
      <c r="C363" s="21" t="s">
        <v>179</v>
      </c>
      <c r="D363" s="21" t="s">
        <v>180</v>
      </c>
      <c r="E363" s="21" t="s">
        <v>51</v>
      </c>
      <c r="F363" s="22">
        <v>1010362</v>
      </c>
      <c r="G363" s="21">
        <v>1</v>
      </c>
      <c r="H363" s="21">
        <v>61</v>
      </c>
      <c r="I363" s="21">
        <v>7</v>
      </c>
      <c r="J363" s="21">
        <v>54</v>
      </c>
      <c r="K363" s="21">
        <v>41</v>
      </c>
      <c r="L363" s="27" t="str">
        <f t="shared" si="16"/>
        <v>41:1</v>
      </c>
      <c r="M363" s="28">
        <f t="shared" si="17"/>
        <v>41</v>
      </c>
    </row>
    <row r="364" spans="1:13">
      <c r="A364" s="21" t="s">
        <v>89</v>
      </c>
      <c r="B364" s="21" t="s">
        <v>89</v>
      </c>
      <c r="C364" s="21" t="s">
        <v>179</v>
      </c>
      <c r="D364" s="21" t="s">
        <v>181</v>
      </c>
      <c r="E364" s="21" t="s">
        <v>22</v>
      </c>
      <c r="F364" s="22">
        <v>1010363</v>
      </c>
      <c r="G364" s="21">
        <v>2</v>
      </c>
      <c r="H364" s="21">
        <v>23</v>
      </c>
      <c r="I364" s="21">
        <v>0</v>
      </c>
      <c r="J364" s="21">
        <v>23</v>
      </c>
      <c r="K364" s="21">
        <v>10</v>
      </c>
      <c r="L364" s="27" t="str">
        <f t="shared" si="16"/>
        <v>5:1</v>
      </c>
      <c r="M364" s="28">
        <f t="shared" si="17"/>
        <v>5</v>
      </c>
    </row>
    <row r="365" spans="1:13">
      <c r="A365" s="21" t="s">
        <v>89</v>
      </c>
      <c r="B365" s="21" t="s">
        <v>89</v>
      </c>
      <c r="C365" s="21" t="s">
        <v>179</v>
      </c>
      <c r="D365" s="21" t="s">
        <v>181</v>
      </c>
      <c r="E365" s="21" t="s">
        <v>23</v>
      </c>
      <c r="F365" s="22">
        <v>1010364</v>
      </c>
      <c r="G365" s="21">
        <v>1</v>
      </c>
      <c r="H365" s="21">
        <v>25</v>
      </c>
      <c r="I365" s="21">
        <v>2</v>
      </c>
      <c r="J365" s="21">
        <v>23</v>
      </c>
      <c r="K365" s="21">
        <v>13</v>
      </c>
      <c r="L365" s="27" t="str">
        <f t="shared" si="16"/>
        <v>13:1</v>
      </c>
      <c r="M365" s="28">
        <f t="shared" si="17"/>
        <v>13</v>
      </c>
    </row>
    <row r="366" spans="1:13">
      <c r="A366" s="21" t="s">
        <v>89</v>
      </c>
      <c r="B366" s="21" t="s">
        <v>89</v>
      </c>
      <c r="C366" s="21" t="s">
        <v>179</v>
      </c>
      <c r="D366" s="21" t="s">
        <v>182</v>
      </c>
      <c r="E366" s="21" t="s">
        <v>4</v>
      </c>
      <c r="F366" s="22">
        <v>1010365</v>
      </c>
      <c r="G366" s="21">
        <v>1</v>
      </c>
      <c r="H366" s="21">
        <v>9</v>
      </c>
      <c r="I366" s="21">
        <v>0</v>
      </c>
      <c r="J366" s="21">
        <v>9</v>
      </c>
      <c r="K366" s="21">
        <v>7</v>
      </c>
      <c r="L366" s="27" t="str">
        <f t="shared" si="16"/>
        <v>7:1</v>
      </c>
      <c r="M366" s="28">
        <f t="shared" si="17"/>
        <v>7</v>
      </c>
    </row>
    <row r="367" spans="1:13">
      <c r="A367" s="21" t="s">
        <v>89</v>
      </c>
      <c r="B367" s="21" t="s">
        <v>89</v>
      </c>
      <c r="C367" s="21" t="s">
        <v>179</v>
      </c>
      <c r="D367" s="21" t="s">
        <v>183</v>
      </c>
      <c r="E367" s="21" t="s">
        <v>4</v>
      </c>
      <c r="F367" s="22">
        <v>1010366</v>
      </c>
      <c r="G367" s="21">
        <v>1</v>
      </c>
      <c r="H367" s="21">
        <v>10</v>
      </c>
      <c r="I367" s="21">
        <v>0</v>
      </c>
      <c r="J367" s="21">
        <v>10</v>
      </c>
      <c r="K367" s="21">
        <v>7</v>
      </c>
      <c r="L367" s="27" t="str">
        <f t="shared" si="16"/>
        <v>7:1</v>
      </c>
      <c r="M367" s="28">
        <f t="shared" si="17"/>
        <v>7</v>
      </c>
    </row>
    <row r="368" spans="1:13">
      <c r="A368" s="21" t="s">
        <v>89</v>
      </c>
      <c r="B368" s="21" t="s">
        <v>89</v>
      </c>
      <c r="C368" s="21" t="s">
        <v>179</v>
      </c>
      <c r="D368" s="21" t="s">
        <v>134</v>
      </c>
      <c r="E368" s="21" t="s">
        <v>22</v>
      </c>
      <c r="F368" s="22">
        <v>1010367</v>
      </c>
      <c r="G368" s="21">
        <v>1</v>
      </c>
      <c r="H368" s="21">
        <v>44</v>
      </c>
      <c r="I368" s="21">
        <v>2</v>
      </c>
      <c r="J368" s="21">
        <v>42</v>
      </c>
      <c r="K368" s="21">
        <v>20</v>
      </c>
      <c r="L368" s="27" t="str">
        <f t="shared" si="16"/>
        <v>20:1</v>
      </c>
      <c r="M368" s="28">
        <f t="shared" si="17"/>
        <v>20</v>
      </c>
    </row>
    <row r="369" spans="1:13">
      <c r="A369" s="21" t="s">
        <v>89</v>
      </c>
      <c r="B369" s="21" t="s">
        <v>89</v>
      </c>
      <c r="C369" s="21" t="s">
        <v>179</v>
      </c>
      <c r="D369" s="21" t="s">
        <v>134</v>
      </c>
      <c r="E369" s="21" t="s">
        <v>23</v>
      </c>
      <c r="F369" s="22">
        <v>1010368</v>
      </c>
      <c r="G369" s="21">
        <v>1</v>
      </c>
      <c r="H369" s="21">
        <v>34</v>
      </c>
      <c r="I369" s="21">
        <v>2</v>
      </c>
      <c r="J369" s="21">
        <v>32</v>
      </c>
      <c r="K369" s="21">
        <v>18</v>
      </c>
      <c r="L369" s="27" t="str">
        <f t="shared" si="16"/>
        <v>18:1</v>
      </c>
      <c r="M369" s="28">
        <f t="shared" si="17"/>
        <v>18</v>
      </c>
    </row>
    <row r="370" spans="1:13">
      <c r="A370" s="21" t="s">
        <v>89</v>
      </c>
      <c r="B370" s="21" t="s">
        <v>89</v>
      </c>
      <c r="C370" s="21" t="s">
        <v>179</v>
      </c>
      <c r="D370" s="21" t="s">
        <v>171</v>
      </c>
      <c r="E370" s="21" t="s">
        <v>4</v>
      </c>
      <c r="F370" s="22">
        <v>1010369</v>
      </c>
      <c r="G370" s="21">
        <v>1</v>
      </c>
      <c r="H370" s="21">
        <v>30</v>
      </c>
      <c r="I370" s="21">
        <v>8</v>
      </c>
      <c r="J370" s="21">
        <v>22</v>
      </c>
      <c r="K370" s="21">
        <v>12</v>
      </c>
      <c r="L370" s="27" t="str">
        <f t="shared" si="16"/>
        <v>12:1</v>
      </c>
      <c r="M370" s="28">
        <f t="shared" si="17"/>
        <v>12</v>
      </c>
    </row>
    <row r="371" spans="1:13">
      <c r="A371" s="21" t="s">
        <v>89</v>
      </c>
      <c r="B371" s="21" t="s">
        <v>89</v>
      </c>
      <c r="C371" s="21" t="s">
        <v>179</v>
      </c>
      <c r="D371" s="21" t="s">
        <v>148</v>
      </c>
      <c r="E371" s="21" t="s">
        <v>4</v>
      </c>
      <c r="F371" s="22">
        <v>1010370</v>
      </c>
      <c r="G371" s="21">
        <v>1</v>
      </c>
      <c r="H371" s="21">
        <v>1</v>
      </c>
      <c r="I371" s="21">
        <v>0</v>
      </c>
      <c r="J371" s="21">
        <v>1</v>
      </c>
      <c r="K371" s="21">
        <v>0</v>
      </c>
      <c r="L371" s="27" t="str">
        <f t="shared" si="16"/>
        <v>0:1</v>
      </c>
      <c r="M371" s="28">
        <f t="shared" si="17"/>
        <v>0</v>
      </c>
    </row>
    <row r="372" spans="1:13">
      <c r="A372" s="21" t="s">
        <v>89</v>
      </c>
      <c r="B372" s="21" t="s">
        <v>89</v>
      </c>
      <c r="C372" s="21" t="s">
        <v>179</v>
      </c>
      <c r="D372" s="21" t="s">
        <v>93</v>
      </c>
      <c r="E372" s="21" t="s">
        <v>22</v>
      </c>
      <c r="F372" s="22">
        <v>1010371</v>
      </c>
      <c r="G372" s="21">
        <v>1</v>
      </c>
      <c r="H372" s="21">
        <v>2</v>
      </c>
      <c r="I372" s="21">
        <v>1</v>
      </c>
      <c r="J372" s="21">
        <v>1</v>
      </c>
      <c r="K372" s="21">
        <v>0</v>
      </c>
      <c r="L372" s="27" t="str">
        <f t="shared" si="16"/>
        <v>0:1</v>
      </c>
      <c r="M372" s="28">
        <f t="shared" si="17"/>
        <v>0</v>
      </c>
    </row>
    <row r="373" spans="1:13">
      <c r="A373" s="21" t="s">
        <v>89</v>
      </c>
      <c r="B373" s="21" t="s">
        <v>89</v>
      </c>
      <c r="C373" s="21" t="s">
        <v>179</v>
      </c>
      <c r="D373" s="21" t="s">
        <v>93</v>
      </c>
      <c r="E373" s="21" t="s">
        <v>23</v>
      </c>
      <c r="F373" s="22">
        <v>1010372</v>
      </c>
      <c r="G373" s="21">
        <v>1</v>
      </c>
      <c r="H373" s="21">
        <v>2</v>
      </c>
      <c r="I373" s="21">
        <v>2</v>
      </c>
      <c r="J373" s="21">
        <v>0</v>
      </c>
      <c r="K373" s="21">
        <v>0</v>
      </c>
      <c r="L373" s="27" t="str">
        <f t="shared" si="16"/>
        <v>0:1</v>
      </c>
      <c r="M373" s="28">
        <f t="shared" si="17"/>
        <v>0</v>
      </c>
    </row>
    <row r="374" spans="1:13">
      <c r="A374" s="21" t="s">
        <v>89</v>
      </c>
      <c r="B374" s="21" t="s">
        <v>89</v>
      </c>
      <c r="C374" s="21" t="s">
        <v>179</v>
      </c>
      <c r="D374" s="21" t="s">
        <v>184</v>
      </c>
      <c r="E374" s="21" t="s">
        <v>4</v>
      </c>
      <c r="F374" s="22">
        <v>1010373</v>
      </c>
      <c r="G374" s="21">
        <v>1</v>
      </c>
      <c r="H374" s="21">
        <v>23</v>
      </c>
      <c r="I374" s="21">
        <v>1</v>
      </c>
      <c r="J374" s="21">
        <v>22</v>
      </c>
      <c r="K374" s="21">
        <v>12</v>
      </c>
      <c r="L374" s="27" t="str">
        <f t="shared" si="16"/>
        <v>12:1</v>
      </c>
      <c r="M374" s="28">
        <f t="shared" si="17"/>
        <v>12</v>
      </c>
    </row>
    <row r="375" spans="1:13">
      <c r="A375" s="21" t="s">
        <v>89</v>
      </c>
      <c r="B375" s="21" t="s">
        <v>89</v>
      </c>
      <c r="C375" s="21" t="s">
        <v>179</v>
      </c>
      <c r="D375" s="21" t="s">
        <v>125</v>
      </c>
      <c r="E375" s="21" t="s">
        <v>22</v>
      </c>
      <c r="F375" s="22">
        <v>1010374</v>
      </c>
      <c r="G375" s="21">
        <v>1</v>
      </c>
      <c r="H375" s="21">
        <v>0</v>
      </c>
      <c r="I375" s="21">
        <v>0</v>
      </c>
      <c r="J375" s="21">
        <v>0</v>
      </c>
      <c r="K375" s="21">
        <v>0</v>
      </c>
      <c r="L375" s="27" t="str">
        <f t="shared" si="16"/>
        <v>0:1</v>
      </c>
      <c r="M375" s="28">
        <f t="shared" si="17"/>
        <v>0</v>
      </c>
    </row>
    <row r="376" spans="1:13">
      <c r="A376" s="21" t="s">
        <v>89</v>
      </c>
      <c r="B376" s="21" t="s">
        <v>89</v>
      </c>
      <c r="C376" s="21" t="s">
        <v>179</v>
      </c>
      <c r="D376" s="21" t="s">
        <v>125</v>
      </c>
      <c r="E376" s="21" t="s">
        <v>23</v>
      </c>
      <c r="F376" s="22">
        <v>1010375</v>
      </c>
      <c r="G376" s="21">
        <v>1</v>
      </c>
      <c r="H376" s="21">
        <v>17</v>
      </c>
      <c r="I376" s="21">
        <v>0</v>
      </c>
      <c r="J376" s="21">
        <v>17</v>
      </c>
      <c r="K376" s="21">
        <v>10</v>
      </c>
      <c r="L376" s="27" t="str">
        <f t="shared" si="16"/>
        <v>10:1</v>
      </c>
      <c r="M376" s="28">
        <f t="shared" si="17"/>
        <v>10</v>
      </c>
    </row>
    <row r="377" spans="1:13">
      <c r="A377" s="21" t="s">
        <v>89</v>
      </c>
      <c r="B377" s="21" t="s">
        <v>89</v>
      </c>
      <c r="C377" s="21" t="s">
        <v>179</v>
      </c>
      <c r="D377" s="21" t="s">
        <v>185</v>
      </c>
      <c r="E377" s="21" t="s">
        <v>4</v>
      </c>
      <c r="F377" s="22">
        <v>1010376</v>
      </c>
      <c r="G377" s="21">
        <v>1</v>
      </c>
      <c r="H377" s="21">
        <v>10</v>
      </c>
      <c r="I377" s="21">
        <v>0</v>
      </c>
      <c r="J377" s="21">
        <v>10</v>
      </c>
      <c r="K377" s="21">
        <v>6</v>
      </c>
      <c r="L377" s="27" t="str">
        <f t="shared" si="16"/>
        <v>6:1</v>
      </c>
      <c r="M377" s="28">
        <f t="shared" si="17"/>
        <v>6</v>
      </c>
    </row>
    <row r="378" spans="1:13">
      <c r="A378" s="21" t="s">
        <v>89</v>
      </c>
      <c r="B378" s="21" t="s">
        <v>89</v>
      </c>
      <c r="C378" s="21" t="s">
        <v>179</v>
      </c>
      <c r="D378" s="21" t="s">
        <v>186</v>
      </c>
      <c r="E378" s="21" t="s">
        <v>4</v>
      </c>
      <c r="F378" s="22">
        <v>1010377</v>
      </c>
      <c r="G378" s="21">
        <v>1</v>
      </c>
      <c r="H378" s="21">
        <v>19</v>
      </c>
      <c r="I378" s="21">
        <v>1</v>
      </c>
      <c r="J378" s="21">
        <v>18</v>
      </c>
      <c r="K378" s="21">
        <v>16</v>
      </c>
      <c r="L378" s="27" t="str">
        <f t="shared" si="16"/>
        <v>16:1</v>
      </c>
      <c r="M378" s="28">
        <f t="shared" si="17"/>
        <v>16</v>
      </c>
    </row>
    <row r="379" spans="1:13">
      <c r="A379" s="21" t="s">
        <v>89</v>
      </c>
      <c r="B379" s="21" t="s">
        <v>89</v>
      </c>
      <c r="C379" s="21" t="s">
        <v>179</v>
      </c>
      <c r="D379" s="21" t="s">
        <v>103</v>
      </c>
      <c r="E379" s="21" t="s">
        <v>4</v>
      </c>
      <c r="F379" s="22">
        <v>1010378</v>
      </c>
      <c r="G379" s="21">
        <v>1</v>
      </c>
      <c r="H379" s="21">
        <v>26</v>
      </c>
      <c r="I379" s="21">
        <v>0</v>
      </c>
      <c r="J379" s="21">
        <v>26</v>
      </c>
      <c r="K379" s="21">
        <v>16</v>
      </c>
      <c r="L379" s="27" t="str">
        <f t="shared" si="16"/>
        <v>16:1</v>
      </c>
      <c r="M379" s="28">
        <f t="shared" si="17"/>
        <v>16</v>
      </c>
    </row>
    <row r="380" spans="1:13">
      <c r="A380" s="21" t="s">
        <v>89</v>
      </c>
      <c r="B380" s="21" t="s">
        <v>89</v>
      </c>
      <c r="C380" s="21" t="s">
        <v>179</v>
      </c>
      <c r="D380" s="21" t="s">
        <v>122</v>
      </c>
      <c r="E380" s="21" t="s">
        <v>4</v>
      </c>
      <c r="F380" s="22">
        <v>1010379</v>
      </c>
      <c r="G380" s="21">
        <v>1</v>
      </c>
      <c r="H380" s="21">
        <v>93</v>
      </c>
      <c r="I380" s="21">
        <v>33</v>
      </c>
      <c r="J380" s="21">
        <v>60</v>
      </c>
      <c r="K380" s="21">
        <v>29</v>
      </c>
      <c r="L380" s="27" t="str">
        <f t="shared" si="16"/>
        <v>29:1</v>
      </c>
      <c r="M380" s="28">
        <f t="shared" si="17"/>
        <v>29</v>
      </c>
    </row>
    <row r="381" spans="1:13">
      <c r="A381" s="21" t="s">
        <v>89</v>
      </c>
      <c r="B381" s="21" t="s">
        <v>89</v>
      </c>
      <c r="C381" s="21" t="s">
        <v>179</v>
      </c>
      <c r="D381" s="21" t="s">
        <v>177</v>
      </c>
      <c r="E381" s="21" t="s">
        <v>4</v>
      </c>
      <c r="F381" s="22">
        <v>1010380</v>
      </c>
      <c r="G381" s="21">
        <v>2</v>
      </c>
      <c r="H381" s="21">
        <v>27</v>
      </c>
      <c r="I381" s="21">
        <v>8</v>
      </c>
      <c r="J381" s="21">
        <v>19</v>
      </c>
      <c r="K381" s="21">
        <v>11</v>
      </c>
      <c r="L381" s="27" t="str">
        <f t="shared" si="16"/>
        <v>6:1</v>
      </c>
      <c r="M381" s="28">
        <f t="shared" si="17"/>
        <v>5.5</v>
      </c>
    </row>
    <row r="382" spans="1:13">
      <c r="A382" s="21" t="s">
        <v>89</v>
      </c>
      <c r="B382" s="21" t="s">
        <v>89</v>
      </c>
      <c r="C382" s="21" t="s">
        <v>179</v>
      </c>
      <c r="D382" s="21" t="s">
        <v>176</v>
      </c>
      <c r="E382" s="21" t="s">
        <v>4</v>
      </c>
      <c r="F382" s="22">
        <v>1010381</v>
      </c>
      <c r="G382" s="21">
        <v>1</v>
      </c>
      <c r="H382" s="21">
        <v>1</v>
      </c>
      <c r="I382" s="21">
        <v>0</v>
      </c>
      <c r="J382" s="21">
        <v>1</v>
      </c>
      <c r="K382" s="21">
        <v>0</v>
      </c>
      <c r="L382" s="27" t="str">
        <f t="shared" si="16"/>
        <v>0:1</v>
      </c>
      <c r="M382" s="28">
        <f t="shared" si="17"/>
        <v>0</v>
      </c>
    </row>
    <row r="383" spans="1:13">
      <c r="A383" s="21" t="s">
        <v>89</v>
      </c>
      <c r="B383" s="21" t="s">
        <v>89</v>
      </c>
      <c r="C383" s="21" t="s">
        <v>179</v>
      </c>
      <c r="D383" s="21" t="s">
        <v>187</v>
      </c>
      <c r="E383" s="21" t="s">
        <v>22</v>
      </c>
      <c r="F383" s="22">
        <v>1010382</v>
      </c>
      <c r="G383" s="21">
        <v>1</v>
      </c>
      <c r="H383" s="21">
        <v>5</v>
      </c>
      <c r="I383" s="21">
        <v>0</v>
      </c>
      <c r="J383" s="21">
        <v>5</v>
      </c>
      <c r="K383" s="21">
        <v>4</v>
      </c>
      <c r="L383" s="27" t="str">
        <f t="shared" si="16"/>
        <v>4:1</v>
      </c>
      <c r="M383" s="28">
        <f t="shared" si="17"/>
        <v>4</v>
      </c>
    </row>
    <row r="384" spans="1:13">
      <c r="A384" s="21" t="s">
        <v>89</v>
      </c>
      <c r="B384" s="21" t="s">
        <v>89</v>
      </c>
      <c r="C384" s="21" t="s">
        <v>179</v>
      </c>
      <c r="D384" s="21" t="s">
        <v>187</v>
      </c>
      <c r="E384" s="21" t="s">
        <v>23</v>
      </c>
      <c r="F384" s="22">
        <v>1010383</v>
      </c>
      <c r="G384" s="21">
        <v>1</v>
      </c>
      <c r="H384" s="21">
        <v>5</v>
      </c>
      <c r="I384" s="21">
        <v>2</v>
      </c>
      <c r="J384" s="21">
        <v>3</v>
      </c>
      <c r="K384" s="21">
        <v>0</v>
      </c>
      <c r="L384" s="27" t="str">
        <f t="shared" si="16"/>
        <v>0:1</v>
      </c>
      <c r="M384" s="28">
        <f t="shared" si="17"/>
        <v>0</v>
      </c>
    </row>
    <row r="385" spans="1:13">
      <c r="A385" s="21" t="s">
        <v>89</v>
      </c>
      <c r="B385" s="21" t="s">
        <v>89</v>
      </c>
      <c r="C385" s="21" t="s">
        <v>179</v>
      </c>
      <c r="D385" s="21" t="s">
        <v>187</v>
      </c>
      <c r="E385" s="21" t="s">
        <v>51</v>
      </c>
      <c r="F385" s="22">
        <v>1010384</v>
      </c>
      <c r="G385" s="21">
        <v>1</v>
      </c>
      <c r="H385" s="21">
        <v>28</v>
      </c>
      <c r="I385" s="21">
        <v>5</v>
      </c>
      <c r="J385" s="21">
        <v>23</v>
      </c>
      <c r="K385" s="21">
        <v>17</v>
      </c>
      <c r="L385" s="27" t="str">
        <f t="shared" si="16"/>
        <v>17:1</v>
      </c>
      <c r="M385" s="28">
        <f t="shared" si="17"/>
        <v>17</v>
      </c>
    </row>
    <row r="386" spans="1:13">
      <c r="A386" s="21" t="s">
        <v>89</v>
      </c>
      <c r="B386" s="21" t="s">
        <v>89</v>
      </c>
      <c r="C386" s="21" t="s">
        <v>179</v>
      </c>
      <c r="D386" s="21" t="s">
        <v>187</v>
      </c>
      <c r="E386" s="21" t="s">
        <v>52</v>
      </c>
      <c r="F386" s="22">
        <v>1010385</v>
      </c>
      <c r="G386" s="21">
        <v>1</v>
      </c>
      <c r="H386" s="21">
        <v>54</v>
      </c>
      <c r="I386" s="21">
        <v>15</v>
      </c>
      <c r="J386" s="21">
        <v>39</v>
      </c>
      <c r="K386" s="21">
        <v>24</v>
      </c>
      <c r="L386" s="27" t="str">
        <f t="shared" si="16"/>
        <v>24:1</v>
      </c>
      <c r="M386" s="28">
        <f t="shared" si="17"/>
        <v>24</v>
      </c>
    </row>
    <row r="387" spans="1:13">
      <c r="A387" s="21" t="s">
        <v>89</v>
      </c>
      <c r="B387" s="21" t="s">
        <v>89</v>
      </c>
      <c r="C387" s="21" t="s">
        <v>179</v>
      </c>
      <c r="D387" s="21" t="s">
        <v>187</v>
      </c>
      <c r="E387" s="21" t="s">
        <v>53</v>
      </c>
      <c r="F387" s="22">
        <v>1010386</v>
      </c>
      <c r="G387" s="21">
        <v>1</v>
      </c>
      <c r="H387" s="21">
        <v>16</v>
      </c>
      <c r="I387" s="21">
        <v>0</v>
      </c>
      <c r="J387" s="21">
        <v>16</v>
      </c>
      <c r="K387" s="21">
        <v>13</v>
      </c>
      <c r="L387" s="27" t="str">
        <f t="shared" si="16"/>
        <v>13:1</v>
      </c>
      <c r="M387" s="28">
        <f t="shared" si="17"/>
        <v>13</v>
      </c>
    </row>
    <row r="388" spans="1:13">
      <c r="A388" s="21" t="s">
        <v>89</v>
      </c>
      <c r="B388" s="21" t="s">
        <v>89</v>
      </c>
      <c r="C388" s="21" t="s">
        <v>179</v>
      </c>
      <c r="D388" s="21" t="s">
        <v>187</v>
      </c>
      <c r="E388" s="21" t="s">
        <v>54</v>
      </c>
      <c r="F388" s="22">
        <v>1010387</v>
      </c>
      <c r="G388" s="21">
        <v>1</v>
      </c>
      <c r="H388" s="21">
        <v>13</v>
      </c>
      <c r="I388" s="21">
        <v>0</v>
      </c>
      <c r="J388" s="21">
        <v>13</v>
      </c>
      <c r="K388" s="21">
        <v>4</v>
      </c>
      <c r="L388" s="27" t="str">
        <f t="shared" si="16"/>
        <v>4:1</v>
      </c>
      <c r="M388" s="28">
        <f t="shared" si="17"/>
        <v>4</v>
      </c>
    </row>
    <row r="389" spans="1:13">
      <c r="A389" s="21" t="s">
        <v>89</v>
      </c>
      <c r="B389" s="21" t="s">
        <v>89</v>
      </c>
      <c r="C389" s="21" t="s">
        <v>179</v>
      </c>
      <c r="D389" s="21" t="s">
        <v>187</v>
      </c>
      <c r="E389" s="21" t="s">
        <v>55</v>
      </c>
      <c r="F389" s="22">
        <v>1010388</v>
      </c>
      <c r="G389" s="21">
        <v>1</v>
      </c>
      <c r="H389" s="21">
        <v>25</v>
      </c>
      <c r="I389" s="21">
        <v>7</v>
      </c>
      <c r="J389" s="21">
        <v>18</v>
      </c>
      <c r="K389" s="21">
        <v>13</v>
      </c>
      <c r="L389" s="27" t="str">
        <f t="shared" si="16"/>
        <v>13:1</v>
      </c>
      <c r="M389" s="28">
        <f t="shared" si="17"/>
        <v>13</v>
      </c>
    </row>
    <row r="390" spans="1:13">
      <c r="A390" s="21" t="s">
        <v>89</v>
      </c>
      <c r="B390" s="21" t="s">
        <v>89</v>
      </c>
      <c r="C390" s="21" t="s">
        <v>179</v>
      </c>
      <c r="D390" s="21" t="s">
        <v>187</v>
      </c>
      <c r="E390" s="21" t="s">
        <v>56</v>
      </c>
      <c r="F390" s="22">
        <v>1010389</v>
      </c>
      <c r="G390" s="21">
        <v>1</v>
      </c>
      <c r="H390" s="21">
        <v>25</v>
      </c>
      <c r="I390" s="21">
        <v>3</v>
      </c>
      <c r="J390" s="21">
        <v>22</v>
      </c>
      <c r="K390" s="21">
        <v>17</v>
      </c>
      <c r="L390" s="27" t="str">
        <f t="shared" si="16"/>
        <v>17:1</v>
      </c>
      <c r="M390" s="28">
        <f t="shared" si="17"/>
        <v>17</v>
      </c>
    </row>
    <row r="391" spans="1:13">
      <c r="A391" s="21" t="s">
        <v>89</v>
      </c>
      <c r="B391" s="21" t="s">
        <v>89</v>
      </c>
      <c r="C391" s="21" t="s">
        <v>179</v>
      </c>
      <c r="D391" s="21" t="s">
        <v>187</v>
      </c>
      <c r="E391" s="21" t="s">
        <v>69</v>
      </c>
      <c r="F391" s="22">
        <v>1010390</v>
      </c>
      <c r="G391" s="21">
        <v>1</v>
      </c>
      <c r="H391" s="21">
        <v>0</v>
      </c>
      <c r="I391" s="21">
        <v>0</v>
      </c>
      <c r="J391" s="21">
        <v>0</v>
      </c>
      <c r="K391" s="21">
        <v>0</v>
      </c>
      <c r="L391" s="27" t="str">
        <f t="shared" ref="L391:L454" si="18">ROUND(K391/G391,0)&amp;":"&amp;1</f>
        <v>0:1</v>
      </c>
      <c r="M391" s="28">
        <f t="shared" ref="M391:M454" si="19">K391/G391</f>
        <v>0</v>
      </c>
    </row>
    <row r="392" spans="1:13">
      <c r="A392" s="21" t="s">
        <v>89</v>
      </c>
      <c r="B392" s="21" t="s">
        <v>89</v>
      </c>
      <c r="C392" s="21" t="s">
        <v>179</v>
      </c>
      <c r="D392" s="21" t="s">
        <v>187</v>
      </c>
      <c r="E392" s="21" t="s">
        <v>161</v>
      </c>
      <c r="F392" s="22">
        <v>1010391</v>
      </c>
      <c r="G392" s="21">
        <v>1</v>
      </c>
      <c r="H392" s="21">
        <v>0</v>
      </c>
      <c r="I392" s="21">
        <v>0</v>
      </c>
      <c r="J392" s="21">
        <v>0</v>
      </c>
      <c r="K392" s="21">
        <v>0</v>
      </c>
      <c r="L392" s="27" t="str">
        <f t="shared" si="18"/>
        <v>0:1</v>
      </c>
      <c r="M392" s="28">
        <f t="shared" si="19"/>
        <v>0</v>
      </c>
    </row>
    <row r="393" spans="1:13">
      <c r="A393" s="21" t="s">
        <v>89</v>
      </c>
      <c r="B393" s="21" t="s">
        <v>89</v>
      </c>
      <c r="C393" s="21" t="s">
        <v>179</v>
      </c>
      <c r="D393" s="21" t="s">
        <v>106</v>
      </c>
      <c r="E393" s="21" t="s">
        <v>35</v>
      </c>
      <c r="F393" s="22">
        <v>1010392</v>
      </c>
      <c r="G393" s="21">
        <v>1</v>
      </c>
      <c r="H393" s="21">
        <v>7</v>
      </c>
      <c r="I393" s="21">
        <v>0</v>
      </c>
      <c r="J393" s="21">
        <v>7</v>
      </c>
      <c r="K393" s="21">
        <v>3</v>
      </c>
      <c r="L393" s="27" t="str">
        <f t="shared" si="18"/>
        <v>3:1</v>
      </c>
      <c r="M393" s="28">
        <f t="shared" si="19"/>
        <v>3</v>
      </c>
    </row>
    <row r="394" spans="1:13">
      <c r="A394" s="21" t="s">
        <v>89</v>
      </c>
      <c r="B394" s="21" t="s">
        <v>89</v>
      </c>
      <c r="C394" s="21" t="s">
        <v>179</v>
      </c>
      <c r="D394" s="21" t="s">
        <v>109</v>
      </c>
      <c r="E394" s="21" t="s">
        <v>188</v>
      </c>
      <c r="F394" s="22">
        <v>1010393</v>
      </c>
      <c r="G394" s="21">
        <v>1</v>
      </c>
      <c r="H394" s="21">
        <v>0</v>
      </c>
      <c r="I394" s="21">
        <v>0</v>
      </c>
      <c r="J394" s="21">
        <v>0</v>
      </c>
      <c r="K394" s="21">
        <v>0</v>
      </c>
      <c r="L394" s="27" t="str">
        <f t="shared" si="18"/>
        <v>0:1</v>
      </c>
      <c r="M394" s="28">
        <f t="shared" si="19"/>
        <v>0</v>
      </c>
    </row>
    <row r="395" spans="1:13">
      <c r="A395" s="21" t="s">
        <v>89</v>
      </c>
      <c r="B395" s="21" t="s">
        <v>89</v>
      </c>
      <c r="C395" s="21" t="s">
        <v>179</v>
      </c>
      <c r="D395" s="21" t="s">
        <v>178</v>
      </c>
      <c r="E395" s="21" t="s">
        <v>22</v>
      </c>
      <c r="F395" s="22">
        <v>1010394</v>
      </c>
      <c r="G395" s="21">
        <v>1</v>
      </c>
      <c r="H395" s="21">
        <v>11</v>
      </c>
      <c r="I395" s="21">
        <v>0</v>
      </c>
      <c r="J395" s="21">
        <v>11</v>
      </c>
      <c r="K395" s="21">
        <v>8</v>
      </c>
      <c r="L395" s="27" t="str">
        <f t="shared" si="18"/>
        <v>8:1</v>
      </c>
      <c r="M395" s="28">
        <f t="shared" si="19"/>
        <v>8</v>
      </c>
    </row>
    <row r="396" spans="1:13">
      <c r="A396" s="21" t="s">
        <v>89</v>
      </c>
      <c r="B396" s="21" t="s">
        <v>89</v>
      </c>
      <c r="C396" s="21" t="s">
        <v>179</v>
      </c>
      <c r="D396" s="21" t="s">
        <v>178</v>
      </c>
      <c r="E396" s="21" t="s">
        <v>23</v>
      </c>
      <c r="F396" s="22">
        <v>1010395</v>
      </c>
      <c r="G396" s="21">
        <v>1</v>
      </c>
      <c r="H396" s="21">
        <v>7</v>
      </c>
      <c r="I396" s="21">
        <v>0</v>
      </c>
      <c r="J396" s="21">
        <v>7</v>
      </c>
      <c r="K396" s="21">
        <v>3</v>
      </c>
      <c r="L396" s="27" t="str">
        <f t="shared" si="18"/>
        <v>3:1</v>
      </c>
      <c r="M396" s="28">
        <f t="shared" si="19"/>
        <v>3</v>
      </c>
    </row>
    <row r="397" spans="1:13">
      <c r="A397" s="21" t="s">
        <v>89</v>
      </c>
      <c r="B397" s="21" t="s">
        <v>89</v>
      </c>
      <c r="C397" s="21" t="s">
        <v>179</v>
      </c>
      <c r="D397" s="21" t="s">
        <v>178</v>
      </c>
      <c r="E397" s="21" t="s">
        <v>51</v>
      </c>
      <c r="F397" s="22">
        <v>1010396</v>
      </c>
      <c r="G397" s="21">
        <v>4</v>
      </c>
      <c r="H397" s="21">
        <v>335</v>
      </c>
      <c r="I397" s="21">
        <v>0</v>
      </c>
      <c r="J397" s="21">
        <v>335</v>
      </c>
      <c r="K397" s="21">
        <v>233</v>
      </c>
      <c r="L397" s="27" t="str">
        <f t="shared" si="18"/>
        <v>58:1</v>
      </c>
      <c r="M397" s="28">
        <f t="shared" si="19"/>
        <v>58.25</v>
      </c>
    </row>
    <row r="398" spans="1:13">
      <c r="A398" s="21" t="s">
        <v>89</v>
      </c>
      <c r="B398" s="21" t="s">
        <v>89</v>
      </c>
      <c r="C398" s="21" t="s">
        <v>179</v>
      </c>
      <c r="D398" s="21" t="s">
        <v>178</v>
      </c>
      <c r="E398" s="21" t="s">
        <v>52</v>
      </c>
      <c r="F398" s="22">
        <v>1010397</v>
      </c>
      <c r="G398" s="21">
        <v>4</v>
      </c>
      <c r="H398" s="21">
        <v>279</v>
      </c>
      <c r="I398" s="21">
        <v>0</v>
      </c>
      <c r="J398" s="21">
        <v>279</v>
      </c>
      <c r="K398" s="21">
        <v>186</v>
      </c>
      <c r="L398" s="27" t="str">
        <f t="shared" si="18"/>
        <v>47:1</v>
      </c>
      <c r="M398" s="28">
        <f t="shared" si="19"/>
        <v>46.5</v>
      </c>
    </row>
    <row r="399" spans="1:13">
      <c r="A399" s="21" t="s">
        <v>89</v>
      </c>
      <c r="B399" s="21" t="s">
        <v>89</v>
      </c>
      <c r="C399" s="21" t="s">
        <v>179</v>
      </c>
      <c r="D399" s="21" t="s">
        <v>178</v>
      </c>
      <c r="E399" s="21" t="s">
        <v>53</v>
      </c>
      <c r="F399" s="22">
        <v>1010398</v>
      </c>
      <c r="G399" s="21">
        <v>1</v>
      </c>
      <c r="H399" s="21">
        <v>1</v>
      </c>
      <c r="I399" s="21">
        <v>0</v>
      </c>
      <c r="J399" s="21">
        <v>1</v>
      </c>
      <c r="K399" s="21">
        <v>1</v>
      </c>
      <c r="L399" s="27" t="str">
        <f t="shared" si="18"/>
        <v>1:1</v>
      </c>
      <c r="M399" s="28">
        <f t="shared" si="19"/>
        <v>1</v>
      </c>
    </row>
    <row r="400" spans="1:13">
      <c r="A400" s="21" t="s">
        <v>89</v>
      </c>
      <c r="B400" s="21" t="s">
        <v>89</v>
      </c>
      <c r="C400" s="21" t="s">
        <v>179</v>
      </c>
      <c r="D400" s="21" t="s">
        <v>178</v>
      </c>
      <c r="E400" s="21" t="s">
        <v>54</v>
      </c>
      <c r="F400" s="22">
        <v>1010399</v>
      </c>
      <c r="G400" s="21">
        <v>1</v>
      </c>
      <c r="H400" s="21">
        <v>1</v>
      </c>
      <c r="I400" s="21">
        <v>0</v>
      </c>
      <c r="J400" s="21">
        <v>1</v>
      </c>
      <c r="K400" s="21">
        <v>1</v>
      </c>
      <c r="L400" s="27" t="str">
        <f t="shared" si="18"/>
        <v>1:1</v>
      </c>
      <c r="M400" s="28">
        <f t="shared" si="19"/>
        <v>1</v>
      </c>
    </row>
    <row r="401" spans="1:13">
      <c r="A401" s="21" t="s">
        <v>89</v>
      </c>
      <c r="B401" s="21" t="s">
        <v>89</v>
      </c>
      <c r="C401" s="21" t="s">
        <v>189</v>
      </c>
      <c r="D401" s="21" t="s">
        <v>190</v>
      </c>
      <c r="E401" s="21" t="s">
        <v>22</v>
      </c>
      <c r="F401" s="22">
        <v>1010400</v>
      </c>
      <c r="G401" s="21">
        <v>1</v>
      </c>
      <c r="H401" s="21">
        <v>16</v>
      </c>
      <c r="I401" s="21">
        <v>2</v>
      </c>
      <c r="J401" s="21">
        <v>14</v>
      </c>
      <c r="K401" s="21">
        <v>6</v>
      </c>
      <c r="L401" s="27" t="str">
        <f t="shared" si="18"/>
        <v>6:1</v>
      </c>
      <c r="M401" s="28">
        <f t="shared" si="19"/>
        <v>6</v>
      </c>
    </row>
    <row r="402" spans="1:13">
      <c r="A402" s="21" t="s">
        <v>89</v>
      </c>
      <c r="B402" s="21" t="s">
        <v>89</v>
      </c>
      <c r="C402" s="21" t="s">
        <v>189</v>
      </c>
      <c r="D402" s="21" t="s">
        <v>190</v>
      </c>
      <c r="E402" s="21" t="s">
        <v>23</v>
      </c>
      <c r="F402" s="22">
        <v>1010401</v>
      </c>
      <c r="G402" s="21">
        <v>1</v>
      </c>
      <c r="H402" s="21">
        <v>46</v>
      </c>
      <c r="I402" s="21">
        <v>5</v>
      </c>
      <c r="J402" s="21">
        <v>41</v>
      </c>
      <c r="K402" s="21">
        <v>24</v>
      </c>
      <c r="L402" s="27" t="str">
        <f t="shared" si="18"/>
        <v>24:1</v>
      </c>
      <c r="M402" s="28">
        <f t="shared" si="19"/>
        <v>24</v>
      </c>
    </row>
    <row r="403" spans="1:13">
      <c r="A403" s="21" t="s">
        <v>89</v>
      </c>
      <c r="B403" s="21" t="s">
        <v>89</v>
      </c>
      <c r="C403" s="21" t="s">
        <v>189</v>
      </c>
      <c r="D403" s="21" t="s">
        <v>156</v>
      </c>
      <c r="E403" s="21" t="s">
        <v>22</v>
      </c>
      <c r="F403" s="22">
        <v>1010402</v>
      </c>
      <c r="G403" s="21">
        <v>1</v>
      </c>
      <c r="H403" s="21">
        <v>11</v>
      </c>
      <c r="I403" s="21">
        <v>3</v>
      </c>
      <c r="J403" s="21">
        <v>8</v>
      </c>
      <c r="K403" s="21">
        <v>4</v>
      </c>
      <c r="L403" s="27" t="str">
        <f t="shared" si="18"/>
        <v>4:1</v>
      </c>
      <c r="M403" s="28">
        <f t="shared" si="19"/>
        <v>4</v>
      </c>
    </row>
    <row r="404" spans="1:13">
      <c r="A404" s="21" t="s">
        <v>89</v>
      </c>
      <c r="B404" s="21" t="s">
        <v>89</v>
      </c>
      <c r="C404" s="21" t="s">
        <v>189</v>
      </c>
      <c r="D404" s="21" t="s">
        <v>156</v>
      </c>
      <c r="E404" s="21" t="s">
        <v>23</v>
      </c>
      <c r="F404" s="22">
        <v>1010403</v>
      </c>
      <c r="G404" s="21">
        <v>1</v>
      </c>
      <c r="H404" s="21">
        <v>11</v>
      </c>
      <c r="I404" s="21">
        <v>1</v>
      </c>
      <c r="J404" s="21">
        <v>10</v>
      </c>
      <c r="K404" s="21">
        <v>8</v>
      </c>
      <c r="L404" s="27" t="str">
        <f t="shared" si="18"/>
        <v>8:1</v>
      </c>
      <c r="M404" s="28">
        <f t="shared" si="19"/>
        <v>8</v>
      </c>
    </row>
    <row r="405" spans="1:13">
      <c r="A405" s="21" t="s">
        <v>89</v>
      </c>
      <c r="B405" s="21" t="s">
        <v>89</v>
      </c>
      <c r="C405" s="21" t="s">
        <v>189</v>
      </c>
      <c r="D405" s="21" t="s">
        <v>113</v>
      </c>
      <c r="E405" s="21" t="s">
        <v>22</v>
      </c>
      <c r="F405" s="22">
        <v>1010404</v>
      </c>
      <c r="G405" s="21">
        <v>1</v>
      </c>
      <c r="H405" s="21">
        <v>4</v>
      </c>
      <c r="I405" s="21">
        <v>0</v>
      </c>
      <c r="J405" s="21">
        <v>4</v>
      </c>
      <c r="K405" s="21">
        <v>2</v>
      </c>
      <c r="L405" s="27" t="str">
        <f t="shared" si="18"/>
        <v>2:1</v>
      </c>
      <c r="M405" s="28">
        <f t="shared" si="19"/>
        <v>2</v>
      </c>
    </row>
    <row r="406" spans="1:13">
      <c r="A406" s="21" t="s">
        <v>89</v>
      </c>
      <c r="B406" s="21" t="s">
        <v>89</v>
      </c>
      <c r="C406" s="21" t="s">
        <v>189</v>
      </c>
      <c r="D406" s="21" t="s">
        <v>113</v>
      </c>
      <c r="E406" s="21" t="s">
        <v>23</v>
      </c>
      <c r="F406" s="22">
        <v>1010405</v>
      </c>
      <c r="G406" s="21">
        <v>1</v>
      </c>
      <c r="H406" s="21">
        <v>13</v>
      </c>
      <c r="I406" s="21">
        <v>1</v>
      </c>
      <c r="J406" s="21">
        <v>12</v>
      </c>
      <c r="K406" s="21">
        <v>6</v>
      </c>
      <c r="L406" s="27" t="str">
        <f t="shared" si="18"/>
        <v>6:1</v>
      </c>
      <c r="M406" s="28">
        <f t="shared" si="19"/>
        <v>6</v>
      </c>
    </row>
    <row r="407" spans="1:13">
      <c r="A407" s="21" t="s">
        <v>89</v>
      </c>
      <c r="B407" s="21" t="s">
        <v>89</v>
      </c>
      <c r="C407" s="21" t="s">
        <v>189</v>
      </c>
      <c r="D407" s="21" t="s">
        <v>138</v>
      </c>
      <c r="E407" s="21" t="s">
        <v>4</v>
      </c>
      <c r="F407" s="22">
        <v>1010406</v>
      </c>
      <c r="G407" s="21">
        <v>1</v>
      </c>
      <c r="H407" s="21">
        <v>7</v>
      </c>
      <c r="I407" s="21">
        <v>0</v>
      </c>
      <c r="J407" s="21">
        <v>7</v>
      </c>
      <c r="K407" s="21">
        <v>2</v>
      </c>
      <c r="L407" s="27" t="str">
        <f t="shared" si="18"/>
        <v>2:1</v>
      </c>
      <c r="M407" s="28">
        <f t="shared" si="19"/>
        <v>2</v>
      </c>
    </row>
    <row r="408" spans="1:13">
      <c r="A408" s="21" t="s">
        <v>89</v>
      </c>
      <c r="B408" s="21" t="s">
        <v>89</v>
      </c>
      <c r="C408" s="21" t="s">
        <v>189</v>
      </c>
      <c r="D408" s="21" t="s">
        <v>186</v>
      </c>
      <c r="E408" s="21" t="s">
        <v>4</v>
      </c>
      <c r="F408" s="22">
        <v>1010407</v>
      </c>
      <c r="G408" s="21">
        <v>1</v>
      </c>
      <c r="H408" s="21">
        <v>8</v>
      </c>
      <c r="I408" s="21">
        <v>1</v>
      </c>
      <c r="J408" s="21">
        <v>7</v>
      </c>
      <c r="K408" s="21">
        <v>3</v>
      </c>
      <c r="L408" s="27" t="str">
        <f t="shared" si="18"/>
        <v>3:1</v>
      </c>
      <c r="M408" s="28">
        <f t="shared" si="19"/>
        <v>3</v>
      </c>
    </row>
    <row r="409" spans="1:13">
      <c r="A409" s="21" t="s">
        <v>89</v>
      </c>
      <c r="B409" s="21" t="s">
        <v>89</v>
      </c>
      <c r="C409" s="21" t="s">
        <v>189</v>
      </c>
      <c r="D409" s="21" t="s">
        <v>148</v>
      </c>
      <c r="E409" s="21" t="s">
        <v>4</v>
      </c>
      <c r="F409" s="22">
        <v>1010408</v>
      </c>
      <c r="G409" s="21">
        <v>1</v>
      </c>
      <c r="H409" s="21">
        <v>7</v>
      </c>
      <c r="I409" s="21">
        <v>1</v>
      </c>
      <c r="J409" s="21">
        <v>6</v>
      </c>
      <c r="K409" s="21">
        <v>5</v>
      </c>
      <c r="L409" s="27" t="str">
        <f t="shared" si="18"/>
        <v>5:1</v>
      </c>
      <c r="M409" s="28">
        <f t="shared" si="19"/>
        <v>5</v>
      </c>
    </row>
    <row r="410" spans="1:13">
      <c r="A410" s="21" t="s">
        <v>89</v>
      </c>
      <c r="B410" s="21" t="s">
        <v>89</v>
      </c>
      <c r="C410" s="21" t="s">
        <v>189</v>
      </c>
      <c r="D410" s="21" t="s">
        <v>101</v>
      </c>
      <c r="E410" s="21" t="s">
        <v>4</v>
      </c>
      <c r="F410" s="22">
        <v>1010409</v>
      </c>
      <c r="G410" s="21">
        <v>1</v>
      </c>
      <c r="H410" s="21">
        <v>18</v>
      </c>
      <c r="I410" s="21">
        <v>0</v>
      </c>
      <c r="J410" s="21">
        <v>18</v>
      </c>
      <c r="K410" s="21">
        <v>12</v>
      </c>
      <c r="L410" s="27" t="str">
        <f t="shared" si="18"/>
        <v>12:1</v>
      </c>
      <c r="M410" s="28">
        <f t="shared" si="19"/>
        <v>12</v>
      </c>
    </row>
    <row r="411" spans="1:13">
      <c r="A411" s="21" t="s">
        <v>89</v>
      </c>
      <c r="B411" s="21" t="s">
        <v>89</v>
      </c>
      <c r="C411" s="21" t="s">
        <v>189</v>
      </c>
      <c r="D411" s="21" t="s">
        <v>93</v>
      </c>
      <c r="E411" s="21" t="s">
        <v>4</v>
      </c>
      <c r="F411" s="22">
        <v>1010410</v>
      </c>
      <c r="G411" s="21">
        <v>2</v>
      </c>
      <c r="H411" s="21">
        <v>10</v>
      </c>
      <c r="I411" s="21">
        <v>5</v>
      </c>
      <c r="J411" s="21">
        <v>5</v>
      </c>
      <c r="K411" s="21">
        <v>4</v>
      </c>
      <c r="L411" s="27" t="str">
        <f t="shared" si="18"/>
        <v>2:1</v>
      </c>
      <c r="M411" s="28">
        <f t="shared" si="19"/>
        <v>2</v>
      </c>
    </row>
    <row r="412" spans="1:13">
      <c r="A412" s="21" t="s">
        <v>89</v>
      </c>
      <c r="B412" s="21" t="s">
        <v>89</v>
      </c>
      <c r="C412" s="21" t="s">
        <v>189</v>
      </c>
      <c r="D412" s="21" t="s">
        <v>191</v>
      </c>
      <c r="E412" s="21" t="s">
        <v>22</v>
      </c>
      <c r="F412" s="22">
        <v>1010411</v>
      </c>
      <c r="G412" s="21">
        <v>1</v>
      </c>
      <c r="H412" s="21">
        <v>4</v>
      </c>
      <c r="I412" s="21">
        <v>0</v>
      </c>
      <c r="J412" s="21">
        <v>4</v>
      </c>
      <c r="K412" s="21">
        <v>3</v>
      </c>
      <c r="L412" s="27" t="str">
        <f t="shared" si="18"/>
        <v>3:1</v>
      </c>
      <c r="M412" s="28">
        <f t="shared" si="19"/>
        <v>3</v>
      </c>
    </row>
    <row r="413" spans="1:13">
      <c r="A413" s="21" t="s">
        <v>89</v>
      </c>
      <c r="B413" s="21" t="s">
        <v>89</v>
      </c>
      <c r="C413" s="21" t="s">
        <v>189</v>
      </c>
      <c r="D413" s="21" t="s">
        <v>191</v>
      </c>
      <c r="E413" s="21" t="s">
        <v>23</v>
      </c>
      <c r="F413" s="22">
        <v>1010412</v>
      </c>
      <c r="G413" s="21">
        <v>1</v>
      </c>
      <c r="H413" s="21">
        <v>7</v>
      </c>
      <c r="I413" s="21">
        <v>0</v>
      </c>
      <c r="J413" s="21">
        <v>7</v>
      </c>
      <c r="K413" s="21">
        <v>2</v>
      </c>
      <c r="L413" s="27" t="str">
        <f t="shared" si="18"/>
        <v>2:1</v>
      </c>
      <c r="M413" s="28">
        <f t="shared" si="19"/>
        <v>2</v>
      </c>
    </row>
    <row r="414" spans="1:13">
      <c r="A414" s="21" t="s">
        <v>89</v>
      </c>
      <c r="B414" s="21" t="s">
        <v>89</v>
      </c>
      <c r="C414" s="21" t="s">
        <v>189</v>
      </c>
      <c r="D414" s="21" t="s">
        <v>191</v>
      </c>
      <c r="E414" s="21" t="s">
        <v>51</v>
      </c>
      <c r="F414" s="22">
        <v>1010413</v>
      </c>
      <c r="G414" s="21">
        <v>1</v>
      </c>
      <c r="H414" s="21">
        <v>14</v>
      </c>
      <c r="I414" s="21">
        <v>3</v>
      </c>
      <c r="J414" s="21">
        <v>11</v>
      </c>
      <c r="K414" s="21">
        <v>6</v>
      </c>
      <c r="L414" s="27" t="str">
        <f t="shared" si="18"/>
        <v>6:1</v>
      </c>
      <c r="M414" s="28">
        <f t="shared" si="19"/>
        <v>6</v>
      </c>
    </row>
    <row r="415" spans="1:13">
      <c r="A415" s="21" t="s">
        <v>89</v>
      </c>
      <c r="B415" s="21" t="s">
        <v>89</v>
      </c>
      <c r="C415" s="21" t="s">
        <v>189</v>
      </c>
      <c r="D415" s="21" t="s">
        <v>191</v>
      </c>
      <c r="E415" s="21" t="s">
        <v>52</v>
      </c>
      <c r="F415" s="22">
        <v>1010414</v>
      </c>
      <c r="G415" s="21">
        <v>1</v>
      </c>
      <c r="H415" s="21">
        <v>32</v>
      </c>
      <c r="I415" s="21">
        <v>4</v>
      </c>
      <c r="J415" s="21">
        <v>28</v>
      </c>
      <c r="K415" s="21">
        <v>17</v>
      </c>
      <c r="L415" s="27" t="str">
        <f t="shared" si="18"/>
        <v>17:1</v>
      </c>
      <c r="M415" s="28">
        <f t="shared" si="19"/>
        <v>17</v>
      </c>
    </row>
    <row r="416" spans="1:13">
      <c r="A416" s="21" t="s">
        <v>89</v>
      </c>
      <c r="B416" s="21" t="s">
        <v>89</v>
      </c>
      <c r="C416" s="21" t="s">
        <v>189</v>
      </c>
      <c r="D416" s="21" t="s">
        <v>191</v>
      </c>
      <c r="E416" s="21" t="s">
        <v>53</v>
      </c>
      <c r="F416" s="22">
        <v>1010415</v>
      </c>
      <c r="G416" s="21">
        <v>1</v>
      </c>
      <c r="H416" s="21">
        <v>31</v>
      </c>
      <c r="I416" s="21">
        <v>10</v>
      </c>
      <c r="J416" s="21">
        <v>21</v>
      </c>
      <c r="K416" s="21">
        <v>11</v>
      </c>
      <c r="L416" s="27" t="str">
        <f t="shared" si="18"/>
        <v>11:1</v>
      </c>
      <c r="M416" s="28">
        <f t="shared" si="19"/>
        <v>11</v>
      </c>
    </row>
    <row r="417" spans="1:13">
      <c r="A417" s="21" t="s">
        <v>89</v>
      </c>
      <c r="B417" s="21" t="s">
        <v>89</v>
      </c>
      <c r="C417" s="21" t="s">
        <v>189</v>
      </c>
      <c r="D417" s="21" t="s">
        <v>106</v>
      </c>
      <c r="E417" s="21" t="s">
        <v>35</v>
      </c>
      <c r="F417" s="22">
        <v>1010416</v>
      </c>
      <c r="G417" s="21">
        <v>1</v>
      </c>
      <c r="H417" s="21">
        <v>16</v>
      </c>
      <c r="I417" s="21">
        <v>1</v>
      </c>
      <c r="J417" s="21">
        <v>15</v>
      </c>
      <c r="K417" s="21">
        <v>6</v>
      </c>
      <c r="L417" s="27" t="str">
        <f t="shared" si="18"/>
        <v>6:1</v>
      </c>
      <c r="M417" s="28">
        <f t="shared" si="19"/>
        <v>6</v>
      </c>
    </row>
    <row r="418" spans="1:13">
      <c r="A418" s="21" t="s">
        <v>89</v>
      </c>
      <c r="B418" s="21" t="s">
        <v>89</v>
      </c>
      <c r="C418" s="21" t="s">
        <v>189</v>
      </c>
      <c r="D418" s="21" t="s">
        <v>109</v>
      </c>
      <c r="E418" s="21" t="s">
        <v>35</v>
      </c>
      <c r="F418" s="22">
        <v>1010417</v>
      </c>
      <c r="G418" s="21">
        <v>1</v>
      </c>
      <c r="H418" s="21">
        <v>33</v>
      </c>
      <c r="I418" s="21">
        <v>0</v>
      </c>
      <c r="J418" s="21">
        <v>33</v>
      </c>
      <c r="K418" s="21">
        <v>20</v>
      </c>
      <c r="L418" s="27" t="str">
        <f t="shared" si="18"/>
        <v>20:1</v>
      </c>
      <c r="M418" s="28">
        <f t="shared" si="19"/>
        <v>20</v>
      </c>
    </row>
    <row r="419" spans="1:13">
      <c r="A419" s="21" t="s">
        <v>89</v>
      </c>
      <c r="B419" s="21" t="s">
        <v>89</v>
      </c>
      <c r="C419" s="21" t="s">
        <v>189</v>
      </c>
      <c r="D419" s="21" t="s">
        <v>178</v>
      </c>
      <c r="E419" s="21" t="s">
        <v>22</v>
      </c>
      <c r="F419" s="22">
        <v>1010418</v>
      </c>
      <c r="G419" s="21">
        <v>3</v>
      </c>
      <c r="H419" s="21">
        <v>159</v>
      </c>
      <c r="I419" s="21">
        <v>46</v>
      </c>
      <c r="J419" s="21">
        <v>113</v>
      </c>
      <c r="K419" s="21">
        <v>84</v>
      </c>
      <c r="L419" s="27" t="str">
        <f t="shared" si="18"/>
        <v>28:1</v>
      </c>
      <c r="M419" s="28">
        <f t="shared" si="19"/>
        <v>28</v>
      </c>
    </row>
    <row r="420" spans="1:13">
      <c r="A420" s="21" t="s">
        <v>89</v>
      </c>
      <c r="B420" s="21" t="s">
        <v>89</v>
      </c>
      <c r="C420" s="21" t="s">
        <v>189</v>
      </c>
      <c r="D420" s="21" t="s">
        <v>178</v>
      </c>
      <c r="E420" s="21" t="s">
        <v>23</v>
      </c>
      <c r="F420" s="22">
        <v>1010419</v>
      </c>
      <c r="G420" s="21">
        <v>3</v>
      </c>
      <c r="H420" s="21">
        <v>148</v>
      </c>
      <c r="I420" s="21">
        <v>49</v>
      </c>
      <c r="J420" s="21">
        <v>99</v>
      </c>
      <c r="K420" s="21">
        <v>78</v>
      </c>
      <c r="L420" s="27" t="str">
        <f t="shared" si="18"/>
        <v>26:1</v>
      </c>
      <c r="M420" s="28">
        <f t="shared" si="19"/>
        <v>26</v>
      </c>
    </row>
    <row r="421" spans="1:13">
      <c r="A421" s="21" t="s">
        <v>89</v>
      </c>
      <c r="B421" s="21" t="s">
        <v>89</v>
      </c>
      <c r="C421" s="21" t="s">
        <v>189</v>
      </c>
      <c r="D421" s="21" t="s">
        <v>178</v>
      </c>
      <c r="E421" s="21" t="s">
        <v>51</v>
      </c>
      <c r="F421" s="22">
        <v>1010420</v>
      </c>
      <c r="G421" s="21">
        <v>3</v>
      </c>
      <c r="H421" s="21">
        <v>50</v>
      </c>
      <c r="I421" s="21">
        <v>5</v>
      </c>
      <c r="J421" s="21">
        <v>45</v>
      </c>
      <c r="K421" s="21">
        <v>39</v>
      </c>
      <c r="L421" s="27" t="str">
        <f t="shared" si="18"/>
        <v>13:1</v>
      </c>
      <c r="M421" s="28">
        <f t="shared" si="19"/>
        <v>13</v>
      </c>
    </row>
    <row r="422" spans="1:13">
      <c r="A422" s="21" t="s">
        <v>89</v>
      </c>
      <c r="B422" s="21" t="s">
        <v>89</v>
      </c>
      <c r="C422" s="21" t="s">
        <v>189</v>
      </c>
      <c r="D422" s="21" t="s">
        <v>178</v>
      </c>
      <c r="E422" s="21" t="s">
        <v>52</v>
      </c>
      <c r="F422" s="22">
        <v>1010421</v>
      </c>
      <c r="G422" s="21">
        <v>3</v>
      </c>
      <c r="H422" s="21">
        <v>40</v>
      </c>
      <c r="I422" s="21">
        <v>12</v>
      </c>
      <c r="J422" s="21">
        <v>28</v>
      </c>
      <c r="K422" s="21">
        <v>23</v>
      </c>
      <c r="L422" s="27" t="str">
        <f t="shared" si="18"/>
        <v>8:1</v>
      </c>
      <c r="M422" s="28">
        <f t="shared" si="19"/>
        <v>7.666666666666667</v>
      </c>
    </row>
    <row r="423" spans="1:13">
      <c r="A423" s="21" t="s">
        <v>89</v>
      </c>
      <c r="B423" s="21" t="s">
        <v>89</v>
      </c>
      <c r="C423" s="21" t="s">
        <v>189</v>
      </c>
      <c r="D423" s="21" t="s">
        <v>178</v>
      </c>
      <c r="E423" s="21" t="s">
        <v>53</v>
      </c>
      <c r="F423" s="22">
        <v>1010422</v>
      </c>
      <c r="G423" s="21">
        <v>2</v>
      </c>
      <c r="H423" s="21">
        <v>1</v>
      </c>
      <c r="I423" s="21">
        <v>0</v>
      </c>
      <c r="J423" s="21">
        <v>1</v>
      </c>
      <c r="K423" s="21">
        <v>1</v>
      </c>
      <c r="L423" s="27" t="str">
        <f t="shared" si="18"/>
        <v>1:1</v>
      </c>
      <c r="M423" s="28">
        <f t="shared" si="19"/>
        <v>0.5</v>
      </c>
    </row>
    <row r="424" spans="1:13">
      <c r="A424" s="21" t="s">
        <v>89</v>
      </c>
      <c r="B424" s="21" t="s">
        <v>89</v>
      </c>
      <c r="C424" s="21" t="s">
        <v>189</v>
      </c>
      <c r="D424" s="21" t="s">
        <v>178</v>
      </c>
      <c r="E424" s="21" t="s">
        <v>54</v>
      </c>
      <c r="F424" s="22">
        <v>1010423</v>
      </c>
      <c r="G424" s="21">
        <v>2</v>
      </c>
      <c r="H424" s="21">
        <v>2</v>
      </c>
      <c r="I424" s="21">
        <v>0</v>
      </c>
      <c r="J424" s="21">
        <v>2</v>
      </c>
      <c r="K424" s="21">
        <v>1</v>
      </c>
      <c r="L424" s="27" t="str">
        <f t="shared" si="18"/>
        <v>1:1</v>
      </c>
      <c r="M424" s="28">
        <f t="shared" si="19"/>
        <v>0.5</v>
      </c>
    </row>
    <row r="425" spans="1:13">
      <c r="A425" s="21" t="s">
        <v>89</v>
      </c>
      <c r="B425" s="21" t="s">
        <v>89</v>
      </c>
      <c r="C425" s="21" t="s">
        <v>192</v>
      </c>
      <c r="D425" s="21" t="s">
        <v>156</v>
      </c>
      <c r="E425" s="21" t="s">
        <v>135</v>
      </c>
      <c r="F425" s="22">
        <v>1010424</v>
      </c>
      <c r="G425" s="21">
        <v>2</v>
      </c>
      <c r="H425" s="21">
        <v>8</v>
      </c>
      <c r="I425" s="21">
        <v>0</v>
      </c>
      <c r="J425" s="21">
        <v>8</v>
      </c>
      <c r="K425" s="21">
        <v>5</v>
      </c>
      <c r="L425" s="27" t="str">
        <f t="shared" si="18"/>
        <v>3:1</v>
      </c>
      <c r="M425" s="28">
        <f t="shared" si="19"/>
        <v>2.5</v>
      </c>
    </row>
    <row r="426" spans="1:13">
      <c r="A426" s="21" t="s">
        <v>89</v>
      </c>
      <c r="B426" s="21" t="s">
        <v>89</v>
      </c>
      <c r="C426" s="21" t="s">
        <v>192</v>
      </c>
      <c r="D426" s="21" t="s">
        <v>156</v>
      </c>
      <c r="E426" s="21" t="s">
        <v>136</v>
      </c>
      <c r="F426" s="22">
        <v>1010425</v>
      </c>
      <c r="G426" s="21">
        <v>2</v>
      </c>
      <c r="H426" s="21">
        <v>9</v>
      </c>
      <c r="I426" s="21">
        <v>0</v>
      </c>
      <c r="J426" s="21">
        <v>9</v>
      </c>
      <c r="K426" s="21">
        <v>7</v>
      </c>
      <c r="L426" s="27" t="str">
        <f t="shared" si="18"/>
        <v>4:1</v>
      </c>
      <c r="M426" s="28">
        <f t="shared" si="19"/>
        <v>3.5</v>
      </c>
    </row>
    <row r="427" spans="1:13">
      <c r="A427" s="21" t="s">
        <v>89</v>
      </c>
      <c r="B427" s="21" t="s">
        <v>89</v>
      </c>
      <c r="C427" s="21" t="s">
        <v>192</v>
      </c>
      <c r="D427" s="21" t="s">
        <v>180</v>
      </c>
      <c r="E427" s="21" t="s">
        <v>22</v>
      </c>
      <c r="F427" s="22">
        <v>1010426</v>
      </c>
      <c r="G427" s="21">
        <v>1</v>
      </c>
      <c r="H427" s="21">
        <v>4</v>
      </c>
      <c r="I427" s="21">
        <v>0</v>
      </c>
      <c r="J427" s="21">
        <v>4</v>
      </c>
      <c r="K427" s="21">
        <v>4</v>
      </c>
      <c r="L427" s="27" t="str">
        <f t="shared" si="18"/>
        <v>4:1</v>
      </c>
      <c r="M427" s="28">
        <f t="shared" si="19"/>
        <v>4</v>
      </c>
    </row>
    <row r="428" spans="1:13">
      <c r="A428" s="21" t="s">
        <v>89</v>
      </c>
      <c r="B428" s="21" t="s">
        <v>89</v>
      </c>
      <c r="C428" s="21" t="s">
        <v>192</v>
      </c>
      <c r="D428" s="21" t="s">
        <v>180</v>
      </c>
      <c r="E428" s="21" t="s">
        <v>23</v>
      </c>
      <c r="F428" s="22">
        <v>1010427</v>
      </c>
      <c r="G428" s="21">
        <v>1</v>
      </c>
      <c r="H428" s="21">
        <v>8</v>
      </c>
      <c r="I428" s="21">
        <v>0</v>
      </c>
      <c r="J428" s="21">
        <v>8</v>
      </c>
      <c r="K428" s="21">
        <v>7</v>
      </c>
      <c r="L428" s="27" t="str">
        <f t="shared" si="18"/>
        <v>7:1</v>
      </c>
      <c r="M428" s="28">
        <f t="shared" si="19"/>
        <v>7</v>
      </c>
    </row>
    <row r="429" spans="1:13">
      <c r="A429" s="21" t="s">
        <v>89</v>
      </c>
      <c r="B429" s="21" t="s">
        <v>89</v>
      </c>
      <c r="C429" s="21" t="s">
        <v>192</v>
      </c>
      <c r="D429" s="21" t="s">
        <v>193</v>
      </c>
      <c r="E429" s="21" t="s">
        <v>22</v>
      </c>
      <c r="F429" s="22">
        <v>1010428</v>
      </c>
      <c r="G429" s="21">
        <v>1</v>
      </c>
      <c r="H429" s="21">
        <v>15</v>
      </c>
      <c r="I429" s="21">
        <v>0</v>
      </c>
      <c r="J429" s="21">
        <v>15</v>
      </c>
      <c r="K429" s="21">
        <v>13</v>
      </c>
      <c r="L429" s="27" t="str">
        <f t="shared" si="18"/>
        <v>13:1</v>
      </c>
      <c r="M429" s="28">
        <f t="shared" si="19"/>
        <v>13</v>
      </c>
    </row>
    <row r="430" spans="1:13">
      <c r="A430" s="21" t="s">
        <v>89</v>
      </c>
      <c r="B430" s="21" t="s">
        <v>89</v>
      </c>
      <c r="C430" s="21" t="s">
        <v>192</v>
      </c>
      <c r="D430" s="21" t="s">
        <v>193</v>
      </c>
      <c r="E430" s="21" t="s">
        <v>23</v>
      </c>
      <c r="F430" s="22">
        <v>1010429</v>
      </c>
      <c r="G430" s="21">
        <v>1</v>
      </c>
      <c r="H430" s="21">
        <v>19</v>
      </c>
      <c r="I430" s="21">
        <v>0</v>
      </c>
      <c r="J430" s="21">
        <v>19</v>
      </c>
      <c r="K430" s="21">
        <v>11</v>
      </c>
      <c r="L430" s="27" t="str">
        <f t="shared" si="18"/>
        <v>11:1</v>
      </c>
      <c r="M430" s="28">
        <f t="shared" si="19"/>
        <v>11</v>
      </c>
    </row>
    <row r="431" spans="1:13">
      <c r="A431" s="21" t="s">
        <v>89</v>
      </c>
      <c r="B431" s="21" t="s">
        <v>89</v>
      </c>
      <c r="C431" s="21" t="s">
        <v>192</v>
      </c>
      <c r="D431" s="21" t="s">
        <v>103</v>
      </c>
      <c r="E431" s="21" t="s">
        <v>22</v>
      </c>
      <c r="F431" s="22">
        <v>1010430</v>
      </c>
      <c r="G431" s="21">
        <v>1</v>
      </c>
      <c r="H431" s="21">
        <v>11</v>
      </c>
      <c r="I431" s="21">
        <v>0</v>
      </c>
      <c r="J431" s="21">
        <v>11</v>
      </c>
      <c r="K431" s="21">
        <v>6</v>
      </c>
      <c r="L431" s="27" t="str">
        <f t="shared" si="18"/>
        <v>6:1</v>
      </c>
      <c r="M431" s="28">
        <f t="shared" si="19"/>
        <v>6</v>
      </c>
    </row>
    <row r="432" spans="1:13">
      <c r="A432" s="21" t="s">
        <v>89</v>
      </c>
      <c r="B432" s="21" t="s">
        <v>89</v>
      </c>
      <c r="C432" s="21" t="s">
        <v>192</v>
      </c>
      <c r="D432" s="21" t="s">
        <v>103</v>
      </c>
      <c r="E432" s="21" t="s">
        <v>23</v>
      </c>
      <c r="F432" s="22">
        <v>1010431</v>
      </c>
      <c r="G432" s="21">
        <v>1</v>
      </c>
      <c r="H432" s="21">
        <v>17</v>
      </c>
      <c r="I432" s="21">
        <v>0</v>
      </c>
      <c r="J432" s="21">
        <v>17</v>
      </c>
      <c r="K432" s="21">
        <v>13</v>
      </c>
      <c r="L432" s="27" t="str">
        <f t="shared" si="18"/>
        <v>13:1</v>
      </c>
      <c r="M432" s="28">
        <f t="shared" si="19"/>
        <v>13</v>
      </c>
    </row>
    <row r="433" spans="1:13">
      <c r="A433" s="21" t="s">
        <v>89</v>
      </c>
      <c r="B433" s="21" t="s">
        <v>89</v>
      </c>
      <c r="C433" s="21" t="s">
        <v>192</v>
      </c>
      <c r="D433" s="21" t="s">
        <v>101</v>
      </c>
      <c r="E433" s="21" t="s">
        <v>22</v>
      </c>
      <c r="F433" s="22">
        <v>1010432</v>
      </c>
      <c r="G433" s="21">
        <v>1</v>
      </c>
      <c r="H433" s="21">
        <v>10</v>
      </c>
      <c r="I433" s="21">
        <v>0</v>
      </c>
      <c r="J433" s="21">
        <v>10</v>
      </c>
      <c r="K433" s="21">
        <v>9</v>
      </c>
      <c r="L433" s="27" t="str">
        <f t="shared" si="18"/>
        <v>9:1</v>
      </c>
      <c r="M433" s="28">
        <f t="shared" si="19"/>
        <v>9</v>
      </c>
    </row>
    <row r="434" spans="1:13">
      <c r="A434" s="21" t="s">
        <v>89</v>
      </c>
      <c r="B434" s="21" t="s">
        <v>89</v>
      </c>
      <c r="C434" s="21" t="s">
        <v>192</v>
      </c>
      <c r="D434" s="21" t="s">
        <v>101</v>
      </c>
      <c r="E434" s="21" t="s">
        <v>23</v>
      </c>
      <c r="F434" s="22">
        <v>1010433</v>
      </c>
      <c r="G434" s="21">
        <v>1</v>
      </c>
      <c r="H434" s="21">
        <v>23</v>
      </c>
      <c r="I434" s="21">
        <v>0</v>
      </c>
      <c r="J434" s="21">
        <v>23</v>
      </c>
      <c r="K434" s="21">
        <v>18</v>
      </c>
      <c r="L434" s="27" t="str">
        <f t="shared" si="18"/>
        <v>18:1</v>
      </c>
      <c r="M434" s="28">
        <f t="shared" si="19"/>
        <v>18</v>
      </c>
    </row>
    <row r="435" spans="1:13">
      <c r="A435" s="21" t="s">
        <v>89</v>
      </c>
      <c r="B435" s="21" t="s">
        <v>89</v>
      </c>
      <c r="C435" s="21" t="s">
        <v>192</v>
      </c>
      <c r="D435" s="21" t="s">
        <v>148</v>
      </c>
      <c r="E435" s="21" t="s">
        <v>22</v>
      </c>
      <c r="F435" s="22">
        <v>1010434</v>
      </c>
      <c r="G435" s="21">
        <v>1</v>
      </c>
      <c r="H435" s="21">
        <v>51</v>
      </c>
      <c r="I435" s="21">
        <v>0</v>
      </c>
      <c r="J435" s="21">
        <v>51</v>
      </c>
      <c r="K435" s="21">
        <v>38</v>
      </c>
      <c r="L435" s="27" t="str">
        <f t="shared" si="18"/>
        <v>38:1</v>
      </c>
      <c r="M435" s="28">
        <f t="shared" si="19"/>
        <v>38</v>
      </c>
    </row>
    <row r="436" spans="1:13">
      <c r="A436" s="21" t="s">
        <v>89</v>
      </c>
      <c r="B436" s="21" t="s">
        <v>89</v>
      </c>
      <c r="C436" s="21" t="s">
        <v>192</v>
      </c>
      <c r="D436" s="21" t="s">
        <v>148</v>
      </c>
      <c r="E436" s="21" t="s">
        <v>23</v>
      </c>
      <c r="F436" s="22">
        <v>1010435</v>
      </c>
      <c r="G436" s="21">
        <v>1</v>
      </c>
      <c r="H436" s="21">
        <v>70</v>
      </c>
      <c r="I436" s="21">
        <v>0</v>
      </c>
      <c r="J436" s="21">
        <v>70</v>
      </c>
      <c r="K436" s="21">
        <v>53</v>
      </c>
      <c r="L436" s="27" t="str">
        <f t="shared" si="18"/>
        <v>53:1</v>
      </c>
      <c r="M436" s="28">
        <f t="shared" si="19"/>
        <v>53</v>
      </c>
    </row>
    <row r="437" spans="1:13">
      <c r="A437" s="21" t="s">
        <v>89</v>
      </c>
      <c r="B437" s="21" t="s">
        <v>89</v>
      </c>
      <c r="C437" s="21" t="s">
        <v>192</v>
      </c>
      <c r="D437" s="21" t="s">
        <v>194</v>
      </c>
      <c r="E437" s="21" t="s">
        <v>4</v>
      </c>
      <c r="F437" s="22">
        <v>1010436</v>
      </c>
      <c r="G437" s="21">
        <v>1</v>
      </c>
      <c r="H437" s="21">
        <v>9</v>
      </c>
      <c r="I437" s="21">
        <v>0</v>
      </c>
      <c r="J437" s="21">
        <v>9</v>
      </c>
      <c r="K437" s="21">
        <v>5</v>
      </c>
      <c r="L437" s="27" t="str">
        <f t="shared" si="18"/>
        <v>5:1</v>
      </c>
      <c r="M437" s="28">
        <f t="shared" si="19"/>
        <v>5</v>
      </c>
    </row>
    <row r="438" spans="1:13">
      <c r="A438" s="21" t="s">
        <v>89</v>
      </c>
      <c r="B438" s="21" t="s">
        <v>89</v>
      </c>
      <c r="C438" s="21" t="s">
        <v>192</v>
      </c>
      <c r="D438" s="21" t="s">
        <v>195</v>
      </c>
      <c r="E438" s="21" t="s">
        <v>22</v>
      </c>
      <c r="F438" s="22">
        <v>1010437</v>
      </c>
      <c r="G438" s="21">
        <v>1</v>
      </c>
      <c r="H438" s="21">
        <v>4</v>
      </c>
      <c r="I438" s="21">
        <v>0</v>
      </c>
      <c r="J438" s="21">
        <v>4</v>
      </c>
      <c r="K438" s="21">
        <v>3</v>
      </c>
      <c r="L438" s="27" t="str">
        <f t="shared" si="18"/>
        <v>3:1</v>
      </c>
      <c r="M438" s="28">
        <f t="shared" si="19"/>
        <v>3</v>
      </c>
    </row>
    <row r="439" spans="1:13">
      <c r="A439" s="21" t="s">
        <v>89</v>
      </c>
      <c r="B439" s="21" t="s">
        <v>89</v>
      </c>
      <c r="C439" s="21" t="s">
        <v>192</v>
      </c>
      <c r="D439" s="21" t="s">
        <v>195</v>
      </c>
      <c r="E439" s="21" t="s">
        <v>23</v>
      </c>
      <c r="F439" s="22">
        <v>1010438</v>
      </c>
      <c r="G439" s="21">
        <v>1</v>
      </c>
      <c r="H439" s="21">
        <v>12</v>
      </c>
      <c r="I439" s="21">
        <v>0</v>
      </c>
      <c r="J439" s="21">
        <v>12</v>
      </c>
      <c r="K439" s="21">
        <v>11</v>
      </c>
      <c r="L439" s="27" t="str">
        <f t="shared" si="18"/>
        <v>11:1</v>
      </c>
      <c r="M439" s="28">
        <f t="shared" si="19"/>
        <v>11</v>
      </c>
    </row>
    <row r="440" spans="1:13">
      <c r="A440" s="21" t="s">
        <v>89</v>
      </c>
      <c r="B440" s="21" t="s">
        <v>89</v>
      </c>
      <c r="C440" s="21" t="s">
        <v>192</v>
      </c>
      <c r="D440" s="21" t="s">
        <v>195</v>
      </c>
      <c r="E440" s="21" t="s">
        <v>51</v>
      </c>
      <c r="F440" s="22">
        <v>1010439</v>
      </c>
      <c r="G440" s="21">
        <v>1</v>
      </c>
      <c r="H440" s="21">
        <v>70</v>
      </c>
      <c r="I440" s="21">
        <v>0</v>
      </c>
      <c r="J440" s="21">
        <v>70</v>
      </c>
      <c r="K440" s="21">
        <v>53</v>
      </c>
      <c r="L440" s="27" t="str">
        <f t="shared" si="18"/>
        <v>53:1</v>
      </c>
      <c r="M440" s="28">
        <f t="shared" si="19"/>
        <v>53</v>
      </c>
    </row>
    <row r="441" spans="1:13">
      <c r="A441" s="21" t="s">
        <v>89</v>
      </c>
      <c r="B441" s="21" t="s">
        <v>89</v>
      </c>
      <c r="C441" s="21" t="s">
        <v>192</v>
      </c>
      <c r="D441" s="21" t="s">
        <v>195</v>
      </c>
      <c r="E441" s="21" t="s">
        <v>52</v>
      </c>
      <c r="F441" s="22">
        <v>1010440</v>
      </c>
      <c r="G441" s="21">
        <v>1</v>
      </c>
      <c r="H441" s="21">
        <v>113</v>
      </c>
      <c r="I441" s="21">
        <v>1</v>
      </c>
      <c r="J441" s="21">
        <v>112</v>
      </c>
      <c r="K441" s="21">
        <v>86</v>
      </c>
      <c r="L441" s="27" t="str">
        <f t="shared" si="18"/>
        <v>86:1</v>
      </c>
      <c r="M441" s="28">
        <f t="shared" si="19"/>
        <v>86</v>
      </c>
    </row>
    <row r="442" spans="1:13">
      <c r="A442" s="21" t="s">
        <v>89</v>
      </c>
      <c r="B442" s="21" t="s">
        <v>89</v>
      </c>
      <c r="C442" s="21" t="s">
        <v>192</v>
      </c>
      <c r="D442" s="21" t="s">
        <v>149</v>
      </c>
      <c r="E442" s="21" t="s">
        <v>22</v>
      </c>
      <c r="F442" s="22">
        <v>1010441</v>
      </c>
      <c r="G442" s="21">
        <v>2</v>
      </c>
      <c r="H442" s="21">
        <v>43</v>
      </c>
      <c r="I442" s="21">
        <v>3</v>
      </c>
      <c r="J442" s="21">
        <v>40</v>
      </c>
      <c r="K442" s="21">
        <v>31</v>
      </c>
      <c r="L442" s="27" t="str">
        <f t="shared" si="18"/>
        <v>16:1</v>
      </c>
      <c r="M442" s="28">
        <f t="shared" si="19"/>
        <v>15.5</v>
      </c>
    </row>
    <row r="443" spans="1:13">
      <c r="A443" s="21" t="s">
        <v>89</v>
      </c>
      <c r="B443" s="21" t="s">
        <v>89</v>
      </c>
      <c r="C443" s="21" t="s">
        <v>192</v>
      </c>
      <c r="D443" s="21" t="s">
        <v>149</v>
      </c>
      <c r="E443" s="21" t="s">
        <v>23</v>
      </c>
      <c r="F443" s="22">
        <v>1010442</v>
      </c>
      <c r="G443" s="21">
        <v>2</v>
      </c>
      <c r="H443" s="21">
        <v>82</v>
      </c>
      <c r="I443" s="21">
        <v>12</v>
      </c>
      <c r="J443" s="21">
        <v>70</v>
      </c>
      <c r="K443" s="21">
        <v>48</v>
      </c>
      <c r="L443" s="27" t="str">
        <f t="shared" si="18"/>
        <v>24:1</v>
      </c>
      <c r="M443" s="28">
        <f t="shared" si="19"/>
        <v>24</v>
      </c>
    </row>
    <row r="444" spans="1:13">
      <c r="A444" s="21" t="s">
        <v>89</v>
      </c>
      <c r="B444" s="21" t="s">
        <v>89</v>
      </c>
      <c r="C444" s="21" t="s">
        <v>192</v>
      </c>
      <c r="D444" s="21" t="s">
        <v>149</v>
      </c>
      <c r="E444" s="21" t="s">
        <v>51</v>
      </c>
      <c r="F444" s="22">
        <v>1010443</v>
      </c>
      <c r="G444" s="21">
        <v>6</v>
      </c>
      <c r="H444" s="21">
        <v>488</v>
      </c>
      <c r="I444" s="21">
        <v>52</v>
      </c>
      <c r="J444" s="21">
        <v>436</v>
      </c>
      <c r="K444" s="21">
        <v>273</v>
      </c>
      <c r="L444" s="27" t="str">
        <f t="shared" si="18"/>
        <v>46:1</v>
      </c>
      <c r="M444" s="28">
        <f t="shared" si="19"/>
        <v>45.5</v>
      </c>
    </row>
    <row r="445" spans="1:13">
      <c r="A445" s="21" t="s">
        <v>89</v>
      </c>
      <c r="B445" s="21" t="s">
        <v>89</v>
      </c>
      <c r="C445" s="21" t="s">
        <v>192</v>
      </c>
      <c r="D445" s="21" t="s">
        <v>149</v>
      </c>
      <c r="E445" s="21" t="s">
        <v>52</v>
      </c>
      <c r="F445" s="22">
        <v>1010444</v>
      </c>
      <c r="G445" s="21">
        <v>6</v>
      </c>
      <c r="H445" s="21">
        <v>672</v>
      </c>
      <c r="I445" s="21">
        <v>96</v>
      </c>
      <c r="J445" s="21">
        <v>576</v>
      </c>
      <c r="K445" s="21">
        <v>363</v>
      </c>
      <c r="L445" s="27" t="str">
        <f t="shared" si="18"/>
        <v>61:1</v>
      </c>
      <c r="M445" s="28">
        <f t="shared" si="19"/>
        <v>60.5</v>
      </c>
    </row>
    <row r="446" spans="1:13">
      <c r="A446" s="21" t="s">
        <v>89</v>
      </c>
      <c r="B446" s="21" t="s">
        <v>89</v>
      </c>
      <c r="C446" s="21" t="s">
        <v>192</v>
      </c>
      <c r="D446" s="21" t="s">
        <v>149</v>
      </c>
      <c r="E446" s="21" t="s">
        <v>53</v>
      </c>
      <c r="F446" s="22">
        <v>1010445</v>
      </c>
      <c r="G446" s="21">
        <v>2</v>
      </c>
      <c r="H446" s="21">
        <v>5</v>
      </c>
      <c r="I446" s="21">
        <v>3</v>
      </c>
      <c r="J446" s="21">
        <v>2</v>
      </c>
      <c r="K446" s="21">
        <v>2</v>
      </c>
      <c r="L446" s="27" t="str">
        <f t="shared" si="18"/>
        <v>1:1</v>
      </c>
      <c r="M446" s="28">
        <f t="shared" si="19"/>
        <v>1</v>
      </c>
    </row>
    <row r="447" spans="1:13">
      <c r="A447" s="21" t="s">
        <v>89</v>
      </c>
      <c r="B447" s="21" t="s">
        <v>89</v>
      </c>
      <c r="C447" s="21" t="s">
        <v>192</v>
      </c>
      <c r="D447" s="21" t="s">
        <v>149</v>
      </c>
      <c r="E447" s="21" t="s">
        <v>54</v>
      </c>
      <c r="F447" s="22">
        <v>1010446</v>
      </c>
      <c r="G447" s="21">
        <v>2</v>
      </c>
      <c r="H447" s="21">
        <v>13</v>
      </c>
      <c r="I447" s="21">
        <v>4</v>
      </c>
      <c r="J447" s="21">
        <v>9</v>
      </c>
      <c r="K447" s="21">
        <v>5</v>
      </c>
      <c r="L447" s="27" t="str">
        <f t="shared" si="18"/>
        <v>3:1</v>
      </c>
      <c r="M447" s="28">
        <f t="shared" si="19"/>
        <v>2.5</v>
      </c>
    </row>
    <row r="448" spans="1:13">
      <c r="A448" s="21" t="s">
        <v>89</v>
      </c>
      <c r="B448" s="21" t="s">
        <v>89</v>
      </c>
      <c r="C448" s="21" t="s">
        <v>196</v>
      </c>
      <c r="D448" s="21" t="s">
        <v>197</v>
      </c>
      <c r="E448" s="21" t="s">
        <v>22</v>
      </c>
      <c r="F448" s="22">
        <v>1010447</v>
      </c>
      <c r="G448" s="21">
        <v>2</v>
      </c>
      <c r="H448" s="21">
        <v>16</v>
      </c>
      <c r="I448" s="21">
        <v>6</v>
      </c>
      <c r="J448" s="21">
        <v>10</v>
      </c>
      <c r="K448" s="21">
        <v>6</v>
      </c>
      <c r="L448" s="27" t="str">
        <f t="shared" si="18"/>
        <v>3:1</v>
      </c>
      <c r="M448" s="28">
        <f t="shared" si="19"/>
        <v>3</v>
      </c>
    </row>
    <row r="449" spans="1:13">
      <c r="A449" s="21" t="s">
        <v>89</v>
      </c>
      <c r="B449" s="21" t="s">
        <v>89</v>
      </c>
      <c r="C449" s="21" t="s">
        <v>196</v>
      </c>
      <c r="D449" s="21" t="s">
        <v>197</v>
      </c>
      <c r="E449" s="21" t="s">
        <v>23</v>
      </c>
      <c r="F449" s="22">
        <v>1010448</v>
      </c>
      <c r="G449" s="21">
        <v>2</v>
      </c>
      <c r="H449" s="21">
        <v>22</v>
      </c>
      <c r="I449" s="21">
        <v>7</v>
      </c>
      <c r="J449" s="21">
        <v>15</v>
      </c>
      <c r="K449" s="21">
        <v>11</v>
      </c>
      <c r="L449" s="27" t="str">
        <f t="shared" si="18"/>
        <v>6:1</v>
      </c>
      <c r="M449" s="28">
        <f t="shared" si="19"/>
        <v>5.5</v>
      </c>
    </row>
    <row r="450" spans="1:13">
      <c r="A450" s="21" t="s">
        <v>89</v>
      </c>
      <c r="B450" s="21" t="s">
        <v>89</v>
      </c>
      <c r="C450" s="21" t="s">
        <v>196</v>
      </c>
      <c r="D450" s="21" t="s">
        <v>197</v>
      </c>
      <c r="E450" s="21" t="s">
        <v>51</v>
      </c>
      <c r="F450" s="22">
        <v>1010449</v>
      </c>
      <c r="G450" s="21">
        <v>1</v>
      </c>
      <c r="H450" s="21">
        <v>33</v>
      </c>
      <c r="I450" s="21">
        <v>6</v>
      </c>
      <c r="J450" s="21">
        <v>27</v>
      </c>
      <c r="K450" s="21">
        <v>20</v>
      </c>
      <c r="L450" s="27" t="str">
        <f t="shared" si="18"/>
        <v>20:1</v>
      </c>
      <c r="M450" s="28">
        <f t="shared" si="19"/>
        <v>20</v>
      </c>
    </row>
    <row r="451" spans="1:13">
      <c r="A451" s="21" t="s">
        <v>89</v>
      </c>
      <c r="B451" s="21" t="s">
        <v>89</v>
      </c>
      <c r="C451" s="21" t="s">
        <v>196</v>
      </c>
      <c r="D451" s="21" t="s">
        <v>198</v>
      </c>
      <c r="E451" s="21" t="s">
        <v>4</v>
      </c>
      <c r="F451" s="22">
        <v>1010450</v>
      </c>
      <c r="G451" s="21">
        <v>1</v>
      </c>
      <c r="H451" s="21">
        <v>11</v>
      </c>
      <c r="I451" s="21">
        <v>4</v>
      </c>
      <c r="J451" s="21">
        <v>7</v>
      </c>
      <c r="K451" s="21">
        <v>4</v>
      </c>
      <c r="L451" s="27" t="str">
        <f t="shared" si="18"/>
        <v>4:1</v>
      </c>
      <c r="M451" s="28">
        <f t="shared" si="19"/>
        <v>4</v>
      </c>
    </row>
    <row r="452" spans="1:13">
      <c r="A452" s="21" t="s">
        <v>89</v>
      </c>
      <c r="B452" s="21" t="s">
        <v>89</v>
      </c>
      <c r="C452" s="21" t="s">
        <v>196</v>
      </c>
      <c r="D452" s="21" t="s">
        <v>199</v>
      </c>
      <c r="E452" s="21" t="s">
        <v>4</v>
      </c>
      <c r="F452" s="22">
        <v>1010451</v>
      </c>
      <c r="G452" s="21">
        <v>1</v>
      </c>
      <c r="H452" s="21">
        <v>51</v>
      </c>
      <c r="I452" s="21">
        <v>16</v>
      </c>
      <c r="J452" s="21">
        <v>35</v>
      </c>
      <c r="K452" s="21">
        <v>18</v>
      </c>
      <c r="L452" s="27" t="str">
        <f t="shared" si="18"/>
        <v>18:1</v>
      </c>
      <c r="M452" s="28">
        <f t="shared" si="19"/>
        <v>18</v>
      </c>
    </row>
    <row r="453" spans="1:13">
      <c r="A453" s="21" t="s">
        <v>89</v>
      </c>
      <c r="B453" s="21" t="s">
        <v>89</v>
      </c>
      <c r="C453" s="21" t="s">
        <v>196</v>
      </c>
      <c r="D453" s="21" t="s">
        <v>200</v>
      </c>
      <c r="E453" s="21" t="s">
        <v>4</v>
      </c>
      <c r="F453" s="22">
        <v>1010452</v>
      </c>
      <c r="G453" s="21">
        <v>1</v>
      </c>
      <c r="H453" s="21">
        <v>29</v>
      </c>
      <c r="I453" s="21">
        <v>10</v>
      </c>
      <c r="J453" s="21">
        <v>19</v>
      </c>
      <c r="K453" s="21">
        <v>13</v>
      </c>
      <c r="L453" s="27" t="str">
        <f t="shared" si="18"/>
        <v>13:1</v>
      </c>
      <c r="M453" s="28">
        <f t="shared" si="19"/>
        <v>13</v>
      </c>
    </row>
    <row r="454" spans="1:13">
      <c r="A454" s="21" t="s">
        <v>89</v>
      </c>
      <c r="B454" s="21" t="s">
        <v>89</v>
      </c>
      <c r="C454" s="21" t="s">
        <v>196</v>
      </c>
      <c r="D454" s="21" t="s">
        <v>113</v>
      </c>
      <c r="E454" s="21" t="s">
        <v>22</v>
      </c>
      <c r="F454" s="22">
        <v>1010453</v>
      </c>
      <c r="G454" s="21">
        <v>1</v>
      </c>
      <c r="H454" s="21">
        <v>19</v>
      </c>
      <c r="I454" s="21">
        <v>6</v>
      </c>
      <c r="J454" s="21">
        <v>13</v>
      </c>
      <c r="K454" s="21">
        <v>10</v>
      </c>
      <c r="L454" s="27" t="str">
        <f t="shared" si="18"/>
        <v>10:1</v>
      </c>
      <c r="M454" s="28">
        <f t="shared" si="19"/>
        <v>10</v>
      </c>
    </row>
    <row r="455" spans="1:13">
      <c r="A455" s="21" t="s">
        <v>89</v>
      </c>
      <c r="B455" s="21" t="s">
        <v>89</v>
      </c>
      <c r="C455" s="21" t="s">
        <v>196</v>
      </c>
      <c r="D455" s="21" t="s">
        <v>113</v>
      </c>
      <c r="E455" s="21" t="s">
        <v>23</v>
      </c>
      <c r="F455" s="22">
        <v>1010454</v>
      </c>
      <c r="G455" s="21">
        <v>1</v>
      </c>
      <c r="H455" s="21">
        <v>56</v>
      </c>
      <c r="I455" s="21">
        <v>21</v>
      </c>
      <c r="J455" s="21">
        <v>35</v>
      </c>
      <c r="K455" s="21">
        <v>23</v>
      </c>
      <c r="L455" s="27" t="str">
        <f t="shared" ref="L455:L518" si="20">ROUND(K455/G455,0)&amp;":"&amp;1</f>
        <v>23:1</v>
      </c>
      <c r="M455" s="28">
        <f t="shared" ref="M455:M518" si="21">K455/G455</f>
        <v>23</v>
      </c>
    </row>
    <row r="456" spans="1:13">
      <c r="A456" s="21" t="s">
        <v>89</v>
      </c>
      <c r="B456" s="21" t="s">
        <v>89</v>
      </c>
      <c r="C456" s="21" t="s">
        <v>196</v>
      </c>
      <c r="D456" s="21" t="s">
        <v>115</v>
      </c>
      <c r="E456" s="21" t="s">
        <v>22</v>
      </c>
      <c r="F456" s="22">
        <v>1010455</v>
      </c>
      <c r="G456" s="21">
        <v>2</v>
      </c>
      <c r="H456" s="21">
        <v>65</v>
      </c>
      <c r="I456" s="21">
        <v>18</v>
      </c>
      <c r="J456" s="21">
        <v>47</v>
      </c>
      <c r="K456" s="21">
        <v>38</v>
      </c>
      <c r="L456" s="27" t="str">
        <f t="shared" si="20"/>
        <v>19:1</v>
      </c>
      <c r="M456" s="28">
        <f t="shared" si="21"/>
        <v>19</v>
      </c>
    </row>
    <row r="457" spans="1:13">
      <c r="A457" s="21" t="s">
        <v>89</v>
      </c>
      <c r="B457" s="21" t="s">
        <v>89</v>
      </c>
      <c r="C457" s="21" t="s">
        <v>196</v>
      </c>
      <c r="D457" s="21" t="s">
        <v>115</v>
      </c>
      <c r="E457" s="21" t="s">
        <v>23</v>
      </c>
      <c r="F457" s="22">
        <v>1010456</v>
      </c>
      <c r="G457" s="21">
        <v>1</v>
      </c>
      <c r="H457" s="21">
        <v>2</v>
      </c>
      <c r="I457" s="21">
        <v>1</v>
      </c>
      <c r="J457" s="21">
        <v>1</v>
      </c>
      <c r="K457" s="21">
        <v>0</v>
      </c>
      <c r="L457" s="27" t="str">
        <f t="shared" si="20"/>
        <v>0:1</v>
      </c>
      <c r="M457" s="28">
        <f t="shared" si="21"/>
        <v>0</v>
      </c>
    </row>
    <row r="458" spans="1:13">
      <c r="A458" s="21" t="s">
        <v>89</v>
      </c>
      <c r="B458" s="21" t="s">
        <v>89</v>
      </c>
      <c r="C458" s="21" t="s">
        <v>196</v>
      </c>
      <c r="D458" s="21" t="s">
        <v>116</v>
      </c>
      <c r="E458" s="21" t="s">
        <v>22</v>
      </c>
      <c r="F458" s="22">
        <v>1010457</v>
      </c>
      <c r="G458" s="21">
        <v>2</v>
      </c>
      <c r="H458" s="21">
        <v>48</v>
      </c>
      <c r="I458" s="21">
        <v>13</v>
      </c>
      <c r="J458" s="21">
        <v>35</v>
      </c>
      <c r="K458" s="21">
        <v>27</v>
      </c>
      <c r="L458" s="27" t="str">
        <f t="shared" si="20"/>
        <v>14:1</v>
      </c>
      <c r="M458" s="28">
        <f t="shared" si="21"/>
        <v>13.5</v>
      </c>
    </row>
    <row r="459" spans="1:13">
      <c r="A459" s="21" t="s">
        <v>89</v>
      </c>
      <c r="B459" s="21" t="s">
        <v>89</v>
      </c>
      <c r="C459" s="21" t="s">
        <v>196</v>
      </c>
      <c r="D459" s="21" t="s">
        <v>116</v>
      </c>
      <c r="E459" s="21" t="s">
        <v>23</v>
      </c>
      <c r="F459" s="22">
        <v>1010458</v>
      </c>
      <c r="G459" s="21">
        <v>1</v>
      </c>
      <c r="H459" s="21">
        <v>14</v>
      </c>
      <c r="I459" s="21">
        <v>3</v>
      </c>
      <c r="J459" s="21">
        <v>11</v>
      </c>
      <c r="K459" s="21">
        <v>7</v>
      </c>
      <c r="L459" s="27" t="str">
        <f t="shared" si="20"/>
        <v>7:1</v>
      </c>
      <c r="M459" s="28">
        <f t="shared" si="21"/>
        <v>7</v>
      </c>
    </row>
    <row r="460" spans="1:13">
      <c r="A460" s="21" t="s">
        <v>89</v>
      </c>
      <c r="B460" s="21" t="s">
        <v>89</v>
      </c>
      <c r="C460" s="21" t="s">
        <v>196</v>
      </c>
      <c r="D460" s="21" t="s">
        <v>116</v>
      </c>
      <c r="E460" s="21" t="s">
        <v>51</v>
      </c>
      <c r="F460" s="22">
        <v>1010459</v>
      </c>
      <c r="G460" s="21">
        <v>1</v>
      </c>
      <c r="H460" s="21">
        <v>28</v>
      </c>
      <c r="I460" s="21">
        <v>7</v>
      </c>
      <c r="J460" s="21">
        <v>21</v>
      </c>
      <c r="K460" s="21">
        <v>11</v>
      </c>
      <c r="L460" s="27" t="str">
        <f t="shared" si="20"/>
        <v>11:1</v>
      </c>
      <c r="M460" s="28">
        <f t="shared" si="21"/>
        <v>11</v>
      </c>
    </row>
    <row r="461" spans="1:13">
      <c r="A461" s="21" t="s">
        <v>89</v>
      </c>
      <c r="B461" s="21" t="s">
        <v>89</v>
      </c>
      <c r="C461" s="21" t="s">
        <v>196</v>
      </c>
      <c r="D461" s="21" t="s">
        <v>116</v>
      </c>
      <c r="E461" s="21" t="s">
        <v>52</v>
      </c>
      <c r="F461" s="22">
        <v>1010460</v>
      </c>
      <c r="G461" s="21">
        <v>1</v>
      </c>
      <c r="H461" s="21">
        <v>1</v>
      </c>
      <c r="I461" s="21">
        <v>0</v>
      </c>
      <c r="J461" s="21">
        <v>1</v>
      </c>
      <c r="K461" s="21">
        <v>0</v>
      </c>
      <c r="L461" s="27" t="str">
        <f t="shared" si="20"/>
        <v>0:1</v>
      </c>
      <c r="M461" s="28">
        <f t="shared" si="21"/>
        <v>0</v>
      </c>
    </row>
    <row r="462" spans="1:13">
      <c r="A462" s="21" t="s">
        <v>89</v>
      </c>
      <c r="B462" s="21" t="s">
        <v>89</v>
      </c>
      <c r="C462" s="21" t="s">
        <v>196</v>
      </c>
      <c r="D462" s="21" t="s">
        <v>106</v>
      </c>
      <c r="E462" s="21" t="s">
        <v>35</v>
      </c>
      <c r="F462" s="22">
        <v>1010461</v>
      </c>
      <c r="G462" s="21">
        <v>1</v>
      </c>
      <c r="H462" s="21">
        <v>38</v>
      </c>
      <c r="I462" s="21">
        <v>4</v>
      </c>
      <c r="J462" s="21">
        <v>34</v>
      </c>
      <c r="K462" s="21">
        <v>26</v>
      </c>
      <c r="L462" s="27" t="str">
        <f t="shared" si="20"/>
        <v>26:1</v>
      </c>
      <c r="M462" s="28">
        <f t="shared" si="21"/>
        <v>26</v>
      </c>
    </row>
    <row r="463" spans="1:13">
      <c r="A463" s="21" t="s">
        <v>89</v>
      </c>
      <c r="B463" s="21" t="s">
        <v>89</v>
      </c>
      <c r="C463" s="21" t="s">
        <v>201</v>
      </c>
      <c r="D463" s="21" t="s">
        <v>156</v>
      </c>
      <c r="E463" s="21" t="s">
        <v>4</v>
      </c>
      <c r="F463" s="22">
        <v>1010462</v>
      </c>
      <c r="G463" s="21">
        <v>1</v>
      </c>
      <c r="H463" s="21">
        <v>6</v>
      </c>
      <c r="I463" s="21">
        <v>0</v>
      </c>
      <c r="J463" s="21">
        <v>6</v>
      </c>
      <c r="K463" s="21">
        <v>6</v>
      </c>
      <c r="L463" s="27" t="str">
        <f t="shared" si="20"/>
        <v>6:1</v>
      </c>
      <c r="M463" s="28">
        <f t="shared" si="21"/>
        <v>6</v>
      </c>
    </row>
    <row r="464" spans="1:13">
      <c r="A464" s="21" t="s">
        <v>89</v>
      </c>
      <c r="B464" s="21" t="s">
        <v>89</v>
      </c>
      <c r="C464" s="21" t="s">
        <v>201</v>
      </c>
      <c r="D464" s="21" t="s">
        <v>190</v>
      </c>
      <c r="E464" s="21" t="s">
        <v>4</v>
      </c>
      <c r="F464" s="22">
        <v>1010463</v>
      </c>
      <c r="G464" s="21">
        <v>1</v>
      </c>
      <c r="H464" s="21">
        <v>2</v>
      </c>
      <c r="I464" s="21">
        <v>1</v>
      </c>
      <c r="J464" s="21">
        <v>1</v>
      </c>
      <c r="K464" s="21">
        <v>0</v>
      </c>
      <c r="L464" s="27" t="str">
        <f t="shared" si="20"/>
        <v>0:1</v>
      </c>
      <c r="M464" s="28">
        <f t="shared" si="21"/>
        <v>0</v>
      </c>
    </row>
    <row r="465" spans="1:13">
      <c r="A465" s="21" t="s">
        <v>89</v>
      </c>
      <c r="B465" s="21" t="s">
        <v>89</v>
      </c>
      <c r="C465" s="21" t="s">
        <v>201</v>
      </c>
      <c r="D465" s="21" t="s">
        <v>180</v>
      </c>
      <c r="E465" s="21" t="s">
        <v>4</v>
      </c>
      <c r="F465" s="22">
        <v>1010464</v>
      </c>
      <c r="G465" s="21">
        <v>1</v>
      </c>
      <c r="H465" s="21">
        <v>18</v>
      </c>
      <c r="I465" s="21">
        <v>3</v>
      </c>
      <c r="J465" s="21">
        <v>15</v>
      </c>
      <c r="K465" s="21">
        <v>13</v>
      </c>
      <c r="L465" s="27" t="str">
        <f t="shared" si="20"/>
        <v>13:1</v>
      </c>
      <c r="M465" s="28">
        <f t="shared" si="21"/>
        <v>13</v>
      </c>
    </row>
    <row r="466" spans="1:13">
      <c r="A466" s="21" t="s">
        <v>89</v>
      </c>
      <c r="B466" s="21" t="s">
        <v>89</v>
      </c>
      <c r="C466" s="21" t="s">
        <v>201</v>
      </c>
      <c r="D466" s="21" t="s">
        <v>202</v>
      </c>
      <c r="E466" s="21" t="s">
        <v>22</v>
      </c>
      <c r="F466" s="22">
        <v>1010465</v>
      </c>
      <c r="G466" s="21">
        <v>2</v>
      </c>
      <c r="H466" s="21">
        <v>135</v>
      </c>
      <c r="I466" s="21">
        <v>30</v>
      </c>
      <c r="J466" s="21">
        <v>105</v>
      </c>
      <c r="K466" s="21">
        <v>63</v>
      </c>
      <c r="L466" s="27" t="str">
        <f t="shared" si="20"/>
        <v>32:1</v>
      </c>
      <c r="M466" s="28">
        <f t="shared" si="21"/>
        <v>31.5</v>
      </c>
    </row>
    <row r="467" spans="1:13">
      <c r="A467" s="21" t="s">
        <v>89</v>
      </c>
      <c r="B467" s="21" t="s">
        <v>89</v>
      </c>
      <c r="C467" s="21" t="s">
        <v>201</v>
      </c>
      <c r="D467" s="21" t="s">
        <v>202</v>
      </c>
      <c r="E467" s="21" t="s">
        <v>23</v>
      </c>
      <c r="F467" s="22">
        <v>1010466</v>
      </c>
      <c r="G467" s="21">
        <v>2</v>
      </c>
      <c r="H467" s="21">
        <v>81</v>
      </c>
      <c r="I467" s="21">
        <v>15</v>
      </c>
      <c r="J467" s="21">
        <v>66</v>
      </c>
      <c r="K467" s="21">
        <v>52</v>
      </c>
      <c r="L467" s="27" t="str">
        <f t="shared" si="20"/>
        <v>26:1</v>
      </c>
      <c r="M467" s="28">
        <f t="shared" si="21"/>
        <v>26</v>
      </c>
    </row>
    <row r="468" spans="1:13">
      <c r="A468" s="21" t="s">
        <v>89</v>
      </c>
      <c r="B468" s="21" t="s">
        <v>89</v>
      </c>
      <c r="C468" s="21" t="s">
        <v>201</v>
      </c>
      <c r="D468" s="21" t="s">
        <v>202</v>
      </c>
      <c r="E468" s="21" t="s">
        <v>51</v>
      </c>
      <c r="F468" s="22">
        <v>1010467</v>
      </c>
      <c r="G468" s="21">
        <v>1</v>
      </c>
      <c r="H468" s="21">
        <v>37</v>
      </c>
      <c r="I468" s="21">
        <v>9</v>
      </c>
      <c r="J468" s="21">
        <v>28</v>
      </c>
      <c r="K468" s="21">
        <v>19</v>
      </c>
      <c r="L468" s="27" t="str">
        <f t="shared" si="20"/>
        <v>19:1</v>
      </c>
      <c r="M468" s="28">
        <f t="shared" si="21"/>
        <v>19</v>
      </c>
    </row>
    <row r="469" spans="1:13">
      <c r="A469" s="21" t="s">
        <v>89</v>
      </c>
      <c r="B469" s="21" t="s">
        <v>89</v>
      </c>
      <c r="C469" s="21" t="s">
        <v>201</v>
      </c>
      <c r="D469" s="21" t="s">
        <v>113</v>
      </c>
      <c r="E469" s="21" t="s">
        <v>22</v>
      </c>
      <c r="F469" s="22">
        <v>1010468</v>
      </c>
      <c r="G469" s="21">
        <v>2</v>
      </c>
      <c r="H469" s="21">
        <v>3</v>
      </c>
      <c r="I469" s="21">
        <v>0</v>
      </c>
      <c r="J469" s="21">
        <v>3</v>
      </c>
      <c r="K469" s="21">
        <v>2</v>
      </c>
      <c r="L469" s="27" t="str">
        <f t="shared" si="20"/>
        <v>1:1</v>
      </c>
      <c r="M469" s="28">
        <f t="shared" si="21"/>
        <v>1</v>
      </c>
    </row>
    <row r="470" spans="1:13">
      <c r="A470" s="21" t="s">
        <v>89</v>
      </c>
      <c r="B470" s="21" t="s">
        <v>89</v>
      </c>
      <c r="C470" s="21" t="s">
        <v>201</v>
      </c>
      <c r="D470" s="21" t="s">
        <v>113</v>
      </c>
      <c r="E470" s="21" t="s">
        <v>23</v>
      </c>
      <c r="F470" s="22">
        <v>1010469</v>
      </c>
      <c r="G470" s="21">
        <v>2</v>
      </c>
      <c r="H470" s="21">
        <v>8</v>
      </c>
      <c r="I470" s="21">
        <v>1</v>
      </c>
      <c r="J470" s="21">
        <v>7</v>
      </c>
      <c r="K470" s="21">
        <v>6</v>
      </c>
      <c r="L470" s="27" t="str">
        <f t="shared" si="20"/>
        <v>3:1</v>
      </c>
      <c r="M470" s="28">
        <f t="shared" si="21"/>
        <v>3</v>
      </c>
    </row>
    <row r="471" spans="1:13">
      <c r="A471" s="21" t="s">
        <v>89</v>
      </c>
      <c r="B471" s="21" t="s">
        <v>89</v>
      </c>
      <c r="C471" s="21" t="s">
        <v>201</v>
      </c>
      <c r="D471" s="21" t="s">
        <v>158</v>
      </c>
      <c r="E471" s="21" t="s">
        <v>4</v>
      </c>
      <c r="F471" s="22">
        <v>1010470</v>
      </c>
      <c r="G471" s="21">
        <v>1</v>
      </c>
      <c r="H471" s="21">
        <v>37</v>
      </c>
      <c r="I471" s="21">
        <v>5</v>
      </c>
      <c r="J471" s="21">
        <v>32</v>
      </c>
      <c r="K471" s="21">
        <v>12</v>
      </c>
      <c r="L471" s="27" t="str">
        <f t="shared" si="20"/>
        <v>12:1</v>
      </c>
      <c r="M471" s="28">
        <f t="shared" si="21"/>
        <v>12</v>
      </c>
    </row>
    <row r="472" spans="1:13">
      <c r="A472" s="21" t="s">
        <v>89</v>
      </c>
      <c r="B472" s="21" t="s">
        <v>89</v>
      </c>
      <c r="C472" s="21" t="s">
        <v>201</v>
      </c>
      <c r="D472" s="21" t="s">
        <v>130</v>
      </c>
      <c r="E472" s="21" t="s">
        <v>4</v>
      </c>
      <c r="F472" s="22">
        <v>1010471</v>
      </c>
      <c r="G472" s="21">
        <v>1</v>
      </c>
      <c r="H472" s="21">
        <v>12</v>
      </c>
      <c r="I472" s="21">
        <v>0</v>
      </c>
      <c r="J472" s="21">
        <v>12</v>
      </c>
      <c r="K472" s="21">
        <v>10</v>
      </c>
      <c r="L472" s="27" t="str">
        <f t="shared" si="20"/>
        <v>10:1</v>
      </c>
      <c r="M472" s="28">
        <f t="shared" si="21"/>
        <v>10</v>
      </c>
    </row>
    <row r="473" spans="1:13">
      <c r="A473" s="21" t="s">
        <v>89</v>
      </c>
      <c r="B473" s="21" t="s">
        <v>89</v>
      </c>
      <c r="C473" s="21" t="s">
        <v>201</v>
      </c>
      <c r="D473" s="21" t="s">
        <v>203</v>
      </c>
      <c r="E473" s="21" t="s">
        <v>4</v>
      </c>
      <c r="F473" s="22">
        <v>1010472</v>
      </c>
      <c r="G473" s="21">
        <v>1</v>
      </c>
      <c r="H473" s="21">
        <v>6</v>
      </c>
      <c r="I473" s="21">
        <v>2</v>
      </c>
      <c r="J473" s="21">
        <v>4</v>
      </c>
      <c r="K473" s="21">
        <v>4</v>
      </c>
      <c r="L473" s="27" t="str">
        <f t="shared" si="20"/>
        <v>4:1</v>
      </c>
      <c r="M473" s="28">
        <f t="shared" si="21"/>
        <v>4</v>
      </c>
    </row>
    <row r="474" spans="1:13">
      <c r="A474" s="21" t="s">
        <v>89</v>
      </c>
      <c r="B474" s="21" t="s">
        <v>89</v>
      </c>
      <c r="C474" s="21" t="s">
        <v>201</v>
      </c>
      <c r="D474" s="21" t="s">
        <v>125</v>
      </c>
      <c r="E474" s="21" t="s">
        <v>126</v>
      </c>
      <c r="F474" s="22">
        <v>1010473</v>
      </c>
      <c r="G474" s="21">
        <v>1</v>
      </c>
      <c r="H474" s="21">
        <v>2</v>
      </c>
      <c r="I474" s="21">
        <v>0</v>
      </c>
      <c r="J474" s="21">
        <v>2</v>
      </c>
      <c r="K474" s="21">
        <v>2</v>
      </c>
      <c r="L474" s="27" t="str">
        <f t="shared" si="20"/>
        <v>2:1</v>
      </c>
      <c r="M474" s="28">
        <f t="shared" si="21"/>
        <v>2</v>
      </c>
    </row>
    <row r="475" spans="1:13">
      <c r="A475" s="21" t="s">
        <v>89</v>
      </c>
      <c r="B475" s="21" t="s">
        <v>89</v>
      </c>
      <c r="C475" s="21" t="s">
        <v>201</v>
      </c>
      <c r="D475" s="21" t="s">
        <v>125</v>
      </c>
      <c r="E475" s="21" t="s">
        <v>127</v>
      </c>
      <c r="F475" s="22">
        <v>1010474</v>
      </c>
      <c r="G475" s="21">
        <v>1</v>
      </c>
      <c r="H475" s="21">
        <v>4</v>
      </c>
      <c r="I475" s="21">
        <v>1</v>
      </c>
      <c r="J475" s="21">
        <v>3</v>
      </c>
      <c r="K475" s="21">
        <v>2</v>
      </c>
      <c r="L475" s="27" t="str">
        <f t="shared" si="20"/>
        <v>2:1</v>
      </c>
      <c r="M475" s="28">
        <f t="shared" si="21"/>
        <v>2</v>
      </c>
    </row>
    <row r="476" spans="1:13">
      <c r="A476" s="21" t="s">
        <v>89</v>
      </c>
      <c r="B476" s="21" t="s">
        <v>89</v>
      </c>
      <c r="C476" s="21" t="s">
        <v>201</v>
      </c>
      <c r="D476" s="21" t="s">
        <v>125</v>
      </c>
      <c r="E476" s="21" t="s">
        <v>128</v>
      </c>
      <c r="F476" s="22">
        <v>1010475</v>
      </c>
      <c r="G476" s="21">
        <v>2</v>
      </c>
      <c r="H476" s="21">
        <v>35</v>
      </c>
      <c r="I476" s="21">
        <v>9</v>
      </c>
      <c r="J476" s="21">
        <v>26</v>
      </c>
      <c r="K476" s="21">
        <v>22</v>
      </c>
      <c r="L476" s="27" t="str">
        <f t="shared" si="20"/>
        <v>11:1</v>
      </c>
      <c r="M476" s="28">
        <f t="shared" si="21"/>
        <v>11</v>
      </c>
    </row>
    <row r="477" spans="1:13">
      <c r="A477" s="21" t="s">
        <v>89</v>
      </c>
      <c r="B477" s="21" t="s">
        <v>89</v>
      </c>
      <c r="C477" s="21" t="s">
        <v>201</v>
      </c>
      <c r="D477" s="21" t="s">
        <v>125</v>
      </c>
      <c r="E477" s="21" t="s">
        <v>129</v>
      </c>
      <c r="F477" s="22">
        <v>1010476</v>
      </c>
      <c r="G477" s="21">
        <v>2</v>
      </c>
      <c r="H477" s="21">
        <v>57</v>
      </c>
      <c r="I477" s="21">
        <v>7</v>
      </c>
      <c r="J477" s="21">
        <v>50</v>
      </c>
      <c r="K477" s="21">
        <v>40</v>
      </c>
      <c r="L477" s="27" t="str">
        <f t="shared" si="20"/>
        <v>20:1</v>
      </c>
      <c r="M477" s="28">
        <f t="shared" si="21"/>
        <v>20</v>
      </c>
    </row>
    <row r="478" spans="1:13">
      <c r="A478" s="21" t="s">
        <v>89</v>
      </c>
      <c r="B478" s="21" t="s">
        <v>89</v>
      </c>
      <c r="C478" s="21" t="s">
        <v>201</v>
      </c>
      <c r="D478" s="21" t="s">
        <v>125</v>
      </c>
      <c r="E478" s="21" t="s">
        <v>204</v>
      </c>
      <c r="F478" s="22">
        <v>1010477</v>
      </c>
      <c r="G478" s="21">
        <v>2</v>
      </c>
      <c r="H478" s="21">
        <v>12</v>
      </c>
      <c r="I478" s="21">
        <v>3</v>
      </c>
      <c r="J478" s="21">
        <v>9</v>
      </c>
      <c r="K478" s="21">
        <v>7</v>
      </c>
      <c r="L478" s="27" t="str">
        <f t="shared" si="20"/>
        <v>4:1</v>
      </c>
      <c r="M478" s="28">
        <f t="shared" si="21"/>
        <v>3.5</v>
      </c>
    </row>
    <row r="479" spans="1:13">
      <c r="A479" s="21" t="s">
        <v>89</v>
      </c>
      <c r="B479" s="21" t="s">
        <v>89</v>
      </c>
      <c r="C479" s="21" t="s">
        <v>201</v>
      </c>
      <c r="D479" s="21" t="s">
        <v>106</v>
      </c>
      <c r="E479" s="21" t="s">
        <v>25</v>
      </c>
      <c r="F479" s="22">
        <v>1010478</v>
      </c>
      <c r="G479" s="21">
        <v>3</v>
      </c>
      <c r="H479" s="21">
        <v>7</v>
      </c>
      <c r="I479" s="21">
        <v>0</v>
      </c>
      <c r="J479" s="21">
        <v>7</v>
      </c>
      <c r="K479" s="21">
        <v>6</v>
      </c>
      <c r="L479" s="27" t="str">
        <f t="shared" si="20"/>
        <v>2:1</v>
      </c>
      <c r="M479" s="28">
        <f t="shared" si="21"/>
        <v>2</v>
      </c>
    </row>
    <row r="480" spans="1:13">
      <c r="A480" s="21" t="s">
        <v>89</v>
      </c>
      <c r="B480" s="21" t="s">
        <v>89</v>
      </c>
      <c r="C480" s="21" t="s">
        <v>201</v>
      </c>
      <c r="D480" s="21" t="s">
        <v>106</v>
      </c>
      <c r="E480" s="21" t="s">
        <v>26</v>
      </c>
      <c r="F480" s="22">
        <v>1010479</v>
      </c>
      <c r="G480" s="21">
        <v>2</v>
      </c>
      <c r="H480" s="21">
        <v>13</v>
      </c>
      <c r="I480" s="21">
        <v>1</v>
      </c>
      <c r="J480" s="21">
        <v>12</v>
      </c>
      <c r="K480" s="21">
        <v>10</v>
      </c>
      <c r="L480" s="27" t="str">
        <f t="shared" si="20"/>
        <v>5:1</v>
      </c>
      <c r="M480" s="28">
        <f t="shared" si="21"/>
        <v>5</v>
      </c>
    </row>
    <row r="481" spans="1:13">
      <c r="A481" s="21" t="s">
        <v>89</v>
      </c>
      <c r="B481" s="21" t="s">
        <v>89</v>
      </c>
      <c r="C481" s="21" t="s">
        <v>201</v>
      </c>
      <c r="D481" s="21" t="s">
        <v>109</v>
      </c>
      <c r="E481" s="21" t="s">
        <v>188</v>
      </c>
      <c r="F481" s="22">
        <v>1010480</v>
      </c>
      <c r="G481" s="21">
        <v>1</v>
      </c>
      <c r="H481" s="21">
        <v>4</v>
      </c>
      <c r="I481" s="21">
        <v>0</v>
      </c>
      <c r="J481" s="21">
        <v>4</v>
      </c>
      <c r="K481" s="21">
        <v>2</v>
      </c>
      <c r="L481" s="27" t="str">
        <f t="shared" si="20"/>
        <v>2:1</v>
      </c>
      <c r="M481" s="28">
        <f t="shared" si="21"/>
        <v>2</v>
      </c>
    </row>
    <row r="482" spans="1:13">
      <c r="A482" s="21" t="s">
        <v>89</v>
      </c>
      <c r="B482" s="21" t="s">
        <v>89</v>
      </c>
      <c r="C482" s="21" t="s">
        <v>205</v>
      </c>
      <c r="D482" s="21" t="s">
        <v>158</v>
      </c>
      <c r="E482" s="21" t="s">
        <v>4</v>
      </c>
      <c r="F482" s="22">
        <v>1010481</v>
      </c>
      <c r="G482" s="21">
        <v>1</v>
      </c>
      <c r="H482" s="21">
        <v>41</v>
      </c>
      <c r="I482" s="21">
        <v>2</v>
      </c>
      <c r="J482" s="21">
        <v>39</v>
      </c>
      <c r="K482" s="21">
        <v>22</v>
      </c>
      <c r="L482" s="27" t="str">
        <f t="shared" si="20"/>
        <v>22:1</v>
      </c>
      <c r="M482" s="28">
        <f t="shared" si="21"/>
        <v>22</v>
      </c>
    </row>
    <row r="483" spans="1:13">
      <c r="A483" s="21" t="s">
        <v>89</v>
      </c>
      <c r="B483" s="21" t="s">
        <v>89</v>
      </c>
      <c r="C483" s="21" t="s">
        <v>205</v>
      </c>
      <c r="D483" s="21" t="s">
        <v>116</v>
      </c>
      <c r="E483" s="21" t="s">
        <v>22</v>
      </c>
      <c r="F483" s="22">
        <v>1010482</v>
      </c>
      <c r="G483" s="21">
        <v>1</v>
      </c>
      <c r="H483" s="21">
        <v>27</v>
      </c>
      <c r="I483" s="21">
        <v>0</v>
      </c>
      <c r="J483" s="21">
        <v>27</v>
      </c>
      <c r="K483" s="21">
        <v>19</v>
      </c>
      <c r="L483" s="27" t="str">
        <f t="shared" si="20"/>
        <v>19:1</v>
      </c>
      <c r="M483" s="28">
        <f t="shared" si="21"/>
        <v>19</v>
      </c>
    </row>
    <row r="484" spans="1:13">
      <c r="A484" s="21" t="s">
        <v>89</v>
      </c>
      <c r="B484" s="21" t="s">
        <v>89</v>
      </c>
      <c r="C484" s="21" t="s">
        <v>205</v>
      </c>
      <c r="D484" s="21" t="s">
        <v>116</v>
      </c>
      <c r="E484" s="21" t="s">
        <v>23</v>
      </c>
      <c r="F484" s="22">
        <v>1010483</v>
      </c>
      <c r="G484" s="21">
        <v>1</v>
      </c>
      <c r="H484" s="21">
        <v>3</v>
      </c>
      <c r="I484" s="21">
        <v>0</v>
      </c>
      <c r="J484" s="21">
        <v>3</v>
      </c>
      <c r="K484" s="21">
        <v>1</v>
      </c>
      <c r="L484" s="27" t="str">
        <f t="shared" si="20"/>
        <v>1:1</v>
      </c>
      <c r="M484" s="28">
        <f t="shared" si="21"/>
        <v>1</v>
      </c>
    </row>
    <row r="485" spans="1:13">
      <c r="A485" s="21" t="s">
        <v>89</v>
      </c>
      <c r="B485" s="21" t="s">
        <v>89</v>
      </c>
      <c r="C485" s="21" t="s">
        <v>205</v>
      </c>
      <c r="D485" s="21" t="s">
        <v>116</v>
      </c>
      <c r="E485" s="21" t="s">
        <v>51</v>
      </c>
      <c r="F485" s="22">
        <v>1010484</v>
      </c>
      <c r="G485" s="21">
        <v>1</v>
      </c>
      <c r="H485" s="21">
        <v>12</v>
      </c>
      <c r="I485" s="21">
        <v>0</v>
      </c>
      <c r="J485" s="21">
        <v>12</v>
      </c>
      <c r="K485" s="21">
        <v>10</v>
      </c>
      <c r="L485" s="27" t="str">
        <f t="shared" si="20"/>
        <v>10:1</v>
      </c>
      <c r="M485" s="28">
        <f t="shared" si="21"/>
        <v>10</v>
      </c>
    </row>
    <row r="486" spans="1:13">
      <c r="A486" s="21" t="s">
        <v>89</v>
      </c>
      <c r="B486" s="21" t="s">
        <v>89</v>
      </c>
      <c r="C486" s="21" t="s">
        <v>205</v>
      </c>
      <c r="D486" s="21" t="s">
        <v>116</v>
      </c>
      <c r="E486" s="21" t="s">
        <v>52</v>
      </c>
      <c r="F486" s="22">
        <v>1010485</v>
      </c>
      <c r="G486" s="21">
        <v>1</v>
      </c>
      <c r="H486" s="21">
        <v>9</v>
      </c>
      <c r="I486" s="21">
        <v>0</v>
      </c>
      <c r="J486" s="21">
        <v>9</v>
      </c>
      <c r="K486" s="21">
        <v>6</v>
      </c>
      <c r="L486" s="27" t="str">
        <f t="shared" si="20"/>
        <v>6:1</v>
      </c>
      <c r="M486" s="28">
        <f t="shared" si="21"/>
        <v>6</v>
      </c>
    </row>
    <row r="487" spans="1:13">
      <c r="A487" s="21" t="s">
        <v>89</v>
      </c>
      <c r="B487" s="21" t="s">
        <v>89</v>
      </c>
      <c r="C487" s="21" t="s">
        <v>205</v>
      </c>
      <c r="D487" s="21" t="s">
        <v>148</v>
      </c>
      <c r="E487" s="21" t="s">
        <v>22</v>
      </c>
      <c r="F487" s="22">
        <v>1010486</v>
      </c>
      <c r="G487" s="21">
        <v>1</v>
      </c>
      <c r="H487" s="21">
        <v>12</v>
      </c>
      <c r="I487" s="21">
        <v>0</v>
      </c>
      <c r="J487" s="21">
        <v>12</v>
      </c>
      <c r="K487" s="21">
        <v>9</v>
      </c>
      <c r="L487" s="27" t="str">
        <f t="shared" si="20"/>
        <v>9:1</v>
      </c>
      <c r="M487" s="28">
        <f t="shared" si="21"/>
        <v>9</v>
      </c>
    </row>
    <row r="488" spans="1:13">
      <c r="A488" s="21" t="s">
        <v>89</v>
      </c>
      <c r="B488" s="21" t="s">
        <v>89</v>
      </c>
      <c r="C488" s="21" t="s">
        <v>205</v>
      </c>
      <c r="D488" s="21" t="s">
        <v>148</v>
      </c>
      <c r="E488" s="21" t="s">
        <v>23</v>
      </c>
      <c r="F488" s="22">
        <v>1010487</v>
      </c>
      <c r="G488" s="21">
        <v>1</v>
      </c>
      <c r="H488" s="21">
        <v>31</v>
      </c>
      <c r="I488" s="21">
        <v>0</v>
      </c>
      <c r="J488" s="21">
        <v>31</v>
      </c>
      <c r="K488" s="21">
        <v>19</v>
      </c>
      <c r="L488" s="27" t="str">
        <f t="shared" si="20"/>
        <v>19:1</v>
      </c>
      <c r="M488" s="28">
        <f t="shared" si="21"/>
        <v>19</v>
      </c>
    </row>
    <row r="489" spans="1:13">
      <c r="A489" s="21" t="s">
        <v>89</v>
      </c>
      <c r="B489" s="21" t="s">
        <v>89</v>
      </c>
      <c r="C489" s="21" t="s">
        <v>205</v>
      </c>
      <c r="D489" s="21" t="s">
        <v>93</v>
      </c>
      <c r="E489" s="21" t="s">
        <v>4</v>
      </c>
      <c r="F489" s="22">
        <v>1010488</v>
      </c>
      <c r="G489" s="21">
        <v>1</v>
      </c>
      <c r="H489" s="21">
        <v>0</v>
      </c>
      <c r="I489" s="21">
        <v>0</v>
      </c>
      <c r="J489" s="21">
        <v>0</v>
      </c>
      <c r="K489" s="21">
        <v>0</v>
      </c>
      <c r="L489" s="27" t="str">
        <f t="shared" si="20"/>
        <v>0:1</v>
      </c>
      <c r="M489" s="28">
        <f t="shared" si="21"/>
        <v>0</v>
      </c>
    </row>
    <row r="490" spans="1:13">
      <c r="A490" s="21" t="s">
        <v>89</v>
      </c>
      <c r="B490" s="21" t="s">
        <v>89</v>
      </c>
      <c r="C490" s="21" t="s">
        <v>205</v>
      </c>
      <c r="D490" s="21" t="s">
        <v>106</v>
      </c>
      <c r="E490" s="21" t="s">
        <v>21</v>
      </c>
      <c r="F490" s="22">
        <v>1010489</v>
      </c>
      <c r="G490" s="21">
        <v>1</v>
      </c>
      <c r="H490" s="21">
        <v>7</v>
      </c>
      <c r="I490" s="21">
        <v>0</v>
      </c>
      <c r="J490" s="21">
        <v>7</v>
      </c>
      <c r="K490" s="21">
        <v>6</v>
      </c>
      <c r="L490" s="27" t="str">
        <f t="shared" si="20"/>
        <v>6:1</v>
      </c>
      <c r="M490" s="28">
        <f t="shared" si="21"/>
        <v>6</v>
      </c>
    </row>
    <row r="491" spans="1:13">
      <c r="A491" s="21" t="s">
        <v>89</v>
      </c>
      <c r="B491" s="21" t="s">
        <v>89</v>
      </c>
      <c r="C491" s="21" t="s">
        <v>205</v>
      </c>
      <c r="D491" s="21" t="s">
        <v>106</v>
      </c>
      <c r="E491" s="21" t="s">
        <v>146</v>
      </c>
      <c r="F491" s="22">
        <v>1010490</v>
      </c>
      <c r="G491" s="21">
        <v>1</v>
      </c>
      <c r="H491" s="21">
        <v>47</v>
      </c>
      <c r="I491" s="21">
        <v>0</v>
      </c>
      <c r="J491" s="21">
        <v>47</v>
      </c>
      <c r="K491" s="21">
        <v>34</v>
      </c>
      <c r="L491" s="27" t="str">
        <f t="shared" si="20"/>
        <v>34:1</v>
      </c>
      <c r="M491" s="28">
        <f t="shared" si="21"/>
        <v>34</v>
      </c>
    </row>
    <row r="492" spans="1:13">
      <c r="A492" s="21" t="s">
        <v>89</v>
      </c>
      <c r="B492" s="21" t="s">
        <v>89</v>
      </c>
      <c r="C492" s="21" t="s">
        <v>205</v>
      </c>
      <c r="D492" s="21" t="s">
        <v>109</v>
      </c>
      <c r="E492" s="21" t="s">
        <v>188</v>
      </c>
      <c r="F492" s="22">
        <v>1010491</v>
      </c>
      <c r="G492" s="21">
        <v>1</v>
      </c>
      <c r="H492" s="21">
        <v>3</v>
      </c>
      <c r="I492" s="21">
        <v>0</v>
      </c>
      <c r="J492" s="21">
        <v>3</v>
      </c>
      <c r="K492" s="21">
        <v>3</v>
      </c>
      <c r="L492" s="27" t="str">
        <f t="shared" si="20"/>
        <v>3:1</v>
      </c>
      <c r="M492" s="28">
        <f t="shared" si="21"/>
        <v>3</v>
      </c>
    </row>
    <row r="493" spans="1:13">
      <c r="A493" s="21" t="s">
        <v>89</v>
      </c>
      <c r="B493" s="21" t="s">
        <v>89</v>
      </c>
      <c r="C493" s="21" t="s">
        <v>206</v>
      </c>
      <c r="D493" s="21" t="s">
        <v>190</v>
      </c>
      <c r="E493" s="21" t="s">
        <v>4</v>
      </c>
      <c r="F493" s="22">
        <v>1010492</v>
      </c>
      <c r="G493" s="21">
        <v>1</v>
      </c>
      <c r="H493" s="21">
        <v>24</v>
      </c>
      <c r="I493" s="21">
        <v>0</v>
      </c>
      <c r="J493" s="21">
        <v>24</v>
      </c>
      <c r="K493" s="21">
        <v>15</v>
      </c>
      <c r="L493" s="27" t="str">
        <f t="shared" si="20"/>
        <v>15:1</v>
      </c>
      <c r="M493" s="28">
        <f t="shared" si="21"/>
        <v>15</v>
      </c>
    </row>
    <row r="494" spans="1:13">
      <c r="A494" s="21" t="s">
        <v>89</v>
      </c>
      <c r="B494" s="21" t="s">
        <v>89</v>
      </c>
      <c r="C494" s="21" t="s">
        <v>206</v>
      </c>
      <c r="D494" s="21" t="s">
        <v>93</v>
      </c>
      <c r="E494" s="21" t="s">
        <v>22</v>
      </c>
      <c r="F494" s="22">
        <v>1010493</v>
      </c>
      <c r="G494" s="21">
        <v>6</v>
      </c>
      <c r="H494" s="21">
        <v>33</v>
      </c>
      <c r="I494" s="21">
        <v>26</v>
      </c>
      <c r="J494" s="21">
        <v>7</v>
      </c>
      <c r="K494" s="21">
        <v>6</v>
      </c>
      <c r="L494" s="27" t="str">
        <f t="shared" si="20"/>
        <v>1:1</v>
      </c>
      <c r="M494" s="28">
        <f t="shared" si="21"/>
        <v>1</v>
      </c>
    </row>
    <row r="495" spans="1:13">
      <c r="A495" s="21" t="s">
        <v>89</v>
      </c>
      <c r="B495" s="21" t="s">
        <v>89</v>
      </c>
      <c r="C495" s="21" t="s">
        <v>206</v>
      </c>
      <c r="D495" s="21" t="s">
        <v>93</v>
      </c>
      <c r="E495" s="21" t="s">
        <v>23</v>
      </c>
      <c r="F495" s="22">
        <v>1010494</v>
      </c>
      <c r="G495" s="21">
        <v>1</v>
      </c>
      <c r="H495" s="21">
        <v>26</v>
      </c>
      <c r="I495" s="21">
        <v>22</v>
      </c>
      <c r="J495" s="21">
        <v>4</v>
      </c>
      <c r="K495" s="21">
        <v>3</v>
      </c>
      <c r="L495" s="27" t="str">
        <f t="shared" si="20"/>
        <v>3:1</v>
      </c>
      <c r="M495" s="28">
        <f t="shared" si="21"/>
        <v>3</v>
      </c>
    </row>
    <row r="496" spans="1:13">
      <c r="A496" s="21" t="s">
        <v>89</v>
      </c>
      <c r="B496" s="21" t="s">
        <v>89</v>
      </c>
      <c r="C496" s="21" t="s">
        <v>206</v>
      </c>
      <c r="D496" s="21" t="s">
        <v>186</v>
      </c>
      <c r="E496" s="21" t="s">
        <v>22</v>
      </c>
      <c r="F496" s="22">
        <v>1010495</v>
      </c>
      <c r="G496" s="21">
        <v>1</v>
      </c>
      <c r="H496" s="21">
        <v>4</v>
      </c>
      <c r="I496" s="21">
        <v>0</v>
      </c>
      <c r="J496" s="21">
        <v>4</v>
      </c>
      <c r="K496" s="21">
        <v>2</v>
      </c>
      <c r="L496" s="27" t="str">
        <f t="shared" si="20"/>
        <v>2:1</v>
      </c>
      <c r="M496" s="28">
        <f t="shared" si="21"/>
        <v>2</v>
      </c>
    </row>
    <row r="497" spans="1:13">
      <c r="A497" s="21" t="s">
        <v>89</v>
      </c>
      <c r="B497" s="21" t="s">
        <v>89</v>
      </c>
      <c r="C497" s="21" t="s">
        <v>206</v>
      </c>
      <c r="D497" s="21" t="s">
        <v>186</v>
      </c>
      <c r="E497" s="21" t="s">
        <v>23</v>
      </c>
      <c r="F497" s="22">
        <v>1010496</v>
      </c>
      <c r="G497" s="21">
        <v>1</v>
      </c>
      <c r="H497" s="21">
        <v>5</v>
      </c>
      <c r="I497" s="21">
        <v>0</v>
      </c>
      <c r="J497" s="21">
        <v>5</v>
      </c>
      <c r="K497" s="21">
        <v>4</v>
      </c>
      <c r="L497" s="27" t="str">
        <f t="shared" si="20"/>
        <v>4:1</v>
      </c>
      <c r="M497" s="28">
        <f t="shared" si="21"/>
        <v>4</v>
      </c>
    </row>
    <row r="498" spans="1:13">
      <c r="A498" s="21" t="s">
        <v>89</v>
      </c>
      <c r="B498" s="21" t="s">
        <v>89</v>
      </c>
      <c r="C498" s="21" t="s">
        <v>206</v>
      </c>
      <c r="D498" s="21" t="s">
        <v>178</v>
      </c>
      <c r="E498" s="21" t="s">
        <v>22</v>
      </c>
      <c r="F498" s="22">
        <v>1010497</v>
      </c>
      <c r="G498" s="21">
        <v>1</v>
      </c>
      <c r="H498" s="21">
        <v>6</v>
      </c>
      <c r="I498" s="21">
        <v>0</v>
      </c>
      <c r="J498" s="21">
        <v>6</v>
      </c>
      <c r="K498" s="21">
        <v>6</v>
      </c>
      <c r="L498" s="27" t="str">
        <f t="shared" si="20"/>
        <v>6:1</v>
      </c>
      <c r="M498" s="28">
        <f t="shared" si="21"/>
        <v>6</v>
      </c>
    </row>
    <row r="499" spans="1:13">
      <c r="A499" s="21" t="s">
        <v>89</v>
      </c>
      <c r="B499" s="21" t="s">
        <v>89</v>
      </c>
      <c r="C499" s="21" t="s">
        <v>206</v>
      </c>
      <c r="D499" s="21" t="s">
        <v>178</v>
      </c>
      <c r="E499" s="21" t="s">
        <v>23</v>
      </c>
      <c r="F499" s="22">
        <v>1010498</v>
      </c>
      <c r="G499" s="21">
        <v>1</v>
      </c>
      <c r="H499" s="21">
        <v>3</v>
      </c>
      <c r="I499" s="21">
        <v>0</v>
      </c>
      <c r="J499" s="21">
        <v>3</v>
      </c>
      <c r="K499" s="21">
        <v>2</v>
      </c>
      <c r="L499" s="27" t="str">
        <f t="shared" si="20"/>
        <v>2:1</v>
      </c>
      <c r="M499" s="28">
        <f t="shared" si="21"/>
        <v>2</v>
      </c>
    </row>
    <row r="500" spans="1:13">
      <c r="A500" s="21" t="s">
        <v>89</v>
      </c>
      <c r="B500" s="21" t="s">
        <v>89</v>
      </c>
      <c r="C500" s="21" t="s">
        <v>206</v>
      </c>
      <c r="D500" s="21" t="s">
        <v>178</v>
      </c>
      <c r="E500" s="21" t="s">
        <v>51</v>
      </c>
      <c r="F500" s="22">
        <v>1010499</v>
      </c>
      <c r="G500" s="21">
        <v>1</v>
      </c>
      <c r="H500" s="21">
        <v>18</v>
      </c>
      <c r="I500" s="21">
        <v>0</v>
      </c>
      <c r="J500" s="21">
        <v>18</v>
      </c>
      <c r="K500" s="21">
        <v>14</v>
      </c>
      <c r="L500" s="27" t="str">
        <f t="shared" si="20"/>
        <v>14:1</v>
      </c>
      <c r="M500" s="28">
        <f t="shared" si="21"/>
        <v>14</v>
      </c>
    </row>
    <row r="501" spans="1:13">
      <c r="A501" s="21" t="s">
        <v>89</v>
      </c>
      <c r="B501" s="21" t="s">
        <v>89</v>
      </c>
      <c r="C501" s="21" t="s">
        <v>206</v>
      </c>
      <c r="D501" s="21" t="s">
        <v>178</v>
      </c>
      <c r="E501" s="21" t="s">
        <v>52</v>
      </c>
      <c r="F501" s="22">
        <v>1010500</v>
      </c>
      <c r="G501" s="21">
        <v>1</v>
      </c>
      <c r="H501" s="21">
        <v>29</v>
      </c>
      <c r="I501" s="21">
        <v>0</v>
      </c>
      <c r="J501" s="21">
        <v>29</v>
      </c>
      <c r="K501" s="21">
        <v>19</v>
      </c>
      <c r="L501" s="27" t="str">
        <f t="shared" si="20"/>
        <v>19:1</v>
      </c>
      <c r="M501" s="28">
        <f t="shared" si="21"/>
        <v>19</v>
      </c>
    </row>
    <row r="502" spans="1:13">
      <c r="A502" s="21" t="s">
        <v>89</v>
      </c>
      <c r="B502" s="21" t="s">
        <v>89</v>
      </c>
      <c r="C502" s="21" t="s">
        <v>206</v>
      </c>
      <c r="D502" s="21" t="s">
        <v>178</v>
      </c>
      <c r="E502" s="21" t="s">
        <v>53</v>
      </c>
      <c r="F502" s="22">
        <v>1010501</v>
      </c>
      <c r="G502" s="21">
        <v>1</v>
      </c>
      <c r="H502" s="21">
        <v>101</v>
      </c>
      <c r="I502" s="21">
        <v>0</v>
      </c>
      <c r="J502" s="21">
        <v>101</v>
      </c>
      <c r="K502" s="21">
        <v>67</v>
      </c>
      <c r="L502" s="27" t="str">
        <f t="shared" si="20"/>
        <v>67:1</v>
      </c>
      <c r="M502" s="28">
        <f t="shared" si="21"/>
        <v>67</v>
      </c>
    </row>
    <row r="503" spans="1:13">
      <c r="A503" s="21" t="s">
        <v>89</v>
      </c>
      <c r="B503" s="21" t="s">
        <v>89</v>
      </c>
      <c r="C503" s="21" t="s">
        <v>206</v>
      </c>
      <c r="D503" s="21" t="s">
        <v>178</v>
      </c>
      <c r="E503" s="21" t="s">
        <v>54</v>
      </c>
      <c r="F503" s="22">
        <v>1010502</v>
      </c>
      <c r="G503" s="21">
        <v>1</v>
      </c>
      <c r="H503" s="21">
        <v>111</v>
      </c>
      <c r="I503" s="21">
        <v>0</v>
      </c>
      <c r="J503" s="21">
        <v>111</v>
      </c>
      <c r="K503" s="21">
        <v>75</v>
      </c>
      <c r="L503" s="27" t="str">
        <f t="shared" si="20"/>
        <v>75:1</v>
      </c>
      <c r="M503" s="28">
        <f t="shared" si="21"/>
        <v>75</v>
      </c>
    </row>
    <row r="504" spans="1:13">
      <c r="A504" s="21" t="s">
        <v>89</v>
      </c>
      <c r="B504" s="21" t="s">
        <v>89</v>
      </c>
      <c r="C504" s="21" t="s">
        <v>207</v>
      </c>
      <c r="D504" s="21" t="s">
        <v>190</v>
      </c>
      <c r="E504" s="21" t="s">
        <v>22</v>
      </c>
      <c r="F504" s="22">
        <v>1010503</v>
      </c>
      <c r="G504" s="21">
        <v>1</v>
      </c>
      <c r="H504" s="21">
        <v>14</v>
      </c>
      <c r="I504" s="21">
        <v>0</v>
      </c>
      <c r="J504" s="21">
        <v>14</v>
      </c>
      <c r="K504" s="21">
        <v>6</v>
      </c>
      <c r="L504" s="27" t="str">
        <f t="shared" si="20"/>
        <v>6:1</v>
      </c>
      <c r="M504" s="28">
        <f t="shared" si="21"/>
        <v>6</v>
      </c>
    </row>
    <row r="505" spans="1:13">
      <c r="A505" s="21" t="s">
        <v>89</v>
      </c>
      <c r="B505" s="21" t="s">
        <v>89</v>
      </c>
      <c r="C505" s="21" t="s">
        <v>207</v>
      </c>
      <c r="D505" s="21" t="s">
        <v>190</v>
      </c>
      <c r="E505" s="21" t="s">
        <v>23</v>
      </c>
      <c r="F505" s="22">
        <v>1010504</v>
      </c>
      <c r="G505" s="21">
        <v>1</v>
      </c>
      <c r="H505" s="21">
        <v>74</v>
      </c>
      <c r="I505" s="21">
        <v>2</v>
      </c>
      <c r="J505" s="21">
        <v>72</v>
      </c>
      <c r="K505" s="21">
        <v>39</v>
      </c>
      <c r="L505" s="27" t="str">
        <f t="shared" si="20"/>
        <v>39:1</v>
      </c>
      <c r="M505" s="28">
        <f t="shared" si="21"/>
        <v>39</v>
      </c>
    </row>
    <row r="506" spans="1:13">
      <c r="A506" s="21" t="s">
        <v>89</v>
      </c>
      <c r="B506" s="21" t="s">
        <v>89</v>
      </c>
      <c r="C506" s="21" t="s">
        <v>207</v>
      </c>
      <c r="D506" s="21" t="s">
        <v>190</v>
      </c>
      <c r="E506" s="21" t="s">
        <v>51</v>
      </c>
      <c r="F506" s="22">
        <v>1010505</v>
      </c>
      <c r="G506" s="21">
        <v>1</v>
      </c>
      <c r="H506" s="21">
        <v>97</v>
      </c>
      <c r="I506" s="21">
        <v>13</v>
      </c>
      <c r="J506" s="21">
        <v>84</v>
      </c>
      <c r="K506" s="21">
        <v>55</v>
      </c>
      <c r="L506" s="27" t="str">
        <f t="shared" si="20"/>
        <v>55:1</v>
      </c>
      <c r="M506" s="28">
        <f t="shared" si="21"/>
        <v>55</v>
      </c>
    </row>
    <row r="507" spans="1:13">
      <c r="A507" s="21" t="s">
        <v>89</v>
      </c>
      <c r="B507" s="21" t="s">
        <v>89</v>
      </c>
      <c r="C507" s="21" t="s">
        <v>207</v>
      </c>
      <c r="D507" s="21" t="s">
        <v>190</v>
      </c>
      <c r="E507" s="21" t="s">
        <v>52</v>
      </c>
      <c r="F507" s="22">
        <v>1010506</v>
      </c>
      <c r="G507" s="21">
        <v>1</v>
      </c>
      <c r="H507" s="21">
        <v>30</v>
      </c>
      <c r="I507" s="21">
        <v>6</v>
      </c>
      <c r="J507" s="21">
        <v>24</v>
      </c>
      <c r="K507" s="21">
        <v>13</v>
      </c>
      <c r="L507" s="27" t="str">
        <f t="shared" si="20"/>
        <v>13:1</v>
      </c>
      <c r="M507" s="28">
        <f t="shared" si="21"/>
        <v>13</v>
      </c>
    </row>
    <row r="508" spans="1:13">
      <c r="A508" s="21" t="s">
        <v>89</v>
      </c>
      <c r="B508" s="21" t="s">
        <v>89</v>
      </c>
      <c r="C508" s="21" t="s">
        <v>207</v>
      </c>
      <c r="D508" s="21" t="s">
        <v>183</v>
      </c>
      <c r="E508" s="21" t="s">
        <v>4</v>
      </c>
      <c r="F508" s="22">
        <v>1010507</v>
      </c>
      <c r="G508" s="21">
        <v>1</v>
      </c>
      <c r="H508" s="21">
        <v>0</v>
      </c>
      <c r="I508" s="21">
        <v>0</v>
      </c>
      <c r="J508" s="21">
        <v>0</v>
      </c>
      <c r="K508" s="21">
        <v>0</v>
      </c>
      <c r="L508" s="27" t="str">
        <f t="shared" si="20"/>
        <v>0:1</v>
      </c>
      <c r="M508" s="28">
        <f t="shared" si="21"/>
        <v>0</v>
      </c>
    </row>
    <row r="509" spans="1:13">
      <c r="A509" s="21" t="s">
        <v>89</v>
      </c>
      <c r="B509" s="21" t="s">
        <v>89</v>
      </c>
      <c r="C509" s="21" t="s">
        <v>207</v>
      </c>
      <c r="D509" s="21" t="s">
        <v>208</v>
      </c>
      <c r="E509" s="21" t="s">
        <v>4</v>
      </c>
      <c r="F509" s="22">
        <v>1010508</v>
      </c>
      <c r="G509" s="21">
        <v>1</v>
      </c>
      <c r="H509" s="21">
        <v>5</v>
      </c>
      <c r="I509" s="21">
        <v>1</v>
      </c>
      <c r="J509" s="21">
        <v>4</v>
      </c>
      <c r="K509" s="21">
        <v>2</v>
      </c>
      <c r="L509" s="27" t="str">
        <f t="shared" si="20"/>
        <v>2:1</v>
      </c>
      <c r="M509" s="28">
        <f t="shared" si="21"/>
        <v>2</v>
      </c>
    </row>
    <row r="510" spans="1:13">
      <c r="A510" s="21" t="s">
        <v>89</v>
      </c>
      <c r="B510" s="21" t="s">
        <v>89</v>
      </c>
      <c r="C510" s="21" t="s">
        <v>207</v>
      </c>
      <c r="D510" s="21" t="s">
        <v>114</v>
      </c>
      <c r="E510" s="21" t="s">
        <v>22</v>
      </c>
      <c r="F510" s="22">
        <v>1010509</v>
      </c>
      <c r="G510" s="21">
        <v>1</v>
      </c>
      <c r="H510" s="21">
        <v>44</v>
      </c>
      <c r="I510" s="21">
        <v>2</v>
      </c>
      <c r="J510" s="21">
        <v>42</v>
      </c>
      <c r="K510" s="21">
        <v>26</v>
      </c>
      <c r="L510" s="27" t="str">
        <f t="shared" si="20"/>
        <v>26:1</v>
      </c>
      <c r="M510" s="28">
        <f t="shared" si="21"/>
        <v>26</v>
      </c>
    </row>
    <row r="511" spans="1:13">
      <c r="A511" s="21" t="s">
        <v>89</v>
      </c>
      <c r="B511" s="21" t="s">
        <v>89</v>
      </c>
      <c r="C511" s="21" t="s">
        <v>207</v>
      </c>
      <c r="D511" s="21" t="s">
        <v>114</v>
      </c>
      <c r="E511" s="21" t="s">
        <v>23</v>
      </c>
      <c r="F511" s="22">
        <v>1010510</v>
      </c>
      <c r="G511" s="21">
        <v>1</v>
      </c>
      <c r="H511" s="21">
        <v>15</v>
      </c>
      <c r="I511" s="21">
        <v>2</v>
      </c>
      <c r="J511" s="21">
        <v>13</v>
      </c>
      <c r="K511" s="21">
        <v>8</v>
      </c>
      <c r="L511" s="27" t="str">
        <f t="shared" si="20"/>
        <v>8:1</v>
      </c>
      <c r="M511" s="28">
        <f t="shared" si="21"/>
        <v>8</v>
      </c>
    </row>
    <row r="512" spans="1:13">
      <c r="A512" s="21" t="s">
        <v>89</v>
      </c>
      <c r="B512" s="21" t="s">
        <v>89</v>
      </c>
      <c r="C512" s="21" t="s">
        <v>207</v>
      </c>
      <c r="D512" s="21" t="s">
        <v>158</v>
      </c>
      <c r="E512" s="21" t="s">
        <v>22</v>
      </c>
      <c r="F512" s="22">
        <v>1010511</v>
      </c>
      <c r="G512" s="21">
        <v>1</v>
      </c>
      <c r="H512" s="21">
        <v>34</v>
      </c>
      <c r="I512" s="21">
        <v>0</v>
      </c>
      <c r="J512" s="21">
        <v>34</v>
      </c>
      <c r="K512" s="21">
        <v>19</v>
      </c>
      <c r="L512" s="27" t="str">
        <f t="shared" si="20"/>
        <v>19:1</v>
      </c>
      <c r="M512" s="28">
        <f t="shared" si="21"/>
        <v>19</v>
      </c>
    </row>
    <row r="513" spans="1:13">
      <c r="A513" s="21" t="s">
        <v>89</v>
      </c>
      <c r="B513" s="21" t="s">
        <v>89</v>
      </c>
      <c r="C513" s="21" t="s">
        <v>207</v>
      </c>
      <c r="D513" s="21" t="s">
        <v>158</v>
      </c>
      <c r="E513" s="21" t="s">
        <v>23</v>
      </c>
      <c r="F513" s="22">
        <v>1010512</v>
      </c>
      <c r="G513" s="21">
        <v>1</v>
      </c>
      <c r="H513" s="21">
        <v>61</v>
      </c>
      <c r="I513" s="21">
        <v>9</v>
      </c>
      <c r="J513" s="21">
        <v>52</v>
      </c>
      <c r="K513" s="21">
        <v>34</v>
      </c>
      <c r="L513" s="27" t="str">
        <f t="shared" si="20"/>
        <v>34:1</v>
      </c>
      <c r="M513" s="28">
        <f t="shared" si="21"/>
        <v>34</v>
      </c>
    </row>
    <row r="514" spans="1:13">
      <c r="A514" s="21" t="s">
        <v>89</v>
      </c>
      <c r="B514" s="21" t="s">
        <v>89</v>
      </c>
      <c r="C514" s="21" t="s">
        <v>207</v>
      </c>
      <c r="D514" s="21" t="s">
        <v>158</v>
      </c>
      <c r="E514" s="21" t="s">
        <v>51</v>
      </c>
      <c r="F514" s="22">
        <v>1010513</v>
      </c>
      <c r="G514" s="21">
        <v>1</v>
      </c>
      <c r="H514" s="21">
        <v>1</v>
      </c>
      <c r="I514" s="21">
        <v>0</v>
      </c>
      <c r="J514" s="21">
        <v>1</v>
      </c>
      <c r="K514" s="21">
        <v>1</v>
      </c>
      <c r="L514" s="27" t="str">
        <f t="shared" si="20"/>
        <v>1:1</v>
      </c>
      <c r="M514" s="28">
        <f t="shared" si="21"/>
        <v>1</v>
      </c>
    </row>
    <row r="515" spans="1:13">
      <c r="A515" s="21" t="s">
        <v>89</v>
      </c>
      <c r="B515" s="21" t="s">
        <v>89</v>
      </c>
      <c r="C515" s="21" t="s">
        <v>207</v>
      </c>
      <c r="D515" s="21" t="s">
        <v>115</v>
      </c>
      <c r="E515" s="21" t="s">
        <v>22</v>
      </c>
      <c r="F515" s="22">
        <v>1010514</v>
      </c>
      <c r="G515" s="21">
        <v>1</v>
      </c>
      <c r="H515" s="21">
        <v>30</v>
      </c>
      <c r="I515" s="21">
        <v>1</v>
      </c>
      <c r="J515" s="21">
        <v>29</v>
      </c>
      <c r="K515" s="21">
        <v>16</v>
      </c>
      <c r="L515" s="27" t="str">
        <f t="shared" si="20"/>
        <v>16:1</v>
      </c>
      <c r="M515" s="28">
        <f t="shared" si="21"/>
        <v>16</v>
      </c>
    </row>
    <row r="516" spans="1:13">
      <c r="A516" s="21" t="s">
        <v>89</v>
      </c>
      <c r="B516" s="21" t="s">
        <v>89</v>
      </c>
      <c r="C516" s="21" t="s">
        <v>207</v>
      </c>
      <c r="D516" s="21" t="s">
        <v>115</v>
      </c>
      <c r="E516" s="21" t="s">
        <v>23</v>
      </c>
      <c r="F516" s="22">
        <v>1010515</v>
      </c>
      <c r="G516" s="21">
        <v>1</v>
      </c>
      <c r="H516" s="21">
        <v>31</v>
      </c>
      <c r="I516" s="21">
        <v>0</v>
      </c>
      <c r="J516" s="21">
        <v>31</v>
      </c>
      <c r="K516" s="21">
        <v>19</v>
      </c>
      <c r="L516" s="27" t="str">
        <f t="shared" si="20"/>
        <v>19:1</v>
      </c>
      <c r="M516" s="28">
        <f t="shared" si="21"/>
        <v>19</v>
      </c>
    </row>
    <row r="517" spans="1:13">
      <c r="A517" s="21" t="s">
        <v>89</v>
      </c>
      <c r="B517" s="21" t="s">
        <v>89</v>
      </c>
      <c r="C517" s="21" t="s">
        <v>207</v>
      </c>
      <c r="D517" s="21" t="s">
        <v>115</v>
      </c>
      <c r="E517" s="21" t="s">
        <v>51</v>
      </c>
      <c r="F517" s="22">
        <v>1010516</v>
      </c>
      <c r="G517" s="21">
        <v>1</v>
      </c>
      <c r="H517" s="21">
        <v>58</v>
      </c>
      <c r="I517" s="21">
        <v>3</v>
      </c>
      <c r="J517" s="21">
        <v>55</v>
      </c>
      <c r="K517" s="21">
        <v>33</v>
      </c>
      <c r="L517" s="27" t="str">
        <f t="shared" si="20"/>
        <v>33:1</v>
      </c>
      <c r="M517" s="28">
        <f t="shared" si="21"/>
        <v>33</v>
      </c>
    </row>
    <row r="518" spans="1:13">
      <c r="A518" s="21" t="s">
        <v>89</v>
      </c>
      <c r="B518" s="21" t="s">
        <v>89</v>
      </c>
      <c r="C518" s="21" t="s">
        <v>207</v>
      </c>
      <c r="D518" s="21" t="s">
        <v>93</v>
      </c>
      <c r="E518" s="21" t="s">
        <v>22</v>
      </c>
      <c r="F518" s="22">
        <v>1010517</v>
      </c>
      <c r="G518" s="21">
        <v>2</v>
      </c>
      <c r="H518" s="21">
        <v>6</v>
      </c>
      <c r="I518" s="21">
        <v>3</v>
      </c>
      <c r="J518" s="21">
        <v>3</v>
      </c>
      <c r="K518" s="21">
        <v>1</v>
      </c>
      <c r="L518" s="27" t="str">
        <f t="shared" si="20"/>
        <v>1:1</v>
      </c>
      <c r="M518" s="28">
        <f t="shared" si="21"/>
        <v>0.5</v>
      </c>
    </row>
    <row r="519" spans="1:13">
      <c r="A519" s="21" t="s">
        <v>89</v>
      </c>
      <c r="B519" s="21" t="s">
        <v>89</v>
      </c>
      <c r="C519" s="21" t="s">
        <v>207</v>
      </c>
      <c r="D519" s="21" t="s">
        <v>93</v>
      </c>
      <c r="E519" s="21" t="s">
        <v>23</v>
      </c>
      <c r="F519" s="22">
        <v>1010518</v>
      </c>
      <c r="G519" s="21">
        <v>1</v>
      </c>
      <c r="H519" s="21">
        <v>2</v>
      </c>
      <c r="I519" s="21">
        <v>1</v>
      </c>
      <c r="J519" s="21">
        <v>1</v>
      </c>
      <c r="K519" s="21">
        <v>1</v>
      </c>
      <c r="L519" s="27" t="str">
        <f t="shared" ref="L519:L582" si="22">ROUND(K519/G519,0)&amp;":"&amp;1</f>
        <v>1:1</v>
      </c>
      <c r="M519" s="28">
        <f t="shared" ref="M519:M582" si="23">K519/G519</f>
        <v>1</v>
      </c>
    </row>
    <row r="520" spans="1:13">
      <c r="A520" s="21" t="s">
        <v>89</v>
      </c>
      <c r="B520" s="21" t="s">
        <v>89</v>
      </c>
      <c r="C520" s="21" t="s">
        <v>207</v>
      </c>
      <c r="D520" s="21" t="s">
        <v>93</v>
      </c>
      <c r="E520" s="21" t="s">
        <v>51</v>
      </c>
      <c r="F520" s="22">
        <v>1010519</v>
      </c>
      <c r="G520" s="21">
        <v>1</v>
      </c>
      <c r="H520" s="21">
        <v>4</v>
      </c>
      <c r="I520" s="21">
        <v>0</v>
      </c>
      <c r="J520" s="21">
        <v>4</v>
      </c>
      <c r="K520" s="21">
        <v>0</v>
      </c>
      <c r="L520" s="27" t="str">
        <f t="shared" si="22"/>
        <v>0:1</v>
      </c>
      <c r="M520" s="28">
        <f t="shared" si="23"/>
        <v>0</v>
      </c>
    </row>
    <row r="521" spans="1:13">
      <c r="A521" s="21" t="s">
        <v>89</v>
      </c>
      <c r="B521" s="21" t="s">
        <v>89</v>
      </c>
      <c r="C521" s="21" t="s">
        <v>207</v>
      </c>
      <c r="D521" s="21" t="s">
        <v>93</v>
      </c>
      <c r="E521" s="21" t="s">
        <v>52</v>
      </c>
      <c r="F521" s="22">
        <v>1010520</v>
      </c>
      <c r="G521" s="21">
        <v>1</v>
      </c>
      <c r="H521" s="21">
        <v>7</v>
      </c>
      <c r="I521" s="21">
        <v>5</v>
      </c>
      <c r="J521" s="21">
        <v>2</v>
      </c>
      <c r="K521" s="21">
        <v>2</v>
      </c>
      <c r="L521" s="27" t="str">
        <f t="shared" si="22"/>
        <v>2:1</v>
      </c>
      <c r="M521" s="28">
        <f t="shared" si="23"/>
        <v>2</v>
      </c>
    </row>
    <row r="522" spans="1:13">
      <c r="A522" s="21" t="s">
        <v>89</v>
      </c>
      <c r="B522" s="21" t="s">
        <v>89</v>
      </c>
      <c r="C522" s="21" t="s">
        <v>207</v>
      </c>
      <c r="D522" s="21" t="s">
        <v>93</v>
      </c>
      <c r="E522" s="21" t="s">
        <v>53</v>
      </c>
      <c r="F522" s="22">
        <v>1010521</v>
      </c>
      <c r="G522" s="21">
        <v>1</v>
      </c>
      <c r="H522" s="21">
        <v>1</v>
      </c>
      <c r="I522" s="21">
        <v>1</v>
      </c>
      <c r="J522" s="21">
        <v>0</v>
      </c>
      <c r="K522" s="21">
        <v>0</v>
      </c>
      <c r="L522" s="27" t="str">
        <f t="shared" si="22"/>
        <v>0:1</v>
      </c>
      <c r="M522" s="28">
        <f t="shared" si="23"/>
        <v>0</v>
      </c>
    </row>
    <row r="523" spans="1:13">
      <c r="A523" s="21" t="s">
        <v>89</v>
      </c>
      <c r="B523" s="21" t="s">
        <v>89</v>
      </c>
      <c r="C523" s="21" t="s">
        <v>207</v>
      </c>
      <c r="D523" s="21" t="s">
        <v>106</v>
      </c>
      <c r="E523" s="21" t="s">
        <v>35</v>
      </c>
      <c r="F523" s="22">
        <v>1010522</v>
      </c>
      <c r="G523" s="21">
        <v>1</v>
      </c>
      <c r="H523" s="21">
        <v>31</v>
      </c>
      <c r="I523" s="21">
        <v>2</v>
      </c>
      <c r="J523" s="21">
        <v>29</v>
      </c>
      <c r="K523" s="21">
        <v>14</v>
      </c>
      <c r="L523" s="27" t="str">
        <f t="shared" si="22"/>
        <v>14:1</v>
      </c>
      <c r="M523" s="28">
        <f t="shared" si="23"/>
        <v>14</v>
      </c>
    </row>
    <row r="524" spans="1:13">
      <c r="A524" s="21" t="s">
        <v>89</v>
      </c>
      <c r="B524" s="21" t="s">
        <v>89</v>
      </c>
      <c r="C524" s="21" t="s">
        <v>207</v>
      </c>
      <c r="D524" s="21" t="s">
        <v>109</v>
      </c>
      <c r="E524" s="21" t="s">
        <v>28</v>
      </c>
      <c r="F524" s="22">
        <v>1010523</v>
      </c>
      <c r="G524" s="21">
        <v>1</v>
      </c>
      <c r="H524" s="21">
        <v>2</v>
      </c>
      <c r="I524" s="21">
        <v>0</v>
      </c>
      <c r="J524" s="21">
        <v>2</v>
      </c>
      <c r="K524" s="21">
        <v>1</v>
      </c>
      <c r="L524" s="27" t="str">
        <f t="shared" si="22"/>
        <v>1:1</v>
      </c>
      <c r="M524" s="28">
        <f t="shared" si="23"/>
        <v>1</v>
      </c>
    </row>
    <row r="525" spans="1:13">
      <c r="A525" s="21" t="s">
        <v>89</v>
      </c>
      <c r="B525" s="21" t="s">
        <v>89</v>
      </c>
      <c r="C525" s="21" t="s">
        <v>207</v>
      </c>
      <c r="D525" s="21" t="s">
        <v>109</v>
      </c>
      <c r="E525" s="21" t="s">
        <v>29</v>
      </c>
      <c r="F525" s="22">
        <v>1010524</v>
      </c>
      <c r="G525" s="21">
        <v>1</v>
      </c>
      <c r="H525" s="21">
        <v>0</v>
      </c>
      <c r="I525" s="21">
        <v>0</v>
      </c>
      <c r="J525" s="21">
        <v>0</v>
      </c>
      <c r="K525" s="21">
        <v>0</v>
      </c>
      <c r="L525" s="27" t="str">
        <f t="shared" si="22"/>
        <v>0:1</v>
      </c>
      <c r="M525" s="28">
        <f t="shared" si="23"/>
        <v>0</v>
      </c>
    </row>
    <row r="526" spans="1:13">
      <c r="A526" s="21" t="s">
        <v>89</v>
      </c>
      <c r="B526" s="21" t="s">
        <v>89</v>
      </c>
      <c r="C526" s="21" t="s">
        <v>209</v>
      </c>
      <c r="D526" s="21" t="s">
        <v>156</v>
      </c>
      <c r="E526" s="21" t="s">
        <v>22</v>
      </c>
      <c r="F526" s="22">
        <v>1010525</v>
      </c>
      <c r="G526" s="21">
        <v>1</v>
      </c>
      <c r="H526" s="21">
        <v>1</v>
      </c>
      <c r="I526" s="21">
        <v>0</v>
      </c>
      <c r="J526" s="21">
        <v>1</v>
      </c>
      <c r="K526" s="21">
        <v>1</v>
      </c>
      <c r="L526" s="27" t="str">
        <f t="shared" si="22"/>
        <v>1:1</v>
      </c>
      <c r="M526" s="28">
        <f t="shared" si="23"/>
        <v>1</v>
      </c>
    </row>
    <row r="527" spans="1:13">
      <c r="A527" s="21" t="s">
        <v>89</v>
      </c>
      <c r="B527" s="21" t="s">
        <v>89</v>
      </c>
      <c r="C527" s="21" t="s">
        <v>209</v>
      </c>
      <c r="D527" s="21" t="s">
        <v>156</v>
      </c>
      <c r="E527" s="21" t="s">
        <v>23</v>
      </c>
      <c r="F527" s="22">
        <v>1010526</v>
      </c>
      <c r="G527" s="21">
        <v>1</v>
      </c>
      <c r="H527" s="21">
        <v>1</v>
      </c>
      <c r="I527" s="21">
        <v>0</v>
      </c>
      <c r="J527" s="21">
        <v>1</v>
      </c>
      <c r="K527" s="21">
        <v>1</v>
      </c>
      <c r="L527" s="27" t="str">
        <f t="shared" si="22"/>
        <v>1:1</v>
      </c>
      <c r="M527" s="28">
        <f t="shared" si="23"/>
        <v>1</v>
      </c>
    </row>
    <row r="528" spans="1:13">
      <c r="A528" s="21" t="s">
        <v>89</v>
      </c>
      <c r="B528" s="21" t="s">
        <v>89</v>
      </c>
      <c r="C528" s="21" t="s">
        <v>209</v>
      </c>
      <c r="D528" s="21" t="s">
        <v>156</v>
      </c>
      <c r="E528" s="21" t="s">
        <v>51</v>
      </c>
      <c r="F528" s="22">
        <v>1010527</v>
      </c>
      <c r="G528" s="21">
        <v>1</v>
      </c>
      <c r="H528" s="21">
        <v>8</v>
      </c>
      <c r="I528" s="21">
        <v>1</v>
      </c>
      <c r="J528" s="21">
        <v>7</v>
      </c>
      <c r="K528" s="21">
        <v>5</v>
      </c>
      <c r="L528" s="27" t="str">
        <f t="shared" si="22"/>
        <v>5:1</v>
      </c>
      <c r="M528" s="28">
        <f t="shared" si="23"/>
        <v>5</v>
      </c>
    </row>
    <row r="529" spans="1:13">
      <c r="A529" s="21" t="s">
        <v>89</v>
      </c>
      <c r="B529" s="21" t="s">
        <v>89</v>
      </c>
      <c r="C529" s="21" t="s">
        <v>209</v>
      </c>
      <c r="D529" s="21" t="s">
        <v>180</v>
      </c>
      <c r="E529" s="21" t="s">
        <v>4</v>
      </c>
      <c r="F529" s="22">
        <v>1010528</v>
      </c>
      <c r="G529" s="21">
        <v>1</v>
      </c>
      <c r="H529" s="21">
        <v>17</v>
      </c>
      <c r="I529" s="21">
        <v>3</v>
      </c>
      <c r="J529" s="21">
        <v>14</v>
      </c>
      <c r="K529" s="21">
        <v>10</v>
      </c>
      <c r="L529" s="27" t="str">
        <f t="shared" si="22"/>
        <v>10:1</v>
      </c>
      <c r="M529" s="28">
        <f t="shared" si="23"/>
        <v>10</v>
      </c>
    </row>
    <row r="530" spans="1:13">
      <c r="A530" s="21" t="s">
        <v>89</v>
      </c>
      <c r="B530" s="21" t="s">
        <v>89</v>
      </c>
      <c r="C530" s="21" t="s">
        <v>209</v>
      </c>
      <c r="D530" s="21" t="s">
        <v>210</v>
      </c>
      <c r="E530" s="21" t="s">
        <v>4</v>
      </c>
      <c r="F530" s="22">
        <v>1010529</v>
      </c>
      <c r="G530" s="21">
        <v>1</v>
      </c>
      <c r="H530" s="21">
        <v>6</v>
      </c>
      <c r="I530" s="21">
        <v>1</v>
      </c>
      <c r="J530" s="21">
        <v>5</v>
      </c>
      <c r="K530" s="21">
        <v>4</v>
      </c>
      <c r="L530" s="27" t="str">
        <f t="shared" si="22"/>
        <v>4:1</v>
      </c>
      <c r="M530" s="28">
        <f t="shared" si="23"/>
        <v>4</v>
      </c>
    </row>
    <row r="531" spans="1:13">
      <c r="A531" s="21" t="s">
        <v>89</v>
      </c>
      <c r="B531" s="21" t="s">
        <v>89</v>
      </c>
      <c r="C531" s="21" t="s">
        <v>209</v>
      </c>
      <c r="D531" s="21" t="s">
        <v>181</v>
      </c>
      <c r="E531" s="21" t="s">
        <v>4</v>
      </c>
      <c r="F531" s="22">
        <v>1010530</v>
      </c>
      <c r="G531" s="21">
        <v>1</v>
      </c>
      <c r="H531" s="21">
        <v>30</v>
      </c>
      <c r="I531" s="21">
        <v>9</v>
      </c>
      <c r="J531" s="21">
        <v>21</v>
      </c>
      <c r="K531" s="21">
        <v>11</v>
      </c>
      <c r="L531" s="27" t="str">
        <f t="shared" si="22"/>
        <v>11:1</v>
      </c>
      <c r="M531" s="28">
        <f t="shared" si="23"/>
        <v>11</v>
      </c>
    </row>
    <row r="532" spans="1:13">
      <c r="A532" s="21" t="s">
        <v>89</v>
      </c>
      <c r="B532" s="21" t="s">
        <v>89</v>
      </c>
      <c r="C532" s="21" t="s">
        <v>209</v>
      </c>
      <c r="D532" s="21" t="s">
        <v>183</v>
      </c>
      <c r="E532" s="21" t="s">
        <v>4</v>
      </c>
      <c r="F532" s="22">
        <v>1010531</v>
      </c>
      <c r="G532" s="21">
        <v>1</v>
      </c>
      <c r="H532" s="21">
        <v>11</v>
      </c>
      <c r="I532" s="21">
        <v>4</v>
      </c>
      <c r="J532" s="21">
        <v>7</v>
      </c>
      <c r="K532" s="21">
        <v>5</v>
      </c>
      <c r="L532" s="27" t="str">
        <f t="shared" si="22"/>
        <v>5:1</v>
      </c>
      <c r="M532" s="28">
        <f t="shared" si="23"/>
        <v>5</v>
      </c>
    </row>
    <row r="533" spans="1:13">
      <c r="A533" s="21" t="s">
        <v>89</v>
      </c>
      <c r="B533" s="21" t="s">
        <v>89</v>
      </c>
      <c r="C533" s="21" t="s">
        <v>209</v>
      </c>
      <c r="D533" s="21" t="s">
        <v>211</v>
      </c>
      <c r="E533" s="21" t="s">
        <v>4</v>
      </c>
      <c r="F533" s="22">
        <v>1010532</v>
      </c>
      <c r="G533" s="21">
        <v>1</v>
      </c>
      <c r="H533" s="21">
        <v>3</v>
      </c>
      <c r="I533" s="21">
        <v>2</v>
      </c>
      <c r="J533" s="21">
        <v>1</v>
      </c>
      <c r="K533" s="21">
        <v>1</v>
      </c>
      <c r="L533" s="27" t="str">
        <f t="shared" si="22"/>
        <v>1:1</v>
      </c>
      <c r="M533" s="28">
        <f t="shared" si="23"/>
        <v>1</v>
      </c>
    </row>
    <row r="534" spans="1:13">
      <c r="A534" s="21" t="s">
        <v>89</v>
      </c>
      <c r="B534" s="21" t="s">
        <v>89</v>
      </c>
      <c r="C534" s="21" t="s">
        <v>209</v>
      </c>
      <c r="D534" s="21" t="s">
        <v>113</v>
      </c>
      <c r="E534" s="21" t="s">
        <v>22</v>
      </c>
      <c r="F534" s="22">
        <v>1010533</v>
      </c>
      <c r="G534" s="21">
        <v>1</v>
      </c>
      <c r="H534" s="21">
        <v>14</v>
      </c>
      <c r="I534" s="21">
        <v>5</v>
      </c>
      <c r="J534" s="21">
        <v>9</v>
      </c>
      <c r="K534" s="21">
        <v>3</v>
      </c>
      <c r="L534" s="27" t="str">
        <f t="shared" si="22"/>
        <v>3:1</v>
      </c>
      <c r="M534" s="28">
        <f t="shared" si="23"/>
        <v>3</v>
      </c>
    </row>
    <row r="535" spans="1:13">
      <c r="A535" s="21" t="s">
        <v>89</v>
      </c>
      <c r="B535" s="21" t="s">
        <v>89</v>
      </c>
      <c r="C535" s="21" t="s">
        <v>209</v>
      </c>
      <c r="D535" s="21" t="s">
        <v>113</v>
      </c>
      <c r="E535" s="21" t="s">
        <v>23</v>
      </c>
      <c r="F535" s="22">
        <v>1010534</v>
      </c>
      <c r="G535" s="21">
        <v>1</v>
      </c>
      <c r="H535" s="21">
        <v>20</v>
      </c>
      <c r="I535" s="21">
        <v>8</v>
      </c>
      <c r="J535" s="21">
        <v>12</v>
      </c>
      <c r="K535" s="21">
        <v>9</v>
      </c>
      <c r="L535" s="27" t="str">
        <f t="shared" si="22"/>
        <v>9:1</v>
      </c>
      <c r="M535" s="28">
        <f t="shared" si="23"/>
        <v>9</v>
      </c>
    </row>
    <row r="536" spans="1:13">
      <c r="A536" s="21" t="s">
        <v>89</v>
      </c>
      <c r="B536" s="21" t="s">
        <v>89</v>
      </c>
      <c r="C536" s="21" t="s">
        <v>209</v>
      </c>
      <c r="D536" s="21" t="s">
        <v>113</v>
      </c>
      <c r="E536" s="21" t="s">
        <v>51</v>
      </c>
      <c r="F536" s="22">
        <v>1010535</v>
      </c>
      <c r="G536" s="21">
        <v>1</v>
      </c>
      <c r="H536" s="21">
        <v>6</v>
      </c>
      <c r="I536" s="21">
        <v>5</v>
      </c>
      <c r="J536" s="21">
        <v>1</v>
      </c>
      <c r="K536" s="21">
        <v>1</v>
      </c>
      <c r="L536" s="27" t="str">
        <f t="shared" si="22"/>
        <v>1:1</v>
      </c>
      <c r="M536" s="28">
        <f t="shared" si="23"/>
        <v>1</v>
      </c>
    </row>
    <row r="537" spans="1:13">
      <c r="A537" s="21" t="s">
        <v>89</v>
      </c>
      <c r="B537" s="21" t="s">
        <v>89</v>
      </c>
      <c r="C537" s="21" t="s">
        <v>209</v>
      </c>
      <c r="D537" s="21" t="s">
        <v>134</v>
      </c>
      <c r="E537" s="21" t="s">
        <v>4</v>
      </c>
      <c r="F537" s="22">
        <v>1010536</v>
      </c>
      <c r="G537" s="21">
        <v>1</v>
      </c>
      <c r="H537" s="21">
        <v>31</v>
      </c>
      <c r="I537" s="21">
        <v>11</v>
      </c>
      <c r="J537" s="21">
        <v>20</v>
      </c>
      <c r="K537" s="21">
        <v>12</v>
      </c>
      <c r="L537" s="27" t="str">
        <f t="shared" si="22"/>
        <v>12:1</v>
      </c>
      <c r="M537" s="28">
        <f t="shared" si="23"/>
        <v>12</v>
      </c>
    </row>
    <row r="538" spans="1:13">
      <c r="A538" s="21" t="s">
        <v>89</v>
      </c>
      <c r="B538" s="21" t="s">
        <v>89</v>
      </c>
      <c r="C538" s="21" t="s">
        <v>209</v>
      </c>
      <c r="D538" s="21" t="s">
        <v>114</v>
      </c>
      <c r="E538" s="21" t="s">
        <v>4</v>
      </c>
      <c r="F538" s="22">
        <v>1010537</v>
      </c>
      <c r="G538" s="21">
        <v>1</v>
      </c>
      <c r="H538" s="21">
        <v>48</v>
      </c>
      <c r="I538" s="21">
        <v>18</v>
      </c>
      <c r="J538" s="21">
        <v>30</v>
      </c>
      <c r="K538" s="21">
        <v>15</v>
      </c>
      <c r="L538" s="27" t="str">
        <f t="shared" si="22"/>
        <v>15:1</v>
      </c>
      <c r="M538" s="28">
        <f t="shared" si="23"/>
        <v>15</v>
      </c>
    </row>
    <row r="539" spans="1:13">
      <c r="A539" s="21" t="s">
        <v>89</v>
      </c>
      <c r="B539" s="21" t="s">
        <v>89</v>
      </c>
      <c r="C539" s="21" t="s">
        <v>209</v>
      </c>
      <c r="D539" s="21" t="s">
        <v>138</v>
      </c>
      <c r="E539" s="21" t="s">
        <v>4</v>
      </c>
      <c r="F539" s="22">
        <v>1010538</v>
      </c>
      <c r="G539" s="21">
        <v>1</v>
      </c>
      <c r="H539" s="21">
        <v>43</v>
      </c>
      <c r="I539" s="21">
        <v>9</v>
      </c>
      <c r="J539" s="21">
        <v>34</v>
      </c>
      <c r="K539" s="21">
        <v>20</v>
      </c>
      <c r="L539" s="27" t="str">
        <f t="shared" si="22"/>
        <v>20:1</v>
      </c>
      <c r="M539" s="28">
        <f t="shared" si="23"/>
        <v>20</v>
      </c>
    </row>
    <row r="540" spans="1:13">
      <c r="A540" s="21" t="s">
        <v>89</v>
      </c>
      <c r="B540" s="21" t="s">
        <v>89</v>
      </c>
      <c r="C540" s="21" t="s">
        <v>209</v>
      </c>
      <c r="D540" s="21" t="s">
        <v>212</v>
      </c>
      <c r="E540" s="21" t="s">
        <v>22</v>
      </c>
      <c r="F540" s="22">
        <v>1010539</v>
      </c>
      <c r="G540" s="21">
        <v>1</v>
      </c>
      <c r="H540" s="21">
        <v>6</v>
      </c>
      <c r="I540" s="21">
        <v>5</v>
      </c>
      <c r="J540" s="21">
        <v>1</v>
      </c>
      <c r="K540" s="21">
        <v>1</v>
      </c>
      <c r="L540" s="27" t="str">
        <f t="shared" si="22"/>
        <v>1:1</v>
      </c>
      <c r="M540" s="28">
        <f t="shared" si="23"/>
        <v>1</v>
      </c>
    </row>
    <row r="541" spans="1:13">
      <c r="A541" s="21" t="s">
        <v>89</v>
      </c>
      <c r="B541" s="21" t="s">
        <v>89</v>
      </c>
      <c r="C541" s="21" t="s">
        <v>209</v>
      </c>
      <c r="D541" s="21" t="s">
        <v>212</v>
      </c>
      <c r="E541" s="21" t="s">
        <v>23</v>
      </c>
      <c r="F541" s="22">
        <v>1010540</v>
      </c>
      <c r="G541" s="21">
        <v>1</v>
      </c>
      <c r="H541" s="21">
        <v>5</v>
      </c>
      <c r="I541" s="21">
        <v>2</v>
      </c>
      <c r="J541" s="21">
        <v>3</v>
      </c>
      <c r="K541" s="21">
        <v>3</v>
      </c>
      <c r="L541" s="27" t="str">
        <f t="shared" si="22"/>
        <v>3:1</v>
      </c>
      <c r="M541" s="28">
        <f t="shared" si="23"/>
        <v>3</v>
      </c>
    </row>
    <row r="542" spans="1:13">
      <c r="A542" s="21" t="s">
        <v>89</v>
      </c>
      <c r="B542" s="21" t="s">
        <v>89</v>
      </c>
      <c r="C542" s="21" t="s">
        <v>209</v>
      </c>
      <c r="D542" s="21" t="s">
        <v>125</v>
      </c>
      <c r="E542" s="21" t="s">
        <v>22</v>
      </c>
      <c r="F542" s="22">
        <v>1010541</v>
      </c>
      <c r="G542" s="21">
        <v>1</v>
      </c>
      <c r="H542" s="21">
        <v>1</v>
      </c>
      <c r="I542" s="21">
        <v>0</v>
      </c>
      <c r="J542" s="21">
        <v>1</v>
      </c>
      <c r="K542" s="21">
        <v>1</v>
      </c>
      <c r="L542" s="27" t="str">
        <f t="shared" si="22"/>
        <v>1:1</v>
      </c>
      <c r="M542" s="28">
        <f t="shared" si="23"/>
        <v>1</v>
      </c>
    </row>
    <row r="543" spans="1:13">
      <c r="A543" s="21" t="s">
        <v>89</v>
      </c>
      <c r="B543" s="21" t="s">
        <v>89</v>
      </c>
      <c r="C543" s="21" t="s">
        <v>209</v>
      </c>
      <c r="D543" s="21" t="s">
        <v>125</v>
      </c>
      <c r="E543" s="21" t="s">
        <v>23</v>
      </c>
      <c r="F543" s="22">
        <v>1010542</v>
      </c>
      <c r="G543" s="21">
        <v>1</v>
      </c>
      <c r="H543" s="21">
        <v>0</v>
      </c>
      <c r="I543" s="21">
        <v>0</v>
      </c>
      <c r="J543" s="21">
        <v>0</v>
      </c>
      <c r="K543" s="21">
        <v>0</v>
      </c>
      <c r="L543" s="27" t="str">
        <f t="shared" si="22"/>
        <v>0:1</v>
      </c>
      <c r="M543" s="28">
        <f t="shared" si="23"/>
        <v>0</v>
      </c>
    </row>
    <row r="544" spans="1:13">
      <c r="A544" s="21" t="s">
        <v>89</v>
      </c>
      <c r="B544" s="21" t="s">
        <v>89</v>
      </c>
      <c r="C544" s="21" t="s">
        <v>209</v>
      </c>
      <c r="D544" s="21" t="s">
        <v>177</v>
      </c>
      <c r="E544" s="21" t="s">
        <v>22</v>
      </c>
      <c r="F544" s="22">
        <v>1010543</v>
      </c>
      <c r="G544" s="21">
        <v>1</v>
      </c>
      <c r="H544" s="21">
        <v>3</v>
      </c>
      <c r="I544" s="21">
        <v>0</v>
      </c>
      <c r="J544" s="21">
        <v>3</v>
      </c>
      <c r="K544" s="21">
        <v>3</v>
      </c>
      <c r="L544" s="27" t="str">
        <f t="shared" si="22"/>
        <v>3:1</v>
      </c>
      <c r="M544" s="28">
        <f t="shared" si="23"/>
        <v>3</v>
      </c>
    </row>
    <row r="545" spans="1:13">
      <c r="A545" s="21" t="s">
        <v>89</v>
      </c>
      <c r="B545" s="21" t="s">
        <v>89</v>
      </c>
      <c r="C545" s="21" t="s">
        <v>209</v>
      </c>
      <c r="D545" s="21" t="s">
        <v>177</v>
      </c>
      <c r="E545" s="21" t="s">
        <v>23</v>
      </c>
      <c r="F545" s="22">
        <v>1010544</v>
      </c>
      <c r="G545" s="21">
        <v>1</v>
      </c>
      <c r="H545" s="21">
        <v>9</v>
      </c>
      <c r="I545" s="21">
        <v>3</v>
      </c>
      <c r="J545" s="21">
        <v>6</v>
      </c>
      <c r="K545" s="21">
        <v>4</v>
      </c>
      <c r="L545" s="27" t="str">
        <f t="shared" si="22"/>
        <v>4:1</v>
      </c>
      <c r="M545" s="28">
        <f t="shared" si="23"/>
        <v>4</v>
      </c>
    </row>
    <row r="546" spans="1:13">
      <c r="A546" s="21" t="s">
        <v>89</v>
      </c>
      <c r="B546" s="21" t="s">
        <v>89</v>
      </c>
      <c r="C546" s="21" t="s">
        <v>209</v>
      </c>
      <c r="D546" s="21" t="s">
        <v>213</v>
      </c>
      <c r="E546" s="21" t="s">
        <v>4</v>
      </c>
      <c r="F546" s="22">
        <v>1010545</v>
      </c>
      <c r="G546" s="21">
        <v>1</v>
      </c>
      <c r="H546" s="21">
        <v>2</v>
      </c>
      <c r="I546" s="21">
        <v>2</v>
      </c>
      <c r="J546" s="21">
        <v>0</v>
      </c>
      <c r="K546" s="21">
        <v>0</v>
      </c>
      <c r="L546" s="27" t="str">
        <f t="shared" si="22"/>
        <v>0:1</v>
      </c>
      <c r="M546" s="28">
        <f t="shared" si="23"/>
        <v>0</v>
      </c>
    </row>
    <row r="547" spans="1:13">
      <c r="A547" s="21" t="s">
        <v>89</v>
      </c>
      <c r="B547" s="21" t="s">
        <v>89</v>
      </c>
      <c r="C547" s="21" t="s">
        <v>209</v>
      </c>
      <c r="D547" s="21" t="s">
        <v>214</v>
      </c>
      <c r="E547" s="21" t="s">
        <v>4</v>
      </c>
      <c r="F547" s="22">
        <v>1010546</v>
      </c>
      <c r="G547" s="21">
        <v>1</v>
      </c>
      <c r="H547" s="21">
        <v>2</v>
      </c>
      <c r="I547" s="21">
        <v>1</v>
      </c>
      <c r="J547" s="21">
        <v>1</v>
      </c>
      <c r="K547" s="21">
        <v>1</v>
      </c>
      <c r="L547" s="27" t="str">
        <f t="shared" si="22"/>
        <v>1:1</v>
      </c>
      <c r="M547" s="28">
        <f t="shared" si="23"/>
        <v>1</v>
      </c>
    </row>
    <row r="548" spans="1:13">
      <c r="A548" s="21" t="s">
        <v>89</v>
      </c>
      <c r="B548" s="21" t="s">
        <v>89</v>
      </c>
      <c r="C548" s="21" t="s">
        <v>209</v>
      </c>
      <c r="D548" s="21" t="s">
        <v>178</v>
      </c>
      <c r="E548" s="21" t="s">
        <v>22</v>
      </c>
      <c r="F548" s="22">
        <v>1010547</v>
      </c>
      <c r="G548" s="21">
        <v>2</v>
      </c>
      <c r="H548" s="21">
        <v>150</v>
      </c>
      <c r="I548" s="21">
        <v>29</v>
      </c>
      <c r="J548" s="21">
        <v>121</v>
      </c>
      <c r="K548" s="21">
        <v>83</v>
      </c>
      <c r="L548" s="27" t="str">
        <f t="shared" si="22"/>
        <v>42:1</v>
      </c>
      <c r="M548" s="28">
        <f t="shared" si="23"/>
        <v>41.5</v>
      </c>
    </row>
    <row r="549" spans="1:13">
      <c r="A549" s="21" t="s">
        <v>89</v>
      </c>
      <c r="B549" s="21" t="s">
        <v>89</v>
      </c>
      <c r="C549" s="21" t="s">
        <v>209</v>
      </c>
      <c r="D549" s="21" t="s">
        <v>178</v>
      </c>
      <c r="E549" s="21" t="s">
        <v>23</v>
      </c>
      <c r="F549" s="22">
        <v>1010548</v>
      </c>
      <c r="G549" s="21">
        <v>2</v>
      </c>
      <c r="H549" s="21">
        <v>133</v>
      </c>
      <c r="I549" s="21">
        <v>17</v>
      </c>
      <c r="J549" s="21">
        <v>116</v>
      </c>
      <c r="K549" s="21">
        <v>76</v>
      </c>
      <c r="L549" s="27" t="str">
        <f t="shared" si="22"/>
        <v>38:1</v>
      </c>
      <c r="M549" s="28">
        <f t="shared" si="23"/>
        <v>38</v>
      </c>
    </row>
    <row r="550" spans="1:13">
      <c r="A550" s="21" t="s">
        <v>89</v>
      </c>
      <c r="B550" s="21" t="s">
        <v>89</v>
      </c>
      <c r="C550" s="21" t="s">
        <v>209</v>
      </c>
      <c r="D550" s="21" t="s">
        <v>178</v>
      </c>
      <c r="E550" s="21" t="s">
        <v>51</v>
      </c>
      <c r="F550" s="22">
        <v>1010549</v>
      </c>
      <c r="G550" s="21">
        <v>2</v>
      </c>
      <c r="H550" s="21">
        <v>202</v>
      </c>
      <c r="I550" s="21">
        <v>54</v>
      </c>
      <c r="J550" s="21">
        <v>148</v>
      </c>
      <c r="K550" s="21">
        <v>91</v>
      </c>
      <c r="L550" s="27" t="str">
        <f t="shared" si="22"/>
        <v>46:1</v>
      </c>
      <c r="M550" s="28">
        <f t="shared" si="23"/>
        <v>45.5</v>
      </c>
    </row>
    <row r="551" spans="1:13">
      <c r="A551" s="21" t="s">
        <v>89</v>
      </c>
      <c r="B551" s="21" t="s">
        <v>89</v>
      </c>
      <c r="C551" s="21" t="s">
        <v>209</v>
      </c>
      <c r="D551" s="21" t="s">
        <v>178</v>
      </c>
      <c r="E551" s="21" t="s">
        <v>52</v>
      </c>
      <c r="F551" s="22">
        <v>1010550</v>
      </c>
      <c r="G551" s="21">
        <v>2</v>
      </c>
      <c r="H551" s="21">
        <v>171</v>
      </c>
      <c r="I551" s="21">
        <v>48</v>
      </c>
      <c r="J551" s="21">
        <v>123</v>
      </c>
      <c r="K551" s="21">
        <v>76</v>
      </c>
      <c r="L551" s="27" t="str">
        <f t="shared" si="22"/>
        <v>38:1</v>
      </c>
      <c r="M551" s="28">
        <f t="shared" si="23"/>
        <v>38</v>
      </c>
    </row>
    <row r="552" spans="1:13">
      <c r="A552" s="21" t="s">
        <v>89</v>
      </c>
      <c r="B552" s="21" t="s">
        <v>89</v>
      </c>
      <c r="C552" s="21" t="s">
        <v>209</v>
      </c>
      <c r="D552" s="21" t="s">
        <v>178</v>
      </c>
      <c r="E552" s="21" t="s">
        <v>53</v>
      </c>
      <c r="F552" s="22">
        <v>1010551</v>
      </c>
      <c r="G552" s="21">
        <v>3</v>
      </c>
      <c r="H552" s="21">
        <v>46</v>
      </c>
      <c r="I552" s="21">
        <v>6</v>
      </c>
      <c r="J552" s="21">
        <v>40</v>
      </c>
      <c r="K552" s="21">
        <v>31</v>
      </c>
      <c r="L552" s="27" t="str">
        <f t="shared" si="22"/>
        <v>10:1</v>
      </c>
      <c r="M552" s="28">
        <f t="shared" si="23"/>
        <v>10.333333333333334</v>
      </c>
    </row>
    <row r="553" spans="1:13">
      <c r="A553" s="21" t="s">
        <v>89</v>
      </c>
      <c r="B553" s="21" t="s">
        <v>89</v>
      </c>
      <c r="C553" s="21" t="s">
        <v>209</v>
      </c>
      <c r="D553" s="21" t="s">
        <v>178</v>
      </c>
      <c r="E553" s="21" t="s">
        <v>54</v>
      </c>
      <c r="F553" s="22">
        <v>1010552</v>
      </c>
      <c r="G553" s="21">
        <v>3</v>
      </c>
      <c r="H553" s="21">
        <v>48</v>
      </c>
      <c r="I553" s="21">
        <v>12</v>
      </c>
      <c r="J553" s="21">
        <v>36</v>
      </c>
      <c r="K553" s="21">
        <v>24</v>
      </c>
      <c r="L553" s="27" t="str">
        <f t="shared" si="22"/>
        <v>8:1</v>
      </c>
      <c r="M553" s="28">
        <f t="shared" si="23"/>
        <v>8</v>
      </c>
    </row>
    <row r="554" spans="1:13">
      <c r="A554" s="21" t="s">
        <v>89</v>
      </c>
      <c r="B554" s="21" t="s">
        <v>89</v>
      </c>
      <c r="C554" s="21" t="s">
        <v>215</v>
      </c>
      <c r="D554" s="21" t="s">
        <v>190</v>
      </c>
      <c r="E554" s="21" t="s">
        <v>22</v>
      </c>
      <c r="F554" s="22">
        <v>1010553</v>
      </c>
      <c r="G554" s="21">
        <v>1</v>
      </c>
      <c r="H554" s="21">
        <v>1</v>
      </c>
      <c r="I554" s="21">
        <v>0</v>
      </c>
      <c r="J554" s="21">
        <v>1</v>
      </c>
      <c r="K554" s="21">
        <v>1</v>
      </c>
      <c r="L554" s="27" t="str">
        <f t="shared" si="22"/>
        <v>1:1</v>
      </c>
      <c r="M554" s="28">
        <f t="shared" si="23"/>
        <v>1</v>
      </c>
    </row>
    <row r="555" spans="1:13">
      <c r="A555" s="21" t="s">
        <v>89</v>
      </c>
      <c r="B555" s="21" t="s">
        <v>89</v>
      </c>
      <c r="C555" s="21" t="s">
        <v>215</v>
      </c>
      <c r="D555" s="21" t="s">
        <v>190</v>
      </c>
      <c r="E555" s="21" t="s">
        <v>23</v>
      </c>
      <c r="F555" s="22">
        <v>1010554</v>
      </c>
      <c r="G555" s="21">
        <v>1</v>
      </c>
      <c r="H555" s="21">
        <v>24</v>
      </c>
      <c r="I555" s="21">
        <v>0</v>
      </c>
      <c r="J555" s="21">
        <v>24</v>
      </c>
      <c r="K555" s="21">
        <v>19</v>
      </c>
      <c r="L555" s="27" t="str">
        <f t="shared" si="22"/>
        <v>19:1</v>
      </c>
      <c r="M555" s="28">
        <f t="shared" si="23"/>
        <v>19</v>
      </c>
    </row>
    <row r="556" spans="1:13">
      <c r="A556" s="21" t="s">
        <v>89</v>
      </c>
      <c r="B556" s="21" t="s">
        <v>89</v>
      </c>
      <c r="C556" s="21" t="s">
        <v>215</v>
      </c>
      <c r="D556" s="21" t="s">
        <v>190</v>
      </c>
      <c r="E556" s="21" t="s">
        <v>51</v>
      </c>
      <c r="F556" s="22">
        <v>1010555</v>
      </c>
      <c r="G556" s="21">
        <v>1</v>
      </c>
      <c r="H556" s="21">
        <v>5</v>
      </c>
      <c r="I556" s="21">
        <v>0</v>
      </c>
      <c r="J556" s="21">
        <v>5</v>
      </c>
      <c r="K556" s="21">
        <v>3</v>
      </c>
      <c r="L556" s="27" t="str">
        <f t="shared" si="22"/>
        <v>3:1</v>
      </c>
      <c r="M556" s="28">
        <f t="shared" si="23"/>
        <v>3</v>
      </c>
    </row>
    <row r="557" spans="1:13">
      <c r="A557" s="21" t="s">
        <v>89</v>
      </c>
      <c r="B557" s="21" t="s">
        <v>89</v>
      </c>
      <c r="C557" s="21" t="s">
        <v>215</v>
      </c>
      <c r="D557" s="21" t="s">
        <v>180</v>
      </c>
      <c r="E557" s="21" t="s">
        <v>22</v>
      </c>
      <c r="F557" s="22">
        <v>1010556</v>
      </c>
      <c r="G557" s="21">
        <v>1</v>
      </c>
      <c r="H557" s="21">
        <v>2</v>
      </c>
      <c r="I557" s="21">
        <v>0</v>
      </c>
      <c r="J557" s="21">
        <v>2</v>
      </c>
      <c r="K557" s="21">
        <v>1</v>
      </c>
      <c r="L557" s="27" t="str">
        <f t="shared" si="22"/>
        <v>1:1</v>
      </c>
      <c r="M557" s="28">
        <f t="shared" si="23"/>
        <v>1</v>
      </c>
    </row>
    <row r="558" spans="1:13">
      <c r="A558" s="21" t="s">
        <v>89</v>
      </c>
      <c r="B558" s="21" t="s">
        <v>89</v>
      </c>
      <c r="C558" s="21" t="s">
        <v>215</v>
      </c>
      <c r="D558" s="21" t="s">
        <v>180</v>
      </c>
      <c r="E558" s="21" t="s">
        <v>23</v>
      </c>
      <c r="F558" s="22">
        <v>1010557</v>
      </c>
      <c r="G558" s="21">
        <v>1</v>
      </c>
      <c r="H558" s="21">
        <v>2</v>
      </c>
      <c r="I558" s="21">
        <v>0</v>
      </c>
      <c r="J558" s="21">
        <v>2</v>
      </c>
      <c r="K558" s="21">
        <v>2</v>
      </c>
      <c r="L558" s="27" t="str">
        <f t="shared" si="22"/>
        <v>2:1</v>
      </c>
      <c r="M558" s="28">
        <f t="shared" si="23"/>
        <v>2</v>
      </c>
    </row>
    <row r="559" spans="1:13">
      <c r="A559" s="21" t="s">
        <v>89</v>
      </c>
      <c r="B559" s="21" t="s">
        <v>89</v>
      </c>
      <c r="C559" s="21" t="s">
        <v>215</v>
      </c>
      <c r="D559" s="21" t="s">
        <v>183</v>
      </c>
      <c r="E559" s="21" t="s">
        <v>22</v>
      </c>
      <c r="F559" s="22">
        <v>1010558</v>
      </c>
      <c r="G559" s="21">
        <v>1</v>
      </c>
      <c r="H559" s="21">
        <v>7</v>
      </c>
      <c r="I559" s="21">
        <v>0</v>
      </c>
      <c r="J559" s="21">
        <v>7</v>
      </c>
      <c r="K559" s="21">
        <v>7</v>
      </c>
      <c r="L559" s="27" t="str">
        <f t="shared" si="22"/>
        <v>7:1</v>
      </c>
      <c r="M559" s="28">
        <f t="shared" si="23"/>
        <v>7</v>
      </c>
    </row>
    <row r="560" spans="1:13">
      <c r="A560" s="21" t="s">
        <v>89</v>
      </c>
      <c r="B560" s="21" t="s">
        <v>89</v>
      </c>
      <c r="C560" s="21" t="s">
        <v>215</v>
      </c>
      <c r="D560" s="21" t="s">
        <v>183</v>
      </c>
      <c r="E560" s="21" t="s">
        <v>23</v>
      </c>
      <c r="F560" s="22">
        <v>1010559</v>
      </c>
      <c r="G560" s="21">
        <v>1</v>
      </c>
      <c r="H560" s="21">
        <v>8</v>
      </c>
      <c r="I560" s="21">
        <v>0</v>
      </c>
      <c r="J560" s="21">
        <v>8</v>
      </c>
      <c r="K560" s="21">
        <v>6</v>
      </c>
      <c r="L560" s="27" t="str">
        <f t="shared" si="22"/>
        <v>6:1</v>
      </c>
      <c r="M560" s="28">
        <f t="shared" si="23"/>
        <v>6</v>
      </c>
    </row>
    <row r="561" spans="1:13">
      <c r="A561" s="21" t="s">
        <v>89</v>
      </c>
      <c r="B561" s="21" t="s">
        <v>89</v>
      </c>
      <c r="C561" s="21" t="s">
        <v>215</v>
      </c>
      <c r="D561" s="21" t="s">
        <v>183</v>
      </c>
      <c r="E561" s="21" t="s">
        <v>51</v>
      </c>
      <c r="F561" s="22">
        <v>1010560</v>
      </c>
      <c r="G561" s="21">
        <v>1</v>
      </c>
      <c r="H561" s="21">
        <v>0</v>
      </c>
      <c r="I561" s="21">
        <v>0</v>
      </c>
      <c r="J561" s="21">
        <v>0</v>
      </c>
      <c r="K561" s="21">
        <v>0</v>
      </c>
      <c r="L561" s="27" t="str">
        <f t="shared" si="22"/>
        <v>0:1</v>
      </c>
      <c r="M561" s="28">
        <f t="shared" si="23"/>
        <v>0</v>
      </c>
    </row>
    <row r="562" spans="1:13">
      <c r="A562" s="21" t="s">
        <v>89</v>
      </c>
      <c r="B562" s="21" t="s">
        <v>89</v>
      </c>
      <c r="C562" s="21" t="s">
        <v>215</v>
      </c>
      <c r="D562" s="21" t="s">
        <v>113</v>
      </c>
      <c r="E562" s="21" t="s">
        <v>22</v>
      </c>
      <c r="F562" s="22">
        <v>1010561</v>
      </c>
      <c r="G562" s="21">
        <v>1</v>
      </c>
      <c r="H562" s="21">
        <v>10</v>
      </c>
      <c r="I562" s="21">
        <v>0</v>
      </c>
      <c r="J562" s="21">
        <v>10</v>
      </c>
      <c r="K562" s="21">
        <v>5</v>
      </c>
      <c r="L562" s="27" t="str">
        <f t="shared" si="22"/>
        <v>5:1</v>
      </c>
      <c r="M562" s="28">
        <f t="shared" si="23"/>
        <v>5</v>
      </c>
    </row>
    <row r="563" spans="1:13">
      <c r="A563" s="21" t="s">
        <v>89</v>
      </c>
      <c r="B563" s="21" t="s">
        <v>89</v>
      </c>
      <c r="C563" s="21" t="s">
        <v>215</v>
      </c>
      <c r="D563" s="21" t="s">
        <v>113</v>
      </c>
      <c r="E563" s="21" t="s">
        <v>23</v>
      </c>
      <c r="F563" s="22">
        <v>1010562</v>
      </c>
      <c r="G563" s="21">
        <v>1</v>
      </c>
      <c r="H563" s="21">
        <v>14</v>
      </c>
      <c r="I563" s="21">
        <v>0</v>
      </c>
      <c r="J563" s="21">
        <v>14</v>
      </c>
      <c r="K563" s="21">
        <v>7</v>
      </c>
      <c r="L563" s="27" t="str">
        <f t="shared" si="22"/>
        <v>7:1</v>
      </c>
      <c r="M563" s="28">
        <f t="shared" si="23"/>
        <v>7</v>
      </c>
    </row>
    <row r="564" spans="1:13">
      <c r="A564" s="21" t="s">
        <v>89</v>
      </c>
      <c r="B564" s="21" t="s">
        <v>89</v>
      </c>
      <c r="C564" s="21" t="s">
        <v>215</v>
      </c>
      <c r="D564" s="21" t="s">
        <v>93</v>
      </c>
      <c r="E564" s="21" t="s">
        <v>4</v>
      </c>
      <c r="F564" s="22">
        <v>1010563</v>
      </c>
      <c r="G564" s="21">
        <v>1</v>
      </c>
      <c r="H564" s="21">
        <v>4</v>
      </c>
      <c r="I564" s="21">
        <v>3</v>
      </c>
      <c r="J564" s="21">
        <v>1</v>
      </c>
      <c r="K564" s="21">
        <v>0</v>
      </c>
      <c r="L564" s="27" t="str">
        <f t="shared" si="22"/>
        <v>0:1</v>
      </c>
      <c r="M564" s="28">
        <f t="shared" si="23"/>
        <v>0</v>
      </c>
    </row>
    <row r="565" spans="1:13">
      <c r="A565" s="21" t="s">
        <v>89</v>
      </c>
      <c r="B565" s="21" t="s">
        <v>89</v>
      </c>
      <c r="C565" s="21" t="s">
        <v>215</v>
      </c>
      <c r="D565" s="21" t="s">
        <v>158</v>
      </c>
      <c r="E565" s="21" t="s">
        <v>22</v>
      </c>
      <c r="F565" s="22">
        <v>1010564</v>
      </c>
      <c r="G565" s="21">
        <v>2</v>
      </c>
      <c r="H565" s="21">
        <v>48</v>
      </c>
      <c r="I565" s="21">
        <v>0</v>
      </c>
      <c r="J565" s="21">
        <v>48</v>
      </c>
      <c r="K565" s="21">
        <v>36</v>
      </c>
      <c r="L565" s="27" t="str">
        <f t="shared" si="22"/>
        <v>18:1</v>
      </c>
      <c r="M565" s="28">
        <f t="shared" si="23"/>
        <v>18</v>
      </c>
    </row>
    <row r="566" spans="1:13">
      <c r="A566" s="21" t="s">
        <v>89</v>
      </c>
      <c r="B566" s="21" t="s">
        <v>89</v>
      </c>
      <c r="C566" s="21" t="s">
        <v>215</v>
      </c>
      <c r="D566" s="21" t="s">
        <v>158</v>
      </c>
      <c r="E566" s="21" t="s">
        <v>23</v>
      </c>
      <c r="F566" s="22">
        <v>1010565</v>
      </c>
      <c r="G566" s="21">
        <v>2</v>
      </c>
      <c r="H566" s="21">
        <v>100</v>
      </c>
      <c r="I566" s="21">
        <v>0</v>
      </c>
      <c r="J566" s="21">
        <v>100</v>
      </c>
      <c r="K566" s="21">
        <v>64</v>
      </c>
      <c r="L566" s="27" t="str">
        <f t="shared" si="22"/>
        <v>32:1</v>
      </c>
      <c r="M566" s="28">
        <f t="shared" si="23"/>
        <v>32</v>
      </c>
    </row>
    <row r="567" spans="1:13">
      <c r="A567" s="21" t="s">
        <v>89</v>
      </c>
      <c r="B567" s="21" t="s">
        <v>89</v>
      </c>
      <c r="C567" s="21" t="s">
        <v>215</v>
      </c>
      <c r="D567" s="21" t="s">
        <v>203</v>
      </c>
      <c r="E567" s="21" t="s">
        <v>22</v>
      </c>
      <c r="F567" s="22">
        <v>1010566</v>
      </c>
      <c r="G567" s="21">
        <v>1</v>
      </c>
      <c r="H567" s="21">
        <v>19</v>
      </c>
      <c r="I567" s="21">
        <v>0</v>
      </c>
      <c r="J567" s="21">
        <v>19</v>
      </c>
      <c r="K567" s="21">
        <v>13</v>
      </c>
      <c r="L567" s="27" t="str">
        <f t="shared" si="22"/>
        <v>13:1</v>
      </c>
      <c r="M567" s="28">
        <f t="shared" si="23"/>
        <v>13</v>
      </c>
    </row>
    <row r="568" spans="1:13">
      <c r="A568" s="21" t="s">
        <v>89</v>
      </c>
      <c r="B568" s="21" t="s">
        <v>89</v>
      </c>
      <c r="C568" s="21" t="s">
        <v>215</v>
      </c>
      <c r="D568" s="21" t="s">
        <v>203</v>
      </c>
      <c r="E568" s="21" t="s">
        <v>23</v>
      </c>
      <c r="F568" s="22">
        <v>1010567</v>
      </c>
      <c r="G568" s="21">
        <v>1</v>
      </c>
      <c r="H568" s="21">
        <v>30</v>
      </c>
      <c r="I568" s="21">
        <v>1</v>
      </c>
      <c r="J568" s="21">
        <v>29</v>
      </c>
      <c r="K568" s="21">
        <v>20</v>
      </c>
      <c r="L568" s="27" t="str">
        <f t="shared" si="22"/>
        <v>20:1</v>
      </c>
      <c r="M568" s="28">
        <f t="shared" si="23"/>
        <v>20</v>
      </c>
    </row>
    <row r="569" spans="1:13">
      <c r="A569" s="21" t="s">
        <v>89</v>
      </c>
      <c r="B569" s="21" t="s">
        <v>89</v>
      </c>
      <c r="C569" s="21" t="s">
        <v>215</v>
      </c>
      <c r="D569" s="21" t="s">
        <v>116</v>
      </c>
      <c r="E569" s="21" t="s">
        <v>4</v>
      </c>
      <c r="F569" s="22">
        <v>1010568</v>
      </c>
      <c r="G569" s="21">
        <v>1</v>
      </c>
      <c r="H569" s="21">
        <v>9</v>
      </c>
      <c r="I569" s="21">
        <v>0</v>
      </c>
      <c r="J569" s="21">
        <v>9</v>
      </c>
      <c r="K569" s="21">
        <v>8</v>
      </c>
      <c r="L569" s="27" t="str">
        <f t="shared" si="22"/>
        <v>8:1</v>
      </c>
      <c r="M569" s="28">
        <f t="shared" si="23"/>
        <v>8</v>
      </c>
    </row>
    <row r="570" spans="1:13">
      <c r="A570" s="21" t="s">
        <v>89</v>
      </c>
      <c r="B570" s="21" t="s">
        <v>89</v>
      </c>
      <c r="C570" s="21" t="s">
        <v>215</v>
      </c>
      <c r="D570" s="21" t="s">
        <v>216</v>
      </c>
      <c r="E570" s="21" t="s">
        <v>4</v>
      </c>
      <c r="F570" s="22">
        <v>1010569</v>
      </c>
      <c r="G570" s="21">
        <v>1</v>
      </c>
      <c r="H570" s="21">
        <v>13</v>
      </c>
      <c r="I570" s="21">
        <v>0</v>
      </c>
      <c r="J570" s="21">
        <v>13</v>
      </c>
      <c r="K570" s="21">
        <v>7</v>
      </c>
      <c r="L570" s="27" t="str">
        <f t="shared" si="22"/>
        <v>7:1</v>
      </c>
      <c r="M570" s="28">
        <f t="shared" si="23"/>
        <v>7</v>
      </c>
    </row>
    <row r="571" spans="1:13">
      <c r="A571" s="21" t="s">
        <v>89</v>
      </c>
      <c r="B571" s="21" t="s">
        <v>89</v>
      </c>
      <c r="C571" s="21" t="s">
        <v>215</v>
      </c>
      <c r="D571" s="21" t="s">
        <v>178</v>
      </c>
      <c r="E571" s="21" t="s">
        <v>22</v>
      </c>
      <c r="F571" s="22">
        <v>1010570</v>
      </c>
      <c r="G571" s="21">
        <v>3</v>
      </c>
      <c r="H571" s="21">
        <v>34</v>
      </c>
      <c r="I571" s="21">
        <v>0</v>
      </c>
      <c r="J571" s="21">
        <v>34</v>
      </c>
      <c r="K571" s="21">
        <v>29</v>
      </c>
      <c r="L571" s="27" t="str">
        <f t="shared" si="22"/>
        <v>10:1</v>
      </c>
      <c r="M571" s="28">
        <f t="shared" si="23"/>
        <v>9.6666666666666661</v>
      </c>
    </row>
    <row r="572" spans="1:13">
      <c r="A572" s="21" t="s">
        <v>89</v>
      </c>
      <c r="B572" s="21" t="s">
        <v>89</v>
      </c>
      <c r="C572" s="21" t="s">
        <v>215</v>
      </c>
      <c r="D572" s="21" t="s">
        <v>178</v>
      </c>
      <c r="E572" s="21" t="s">
        <v>23</v>
      </c>
      <c r="F572" s="22">
        <v>1010571</v>
      </c>
      <c r="G572" s="21">
        <v>3</v>
      </c>
      <c r="H572" s="21">
        <v>41</v>
      </c>
      <c r="I572" s="21">
        <v>0</v>
      </c>
      <c r="J572" s="21">
        <v>41</v>
      </c>
      <c r="K572" s="21">
        <v>32</v>
      </c>
      <c r="L572" s="27" t="str">
        <f t="shared" si="22"/>
        <v>11:1</v>
      </c>
      <c r="M572" s="28">
        <f t="shared" si="23"/>
        <v>10.666666666666666</v>
      </c>
    </row>
    <row r="573" spans="1:13">
      <c r="A573" s="21" t="s">
        <v>89</v>
      </c>
      <c r="B573" s="21" t="s">
        <v>89</v>
      </c>
      <c r="C573" s="21" t="s">
        <v>215</v>
      </c>
      <c r="D573" s="21" t="s">
        <v>178</v>
      </c>
      <c r="E573" s="21" t="s">
        <v>51</v>
      </c>
      <c r="F573" s="22">
        <v>1010572</v>
      </c>
      <c r="G573" s="21">
        <v>2</v>
      </c>
      <c r="H573" s="21">
        <v>258</v>
      </c>
      <c r="I573" s="21">
        <v>0</v>
      </c>
      <c r="J573" s="21">
        <v>258</v>
      </c>
      <c r="K573" s="21">
        <v>193</v>
      </c>
      <c r="L573" s="27" t="str">
        <f t="shared" si="22"/>
        <v>97:1</v>
      </c>
      <c r="M573" s="28">
        <f t="shared" si="23"/>
        <v>96.5</v>
      </c>
    </row>
    <row r="574" spans="1:13">
      <c r="A574" s="21" t="s">
        <v>89</v>
      </c>
      <c r="B574" s="21" t="s">
        <v>89</v>
      </c>
      <c r="C574" s="21" t="s">
        <v>215</v>
      </c>
      <c r="D574" s="21" t="s">
        <v>178</v>
      </c>
      <c r="E574" s="21" t="s">
        <v>52</v>
      </c>
      <c r="F574" s="22">
        <v>1010573</v>
      </c>
      <c r="G574" s="21">
        <v>2</v>
      </c>
      <c r="H574" s="21">
        <v>259</v>
      </c>
      <c r="I574" s="21">
        <v>0</v>
      </c>
      <c r="J574" s="21">
        <v>259</v>
      </c>
      <c r="K574" s="21">
        <v>181</v>
      </c>
      <c r="L574" s="27" t="str">
        <f t="shared" si="22"/>
        <v>91:1</v>
      </c>
      <c r="M574" s="28">
        <f t="shared" si="23"/>
        <v>90.5</v>
      </c>
    </row>
    <row r="575" spans="1:13">
      <c r="A575" s="21" t="s">
        <v>89</v>
      </c>
      <c r="B575" s="21" t="s">
        <v>89</v>
      </c>
      <c r="C575" s="21" t="s">
        <v>215</v>
      </c>
      <c r="D575" s="21" t="s">
        <v>178</v>
      </c>
      <c r="E575" s="21" t="s">
        <v>53</v>
      </c>
      <c r="F575" s="22">
        <v>1010574</v>
      </c>
      <c r="G575" s="21">
        <v>1</v>
      </c>
      <c r="H575" s="21">
        <v>6</v>
      </c>
      <c r="I575" s="21">
        <v>0</v>
      </c>
      <c r="J575" s="21">
        <v>6</v>
      </c>
      <c r="K575" s="21">
        <v>6</v>
      </c>
      <c r="L575" s="27" t="str">
        <f t="shared" si="22"/>
        <v>6:1</v>
      </c>
      <c r="M575" s="28">
        <f t="shared" si="23"/>
        <v>6</v>
      </c>
    </row>
    <row r="576" spans="1:13">
      <c r="A576" s="21" t="s">
        <v>89</v>
      </c>
      <c r="B576" s="21" t="s">
        <v>89</v>
      </c>
      <c r="C576" s="21" t="s">
        <v>215</v>
      </c>
      <c r="D576" s="21" t="s">
        <v>178</v>
      </c>
      <c r="E576" s="21" t="s">
        <v>54</v>
      </c>
      <c r="F576" s="22">
        <v>1010575</v>
      </c>
      <c r="G576" s="21">
        <v>1</v>
      </c>
      <c r="H576" s="21">
        <v>3</v>
      </c>
      <c r="I576" s="21">
        <v>0</v>
      </c>
      <c r="J576" s="21">
        <v>3</v>
      </c>
      <c r="K576" s="21">
        <v>3</v>
      </c>
      <c r="L576" s="27" t="str">
        <f t="shared" si="22"/>
        <v>3:1</v>
      </c>
      <c r="M576" s="28">
        <f t="shared" si="23"/>
        <v>3</v>
      </c>
    </row>
    <row r="577" spans="1:13">
      <c r="A577" s="21" t="s">
        <v>89</v>
      </c>
      <c r="B577" s="21" t="s">
        <v>89</v>
      </c>
      <c r="C577" s="21" t="s">
        <v>217</v>
      </c>
      <c r="D577" s="21" t="s">
        <v>156</v>
      </c>
      <c r="E577" s="21" t="s">
        <v>4</v>
      </c>
      <c r="F577" s="22">
        <v>1010576</v>
      </c>
      <c r="G577" s="21">
        <v>3</v>
      </c>
      <c r="H577" s="21">
        <v>7</v>
      </c>
      <c r="I577" s="21">
        <v>5</v>
      </c>
      <c r="J577" s="21">
        <v>2</v>
      </c>
      <c r="K577" s="21">
        <v>2</v>
      </c>
      <c r="L577" s="27" t="str">
        <f t="shared" si="22"/>
        <v>1:1</v>
      </c>
      <c r="M577" s="28">
        <f t="shared" si="23"/>
        <v>0.66666666666666663</v>
      </c>
    </row>
    <row r="578" spans="1:13">
      <c r="A578" s="21" t="s">
        <v>89</v>
      </c>
      <c r="B578" s="21" t="s">
        <v>89</v>
      </c>
      <c r="C578" s="21" t="s">
        <v>217</v>
      </c>
      <c r="D578" s="21" t="s">
        <v>190</v>
      </c>
      <c r="E578" s="21" t="s">
        <v>4</v>
      </c>
      <c r="F578" s="22">
        <v>1010577</v>
      </c>
      <c r="G578" s="21">
        <v>2</v>
      </c>
      <c r="H578" s="21">
        <v>105</v>
      </c>
      <c r="I578" s="21">
        <v>52</v>
      </c>
      <c r="J578" s="21">
        <v>53</v>
      </c>
      <c r="K578" s="21">
        <v>39</v>
      </c>
      <c r="L578" s="27" t="str">
        <f t="shared" si="22"/>
        <v>20:1</v>
      </c>
      <c r="M578" s="28">
        <f t="shared" si="23"/>
        <v>19.5</v>
      </c>
    </row>
    <row r="579" spans="1:13">
      <c r="A579" s="21" t="s">
        <v>89</v>
      </c>
      <c r="B579" s="21" t="s">
        <v>89</v>
      </c>
      <c r="C579" s="21" t="s">
        <v>217</v>
      </c>
      <c r="D579" s="21" t="s">
        <v>181</v>
      </c>
      <c r="E579" s="21" t="s">
        <v>22</v>
      </c>
      <c r="F579" s="22">
        <v>1010578</v>
      </c>
      <c r="G579" s="21">
        <v>2</v>
      </c>
      <c r="H579" s="21">
        <v>31</v>
      </c>
      <c r="I579" s="21">
        <v>19</v>
      </c>
      <c r="J579" s="21">
        <v>12</v>
      </c>
      <c r="K579" s="21">
        <v>8</v>
      </c>
      <c r="L579" s="27" t="str">
        <f t="shared" si="22"/>
        <v>4:1</v>
      </c>
      <c r="M579" s="28">
        <f t="shared" si="23"/>
        <v>4</v>
      </c>
    </row>
    <row r="580" spans="1:13">
      <c r="A580" s="21" t="s">
        <v>89</v>
      </c>
      <c r="B580" s="21" t="s">
        <v>89</v>
      </c>
      <c r="C580" s="21" t="s">
        <v>217</v>
      </c>
      <c r="D580" s="21" t="s">
        <v>181</v>
      </c>
      <c r="E580" s="21" t="s">
        <v>23</v>
      </c>
      <c r="F580" s="22">
        <v>1010579</v>
      </c>
      <c r="G580" s="21">
        <v>1</v>
      </c>
      <c r="H580" s="21">
        <v>17</v>
      </c>
      <c r="I580" s="21">
        <v>5</v>
      </c>
      <c r="J580" s="21">
        <v>12</v>
      </c>
      <c r="K580" s="21">
        <v>9</v>
      </c>
      <c r="L580" s="27" t="str">
        <f t="shared" si="22"/>
        <v>9:1</v>
      </c>
      <c r="M580" s="28">
        <f t="shared" si="23"/>
        <v>9</v>
      </c>
    </row>
    <row r="581" spans="1:13">
      <c r="A581" s="21" t="s">
        <v>89</v>
      </c>
      <c r="B581" s="21" t="s">
        <v>89</v>
      </c>
      <c r="C581" s="21" t="s">
        <v>217</v>
      </c>
      <c r="D581" s="21" t="s">
        <v>183</v>
      </c>
      <c r="E581" s="21" t="s">
        <v>22</v>
      </c>
      <c r="F581" s="22">
        <v>1010580</v>
      </c>
      <c r="G581" s="21">
        <v>1</v>
      </c>
      <c r="H581" s="21">
        <v>5</v>
      </c>
      <c r="I581" s="21">
        <v>2</v>
      </c>
      <c r="J581" s="21">
        <v>3</v>
      </c>
      <c r="K581" s="21">
        <v>2</v>
      </c>
      <c r="L581" s="27" t="str">
        <f t="shared" si="22"/>
        <v>2:1</v>
      </c>
      <c r="M581" s="28">
        <f t="shared" si="23"/>
        <v>2</v>
      </c>
    </row>
    <row r="582" spans="1:13">
      <c r="A582" s="21" t="s">
        <v>89</v>
      </c>
      <c r="B582" s="21" t="s">
        <v>89</v>
      </c>
      <c r="C582" s="21" t="s">
        <v>217</v>
      </c>
      <c r="D582" s="21" t="s">
        <v>183</v>
      </c>
      <c r="E582" s="21" t="s">
        <v>23</v>
      </c>
      <c r="F582" s="22">
        <v>1010581</v>
      </c>
      <c r="G582" s="21">
        <v>1</v>
      </c>
      <c r="H582" s="21">
        <v>4</v>
      </c>
      <c r="I582" s="21">
        <v>3</v>
      </c>
      <c r="J582" s="21">
        <v>1</v>
      </c>
      <c r="K582" s="21">
        <v>1</v>
      </c>
      <c r="L582" s="27" t="str">
        <f t="shared" si="22"/>
        <v>1:1</v>
      </c>
      <c r="M582" s="28">
        <f t="shared" si="23"/>
        <v>1</v>
      </c>
    </row>
    <row r="583" spans="1:13">
      <c r="A583" s="21" t="s">
        <v>89</v>
      </c>
      <c r="B583" s="21" t="s">
        <v>89</v>
      </c>
      <c r="C583" s="21" t="s">
        <v>217</v>
      </c>
      <c r="D583" s="21" t="s">
        <v>171</v>
      </c>
      <c r="E583" s="21" t="s">
        <v>22</v>
      </c>
      <c r="F583" s="22">
        <v>1010582</v>
      </c>
      <c r="G583" s="21">
        <v>1</v>
      </c>
      <c r="H583" s="21">
        <v>18</v>
      </c>
      <c r="I583" s="21">
        <v>6</v>
      </c>
      <c r="J583" s="21">
        <v>12</v>
      </c>
      <c r="K583" s="21">
        <v>7</v>
      </c>
      <c r="L583" s="27" t="str">
        <f t="shared" ref="L583:L646" si="24">ROUND(K583/G583,0)&amp;":"&amp;1</f>
        <v>7:1</v>
      </c>
      <c r="M583" s="28">
        <f t="shared" ref="M583:M646" si="25">K583/G583</f>
        <v>7</v>
      </c>
    </row>
    <row r="584" spans="1:13">
      <c r="A584" s="21" t="s">
        <v>89</v>
      </c>
      <c r="B584" s="21" t="s">
        <v>89</v>
      </c>
      <c r="C584" s="21" t="s">
        <v>217</v>
      </c>
      <c r="D584" s="21" t="s">
        <v>171</v>
      </c>
      <c r="E584" s="21" t="s">
        <v>23</v>
      </c>
      <c r="F584" s="22">
        <v>1010583</v>
      </c>
      <c r="G584" s="21">
        <v>1</v>
      </c>
      <c r="H584" s="21">
        <v>33</v>
      </c>
      <c r="I584" s="21">
        <v>20</v>
      </c>
      <c r="J584" s="21">
        <v>13</v>
      </c>
      <c r="K584" s="21">
        <v>10</v>
      </c>
      <c r="L584" s="27" t="str">
        <f t="shared" si="24"/>
        <v>10:1</v>
      </c>
      <c r="M584" s="28">
        <f t="shared" si="25"/>
        <v>10</v>
      </c>
    </row>
    <row r="585" spans="1:13">
      <c r="A585" s="21" t="s">
        <v>89</v>
      </c>
      <c r="B585" s="21" t="s">
        <v>89</v>
      </c>
      <c r="C585" s="21" t="s">
        <v>217</v>
      </c>
      <c r="D585" s="21" t="s">
        <v>171</v>
      </c>
      <c r="E585" s="21" t="s">
        <v>51</v>
      </c>
      <c r="F585" s="22">
        <v>1010584</v>
      </c>
      <c r="G585" s="21">
        <v>1</v>
      </c>
      <c r="H585" s="21">
        <v>0</v>
      </c>
      <c r="I585" s="21">
        <v>0</v>
      </c>
      <c r="J585" s="21">
        <v>0</v>
      </c>
      <c r="K585" s="21">
        <v>0</v>
      </c>
      <c r="L585" s="27" t="str">
        <f t="shared" si="24"/>
        <v>0:1</v>
      </c>
      <c r="M585" s="28">
        <f t="shared" si="25"/>
        <v>0</v>
      </c>
    </row>
    <row r="586" spans="1:13">
      <c r="A586" s="21" t="s">
        <v>89</v>
      </c>
      <c r="B586" s="21" t="s">
        <v>89</v>
      </c>
      <c r="C586" s="21" t="s">
        <v>217</v>
      </c>
      <c r="D586" s="21" t="s">
        <v>171</v>
      </c>
      <c r="E586" s="21" t="s">
        <v>52</v>
      </c>
      <c r="F586" s="22">
        <v>1010585</v>
      </c>
      <c r="G586" s="21">
        <v>1</v>
      </c>
      <c r="H586" s="21">
        <v>1</v>
      </c>
      <c r="I586" s="21">
        <v>1</v>
      </c>
      <c r="J586" s="21">
        <v>0</v>
      </c>
      <c r="K586" s="21">
        <v>0</v>
      </c>
      <c r="L586" s="27" t="str">
        <f t="shared" si="24"/>
        <v>0:1</v>
      </c>
      <c r="M586" s="28">
        <f t="shared" si="25"/>
        <v>0</v>
      </c>
    </row>
    <row r="587" spans="1:13">
      <c r="A587" s="21" t="s">
        <v>89</v>
      </c>
      <c r="B587" s="21" t="s">
        <v>89</v>
      </c>
      <c r="C587" s="21" t="s">
        <v>217</v>
      </c>
      <c r="D587" s="21" t="s">
        <v>113</v>
      </c>
      <c r="E587" s="21" t="s">
        <v>22</v>
      </c>
      <c r="F587" s="22">
        <v>1010586</v>
      </c>
      <c r="G587" s="21">
        <v>1</v>
      </c>
      <c r="H587" s="21">
        <v>51</v>
      </c>
      <c r="I587" s="21">
        <v>20</v>
      </c>
      <c r="J587" s="21">
        <v>31</v>
      </c>
      <c r="K587" s="21">
        <v>21</v>
      </c>
      <c r="L587" s="27" t="str">
        <f t="shared" si="24"/>
        <v>21:1</v>
      </c>
      <c r="M587" s="28">
        <f t="shared" si="25"/>
        <v>21</v>
      </c>
    </row>
    <row r="588" spans="1:13">
      <c r="A588" s="21" t="s">
        <v>89</v>
      </c>
      <c r="B588" s="21" t="s">
        <v>89</v>
      </c>
      <c r="C588" s="21" t="s">
        <v>217</v>
      </c>
      <c r="D588" s="21" t="s">
        <v>113</v>
      </c>
      <c r="E588" s="21" t="s">
        <v>23</v>
      </c>
      <c r="F588" s="22">
        <v>1010587</v>
      </c>
      <c r="G588" s="21">
        <v>1</v>
      </c>
      <c r="H588" s="21">
        <v>50</v>
      </c>
      <c r="I588" s="21">
        <v>22</v>
      </c>
      <c r="J588" s="21">
        <v>28</v>
      </c>
      <c r="K588" s="21">
        <v>24</v>
      </c>
      <c r="L588" s="27" t="str">
        <f t="shared" si="24"/>
        <v>24:1</v>
      </c>
      <c r="M588" s="28">
        <f t="shared" si="25"/>
        <v>24</v>
      </c>
    </row>
    <row r="589" spans="1:13">
      <c r="A589" s="21" t="s">
        <v>89</v>
      </c>
      <c r="B589" s="21" t="s">
        <v>89</v>
      </c>
      <c r="C589" s="21" t="s">
        <v>217</v>
      </c>
      <c r="D589" s="21" t="s">
        <v>93</v>
      </c>
      <c r="E589" s="21" t="s">
        <v>4</v>
      </c>
      <c r="F589" s="22">
        <v>1010588</v>
      </c>
      <c r="G589" s="21">
        <v>2</v>
      </c>
      <c r="H589" s="21">
        <v>6</v>
      </c>
      <c r="I589" s="21">
        <v>2</v>
      </c>
      <c r="J589" s="21">
        <v>4</v>
      </c>
      <c r="K589" s="21">
        <v>1</v>
      </c>
      <c r="L589" s="27" t="str">
        <f t="shared" si="24"/>
        <v>1:1</v>
      </c>
      <c r="M589" s="28">
        <f t="shared" si="25"/>
        <v>0.5</v>
      </c>
    </row>
    <row r="590" spans="1:13">
      <c r="A590" s="21" t="s">
        <v>89</v>
      </c>
      <c r="B590" s="21" t="s">
        <v>89</v>
      </c>
      <c r="C590" s="21" t="s">
        <v>217</v>
      </c>
      <c r="D590" s="21" t="s">
        <v>114</v>
      </c>
      <c r="E590" s="21" t="s">
        <v>4</v>
      </c>
      <c r="F590" s="22">
        <v>1010589</v>
      </c>
      <c r="G590" s="21">
        <v>1</v>
      </c>
      <c r="H590" s="21">
        <v>19</v>
      </c>
      <c r="I590" s="21">
        <v>13</v>
      </c>
      <c r="J590" s="21">
        <v>6</v>
      </c>
      <c r="K590" s="21">
        <v>3</v>
      </c>
      <c r="L590" s="27" t="str">
        <f t="shared" si="24"/>
        <v>3:1</v>
      </c>
      <c r="M590" s="28">
        <f t="shared" si="25"/>
        <v>3</v>
      </c>
    </row>
    <row r="591" spans="1:13">
      <c r="A591" s="21" t="s">
        <v>89</v>
      </c>
      <c r="B591" s="21" t="s">
        <v>89</v>
      </c>
      <c r="C591" s="21" t="s">
        <v>217</v>
      </c>
      <c r="D591" s="21" t="s">
        <v>125</v>
      </c>
      <c r="E591" s="21" t="s">
        <v>135</v>
      </c>
      <c r="F591" s="22">
        <v>1010590</v>
      </c>
      <c r="G591" s="21">
        <v>1</v>
      </c>
      <c r="H591" s="21">
        <v>0</v>
      </c>
      <c r="I591" s="21">
        <v>0</v>
      </c>
      <c r="J591" s="21">
        <v>0</v>
      </c>
      <c r="K591" s="21">
        <v>0</v>
      </c>
      <c r="L591" s="27" t="str">
        <f t="shared" si="24"/>
        <v>0:1</v>
      </c>
      <c r="M591" s="28">
        <f t="shared" si="25"/>
        <v>0</v>
      </c>
    </row>
    <row r="592" spans="1:13">
      <c r="A592" s="21" t="s">
        <v>89</v>
      </c>
      <c r="B592" s="21" t="s">
        <v>89</v>
      </c>
      <c r="C592" s="21" t="s">
        <v>217</v>
      </c>
      <c r="D592" s="21" t="s">
        <v>125</v>
      </c>
      <c r="E592" s="21" t="s">
        <v>136</v>
      </c>
      <c r="F592" s="22">
        <v>1010591</v>
      </c>
      <c r="G592" s="21">
        <v>1</v>
      </c>
      <c r="H592" s="21">
        <v>1</v>
      </c>
      <c r="I592" s="21">
        <v>1</v>
      </c>
      <c r="J592" s="21">
        <v>0</v>
      </c>
      <c r="K592" s="21">
        <v>0</v>
      </c>
      <c r="L592" s="27" t="str">
        <f t="shared" si="24"/>
        <v>0:1</v>
      </c>
      <c r="M592" s="28">
        <f t="shared" si="25"/>
        <v>0</v>
      </c>
    </row>
    <row r="593" spans="1:13">
      <c r="A593" s="21" t="s">
        <v>89</v>
      </c>
      <c r="B593" s="21" t="s">
        <v>89</v>
      </c>
      <c r="C593" s="21" t="s">
        <v>217</v>
      </c>
      <c r="D593" s="21" t="s">
        <v>213</v>
      </c>
      <c r="E593" s="21" t="s">
        <v>4</v>
      </c>
      <c r="F593" s="22">
        <v>1010592</v>
      </c>
      <c r="G593" s="21">
        <v>1</v>
      </c>
      <c r="H593" s="21">
        <v>8</v>
      </c>
      <c r="I593" s="21">
        <v>5</v>
      </c>
      <c r="J593" s="21">
        <v>3</v>
      </c>
      <c r="K593" s="21">
        <v>2</v>
      </c>
      <c r="L593" s="27" t="str">
        <f t="shared" si="24"/>
        <v>2:1</v>
      </c>
      <c r="M593" s="28">
        <f t="shared" si="25"/>
        <v>2</v>
      </c>
    </row>
    <row r="594" spans="1:13">
      <c r="A594" s="21" t="s">
        <v>89</v>
      </c>
      <c r="B594" s="21" t="s">
        <v>89</v>
      </c>
      <c r="C594" s="21" t="s">
        <v>217</v>
      </c>
      <c r="D594" s="21" t="s">
        <v>218</v>
      </c>
      <c r="E594" s="21" t="s">
        <v>4</v>
      </c>
      <c r="F594" s="22">
        <v>1010593</v>
      </c>
      <c r="G594" s="21">
        <v>1</v>
      </c>
      <c r="H594" s="21">
        <v>1</v>
      </c>
      <c r="I594" s="21">
        <v>0</v>
      </c>
      <c r="J594" s="21">
        <v>1</v>
      </c>
      <c r="K594" s="21">
        <v>1</v>
      </c>
      <c r="L594" s="27" t="str">
        <f t="shared" si="24"/>
        <v>1:1</v>
      </c>
      <c r="M594" s="28">
        <f t="shared" si="25"/>
        <v>1</v>
      </c>
    </row>
    <row r="595" spans="1:13">
      <c r="A595" s="21" t="s">
        <v>89</v>
      </c>
      <c r="B595" s="21" t="s">
        <v>89</v>
      </c>
      <c r="C595" s="21" t="s">
        <v>217</v>
      </c>
      <c r="D595" s="21" t="s">
        <v>193</v>
      </c>
      <c r="E595" s="21" t="s">
        <v>4</v>
      </c>
      <c r="F595" s="22">
        <v>1010594</v>
      </c>
      <c r="G595" s="21">
        <v>1</v>
      </c>
      <c r="H595" s="21">
        <v>85</v>
      </c>
      <c r="I595" s="21">
        <v>12</v>
      </c>
      <c r="J595" s="21">
        <v>73</v>
      </c>
      <c r="K595" s="21">
        <v>48</v>
      </c>
      <c r="L595" s="27" t="str">
        <f t="shared" si="24"/>
        <v>48:1</v>
      </c>
      <c r="M595" s="28">
        <f t="shared" si="25"/>
        <v>48</v>
      </c>
    </row>
    <row r="596" spans="1:13">
      <c r="A596" s="21" t="s">
        <v>89</v>
      </c>
      <c r="B596" s="21" t="s">
        <v>89</v>
      </c>
      <c r="C596" s="21" t="s">
        <v>217</v>
      </c>
      <c r="D596" s="21" t="s">
        <v>130</v>
      </c>
      <c r="E596" s="21" t="s">
        <v>22</v>
      </c>
      <c r="F596" s="22">
        <v>1010595</v>
      </c>
      <c r="G596" s="21">
        <v>1</v>
      </c>
      <c r="H596" s="21">
        <v>3</v>
      </c>
      <c r="I596" s="21">
        <v>0</v>
      </c>
      <c r="J596" s="21">
        <v>3</v>
      </c>
      <c r="K596" s="21">
        <v>2</v>
      </c>
      <c r="L596" s="27" t="str">
        <f t="shared" si="24"/>
        <v>2:1</v>
      </c>
      <c r="M596" s="28">
        <f t="shared" si="25"/>
        <v>2</v>
      </c>
    </row>
    <row r="597" spans="1:13">
      <c r="A597" s="21" t="s">
        <v>89</v>
      </c>
      <c r="B597" s="21" t="s">
        <v>89</v>
      </c>
      <c r="C597" s="21" t="s">
        <v>217</v>
      </c>
      <c r="D597" s="21" t="s">
        <v>130</v>
      </c>
      <c r="E597" s="21" t="s">
        <v>23</v>
      </c>
      <c r="F597" s="22">
        <v>1010596</v>
      </c>
      <c r="G597" s="21">
        <v>1</v>
      </c>
      <c r="H597" s="21">
        <v>48</v>
      </c>
      <c r="I597" s="21">
        <v>10</v>
      </c>
      <c r="J597" s="21">
        <v>38</v>
      </c>
      <c r="K597" s="21">
        <v>22</v>
      </c>
      <c r="L597" s="27" t="str">
        <f t="shared" si="24"/>
        <v>22:1</v>
      </c>
      <c r="M597" s="28">
        <f t="shared" si="25"/>
        <v>22</v>
      </c>
    </row>
    <row r="598" spans="1:13">
      <c r="A598" s="21" t="s">
        <v>89</v>
      </c>
      <c r="B598" s="21" t="s">
        <v>89</v>
      </c>
      <c r="C598" s="21" t="s">
        <v>217</v>
      </c>
      <c r="D598" s="21" t="s">
        <v>130</v>
      </c>
      <c r="E598" s="21" t="s">
        <v>51</v>
      </c>
      <c r="F598" s="22">
        <v>1010597</v>
      </c>
      <c r="G598" s="21">
        <v>1</v>
      </c>
      <c r="H598" s="21">
        <v>42</v>
      </c>
      <c r="I598" s="21">
        <v>4</v>
      </c>
      <c r="J598" s="21">
        <v>38</v>
      </c>
      <c r="K598" s="21">
        <v>26</v>
      </c>
      <c r="L598" s="27" t="str">
        <f t="shared" si="24"/>
        <v>26:1</v>
      </c>
      <c r="M598" s="28">
        <f t="shared" si="25"/>
        <v>26</v>
      </c>
    </row>
    <row r="599" spans="1:13">
      <c r="A599" s="21" t="s">
        <v>89</v>
      </c>
      <c r="B599" s="21" t="s">
        <v>89</v>
      </c>
      <c r="C599" s="21" t="s">
        <v>217</v>
      </c>
      <c r="D599" s="21" t="s">
        <v>219</v>
      </c>
      <c r="E599" s="21" t="s">
        <v>4</v>
      </c>
      <c r="F599" s="22">
        <v>1010598</v>
      </c>
      <c r="G599" s="21">
        <v>1</v>
      </c>
      <c r="H599" s="21">
        <v>19</v>
      </c>
      <c r="I599" s="21">
        <v>4</v>
      </c>
      <c r="J599" s="21">
        <v>15</v>
      </c>
      <c r="K599" s="21">
        <v>13</v>
      </c>
      <c r="L599" s="27" t="str">
        <f t="shared" si="24"/>
        <v>13:1</v>
      </c>
      <c r="M599" s="28">
        <f t="shared" si="25"/>
        <v>13</v>
      </c>
    </row>
    <row r="600" spans="1:13">
      <c r="A600" s="21" t="s">
        <v>89</v>
      </c>
      <c r="B600" s="21" t="s">
        <v>89</v>
      </c>
      <c r="C600" s="21" t="s">
        <v>217</v>
      </c>
      <c r="D600" s="21" t="s">
        <v>92</v>
      </c>
      <c r="E600" s="21" t="s">
        <v>4</v>
      </c>
      <c r="F600" s="22">
        <v>1010599</v>
      </c>
      <c r="G600" s="21">
        <v>1</v>
      </c>
      <c r="H600" s="21">
        <v>4</v>
      </c>
      <c r="I600" s="21">
        <v>0</v>
      </c>
      <c r="J600" s="21">
        <v>4</v>
      </c>
      <c r="K600" s="21">
        <v>2</v>
      </c>
      <c r="L600" s="27" t="str">
        <f t="shared" si="24"/>
        <v>2:1</v>
      </c>
      <c r="M600" s="28">
        <f t="shared" si="25"/>
        <v>2</v>
      </c>
    </row>
    <row r="601" spans="1:13">
      <c r="A601" s="21" t="s">
        <v>89</v>
      </c>
      <c r="B601" s="21" t="s">
        <v>89</v>
      </c>
      <c r="C601" s="21" t="s">
        <v>217</v>
      </c>
      <c r="D601" s="21" t="s">
        <v>220</v>
      </c>
      <c r="E601" s="21" t="s">
        <v>22</v>
      </c>
      <c r="F601" s="22">
        <v>1010600</v>
      </c>
      <c r="G601" s="21">
        <v>1</v>
      </c>
      <c r="H601" s="21">
        <v>6</v>
      </c>
      <c r="I601" s="21">
        <v>1</v>
      </c>
      <c r="J601" s="21">
        <v>5</v>
      </c>
      <c r="K601" s="21">
        <v>3</v>
      </c>
      <c r="L601" s="27" t="str">
        <f t="shared" si="24"/>
        <v>3:1</v>
      </c>
      <c r="M601" s="28">
        <f t="shared" si="25"/>
        <v>3</v>
      </c>
    </row>
    <row r="602" spans="1:13">
      <c r="A602" s="21" t="s">
        <v>89</v>
      </c>
      <c r="B602" s="21" t="s">
        <v>89</v>
      </c>
      <c r="C602" s="21" t="s">
        <v>217</v>
      </c>
      <c r="D602" s="21" t="s">
        <v>220</v>
      </c>
      <c r="E602" s="21" t="s">
        <v>23</v>
      </c>
      <c r="F602" s="22">
        <v>1010601</v>
      </c>
      <c r="G602" s="21">
        <v>1</v>
      </c>
      <c r="H602" s="21">
        <v>8</v>
      </c>
      <c r="I602" s="21">
        <v>2</v>
      </c>
      <c r="J602" s="21">
        <v>6</v>
      </c>
      <c r="K602" s="21">
        <v>4</v>
      </c>
      <c r="L602" s="27" t="str">
        <f t="shared" si="24"/>
        <v>4:1</v>
      </c>
      <c r="M602" s="28">
        <f t="shared" si="25"/>
        <v>4</v>
      </c>
    </row>
    <row r="603" spans="1:13">
      <c r="A603" s="21" t="s">
        <v>89</v>
      </c>
      <c r="B603" s="21" t="s">
        <v>89</v>
      </c>
      <c r="C603" s="21" t="s">
        <v>217</v>
      </c>
      <c r="D603" s="21" t="s">
        <v>220</v>
      </c>
      <c r="E603" s="21" t="s">
        <v>51</v>
      </c>
      <c r="F603" s="22">
        <v>1010602</v>
      </c>
      <c r="G603" s="21">
        <v>2</v>
      </c>
      <c r="H603" s="21">
        <v>14</v>
      </c>
      <c r="I603" s="21">
        <v>1</v>
      </c>
      <c r="J603" s="21">
        <v>13</v>
      </c>
      <c r="K603" s="21">
        <v>6</v>
      </c>
      <c r="L603" s="27" t="str">
        <f t="shared" si="24"/>
        <v>3:1</v>
      </c>
      <c r="M603" s="28">
        <f t="shared" si="25"/>
        <v>3</v>
      </c>
    </row>
    <row r="604" spans="1:13">
      <c r="A604" s="21" t="s">
        <v>89</v>
      </c>
      <c r="B604" s="21" t="s">
        <v>89</v>
      </c>
      <c r="C604" s="21" t="s">
        <v>217</v>
      </c>
      <c r="D604" s="21" t="s">
        <v>220</v>
      </c>
      <c r="E604" s="21" t="s">
        <v>52</v>
      </c>
      <c r="F604" s="22">
        <v>1010603</v>
      </c>
      <c r="G604" s="21">
        <v>2</v>
      </c>
      <c r="H604" s="21">
        <v>25</v>
      </c>
      <c r="I604" s="21">
        <v>5</v>
      </c>
      <c r="J604" s="21">
        <v>20</v>
      </c>
      <c r="K604" s="21">
        <v>17</v>
      </c>
      <c r="L604" s="27" t="str">
        <f t="shared" si="24"/>
        <v>9:1</v>
      </c>
      <c r="M604" s="28">
        <f t="shared" si="25"/>
        <v>8.5</v>
      </c>
    </row>
    <row r="605" spans="1:13">
      <c r="A605" s="21" t="s">
        <v>89</v>
      </c>
      <c r="B605" s="21" t="s">
        <v>89</v>
      </c>
      <c r="C605" s="21" t="s">
        <v>217</v>
      </c>
      <c r="D605" s="21" t="s">
        <v>220</v>
      </c>
      <c r="E605" s="21" t="s">
        <v>53</v>
      </c>
      <c r="F605" s="22">
        <v>1010604</v>
      </c>
      <c r="G605" s="21">
        <v>1</v>
      </c>
      <c r="H605" s="21">
        <v>25</v>
      </c>
      <c r="I605" s="21">
        <v>4</v>
      </c>
      <c r="J605" s="21">
        <v>21</v>
      </c>
      <c r="K605" s="21">
        <v>17</v>
      </c>
      <c r="L605" s="27" t="str">
        <f t="shared" si="24"/>
        <v>17:1</v>
      </c>
      <c r="M605" s="28">
        <f t="shared" si="25"/>
        <v>17</v>
      </c>
    </row>
    <row r="606" spans="1:13">
      <c r="A606" s="21" t="s">
        <v>89</v>
      </c>
      <c r="B606" s="21" t="s">
        <v>89</v>
      </c>
      <c r="C606" s="21" t="s">
        <v>217</v>
      </c>
      <c r="D606" s="21" t="s">
        <v>220</v>
      </c>
      <c r="E606" s="21" t="s">
        <v>54</v>
      </c>
      <c r="F606" s="22">
        <v>1010605</v>
      </c>
      <c r="G606" s="21">
        <v>1</v>
      </c>
      <c r="H606" s="21">
        <v>13</v>
      </c>
      <c r="I606" s="21">
        <v>1</v>
      </c>
      <c r="J606" s="21">
        <v>12</v>
      </c>
      <c r="K606" s="21">
        <v>11</v>
      </c>
      <c r="L606" s="27" t="str">
        <f t="shared" si="24"/>
        <v>11:1</v>
      </c>
      <c r="M606" s="28">
        <f t="shared" si="25"/>
        <v>11</v>
      </c>
    </row>
    <row r="607" spans="1:13">
      <c r="A607" s="21" t="s">
        <v>89</v>
      </c>
      <c r="B607" s="21" t="s">
        <v>89</v>
      </c>
      <c r="C607" s="21" t="s">
        <v>217</v>
      </c>
      <c r="D607" s="21" t="s">
        <v>220</v>
      </c>
      <c r="E607" s="21" t="s">
        <v>55</v>
      </c>
      <c r="F607" s="22">
        <v>1010606</v>
      </c>
      <c r="G607" s="21">
        <v>1</v>
      </c>
      <c r="H607" s="21">
        <v>53</v>
      </c>
      <c r="I607" s="21">
        <v>14</v>
      </c>
      <c r="J607" s="21">
        <v>39</v>
      </c>
      <c r="K607" s="21">
        <v>26</v>
      </c>
      <c r="L607" s="27" t="str">
        <f t="shared" si="24"/>
        <v>26:1</v>
      </c>
      <c r="M607" s="28">
        <f t="shared" si="25"/>
        <v>26</v>
      </c>
    </row>
    <row r="608" spans="1:13">
      <c r="A608" s="21" t="s">
        <v>89</v>
      </c>
      <c r="B608" s="21" t="s">
        <v>89</v>
      </c>
      <c r="C608" s="21" t="s">
        <v>217</v>
      </c>
      <c r="D608" s="21" t="s">
        <v>220</v>
      </c>
      <c r="E608" s="21" t="s">
        <v>56</v>
      </c>
      <c r="F608" s="22">
        <v>1010607</v>
      </c>
      <c r="G608" s="21">
        <v>1</v>
      </c>
      <c r="H608" s="21">
        <v>41</v>
      </c>
      <c r="I608" s="21">
        <v>11</v>
      </c>
      <c r="J608" s="21">
        <v>30</v>
      </c>
      <c r="K608" s="21">
        <v>13</v>
      </c>
      <c r="L608" s="27" t="str">
        <f t="shared" si="24"/>
        <v>13:1</v>
      </c>
      <c r="M608" s="28">
        <f t="shared" si="25"/>
        <v>13</v>
      </c>
    </row>
    <row r="609" spans="1:13">
      <c r="A609" s="21" t="s">
        <v>89</v>
      </c>
      <c r="B609" s="21" t="s">
        <v>89</v>
      </c>
      <c r="C609" s="21" t="s">
        <v>217</v>
      </c>
      <c r="D609" s="21" t="s">
        <v>178</v>
      </c>
      <c r="E609" s="21" t="s">
        <v>22</v>
      </c>
      <c r="F609" s="22">
        <v>1010608</v>
      </c>
      <c r="G609" s="21">
        <v>3</v>
      </c>
      <c r="H609" s="21">
        <v>219</v>
      </c>
      <c r="I609" s="21">
        <v>0</v>
      </c>
      <c r="J609" s="21">
        <v>219</v>
      </c>
      <c r="K609" s="21">
        <v>152</v>
      </c>
      <c r="L609" s="27" t="str">
        <f t="shared" si="24"/>
        <v>51:1</v>
      </c>
      <c r="M609" s="28">
        <f t="shared" si="25"/>
        <v>50.666666666666664</v>
      </c>
    </row>
    <row r="610" spans="1:13">
      <c r="A610" s="21" t="s">
        <v>89</v>
      </c>
      <c r="B610" s="21" t="s">
        <v>89</v>
      </c>
      <c r="C610" s="21" t="s">
        <v>217</v>
      </c>
      <c r="D610" s="21" t="s">
        <v>178</v>
      </c>
      <c r="E610" s="21" t="s">
        <v>23</v>
      </c>
      <c r="F610" s="22">
        <v>1010609</v>
      </c>
      <c r="G610" s="21">
        <v>3</v>
      </c>
      <c r="H610" s="21">
        <v>208</v>
      </c>
      <c r="I610" s="21">
        <v>1</v>
      </c>
      <c r="J610" s="21">
        <v>207</v>
      </c>
      <c r="K610" s="21">
        <v>140</v>
      </c>
      <c r="L610" s="27" t="str">
        <f t="shared" si="24"/>
        <v>47:1</v>
      </c>
      <c r="M610" s="28">
        <f t="shared" si="25"/>
        <v>46.666666666666664</v>
      </c>
    </row>
    <row r="611" spans="1:13">
      <c r="A611" s="21" t="s">
        <v>89</v>
      </c>
      <c r="B611" s="21" t="s">
        <v>89</v>
      </c>
      <c r="C611" s="21" t="s">
        <v>217</v>
      </c>
      <c r="D611" s="21" t="s">
        <v>178</v>
      </c>
      <c r="E611" s="21" t="s">
        <v>51</v>
      </c>
      <c r="F611" s="22">
        <v>1010610</v>
      </c>
      <c r="G611" s="21">
        <v>1</v>
      </c>
      <c r="H611" s="21">
        <v>3</v>
      </c>
      <c r="I611" s="21">
        <v>0</v>
      </c>
      <c r="J611" s="21">
        <v>3</v>
      </c>
      <c r="K611" s="21">
        <v>3</v>
      </c>
      <c r="L611" s="27" t="str">
        <f t="shared" si="24"/>
        <v>3:1</v>
      </c>
      <c r="M611" s="28">
        <f t="shared" si="25"/>
        <v>3</v>
      </c>
    </row>
    <row r="612" spans="1:13">
      <c r="A612" s="21" t="s">
        <v>89</v>
      </c>
      <c r="B612" s="21" t="s">
        <v>89</v>
      </c>
      <c r="C612" s="21" t="s">
        <v>217</v>
      </c>
      <c r="D612" s="21" t="s">
        <v>178</v>
      </c>
      <c r="E612" s="21" t="s">
        <v>52</v>
      </c>
      <c r="F612" s="22">
        <v>1010611</v>
      </c>
      <c r="G612" s="21">
        <v>1</v>
      </c>
      <c r="H612" s="21">
        <v>2</v>
      </c>
      <c r="I612" s="21">
        <v>0</v>
      </c>
      <c r="J612" s="21">
        <v>2</v>
      </c>
      <c r="K612" s="21">
        <v>1</v>
      </c>
      <c r="L612" s="27" t="str">
        <f t="shared" si="24"/>
        <v>1:1</v>
      </c>
      <c r="M612" s="28">
        <f t="shared" si="25"/>
        <v>1</v>
      </c>
    </row>
    <row r="613" spans="1:13">
      <c r="A613" s="21" t="s">
        <v>89</v>
      </c>
      <c r="B613" s="21" t="s">
        <v>89</v>
      </c>
      <c r="C613" s="21" t="s">
        <v>221</v>
      </c>
      <c r="D613" s="21" t="s">
        <v>113</v>
      </c>
      <c r="E613" s="21" t="s">
        <v>22</v>
      </c>
      <c r="F613" s="22">
        <v>1010612</v>
      </c>
      <c r="G613" s="21">
        <v>1</v>
      </c>
      <c r="H613" s="21">
        <v>9</v>
      </c>
      <c r="I613" s="21">
        <v>1</v>
      </c>
      <c r="J613" s="21">
        <v>8</v>
      </c>
      <c r="K613" s="21">
        <v>6</v>
      </c>
      <c r="L613" s="27" t="str">
        <f t="shared" si="24"/>
        <v>6:1</v>
      </c>
      <c r="M613" s="28">
        <f t="shared" si="25"/>
        <v>6</v>
      </c>
    </row>
    <row r="614" spans="1:13">
      <c r="A614" s="21" t="s">
        <v>89</v>
      </c>
      <c r="B614" s="21" t="s">
        <v>89</v>
      </c>
      <c r="C614" s="21" t="s">
        <v>221</v>
      </c>
      <c r="D614" s="21" t="s">
        <v>113</v>
      </c>
      <c r="E614" s="21" t="s">
        <v>23</v>
      </c>
      <c r="F614" s="22">
        <v>1010613</v>
      </c>
      <c r="G614" s="21">
        <v>1</v>
      </c>
      <c r="H614" s="21">
        <v>21</v>
      </c>
      <c r="I614" s="21">
        <v>2</v>
      </c>
      <c r="J614" s="21">
        <v>19</v>
      </c>
      <c r="K614" s="21">
        <v>10</v>
      </c>
      <c r="L614" s="27" t="str">
        <f t="shared" si="24"/>
        <v>10:1</v>
      </c>
      <c r="M614" s="28">
        <f t="shared" si="25"/>
        <v>10</v>
      </c>
    </row>
    <row r="615" spans="1:13">
      <c r="A615" s="21" t="s">
        <v>89</v>
      </c>
      <c r="B615" s="21" t="s">
        <v>89</v>
      </c>
      <c r="C615" s="21" t="s">
        <v>221</v>
      </c>
      <c r="D615" s="21" t="s">
        <v>156</v>
      </c>
      <c r="E615" s="21" t="s">
        <v>22</v>
      </c>
      <c r="F615" s="22">
        <v>1010614</v>
      </c>
      <c r="G615" s="21">
        <v>1</v>
      </c>
      <c r="H615" s="21">
        <v>14</v>
      </c>
      <c r="I615" s="21">
        <v>0</v>
      </c>
      <c r="J615" s="21">
        <v>14</v>
      </c>
      <c r="K615" s="21">
        <v>8</v>
      </c>
      <c r="L615" s="27" t="str">
        <f t="shared" si="24"/>
        <v>8:1</v>
      </c>
      <c r="M615" s="28">
        <f t="shared" si="25"/>
        <v>8</v>
      </c>
    </row>
    <row r="616" spans="1:13">
      <c r="A616" s="21" t="s">
        <v>89</v>
      </c>
      <c r="B616" s="21" t="s">
        <v>89</v>
      </c>
      <c r="C616" s="21" t="s">
        <v>221</v>
      </c>
      <c r="D616" s="21" t="s">
        <v>156</v>
      </c>
      <c r="E616" s="21" t="s">
        <v>23</v>
      </c>
      <c r="F616" s="22">
        <v>1010615</v>
      </c>
      <c r="G616" s="21">
        <v>1</v>
      </c>
      <c r="H616" s="21">
        <v>30</v>
      </c>
      <c r="I616" s="21">
        <v>0</v>
      </c>
      <c r="J616" s="21">
        <v>30</v>
      </c>
      <c r="K616" s="21">
        <v>13</v>
      </c>
      <c r="L616" s="27" t="str">
        <f t="shared" si="24"/>
        <v>13:1</v>
      </c>
      <c r="M616" s="28">
        <f t="shared" si="25"/>
        <v>13</v>
      </c>
    </row>
    <row r="617" spans="1:13">
      <c r="A617" s="21" t="s">
        <v>89</v>
      </c>
      <c r="B617" s="21" t="s">
        <v>89</v>
      </c>
      <c r="C617" s="21" t="s">
        <v>221</v>
      </c>
      <c r="D617" s="21" t="s">
        <v>180</v>
      </c>
      <c r="E617" s="21" t="s">
        <v>4</v>
      </c>
      <c r="F617" s="22">
        <v>1010616</v>
      </c>
      <c r="G617" s="21">
        <v>1</v>
      </c>
      <c r="H617" s="21">
        <v>5</v>
      </c>
      <c r="I617" s="21">
        <v>0</v>
      </c>
      <c r="J617" s="21">
        <v>5</v>
      </c>
      <c r="K617" s="21">
        <v>3</v>
      </c>
      <c r="L617" s="27" t="str">
        <f t="shared" si="24"/>
        <v>3:1</v>
      </c>
      <c r="M617" s="28">
        <f t="shared" si="25"/>
        <v>3</v>
      </c>
    </row>
    <row r="618" spans="1:13">
      <c r="A618" s="21" t="s">
        <v>89</v>
      </c>
      <c r="B618" s="21" t="s">
        <v>89</v>
      </c>
      <c r="C618" s="21" t="s">
        <v>221</v>
      </c>
      <c r="D618" s="21" t="s">
        <v>148</v>
      </c>
      <c r="E618" s="21" t="s">
        <v>22</v>
      </c>
      <c r="F618" s="22">
        <v>1010617</v>
      </c>
      <c r="G618" s="21">
        <v>1</v>
      </c>
      <c r="H618" s="21">
        <v>2</v>
      </c>
      <c r="I618" s="21">
        <v>1</v>
      </c>
      <c r="J618" s="21">
        <v>1</v>
      </c>
      <c r="K618" s="21">
        <v>1</v>
      </c>
      <c r="L618" s="27" t="str">
        <f t="shared" si="24"/>
        <v>1:1</v>
      </c>
      <c r="M618" s="28">
        <f t="shared" si="25"/>
        <v>1</v>
      </c>
    </row>
    <row r="619" spans="1:13">
      <c r="A619" s="21" t="s">
        <v>89</v>
      </c>
      <c r="B619" s="21" t="s">
        <v>89</v>
      </c>
      <c r="C619" s="21" t="s">
        <v>221</v>
      </c>
      <c r="D619" s="21" t="s">
        <v>148</v>
      </c>
      <c r="E619" s="21" t="s">
        <v>23</v>
      </c>
      <c r="F619" s="22">
        <v>1010618</v>
      </c>
      <c r="G619" s="21">
        <v>1</v>
      </c>
      <c r="H619" s="21">
        <v>22</v>
      </c>
      <c r="I619" s="21">
        <v>0</v>
      </c>
      <c r="J619" s="21">
        <v>22</v>
      </c>
      <c r="K619" s="21">
        <v>13</v>
      </c>
      <c r="L619" s="27" t="str">
        <f t="shared" si="24"/>
        <v>13:1</v>
      </c>
      <c r="M619" s="28">
        <f t="shared" si="25"/>
        <v>13</v>
      </c>
    </row>
    <row r="620" spans="1:13">
      <c r="A620" s="21" t="s">
        <v>89</v>
      </c>
      <c r="B620" s="21" t="s">
        <v>89</v>
      </c>
      <c r="C620" s="21" t="s">
        <v>221</v>
      </c>
      <c r="D620" s="21" t="s">
        <v>125</v>
      </c>
      <c r="E620" s="21" t="s">
        <v>126</v>
      </c>
      <c r="F620" s="22">
        <v>1010619</v>
      </c>
      <c r="G620" s="21">
        <v>5</v>
      </c>
      <c r="H620" s="21">
        <v>13</v>
      </c>
      <c r="I620" s="21">
        <v>0</v>
      </c>
      <c r="J620" s="21">
        <v>13</v>
      </c>
      <c r="K620" s="21">
        <v>9</v>
      </c>
      <c r="L620" s="27" t="str">
        <f t="shared" si="24"/>
        <v>2:1</v>
      </c>
      <c r="M620" s="28">
        <f t="shared" si="25"/>
        <v>1.8</v>
      </c>
    </row>
    <row r="621" spans="1:13">
      <c r="A621" s="21" t="s">
        <v>89</v>
      </c>
      <c r="B621" s="21" t="s">
        <v>89</v>
      </c>
      <c r="C621" s="21" t="s">
        <v>221</v>
      </c>
      <c r="D621" s="21" t="s">
        <v>125</v>
      </c>
      <c r="E621" s="21" t="s">
        <v>127</v>
      </c>
      <c r="F621" s="22">
        <v>1010620</v>
      </c>
      <c r="G621" s="21">
        <v>5</v>
      </c>
      <c r="H621" s="21">
        <v>15</v>
      </c>
      <c r="I621" s="21">
        <v>0</v>
      </c>
      <c r="J621" s="21">
        <v>15</v>
      </c>
      <c r="K621" s="21">
        <v>6</v>
      </c>
      <c r="L621" s="27" t="str">
        <f t="shared" si="24"/>
        <v>1:1</v>
      </c>
      <c r="M621" s="28">
        <f t="shared" si="25"/>
        <v>1.2</v>
      </c>
    </row>
    <row r="622" spans="1:13">
      <c r="A622" s="21" t="s">
        <v>89</v>
      </c>
      <c r="B622" s="21" t="s">
        <v>89</v>
      </c>
      <c r="C622" s="21" t="s">
        <v>221</v>
      </c>
      <c r="D622" s="21" t="s">
        <v>125</v>
      </c>
      <c r="E622" s="21" t="s">
        <v>128</v>
      </c>
      <c r="F622" s="22">
        <v>1010621</v>
      </c>
      <c r="G622" s="21">
        <v>1</v>
      </c>
      <c r="H622" s="21">
        <v>2</v>
      </c>
      <c r="I622" s="21">
        <v>0</v>
      </c>
      <c r="J622" s="21">
        <v>2</v>
      </c>
      <c r="K622" s="21">
        <v>0</v>
      </c>
      <c r="L622" s="27" t="str">
        <f t="shared" si="24"/>
        <v>0:1</v>
      </c>
      <c r="M622" s="28">
        <f t="shared" si="25"/>
        <v>0</v>
      </c>
    </row>
    <row r="623" spans="1:13">
      <c r="A623" s="21" t="s">
        <v>89</v>
      </c>
      <c r="B623" s="21" t="s">
        <v>89</v>
      </c>
      <c r="C623" s="21" t="s">
        <v>221</v>
      </c>
      <c r="D623" s="21" t="s">
        <v>93</v>
      </c>
      <c r="E623" s="21" t="s">
        <v>22</v>
      </c>
      <c r="F623" s="22">
        <v>1010622</v>
      </c>
      <c r="G623" s="21">
        <v>1</v>
      </c>
      <c r="H623" s="21">
        <v>3</v>
      </c>
      <c r="I623" s="21">
        <v>2</v>
      </c>
      <c r="J623" s="21">
        <v>1</v>
      </c>
      <c r="K623" s="21">
        <v>1</v>
      </c>
      <c r="L623" s="27" t="str">
        <f t="shared" si="24"/>
        <v>1:1</v>
      </c>
      <c r="M623" s="28">
        <f t="shared" si="25"/>
        <v>1</v>
      </c>
    </row>
    <row r="624" spans="1:13">
      <c r="A624" s="21" t="s">
        <v>89</v>
      </c>
      <c r="B624" s="21" t="s">
        <v>89</v>
      </c>
      <c r="C624" s="21" t="s">
        <v>221</v>
      </c>
      <c r="D624" s="21" t="s">
        <v>93</v>
      </c>
      <c r="E624" s="21" t="s">
        <v>23</v>
      </c>
      <c r="F624" s="22">
        <v>1010623</v>
      </c>
      <c r="G624" s="21">
        <v>1</v>
      </c>
      <c r="H624" s="21">
        <v>1</v>
      </c>
      <c r="I624" s="21">
        <v>1</v>
      </c>
      <c r="J624" s="21">
        <v>0</v>
      </c>
      <c r="K624" s="21">
        <v>0</v>
      </c>
      <c r="L624" s="27" t="str">
        <f t="shared" si="24"/>
        <v>0:1</v>
      </c>
      <c r="M624" s="28">
        <f t="shared" si="25"/>
        <v>0</v>
      </c>
    </row>
    <row r="625" spans="1:13">
      <c r="A625" s="21" t="s">
        <v>89</v>
      </c>
      <c r="B625" s="21" t="s">
        <v>89</v>
      </c>
      <c r="C625" s="21" t="s">
        <v>221</v>
      </c>
      <c r="D625" s="21" t="s">
        <v>222</v>
      </c>
      <c r="E625" s="21" t="s">
        <v>4</v>
      </c>
      <c r="F625" s="22">
        <v>1010624</v>
      </c>
      <c r="G625" s="21">
        <v>1</v>
      </c>
      <c r="H625" s="21">
        <v>8</v>
      </c>
      <c r="I625" s="21">
        <v>1</v>
      </c>
      <c r="J625" s="21">
        <v>7</v>
      </c>
      <c r="K625" s="21">
        <v>5</v>
      </c>
      <c r="L625" s="27" t="str">
        <f t="shared" si="24"/>
        <v>5:1</v>
      </c>
      <c r="M625" s="28">
        <f t="shared" si="25"/>
        <v>5</v>
      </c>
    </row>
    <row r="626" spans="1:13">
      <c r="A626" s="21" t="s">
        <v>89</v>
      </c>
      <c r="B626" s="21" t="s">
        <v>89</v>
      </c>
      <c r="C626" s="21" t="s">
        <v>221</v>
      </c>
      <c r="D626" s="21" t="s">
        <v>223</v>
      </c>
      <c r="E626" s="21" t="s">
        <v>22</v>
      </c>
      <c r="F626" s="22">
        <v>1010625</v>
      </c>
      <c r="G626" s="21">
        <v>2</v>
      </c>
      <c r="H626" s="21">
        <v>32</v>
      </c>
      <c r="I626" s="21">
        <v>2</v>
      </c>
      <c r="J626" s="21">
        <v>30</v>
      </c>
      <c r="K626" s="21">
        <v>29</v>
      </c>
      <c r="L626" s="27" t="str">
        <f t="shared" si="24"/>
        <v>15:1</v>
      </c>
      <c r="M626" s="28">
        <f t="shared" si="25"/>
        <v>14.5</v>
      </c>
    </row>
    <row r="627" spans="1:13">
      <c r="A627" s="21" t="s">
        <v>89</v>
      </c>
      <c r="B627" s="21" t="s">
        <v>89</v>
      </c>
      <c r="C627" s="21" t="s">
        <v>221</v>
      </c>
      <c r="D627" s="21" t="s">
        <v>223</v>
      </c>
      <c r="E627" s="21" t="s">
        <v>23</v>
      </c>
      <c r="F627" s="22">
        <v>1010626</v>
      </c>
      <c r="G627" s="21">
        <v>1</v>
      </c>
      <c r="H627" s="21">
        <v>8</v>
      </c>
      <c r="I627" s="21">
        <v>0</v>
      </c>
      <c r="J627" s="21">
        <v>8</v>
      </c>
      <c r="K627" s="21">
        <v>4</v>
      </c>
      <c r="L627" s="27" t="str">
        <f t="shared" si="24"/>
        <v>4:1</v>
      </c>
      <c r="M627" s="28">
        <f t="shared" si="25"/>
        <v>4</v>
      </c>
    </row>
    <row r="628" spans="1:13">
      <c r="A628" s="21" t="s">
        <v>89</v>
      </c>
      <c r="B628" s="21" t="s">
        <v>89</v>
      </c>
      <c r="C628" s="21" t="s">
        <v>221</v>
      </c>
      <c r="D628" s="21" t="s">
        <v>223</v>
      </c>
      <c r="E628" s="21" t="s">
        <v>51</v>
      </c>
      <c r="F628" s="22">
        <v>1010627</v>
      </c>
      <c r="G628" s="21">
        <v>1</v>
      </c>
      <c r="H628" s="21">
        <v>19</v>
      </c>
      <c r="I628" s="21">
        <v>1</v>
      </c>
      <c r="J628" s="21">
        <v>18</v>
      </c>
      <c r="K628" s="21">
        <v>12</v>
      </c>
      <c r="L628" s="27" t="str">
        <f t="shared" si="24"/>
        <v>12:1</v>
      </c>
      <c r="M628" s="28">
        <f t="shared" si="25"/>
        <v>12</v>
      </c>
    </row>
    <row r="629" spans="1:13">
      <c r="A629" s="21" t="s">
        <v>89</v>
      </c>
      <c r="B629" s="21" t="s">
        <v>89</v>
      </c>
      <c r="C629" s="21" t="s">
        <v>221</v>
      </c>
      <c r="D629" s="21" t="s">
        <v>223</v>
      </c>
      <c r="E629" s="21" t="s">
        <v>52</v>
      </c>
      <c r="F629" s="22">
        <v>1010628</v>
      </c>
      <c r="G629" s="21">
        <v>1</v>
      </c>
      <c r="H629" s="21">
        <v>13</v>
      </c>
      <c r="I629" s="21">
        <v>0</v>
      </c>
      <c r="J629" s="21">
        <v>13</v>
      </c>
      <c r="K629" s="21">
        <v>10</v>
      </c>
      <c r="L629" s="27" t="str">
        <f t="shared" si="24"/>
        <v>10:1</v>
      </c>
      <c r="M629" s="28">
        <f t="shared" si="25"/>
        <v>10</v>
      </c>
    </row>
    <row r="630" spans="1:13">
      <c r="A630" s="21" t="s">
        <v>89</v>
      </c>
      <c r="B630" s="21" t="s">
        <v>89</v>
      </c>
      <c r="C630" s="21" t="s">
        <v>221</v>
      </c>
      <c r="D630" s="21" t="s">
        <v>223</v>
      </c>
      <c r="E630" s="21" t="s">
        <v>53</v>
      </c>
      <c r="F630" s="22">
        <v>1010629</v>
      </c>
      <c r="G630" s="21">
        <v>1</v>
      </c>
      <c r="H630" s="21">
        <v>3</v>
      </c>
      <c r="I630" s="21">
        <v>1</v>
      </c>
      <c r="J630" s="21">
        <v>2</v>
      </c>
      <c r="K630" s="21">
        <v>2</v>
      </c>
      <c r="L630" s="27" t="str">
        <f t="shared" si="24"/>
        <v>2:1</v>
      </c>
      <c r="M630" s="28">
        <f t="shared" si="25"/>
        <v>2</v>
      </c>
    </row>
    <row r="631" spans="1:13">
      <c r="A631" s="21" t="s">
        <v>89</v>
      </c>
      <c r="B631" s="21" t="s">
        <v>89</v>
      </c>
      <c r="C631" s="21" t="s">
        <v>221</v>
      </c>
      <c r="D631" s="21" t="s">
        <v>223</v>
      </c>
      <c r="E631" s="21" t="s">
        <v>54</v>
      </c>
      <c r="F631" s="22">
        <v>1010630</v>
      </c>
      <c r="G631" s="21">
        <v>1</v>
      </c>
      <c r="H631" s="21">
        <v>13</v>
      </c>
      <c r="I631" s="21">
        <v>1</v>
      </c>
      <c r="J631" s="21">
        <v>12</v>
      </c>
      <c r="K631" s="21">
        <v>6</v>
      </c>
      <c r="L631" s="27" t="str">
        <f t="shared" si="24"/>
        <v>6:1</v>
      </c>
      <c r="M631" s="28">
        <f t="shared" si="25"/>
        <v>6</v>
      </c>
    </row>
    <row r="632" spans="1:13">
      <c r="A632" s="21" t="s">
        <v>89</v>
      </c>
      <c r="B632" s="21" t="s">
        <v>89</v>
      </c>
      <c r="C632" s="21" t="s">
        <v>221</v>
      </c>
      <c r="D632" s="21" t="s">
        <v>223</v>
      </c>
      <c r="E632" s="21" t="s">
        <v>55</v>
      </c>
      <c r="F632" s="22">
        <v>1010631</v>
      </c>
      <c r="G632" s="21">
        <v>1</v>
      </c>
      <c r="H632" s="21">
        <v>4</v>
      </c>
      <c r="I632" s="21">
        <v>2</v>
      </c>
      <c r="J632" s="21">
        <v>2</v>
      </c>
      <c r="K632" s="21">
        <v>1</v>
      </c>
      <c r="L632" s="27" t="str">
        <f t="shared" si="24"/>
        <v>1:1</v>
      </c>
      <c r="M632" s="28">
        <f t="shared" si="25"/>
        <v>1</v>
      </c>
    </row>
    <row r="633" spans="1:13">
      <c r="A633" s="21" t="s">
        <v>89</v>
      </c>
      <c r="B633" s="21" t="s">
        <v>89</v>
      </c>
      <c r="C633" s="21" t="s">
        <v>221</v>
      </c>
      <c r="D633" s="21" t="s">
        <v>223</v>
      </c>
      <c r="E633" s="21" t="s">
        <v>56</v>
      </c>
      <c r="F633" s="22">
        <v>1010632</v>
      </c>
      <c r="G633" s="21">
        <v>1</v>
      </c>
      <c r="H633" s="21">
        <v>4</v>
      </c>
      <c r="I633" s="21">
        <v>0</v>
      </c>
      <c r="J633" s="21">
        <v>4</v>
      </c>
      <c r="K633" s="21">
        <v>3</v>
      </c>
      <c r="L633" s="27" t="str">
        <f t="shared" si="24"/>
        <v>3:1</v>
      </c>
      <c r="M633" s="28">
        <f t="shared" si="25"/>
        <v>3</v>
      </c>
    </row>
    <row r="634" spans="1:13">
      <c r="A634" s="21" t="s">
        <v>89</v>
      </c>
      <c r="B634" s="21" t="s">
        <v>89</v>
      </c>
      <c r="C634" s="21" t="s">
        <v>221</v>
      </c>
      <c r="D634" s="21" t="s">
        <v>223</v>
      </c>
      <c r="E634" s="21" t="s">
        <v>69</v>
      </c>
      <c r="F634" s="22">
        <v>1010633</v>
      </c>
      <c r="G634" s="21">
        <v>1</v>
      </c>
      <c r="H634" s="21">
        <v>48</v>
      </c>
      <c r="I634" s="21">
        <v>0</v>
      </c>
      <c r="J634" s="21">
        <v>48</v>
      </c>
      <c r="K634" s="21">
        <v>37</v>
      </c>
      <c r="L634" s="27" t="str">
        <f t="shared" si="24"/>
        <v>37:1</v>
      </c>
      <c r="M634" s="28">
        <f t="shared" si="25"/>
        <v>37</v>
      </c>
    </row>
    <row r="635" spans="1:13">
      <c r="A635" s="21" t="s">
        <v>89</v>
      </c>
      <c r="B635" s="21" t="s">
        <v>89</v>
      </c>
      <c r="C635" s="21" t="s">
        <v>221</v>
      </c>
      <c r="D635" s="21" t="s">
        <v>106</v>
      </c>
      <c r="E635" s="21" t="s">
        <v>35</v>
      </c>
      <c r="F635" s="22">
        <v>1010634</v>
      </c>
      <c r="G635" s="21">
        <v>1</v>
      </c>
      <c r="H635" s="21">
        <v>23</v>
      </c>
      <c r="I635" s="21">
        <v>3</v>
      </c>
      <c r="J635" s="21">
        <v>20</v>
      </c>
      <c r="K635" s="21">
        <v>9</v>
      </c>
      <c r="L635" s="27" t="str">
        <f t="shared" si="24"/>
        <v>9:1</v>
      </c>
      <c r="M635" s="28">
        <f t="shared" si="25"/>
        <v>9</v>
      </c>
    </row>
    <row r="636" spans="1:13">
      <c r="A636" s="21" t="s">
        <v>89</v>
      </c>
      <c r="B636" s="21" t="s">
        <v>89</v>
      </c>
      <c r="C636" s="21" t="s">
        <v>221</v>
      </c>
      <c r="D636" s="21" t="s">
        <v>178</v>
      </c>
      <c r="E636" s="21" t="s">
        <v>22</v>
      </c>
      <c r="F636" s="22">
        <v>1010635</v>
      </c>
      <c r="G636" s="21">
        <v>12</v>
      </c>
      <c r="H636" s="21">
        <v>120</v>
      </c>
      <c r="I636" s="21">
        <v>0</v>
      </c>
      <c r="J636" s="21">
        <v>120</v>
      </c>
      <c r="K636" s="21">
        <v>96</v>
      </c>
      <c r="L636" s="27" t="str">
        <f t="shared" si="24"/>
        <v>8:1</v>
      </c>
      <c r="M636" s="28">
        <f t="shared" si="25"/>
        <v>8</v>
      </c>
    </row>
    <row r="637" spans="1:13">
      <c r="A637" s="21" t="s">
        <v>89</v>
      </c>
      <c r="B637" s="21" t="s">
        <v>89</v>
      </c>
      <c r="C637" s="21" t="s">
        <v>221</v>
      </c>
      <c r="D637" s="21" t="s">
        <v>178</v>
      </c>
      <c r="E637" s="21" t="s">
        <v>23</v>
      </c>
      <c r="F637" s="22">
        <v>1010636</v>
      </c>
      <c r="G637" s="21">
        <v>12</v>
      </c>
      <c r="H637" s="21">
        <v>127</v>
      </c>
      <c r="I637" s="21">
        <v>0</v>
      </c>
      <c r="J637" s="21">
        <v>127</v>
      </c>
      <c r="K637" s="21">
        <v>103</v>
      </c>
      <c r="L637" s="27" t="str">
        <f t="shared" si="24"/>
        <v>9:1</v>
      </c>
      <c r="M637" s="28">
        <f t="shared" si="25"/>
        <v>8.5833333333333339</v>
      </c>
    </row>
    <row r="638" spans="1:13">
      <c r="A638" s="21" t="s">
        <v>89</v>
      </c>
      <c r="B638" s="21" t="s">
        <v>89</v>
      </c>
      <c r="C638" s="21" t="s">
        <v>221</v>
      </c>
      <c r="D638" s="21" t="s">
        <v>178</v>
      </c>
      <c r="E638" s="21" t="s">
        <v>51</v>
      </c>
      <c r="F638" s="22">
        <v>1010637</v>
      </c>
      <c r="G638" s="21">
        <v>3</v>
      </c>
      <c r="H638" s="21">
        <v>34</v>
      </c>
      <c r="I638" s="21">
        <v>0</v>
      </c>
      <c r="J638" s="21">
        <v>34</v>
      </c>
      <c r="K638" s="21">
        <v>15</v>
      </c>
      <c r="L638" s="27" t="str">
        <f t="shared" si="24"/>
        <v>5:1</v>
      </c>
      <c r="M638" s="28">
        <f t="shared" si="25"/>
        <v>5</v>
      </c>
    </row>
    <row r="639" spans="1:13">
      <c r="A639" s="21" t="s">
        <v>89</v>
      </c>
      <c r="B639" s="21" t="s">
        <v>89</v>
      </c>
      <c r="C639" s="21" t="s">
        <v>221</v>
      </c>
      <c r="D639" s="21" t="s">
        <v>178</v>
      </c>
      <c r="E639" s="21" t="s">
        <v>52</v>
      </c>
      <c r="F639" s="22">
        <v>1010638</v>
      </c>
      <c r="G639" s="21">
        <v>4</v>
      </c>
      <c r="H639" s="21">
        <v>3</v>
      </c>
      <c r="I639" s="21">
        <v>0</v>
      </c>
      <c r="J639" s="21">
        <v>3</v>
      </c>
      <c r="K639" s="21">
        <v>2</v>
      </c>
      <c r="L639" s="27" t="str">
        <f t="shared" si="24"/>
        <v>1:1</v>
      </c>
      <c r="M639" s="28">
        <f t="shared" si="25"/>
        <v>0.5</v>
      </c>
    </row>
    <row r="640" spans="1:13">
      <c r="A640" s="21" t="s">
        <v>89</v>
      </c>
      <c r="B640" s="21" t="s">
        <v>89</v>
      </c>
      <c r="C640" s="21" t="s">
        <v>221</v>
      </c>
      <c r="D640" s="21" t="s">
        <v>178</v>
      </c>
      <c r="E640" s="21" t="s">
        <v>53</v>
      </c>
      <c r="F640" s="22">
        <v>1010639</v>
      </c>
      <c r="G640" s="21">
        <v>4</v>
      </c>
      <c r="H640" s="21">
        <v>6</v>
      </c>
      <c r="I640" s="21">
        <v>0</v>
      </c>
      <c r="J640" s="21">
        <v>6</v>
      </c>
      <c r="K640" s="21">
        <v>6</v>
      </c>
      <c r="L640" s="27" t="str">
        <f t="shared" si="24"/>
        <v>2:1</v>
      </c>
      <c r="M640" s="28">
        <f t="shared" si="25"/>
        <v>1.5</v>
      </c>
    </row>
    <row r="641" spans="1:13">
      <c r="A641" s="21" t="s">
        <v>224</v>
      </c>
      <c r="B641" s="21" t="s">
        <v>224</v>
      </c>
      <c r="C641" s="21" t="s">
        <v>90</v>
      </c>
      <c r="D641" s="21" t="s">
        <v>225</v>
      </c>
      <c r="E641" s="21" t="s">
        <v>22</v>
      </c>
      <c r="F641" s="22">
        <v>1020640</v>
      </c>
      <c r="G641" s="21">
        <v>1</v>
      </c>
      <c r="H641" s="21">
        <v>20</v>
      </c>
      <c r="I641" s="21">
        <v>4</v>
      </c>
      <c r="J641" s="21">
        <v>16</v>
      </c>
      <c r="K641" s="21">
        <v>10</v>
      </c>
      <c r="L641" s="27" t="str">
        <f t="shared" si="24"/>
        <v>10:1</v>
      </c>
      <c r="M641" s="28">
        <f t="shared" si="25"/>
        <v>10</v>
      </c>
    </row>
    <row r="642" spans="1:13">
      <c r="A642" s="21" t="s">
        <v>224</v>
      </c>
      <c r="B642" s="21" t="s">
        <v>224</v>
      </c>
      <c r="C642" s="21" t="s">
        <v>90</v>
      </c>
      <c r="D642" s="21" t="s">
        <v>225</v>
      </c>
      <c r="E642" s="21" t="s">
        <v>23</v>
      </c>
      <c r="F642" s="22">
        <v>1020641</v>
      </c>
      <c r="G642" s="21">
        <v>1</v>
      </c>
      <c r="H642" s="21">
        <v>172</v>
      </c>
      <c r="I642" s="21">
        <v>107</v>
      </c>
      <c r="J642" s="21">
        <v>65</v>
      </c>
      <c r="K642" s="21">
        <v>49</v>
      </c>
      <c r="L642" s="27" t="str">
        <f t="shared" si="24"/>
        <v>49:1</v>
      </c>
      <c r="M642" s="28">
        <f t="shared" si="25"/>
        <v>49</v>
      </c>
    </row>
    <row r="643" spans="1:13">
      <c r="A643" s="21" t="s">
        <v>224</v>
      </c>
      <c r="B643" s="21" t="s">
        <v>224</v>
      </c>
      <c r="C643" s="21" t="s">
        <v>90</v>
      </c>
      <c r="D643" s="21" t="s">
        <v>226</v>
      </c>
      <c r="E643" s="21" t="s">
        <v>22</v>
      </c>
      <c r="F643" s="22">
        <v>1020642</v>
      </c>
      <c r="G643" s="21">
        <v>1</v>
      </c>
      <c r="H643" s="21">
        <v>47</v>
      </c>
      <c r="I643" s="21">
        <v>12</v>
      </c>
      <c r="J643" s="21">
        <v>35</v>
      </c>
      <c r="K643" s="21">
        <v>28</v>
      </c>
      <c r="L643" s="27" t="str">
        <f t="shared" si="24"/>
        <v>28:1</v>
      </c>
      <c r="M643" s="28">
        <f t="shared" si="25"/>
        <v>28</v>
      </c>
    </row>
    <row r="644" spans="1:13">
      <c r="A644" s="21" t="s">
        <v>224</v>
      </c>
      <c r="B644" s="21" t="s">
        <v>224</v>
      </c>
      <c r="C644" s="21" t="s">
        <v>90</v>
      </c>
      <c r="D644" s="21" t="s">
        <v>226</v>
      </c>
      <c r="E644" s="21" t="s">
        <v>23</v>
      </c>
      <c r="F644" s="22">
        <v>1020643</v>
      </c>
      <c r="G644" s="21">
        <v>1</v>
      </c>
      <c r="H644" s="21">
        <v>170</v>
      </c>
      <c r="I644" s="21">
        <v>63</v>
      </c>
      <c r="J644" s="21">
        <v>107</v>
      </c>
      <c r="K644" s="21">
        <v>88</v>
      </c>
      <c r="L644" s="27" t="str">
        <f t="shared" si="24"/>
        <v>88:1</v>
      </c>
      <c r="M644" s="28">
        <f t="shared" si="25"/>
        <v>88</v>
      </c>
    </row>
    <row r="645" spans="1:13">
      <c r="A645" s="21" t="s">
        <v>224</v>
      </c>
      <c r="B645" s="21" t="s">
        <v>224</v>
      </c>
      <c r="C645" s="21" t="s">
        <v>90</v>
      </c>
      <c r="D645" s="21" t="s">
        <v>226</v>
      </c>
      <c r="E645" s="21" t="s">
        <v>51</v>
      </c>
      <c r="F645" s="22">
        <v>1020644</v>
      </c>
      <c r="G645" s="21">
        <v>2</v>
      </c>
      <c r="H645" s="21">
        <v>136</v>
      </c>
      <c r="I645" s="21">
        <v>63</v>
      </c>
      <c r="J645" s="21">
        <v>73</v>
      </c>
      <c r="K645" s="21">
        <v>54</v>
      </c>
      <c r="L645" s="27" t="str">
        <f t="shared" si="24"/>
        <v>27:1</v>
      </c>
      <c r="M645" s="28">
        <f t="shared" si="25"/>
        <v>27</v>
      </c>
    </row>
    <row r="646" spans="1:13">
      <c r="A646" s="21" t="s">
        <v>224</v>
      </c>
      <c r="B646" s="21" t="s">
        <v>224</v>
      </c>
      <c r="C646" s="21" t="s">
        <v>90</v>
      </c>
      <c r="D646" s="21" t="s">
        <v>227</v>
      </c>
      <c r="E646" s="21" t="s">
        <v>22</v>
      </c>
      <c r="F646" s="22">
        <v>1020645</v>
      </c>
      <c r="G646" s="21">
        <v>1</v>
      </c>
      <c r="H646" s="21">
        <v>186</v>
      </c>
      <c r="I646" s="21">
        <v>1</v>
      </c>
      <c r="J646" s="21">
        <v>185</v>
      </c>
      <c r="K646" s="21">
        <v>92</v>
      </c>
      <c r="L646" s="27" t="str">
        <f t="shared" si="24"/>
        <v>92:1</v>
      </c>
      <c r="M646" s="28">
        <f t="shared" si="25"/>
        <v>92</v>
      </c>
    </row>
    <row r="647" spans="1:13">
      <c r="A647" s="21" t="s">
        <v>224</v>
      </c>
      <c r="B647" s="21" t="s">
        <v>224</v>
      </c>
      <c r="C647" s="21" t="s">
        <v>90</v>
      </c>
      <c r="D647" s="21" t="s">
        <v>227</v>
      </c>
      <c r="E647" s="21" t="s">
        <v>23</v>
      </c>
      <c r="F647" s="22">
        <v>1020646</v>
      </c>
      <c r="G647" s="21">
        <v>1</v>
      </c>
      <c r="H647" s="21">
        <v>27</v>
      </c>
      <c r="I647" s="21">
        <v>1</v>
      </c>
      <c r="J647" s="21">
        <v>26</v>
      </c>
      <c r="K647" s="21">
        <v>15</v>
      </c>
      <c r="L647" s="27" t="str">
        <f t="shared" ref="L647:L710" si="26">ROUND(K647/G647,0)&amp;":"&amp;1</f>
        <v>15:1</v>
      </c>
      <c r="M647" s="28">
        <f t="shared" ref="M647:M710" si="27">K647/G647</f>
        <v>15</v>
      </c>
    </row>
    <row r="648" spans="1:13">
      <c r="A648" s="21" t="s">
        <v>224</v>
      </c>
      <c r="B648" s="21" t="s">
        <v>224</v>
      </c>
      <c r="C648" s="21" t="s">
        <v>90</v>
      </c>
      <c r="D648" s="21" t="s">
        <v>227</v>
      </c>
      <c r="E648" s="21" t="s">
        <v>51</v>
      </c>
      <c r="F648" s="22">
        <v>1020647</v>
      </c>
      <c r="G648" s="21">
        <v>1</v>
      </c>
      <c r="H648" s="21">
        <v>54</v>
      </c>
      <c r="I648" s="21">
        <v>0</v>
      </c>
      <c r="J648" s="21">
        <v>54</v>
      </c>
      <c r="K648" s="21">
        <v>32</v>
      </c>
      <c r="L648" s="27" t="str">
        <f t="shared" si="26"/>
        <v>32:1</v>
      </c>
      <c r="M648" s="28">
        <f t="shared" si="27"/>
        <v>32</v>
      </c>
    </row>
    <row r="649" spans="1:13">
      <c r="A649" s="21" t="s">
        <v>224</v>
      </c>
      <c r="B649" s="21" t="s">
        <v>224</v>
      </c>
      <c r="C649" s="21" t="s">
        <v>90</v>
      </c>
      <c r="D649" s="21" t="s">
        <v>227</v>
      </c>
      <c r="E649" s="21" t="s">
        <v>52</v>
      </c>
      <c r="F649" s="22">
        <v>1020648</v>
      </c>
      <c r="G649" s="21">
        <v>1</v>
      </c>
      <c r="H649" s="21">
        <v>4</v>
      </c>
      <c r="I649" s="21">
        <v>0</v>
      </c>
      <c r="J649" s="21">
        <v>4</v>
      </c>
      <c r="K649" s="21">
        <v>4</v>
      </c>
      <c r="L649" s="27" t="str">
        <f t="shared" si="26"/>
        <v>4:1</v>
      </c>
      <c r="M649" s="28">
        <f t="shared" si="27"/>
        <v>4</v>
      </c>
    </row>
    <row r="650" spans="1:13">
      <c r="A650" s="21" t="s">
        <v>224</v>
      </c>
      <c r="B650" s="21" t="s">
        <v>224</v>
      </c>
      <c r="C650" s="21" t="s">
        <v>90</v>
      </c>
      <c r="D650" s="21" t="s">
        <v>228</v>
      </c>
      <c r="E650" s="21" t="s">
        <v>22</v>
      </c>
      <c r="F650" s="22">
        <v>1020649</v>
      </c>
      <c r="G650" s="21">
        <v>1</v>
      </c>
      <c r="H650" s="21">
        <v>39</v>
      </c>
      <c r="I650" s="21">
        <v>4</v>
      </c>
      <c r="J650" s="21">
        <v>35</v>
      </c>
      <c r="K650" s="21">
        <v>18</v>
      </c>
      <c r="L650" s="27" t="str">
        <f t="shared" si="26"/>
        <v>18:1</v>
      </c>
      <c r="M650" s="28">
        <f t="shared" si="27"/>
        <v>18</v>
      </c>
    </row>
    <row r="651" spans="1:13">
      <c r="A651" s="21" t="s">
        <v>224</v>
      </c>
      <c r="B651" s="21" t="s">
        <v>224</v>
      </c>
      <c r="C651" s="21" t="s">
        <v>90</v>
      </c>
      <c r="D651" s="21" t="s">
        <v>228</v>
      </c>
      <c r="E651" s="21" t="s">
        <v>23</v>
      </c>
      <c r="F651" s="22">
        <v>1020650</v>
      </c>
      <c r="G651" s="21">
        <v>1</v>
      </c>
      <c r="H651" s="21">
        <v>2</v>
      </c>
      <c r="I651" s="21">
        <v>0</v>
      </c>
      <c r="J651" s="21">
        <v>2</v>
      </c>
      <c r="K651" s="21">
        <v>0</v>
      </c>
      <c r="L651" s="27" t="str">
        <f t="shared" si="26"/>
        <v>0:1</v>
      </c>
      <c r="M651" s="28">
        <f t="shared" si="27"/>
        <v>0</v>
      </c>
    </row>
    <row r="652" spans="1:13">
      <c r="A652" s="21" t="s">
        <v>224</v>
      </c>
      <c r="B652" s="21" t="s">
        <v>224</v>
      </c>
      <c r="C652" s="21" t="s">
        <v>90</v>
      </c>
      <c r="D652" s="21" t="s">
        <v>228</v>
      </c>
      <c r="E652" s="21" t="s">
        <v>51</v>
      </c>
      <c r="F652" s="22">
        <v>1020651</v>
      </c>
      <c r="G652" s="21">
        <v>1</v>
      </c>
      <c r="H652" s="21">
        <v>14</v>
      </c>
      <c r="I652" s="21">
        <v>0</v>
      </c>
      <c r="J652" s="21">
        <v>14</v>
      </c>
      <c r="K652" s="21">
        <v>8</v>
      </c>
      <c r="L652" s="27" t="str">
        <f t="shared" si="26"/>
        <v>8:1</v>
      </c>
      <c r="M652" s="28">
        <f t="shared" si="27"/>
        <v>8</v>
      </c>
    </row>
    <row r="653" spans="1:13">
      <c r="A653" s="21" t="s">
        <v>224</v>
      </c>
      <c r="B653" s="21" t="s">
        <v>224</v>
      </c>
      <c r="C653" s="21" t="s">
        <v>90</v>
      </c>
      <c r="D653" s="21" t="s">
        <v>229</v>
      </c>
      <c r="E653" s="21" t="s">
        <v>22</v>
      </c>
      <c r="F653" s="22">
        <v>1020652</v>
      </c>
      <c r="G653" s="21">
        <v>1</v>
      </c>
      <c r="H653" s="21">
        <v>3</v>
      </c>
      <c r="I653" s="21">
        <v>0</v>
      </c>
      <c r="J653" s="21">
        <v>3</v>
      </c>
      <c r="K653" s="21">
        <v>2</v>
      </c>
      <c r="L653" s="27" t="str">
        <f t="shared" si="26"/>
        <v>2:1</v>
      </c>
      <c r="M653" s="28">
        <f t="shared" si="27"/>
        <v>2</v>
      </c>
    </row>
    <row r="654" spans="1:13">
      <c r="A654" s="21" t="s">
        <v>224</v>
      </c>
      <c r="B654" s="21" t="s">
        <v>224</v>
      </c>
      <c r="C654" s="21" t="s">
        <v>90</v>
      </c>
      <c r="D654" s="21" t="s">
        <v>229</v>
      </c>
      <c r="E654" s="21" t="s">
        <v>23</v>
      </c>
      <c r="F654" s="22">
        <v>1020653</v>
      </c>
      <c r="G654" s="21">
        <v>2</v>
      </c>
      <c r="H654" s="21">
        <v>5</v>
      </c>
      <c r="I654" s="21">
        <v>1</v>
      </c>
      <c r="J654" s="21">
        <v>4</v>
      </c>
      <c r="K654" s="21">
        <v>3</v>
      </c>
      <c r="L654" s="27" t="str">
        <f t="shared" si="26"/>
        <v>2:1</v>
      </c>
      <c r="M654" s="28">
        <f t="shared" si="27"/>
        <v>1.5</v>
      </c>
    </row>
    <row r="655" spans="1:13">
      <c r="A655" s="21" t="s">
        <v>224</v>
      </c>
      <c r="B655" s="21" t="s">
        <v>224</v>
      </c>
      <c r="C655" s="21" t="s">
        <v>90</v>
      </c>
      <c r="D655" s="21" t="s">
        <v>229</v>
      </c>
      <c r="E655" s="21" t="s">
        <v>51</v>
      </c>
      <c r="F655" s="22">
        <v>1020654</v>
      </c>
      <c r="G655" s="21">
        <v>2</v>
      </c>
      <c r="H655" s="21">
        <v>36</v>
      </c>
      <c r="I655" s="21">
        <v>2</v>
      </c>
      <c r="J655" s="21">
        <v>34</v>
      </c>
      <c r="K655" s="21">
        <v>9</v>
      </c>
      <c r="L655" s="27" t="str">
        <f t="shared" si="26"/>
        <v>5:1</v>
      </c>
      <c r="M655" s="28">
        <f t="shared" si="27"/>
        <v>4.5</v>
      </c>
    </row>
    <row r="656" spans="1:13">
      <c r="A656" s="21" t="s">
        <v>224</v>
      </c>
      <c r="B656" s="21" t="s">
        <v>224</v>
      </c>
      <c r="C656" s="21" t="s">
        <v>90</v>
      </c>
      <c r="D656" s="21" t="s">
        <v>229</v>
      </c>
      <c r="E656" s="21" t="s">
        <v>52</v>
      </c>
      <c r="F656" s="22">
        <v>1020655</v>
      </c>
      <c r="G656" s="21">
        <v>1</v>
      </c>
      <c r="H656" s="21">
        <v>23</v>
      </c>
      <c r="I656" s="21">
        <v>2</v>
      </c>
      <c r="J656" s="21">
        <v>21</v>
      </c>
      <c r="K656" s="21">
        <v>12</v>
      </c>
      <c r="L656" s="27" t="str">
        <f t="shared" si="26"/>
        <v>12:1</v>
      </c>
      <c r="M656" s="28">
        <f t="shared" si="27"/>
        <v>12</v>
      </c>
    </row>
    <row r="657" spans="1:13">
      <c r="A657" s="21" t="s">
        <v>224</v>
      </c>
      <c r="B657" s="21" t="s">
        <v>224</v>
      </c>
      <c r="C657" s="21" t="s">
        <v>90</v>
      </c>
      <c r="D657" s="21" t="s">
        <v>229</v>
      </c>
      <c r="E657" s="21" t="s">
        <v>53</v>
      </c>
      <c r="F657" s="22">
        <v>1020656</v>
      </c>
      <c r="G657" s="21">
        <v>1</v>
      </c>
      <c r="H657" s="21">
        <v>16</v>
      </c>
      <c r="I657" s="21">
        <v>1</v>
      </c>
      <c r="J657" s="21">
        <v>15</v>
      </c>
      <c r="K657" s="21">
        <v>11</v>
      </c>
      <c r="L657" s="27" t="str">
        <f t="shared" si="26"/>
        <v>11:1</v>
      </c>
      <c r="M657" s="28">
        <f t="shared" si="27"/>
        <v>11</v>
      </c>
    </row>
    <row r="658" spans="1:13">
      <c r="A658" s="21" t="s">
        <v>224</v>
      </c>
      <c r="B658" s="21" t="s">
        <v>224</v>
      </c>
      <c r="C658" s="21" t="s">
        <v>90</v>
      </c>
      <c r="D658" s="21" t="s">
        <v>230</v>
      </c>
      <c r="E658" s="21" t="s">
        <v>22</v>
      </c>
      <c r="F658" s="22">
        <v>1020657</v>
      </c>
      <c r="G658" s="21">
        <v>1</v>
      </c>
      <c r="H658" s="21">
        <v>16</v>
      </c>
      <c r="I658" s="21">
        <v>1</v>
      </c>
      <c r="J658" s="21">
        <v>15</v>
      </c>
      <c r="K658" s="21">
        <v>6</v>
      </c>
      <c r="L658" s="27" t="str">
        <f t="shared" si="26"/>
        <v>6:1</v>
      </c>
      <c r="M658" s="28">
        <f t="shared" si="27"/>
        <v>6</v>
      </c>
    </row>
    <row r="659" spans="1:13">
      <c r="A659" s="21" t="s">
        <v>224</v>
      </c>
      <c r="B659" s="21" t="s">
        <v>224</v>
      </c>
      <c r="C659" s="21" t="s">
        <v>90</v>
      </c>
      <c r="D659" s="21" t="s">
        <v>230</v>
      </c>
      <c r="E659" s="21" t="s">
        <v>23</v>
      </c>
      <c r="F659" s="22">
        <v>1020658</v>
      </c>
      <c r="G659" s="21">
        <v>1</v>
      </c>
      <c r="H659" s="21">
        <v>2</v>
      </c>
      <c r="I659" s="21">
        <v>0</v>
      </c>
      <c r="J659" s="21">
        <v>2</v>
      </c>
      <c r="K659" s="21">
        <v>1</v>
      </c>
      <c r="L659" s="27" t="str">
        <f t="shared" si="26"/>
        <v>1:1</v>
      </c>
      <c r="M659" s="28">
        <f t="shared" si="27"/>
        <v>1</v>
      </c>
    </row>
    <row r="660" spans="1:13">
      <c r="A660" s="21" t="s">
        <v>224</v>
      </c>
      <c r="B660" s="21" t="s">
        <v>224</v>
      </c>
      <c r="C660" s="21" t="s">
        <v>90</v>
      </c>
      <c r="D660" s="21" t="s">
        <v>230</v>
      </c>
      <c r="E660" s="21" t="s">
        <v>51</v>
      </c>
      <c r="F660" s="22">
        <v>1020659</v>
      </c>
      <c r="G660" s="21">
        <v>1</v>
      </c>
      <c r="H660" s="21">
        <v>4</v>
      </c>
      <c r="I660" s="21">
        <v>2</v>
      </c>
      <c r="J660" s="21">
        <v>2</v>
      </c>
      <c r="K660" s="21">
        <v>2</v>
      </c>
      <c r="L660" s="27" t="str">
        <f t="shared" si="26"/>
        <v>2:1</v>
      </c>
      <c r="M660" s="28">
        <f t="shared" si="27"/>
        <v>2</v>
      </c>
    </row>
    <row r="661" spans="1:13">
      <c r="A661" s="21" t="s">
        <v>224</v>
      </c>
      <c r="B661" s="21" t="s">
        <v>224</v>
      </c>
      <c r="C661" s="21" t="s">
        <v>90</v>
      </c>
      <c r="D661" s="21" t="s">
        <v>230</v>
      </c>
      <c r="E661" s="21" t="s">
        <v>52</v>
      </c>
      <c r="F661" s="22">
        <v>1020660</v>
      </c>
      <c r="G661" s="21">
        <v>1</v>
      </c>
      <c r="H661" s="21">
        <v>7</v>
      </c>
      <c r="I661" s="21">
        <v>1</v>
      </c>
      <c r="J661" s="21">
        <v>6</v>
      </c>
      <c r="K661" s="21">
        <v>3</v>
      </c>
      <c r="L661" s="27" t="str">
        <f t="shared" si="26"/>
        <v>3:1</v>
      </c>
      <c r="M661" s="28">
        <f t="shared" si="27"/>
        <v>3</v>
      </c>
    </row>
    <row r="662" spans="1:13">
      <c r="A662" s="21" t="s">
        <v>224</v>
      </c>
      <c r="B662" s="21" t="s">
        <v>224</v>
      </c>
      <c r="C662" s="21" t="s">
        <v>90</v>
      </c>
      <c r="D662" s="21" t="s">
        <v>230</v>
      </c>
      <c r="E662" s="21" t="s">
        <v>53</v>
      </c>
      <c r="F662" s="22">
        <v>1020661</v>
      </c>
      <c r="G662" s="21">
        <v>2</v>
      </c>
      <c r="H662" s="21">
        <v>15</v>
      </c>
      <c r="I662" s="21">
        <v>0</v>
      </c>
      <c r="J662" s="21">
        <v>15</v>
      </c>
      <c r="K662" s="21">
        <v>8</v>
      </c>
      <c r="L662" s="27" t="str">
        <f t="shared" si="26"/>
        <v>4:1</v>
      </c>
      <c r="M662" s="28">
        <f t="shared" si="27"/>
        <v>4</v>
      </c>
    </row>
    <row r="663" spans="1:13">
      <c r="A663" s="21" t="s">
        <v>224</v>
      </c>
      <c r="B663" s="21" t="s">
        <v>224</v>
      </c>
      <c r="C663" s="21" t="s">
        <v>90</v>
      </c>
      <c r="D663" s="21" t="s">
        <v>230</v>
      </c>
      <c r="E663" s="21" t="s">
        <v>54</v>
      </c>
      <c r="F663" s="22">
        <v>1020662</v>
      </c>
      <c r="G663" s="21">
        <v>1</v>
      </c>
      <c r="H663" s="21">
        <v>22</v>
      </c>
      <c r="I663" s="21">
        <v>2</v>
      </c>
      <c r="J663" s="21">
        <v>20</v>
      </c>
      <c r="K663" s="21">
        <v>14</v>
      </c>
      <c r="L663" s="27" t="str">
        <f t="shared" si="26"/>
        <v>14:1</v>
      </c>
      <c r="M663" s="28">
        <f t="shared" si="27"/>
        <v>14</v>
      </c>
    </row>
    <row r="664" spans="1:13">
      <c r="A664" s="21" t="s">
        <v>224</v>
      </c>
      <c r="B664" s="21" t="s">
        <v>224</v>
      </c>
      <c r="C664" s="21" t="s">
        <v>90</v>
      </c>
      <c r="D664" s="21" t="s">
        <v>231</v>
      </c>
      <c r="E664" s="21" t="s">
        <v>22</v>
      </c>
      <c r="F664" s="22">
        <v>1020663</v>
      </c>
      <c r="G664" s="21">
        <v>1</v>
      </c>
      <c r="H664" s="21">
        <v>10</v>
      </c>
      <c r="I664" s="21">
        <v>3</v>
      </c>
      <c r="J664" s="21">
        <v>7</v>
      </c>
      <c r="K664" s="21">
        <v>4</v>
      </c>
      <c r="L664" s="27" t="str">
        <f t="shared" si="26"/>
        <v>4:1</v>
      </c>
      <c r="M664" s="28">
        <f t="shared" si="27"/>
        <v>4</v>
      </c>
    </row>
    <row r="665" spans="1:13">
      <c r="A665" s="21" t="s">
        <v>224</v>
      </c>
      <c r="B665" s="21" t="s">
        <v>224</v>
      </c>
      <c r="C665" s="21" t="s">
        <v>90</v>
      </c>
      <c r="D665" s="21" t="s">
        <v>231</v>
      </c>
      <c r="E665" s="21" t="s">
        <v>23</v>
      </c>
      <c r="F665" s="22">
        <v>1020664</v>
      </c>
      <c r="G665" s="21">
        <v>1</v>
      </c>
      <c r="H665" s="21">
        <v>35</v>
      </c>
      <c r="I665" s="21">
        <v>6</v>
      </c>
      <c r="J665" s="21">
        <v>29</v>
      </c>
      <c r="K665" s="21">
        <v>21</v>
      </c>
      <c r="L665" s="27" t="str">
        <f t="shared" si="26"/>
        <v>21:1</v>
      </c>
      <c r="M665" s="28">
        <f t="shared" si="27"/>
        <v>21</v>
      </c>
    </row>
    <row r="666" spans="1:13">
      <c r="A666" s="21" t="s">
        <v>224</v>
      </c>
      <c r="B666" s="21" t="s">
        <v>224</v>
      </c>
      <c r="C666" s="21" t="s">
        <v>90</v>
      </c>
      <c r="D666" s="21" t="s">
        <v>232</v>
      </c>
      <c r="E666" s="21" t="s">
        <v>22</v>
      </c>
      <c r="F666" s="22">
        <v>1020665</v>
      </c>
      <c r="G666" s="21">
        <v>1</v>
      </c>
      <c r="H666" s="21">
        <v>0</v>
      </c>
      <c r="I666" s="21">
        <v>0</v>
      </c>
      <c r="J666" s="21">
        <v>0</v>
      </c>
      <c r="K666" s="21">
        <v>0</v>
      </c>
      <c r="L666" s="27" t="str">
        <f t="shared" si="26"/>
        <v>0:1</v>
      </c>
      <c r="M666" s="28">
        <f t="shared" si="27"/>
        <v>0</v>
      </c>
    </row>
    <row r="667" spans="1:13">
      <c r="A667" s="21" t="s">
        <v>224</v>
      </c>
      <c r="B667" s="21" t="s">
        <v>224</v>
      </c>
      <c r="C667" s="21" t="s">
        <v>90</v>
      </c>
      <c r="D667" s="21" t="s">
        <v>232</v>
      </c>
      <c r="E667" s="21" t="s">
        <v>23</v>
      </c>
      <c r="F667" s="22">
        <v>1020666</v>
      </c>
      <c r="G667" s="21">
        <v>1</v>
      </c>
      <c r="H667" s="21">
        <v>1</v>
      </c>
      <c r="I667" s="21">
        <v>1</v>
      </c>
      <c r="J667" s="21">
        <v>0</v>
      </c>
      <c r="K667" s="21">
        <v>0</v>
      </c>
      <c r="L667" s="27" t="str">
        <f t="shared" si="26"/>
        <v>0:1</v>
      </c>
      <c r="M667" s="28">
        <f t="shared" si="27"/>
        <v>0</v>
      </c>
    </row>
    <row r="668" spans="1:13">
      <c r="A668" s="21" t="s">
        <v>224</v>
      </c>
      <c r="B668" s="21" t="s">
        <v>224</v>
      </c>
      <c r="C668" s="21" t="s">
        <v>90</v>
      </c>
      <c r="D668" s="21" t="s">
        <v>233</v>
      </c>
      <c r="E668" s="21" t="s">
        <v>4</v>
      </c>
      <c r="F668" s="22">
        <v>1020667</v>
      </c>
      <c r="G668" s="21">
        <v>1</v>
      </c>
      <c r="H668" s="21">
        <v>21</v>
      </c>
      <c r="I668" s="21">
        <v>7</v>
      </c>
      <c r="J668" s="21">
        <v>14</v>
      </c>
      <c r="K668" s="21">
        <v>7</v>
      </c>
      <c r="L668" s="27" t="str">
        <f t="shared" si="26"/>
        <v>7:1</v>
      </c>
      <c r="M668" s="28">
        <f t="shared" si="27"/>
        <v>7</v>
      </c>
    </row>
    <row r="669" spans="1:13">
      <c r="A669" s="21" t="s">
        <v>224</v>
      </c>
      <c r="B669" s="21" t="s">
        <v>224</v>
      </c>
      <c r="C669" s="21" t="s">
        <v>90</v>
      </c>
      <c r="D669" s="21" t="s">
        <v>234</v>
      </c>
      <c r="E669" s="21" t="s">
        <v>4</v>
      </c>
      <c r="F669" s="22">
        <v>1020668</v>
      </c>
      <c r="G669" s="21">
        <v>1</v>
      </c>
      <c r="H669" s="21">
        <v>54</v>
      </c>
      <c r="I669" s="21">
        <v>38</v>
      </c>
      <c r="J669" s="21">
        <v>16</v>
      </c>
      <c r="K669" s="21">
        <v>13</v>
      </c>
      <c r="L669" s="27" t="str">
        <f t="shared" si="26"/>
        <v>13:1</v>
      </c>
      <c r="M669" s="28">
        <f t="shared" si="27"/>
        <v>13</v>
      </c>
    </row>
    <row r="670" spans="1:13">
      <c r="A670" s="21" t="s">
        <v>224</v>
      </c>
      <c r="B670" s="21" t="s">
        <v>224</v>
      </c>
      <c r="C670" s="21" t="s">
        <v>90</v>
      </c>
      <c r="D670" s="21" t="s">
        <v>235</v>
      </c>
      <c r="E670" s="21" t="s">
        <v>25</v>
      </c>
      <c r="F670" s="22">
        <v>1020669</v>
      </c>
      <c r="G670" s="21">
        <v>2</v>
      </c>
      <c r="H670" s="21">
        <v>0</v>
      </c>
      <c r="I670" s="21">
        <v>0</v>
      </c>
      <c r="J670" s="21">
        <v>0</v>
      </c>
      <c r="K670" s="21">
        <v>0</v>
      </c>
      <c r="L670" s="27" t="str">
        <f t="shared" si="26"/>
        <v>0:1</v>
      </c>
      <c r="M670" s="28">
        <f t="shared" si="27"/>
        <v>0</v>
      </c>
    </row>
    <row r="671" spans="1:13">
      <c r="A671" s="21" t="s">
        <v>224</v>
      </c>
      <c r="B671" s="21" t="s">
        <v>224</v>
      </c>
      <c r="C671" s="21" t="s">
        <v>90</v>
      </c>
      <c r="D671" s="21" t="s">
        <v>235</v>
      </c>
      <c r="E671" s="21" t="s">
        <v>26</v>
      </c>
      <c r="F671" s="22">
        <v>1020670</v>
      </c>
      <c r="G671" s="21">
        <v>1</v>
      </c>
      <c r="H671" s="21">
        <v>0</v>
      </c>
      <c r="I671" s="21">
        <v>0</v>
      </c>
      <c r="J671" s="21">
        <v>0</v>
      </c>
      <c r="K671" s="21">
        <v>0</v>
      </c>
      <c r="L671" s="27" t="str">
        <f t="shared" si="26"/>
        <v>0:1</v>
      </c>
      <c r="M671" s="28">
        <f t="shared" si="27"/>
        <v>0</v>
      </c>
    </row>
    <row r="672" spans="1:13">
      <c r="A672" s="21" t="s">
        <v>224</v>
      </c>
      <c r="B672" s="21" t="s">
        <v>224</v>
      </c>
      <c r="C672" s="21" t="s">
        <v>90</v>
      </c>
      <c r="D672" s="21" t="s">
        <v>235</v>
      </c>
      <c r="E672" s="21" t="s">
        <v>107</v>
      </c>
      <c r="F672" s="22">
        <v>1020671</v>
      </c>
      <c r="G672" s="21">
        <v>1</v>
      </c>
      <c r="H672" s="21">
        <v>5</v>
      </c>
      <c r="I672" s="21">
        <v>0</v>
      </c>
      <c r="J672" s="21">
        <v>5</v>
      </c>
      <c r="K672" s="21">
        <v>3</v>
      </c>
      <c r="L672" s="27" t="str">
        <f t="shared" si="26"/>
        <v>3:1</v>
      </c>
      <c r="M672" s="28">
        <f t="shared" si="27"/>
        <v>3</v>
      </c>
    </row>
    <row r="673" spans="1:13">
      <c r="A673" s="21" t="s">
        <v>224</v>
      </c>
      <c r="B673" s="21" t="s">
        <v>224</v>
      </c>
      <c r="C673" s="21" t="s">
        <v>90</v>
      </c>
      <c r="D673" s="21" t="s">
        <v>235</v>
      </c>
      <c r="E673" s="21" t="s">
        <v>108</v>
      </c>
      <c r="F673" s="22">
        <v>1020672</v>
      </c>
      <c r="G673" s="21">
        <v>1</v>
      </c>
      <c r="H673" s="21">
        <v>2</v>
      </c>
      <c r="I673" s="21">
        <v>0</v>
      </c>
      <c r="J673" s="21">
        <v>2</v>
      </c>
      <c r="K673" s="21">
        <v>2</v>
      </c>
      <c r="L673" s="27" t="str">
        <f t="shared" si="26"/>
        <v>2:1</v>
      </c>
      <c r="M673" s="28">
        <f t="shared" si="27"/>
        <v>2</v>
      </c>
    </row>
    <row r="674" spans="1:13">
      <c r="A674" s="21" t="s">
        <v>224</v>
      </c>
      <c r="B674" s="21" t="s">
        <v>224</v>
      </c>
      <c r="C674" s="21" t="s">
        <v>90</v>
      </c>
      <c r="D674" s="21" t="s">
        <v>235</v>
      </c>
      <c r="E674" s="21" t="s">
        <v>236</v>
      </c>
      <c r="F674" s="22">
        <v>1020673</v>
      </c>
      <c r="G674" s="21">
        <v>1</v>
      </c>
      <c r="H674" s="21">
        <v>4</v>
      </c>
      <c r="I674" s="21">
        <v>0</v>
      </c>
      <c r="J674" s="21">
        <v>4</v>
      </c>
      <c r="K674" s="21">
        <v>3</v>
      </c>
      <c r="L674" s="27" t="str">
        <f t="shared" si="26"/>
        <v>3:1</v>
      </c>
      <c r="M674" s="28">
        <f t="shared" si="27"/>
        <v>3</v>
      </c>
    </row>
    <row r="675" spans="1:13">
      <c r="A675" s="21" t="s">
        <v>224</v>
      </c>
      <c r="B675" s="21" t="s">
        <v>224</v>
      </c>
      <c r="C675" s="21" t="s">
        <v>105</v>
      </c>
      <c r="D675" s="21" t="s">
        <v>106</v>
      </c>
      <c r="E675" s="21" t="s">
        <v>25</v>
      </c>
      <c r="F675" s="22">
        <v>1020674</v>
      </c>
      <c r="G675" s="21">
        <v>3</v>
      </c>
      <c r="H675" s="21">
        <v>3</v>
      </c>
      <c r="I675" s="21">
        <v>0</v>
      </c>
      <c r="J675" s="21">
        <v>3</v>
      </c>
      <c r="K675" s="21">
        <v>3</v>
      </c>
      <c r="L675" s="27" t="str">
        <f t="shared" si="26"/>
        <v>1:1</v>
      </c>
      <c r="M675" s="28">
        <f t="shared" si="27"/>
        <v>1</v>
      </c>
    </row>
    <row r="676" spans="1:13">
      <c r="A676" s="21" t="s">
        <v>224</v>
      </c>
      <c r="B676" s="21" t="s">
        <v>224</v>
      </c>
      <c r="C676" s="21" t="s">
        <v>105</v>
      </c>
      <c r="D676" s="21" t="s">
        <v>106</v>
      </c>
      <c r="E676" s="21" t="s">
        <v>26</v>
      </c>
      <c r="F676" s="22">
        <v>1020675</v>
      </c>
      <c r="G676" s="21">
        <v>3</v>
      </c>
      <c r="H676" s="21">
        <v>2</v>
      </c>
      <c r="I676" s="21">
        <v>1</v>
      </c>
      <c r="J676" s="21">
        <v>1</v>
      </c>
      <c r="K676" s="21">
        <v>1</v>
      </c>
      <c r="L676" s="27" t="str">
        <f t="shared" si="26"/>
        <v>0:1</v>
      </c>
      <c r="M676" s="28">
        <f t="shared" si="27"/>
        <v>0.33333333333333331</v>
      </c>
    </row>
    <row r="677" spans="1:13">
      <c r="A677" s="21" t="s">
        <v>224</v>
      </c>
      <c r="B677" s="21" t="s">
        <v>224</v>
      </c>
      <c r="C677" s="21" t="s">
        <v>105</v>
      </c>
      <c r="D677" s="21" t="s">
        <v>106</v>
      </c>
      <c r="E677" s="21" t="s">
        <v>107</v>
      </c>
      <c r="F677" s="22">
        <v>1020676</v>
      </c>
      <c r="G677" s="21">
        <v>3</v>
      </c>
      <c r="H677" s="21">
        <v>9</v>
      </c>
      <c r="I677" s="21">
        <v>1</v>
      </c>
      <c r="J677" s="21">
        <v>8</v>
      </c>
      <c r="K677" s="21">
        <v>7</v>
      </c>
      <c r="L677" s="27" t="str">
        <f t="shared" si="26"/>
        <v>2:1</v>
      </c>
      <c r="M677" s="28">
        <f t="shared" si="27"/>
        <v>2.3333333333333335</v>
      </c>
    </row>
    <row r="678" spans="1:13">
      <c r="A678" s="21" t="s">
        <v>224</v>
      </c>
      <c r="B678" s="21" t="s">
        <v>224</v>
      </c>
      <c r="C678" s="21" t="s">
        <v>105</v>
      </c>
      <c r="D678" s="21" t="s">
        <v>106</v>
      </c>
      <c r="E678" s="21" t="s">
        <v>108</v>
      </c>
      <c r="F678" s="22">
        <v>1020677</v>
      </c>
      <c r="G678" s="21">
        <v>5</v>
      </c>
      <c r="H678" s="21">
        <v>9</v>
      </c>
      <c r="I678" s="21">
        <v>3</v>
      </c>
      <c r="J678" s="21">
        <v>6</v>
      </c>
      <c r="K678" s="21">
        <v>6</v>
      </c>
      <c r="L678" s="27" t="str">
        <f t="shared" si="26"/>
        <v>1:1</v>
      </c>
      <c r="M678" s="28">
        <f t="shared" si="27"/>
        <v>1.2</v>
      </c>
    </row>
    <row r="679" spans="1:13">
      <c r="A679" s="21" t="s">
        <v>224</v>
      </c>
      <c r="B679" s="21" t="s">
        <v>224</v>
      </c>
      <c r="C679" s="21" t="s">
        <v>105</v>
      </c>
      <c r="D679" s="21" t="s">
        <v>106</v>
      </c>
      <c r="E679" s="21" t="s">
        <v>236</v>
      </c>
      <c r="F679" s="22">
        <v>1020678</v>
      </c>
      <c r="G679" s="21">
        <v>4</v>
      </c>
      <c r="H679" s="21">
        <v>25</v>
      </c>
      <c r="I679" s="21">
        <v>2</v>
      </c>
      <c r="J679" s="21">
        <v>23</v>
      </c>
      <c r="K679" s="21">
        <v>17</v>
      </c>
      <c r="L679" s="27" t="str">
        <f t="shared" si="26"/>
        <v>4:1</v>
      </c>
      <c r="M679" s="28">
        <f t="shared" si="27"/>
        <v>4.25</v>
      </c>
    </row>
    <row r="680" spans="1:13">
      <c r="A680" s="21" t="s">
        <v>224</v>
      </c>
      <c r="B680" s="21" t="s">
        <v>224</v>
      </c>
      <c r="C680" s="21" t="s">
        <v>90</v>
      </c>
      <c r="D680" s="21" t="s">
        <v>109</v>
      </c>
      <c r="E680" s="21" t="s">
        <v>28</v>
      </c>
      <c r="F680" s="22">
        <v>1020679</v>
      </c>
      <c r="G680" s="21">
        <v>1</v>
      </c>
      <c r="H680" s="21">
        <v>1</v>
      </c>
      <c r="I680" s="21">
        <v>1</v>
      </c>
      <c r="J680" s="21">
        <v>0</v>
      </c>
      <c r="K680" s="21">
        <v>0</v>
      </c>
      <c r="L680" s="27" t="str">
        <f t="shared" si="26"/>
        <v>0:1</v>
      </c>
      <c r="M680" s="28">
        <f t="shared" si="27"/>
        <v>0</v>
      </c>
    </row>
    <row r="681" spans="1:13">
      <c r="A681" s="21" t="s">
        <v>224</v>
      </c>
      <c r="B681" s="21" t="s">
        <v>224</v>
      </c>
      <c r="C681" s="21" t="s">
        <v>90</v>
      </c>
      <c r="D681" s="21" t="s">
        <v>109</v>
      </c>
      <c r="E681" s="21" t="s">
        <v>29</v>
      </c>
      <c r="F681" s="22">
        <v>1020680</v>
      </c>
      <c r="G681" s="21">
        <v>1</v>
      </c>
      <c r="H681" s="21">
        <v>6</v>
      </c>
      <c r="I681" s="21">
        <v>2</v>
      </c>
      <c r="J681" s="21">
        <v>4</v>
      </c>
      <c r="K681" s="21">
        <v>4</v>
      </c>
      <c r="L681" s="27" t="str">
        <f t="shared" si="26"/>
        <v>4:1</v>
      </c>
      <c r="M681" s="28">
        <f t="shared" si="27"/>
        <v>4</v>
      </c>
    </row>
    <row r="682" spans="1:13">
      <c r="A682" s="21" t="s">
        <v>224</v>
      </c>
      <c r="B682" s="21" t="s">
        <v>224</v>
      </c>
      <c r="C682" s="21" t="s">
        <v>90</v>
      </c>
      <c r="D682" s="21" t="s">
        <v>109</v>
      </c>
      <c r="E682" s="21" t="s">
        <v>30</v>
      </c>
      <c r="F682" s="22">
        <v>1020681</v>
      </c>
      <c r="G682" s="21">
        <v>2</v>
      </c>
      <c r="H682" s="21">
        <v>9</v>
      </c>
      <c r="I682" s="21">
        <v>6</v>
      </c>
      <c r="J682" s="21">
        <v>3</v>
      </c>
      <c r="K682" s="21">
        <v>3</v>
      </c>
      <c r="L682" s="27" t="str">
        <f t="shared" si="26"/>
        <v>2:1</v>
      </c>
      <c r="M682" s="28">
        <f t="shared" si="27"/>
        <v>1.5</v>
      </c>
    </row>
    <row r="683" spans="1:13">
      <c r="A683" s="21" t="s">
        <v>224</v>
      </c>
      <c r="B683" s="21" t="s">
        <v>224</v>
      </c>
      <c r="C683" s="21" t="s">
        <v>90</v>
      </c>
      <c r="D683" s="21" t="s">
        <v>109</v>
      </c>
      <c r="E683" s="21" t="s">
        <v>31</v>
      </c>
      <c r="F683" s="22">
        <v>1020682</v>
      </c>
      <c r="G683" s="21">
        <v>1</v>
      </c>
      <c r="H683" s="21">
        <v>22</v>
      </c>
      <c r="I683" s="21">
        <v>11</v>
      </c>
      <c r="J683" s="21">
        <v>11</v>
      </c>
      <c r="K683" s="21">
        <v>9</v>
      </c>
      <c r="L683" s="27" t="str">
        <f t="shared" si="26"/>
        <v>9:1</v>
      </c>
      <c r="M683" s="28">
        <f t="shared" si="27"/>
        <v>9</v>
      </c>
    </row>
    <row r="684" spans="1:13">
      <c r="A684" s="21" t="s">
        <v>224</v>
      </c>
      <c r="B684" s="21" t="s">
        <v>224</v>
      </c>
      <c r="C684" s="21" t="s">
        <v>237</v>
      </c>
      <c r="D684" s="21" t="s">
        <v>111</v>
      </c>
      <c r="E684" s="21" t="s">
        <v>4</v>
      </c>
      <c r="F684" s="22">
        <v>1020683</v>
      </c>
      <c r="G684" s="21">
        <v>2</v>
      </c>
      <c r="H684" s="21">
        <v>68</v>
      </c>
      <c r="I684" s="21">
        <v>23</v>
      </c>
      <c r="J684" s="21">
        <v>45</v>
      </c>
      <c r="K684" s="21">
        <v>22</v>
      </c>
      <c r="L684" s="27" t="str">
        <f t="shared" si="26"/>
        <v>11:1</v>
      </c>
      <c r="M684" s="28">
        <f t="shared" si="27"/>
        <v>11</v>
      </c>
    </row>
    <row r="685" spans="1:13">
      <c r="A685" s="21" t="s">
        <v>224</v>
      </c>
      <c r="B685" s="21" t="s">
        <v>224</v>
      </c>
      <c r="C685" s="21" t="s">
        <v>237</v>
      </c>
      <c r="D685" s="21" t="s">
        <v>238</v>
      </c>
      <c r="E685" s="21" t="s">
        <v>4</v>
      </c>
      <c r="F685" s="22">
        <v>1020684</v>
      </c>
      <c r="G685" s="21">
        <v>2</v>
      </c>
      <c r="H685" s="21">
        <v>5</v>
      </c>
      <c r="I685" s="21">
        <v>3</v>
      </c>
      <c r="J685" s="21">
        <v>2</v>
      </c>
      <c r="K685" s="21">
        <v>2</v>
      </c>
      <c r="L685" s="27" t="str">
        <f t="shared" si="26"/>
        <v>1:1</v>
      </c>
      <c r="M685" s="28">
        <f t="shared" si="27"/>
        <v>1</v>
      </c>
    </row>
    <row r="686" spans="1:13">
      <c r="A686" s="21" t="s">
        <v>224</v>
      </c>
      <c r="B686" s="21" t="s">
        <v>224</v>
      </c>
      <c r="C686" s="21" t="s">
        <v>237</v>
      </c>
      <c r="D686" s="21" t="s">
        <v>109</v>
      </c>
      <c r="E686" s="21" t="s">
        <v>28</v>
      </c>
      <c r="F686" s="22">
        <v>1020685</v>
      </c>
      <c r="G686" s="21">
        <v>1</v>
      </c>
      <c r="H686" s="21">
        <v>4</v>
      </c>
      <c r="I686" s="21">
        <v>4</v>
      </c>
      <c r="J686" s="21">
        <v>0</v>
      </c>
      <c r="K686" s="21">
        <v>0</v>
      </c>
      <c r="L686" s="27" t="str">
        <f t="shared" si="26"/>
        <v>0:1</v>
      </c>
      <c r="M686" s="28">
        <f t="shared" si="27"/>
        <v>0</v>
      </c>
    </row>
    <row r="687" spans="1:13">
      <c r="A687" s="21" t="s">
        <v>224</v>
      </c>
      <c r="B687" s="21" t="s">
        <v>224</v>
      </c>
      <c r="C687" s="21" t="s">
        <v>237</v>
      </c>
      <c r="D687" s="21" t="s">
        <v>109</v>
      </c>
      <c r="E687" s="21" t="s">
        <v>29</v>
      </c>
      <c r="F687" s="22">
        <v>1020686</v>
      </c>
      <c r="G687" s="21">
        <v>1</v>
      </c>
      <c r="H687" s="21">
        <v>19</v>
      </c>
      <c r="I687" s="21">
        <v>17</v>
      </c>
      <c r="J687" s="21">
        <v>2</v>
      </c>
      <c r="K687" s="21">
        <v>1</v>
      </c>
      <c r="L687" s="27" t="str">
        <f t="shared" si="26"/>
        <v>1:1</v>
      </c>
      <c r="M687" s="28">
        <f t="shared" si="27"/>
        <v>1</v>
      </c>
    </row>
    <row r="688" spans="1:13">
      <c r="A688" s="21" t="s">
        <v>224</v>
      </c>
      <c r="B688" s="21" t="s">
        <v>224</v>
      </c>
      <c r="C688" s="21" t="s">
        <v>239</v>
      </c>
      <c r="D688" s="21" t="s">
        <v>111</v>
      </c>
      <c r="E688" s="21" t="s">
        <v>4</v>
      </c>
      <c r="F688" s="22">
        <v>1020687</v>
      </c>
      <c r="G688" s="21">
        <v>1</v>
      </c>
      <c r="H688" s="21">
        <v>9</v>
      </c>
      <c r="I688" s="21">
        <v>0</v>
      </c>
      <c r="J688" s="21">
        <v>9</v>
      </c>
      <c r="K688" s="21">
        <v>1</v>
      </c>
      <c r="L688" s="27" t="str">
        <f t="shared" si="26"/>
        <v>1:1</v>
      </c>
      <c r="M688" s="28">
        <f t="shared" si="27"/>
        <v>1</v>
      </c>
    </row>
    <row r="689" spans="1:13">
      <c r="A689" s="21" t="s">
        <v>224</v>
      </c>
      <c r="B689" s="21" t="s">
        <v>224</v>
      </c>
      <c r="C689" s="21" t="s">
        <v>239</v>
      </c>
      <c r="D689" s="21" t="s">
        <v>156</v>
      </c>
      <c r="E689" s="21" t="s">
        <v>22</v>
      </c>
      <c r="F689" s="22">
        <v>1020688</v>
      </c>
      <c r="G689" s="21">
        <v>1</v>
      </c>
      <c r="H689" s="21">
        <v>4</v>
      </c>
      <c r="I689" s="21">
        <v>1</v>
      </c>
      <c r="J689" s="21">
        <v>3</v>
      </c>
      <c r="K689" s="21">
        <v>3</v>
      </c>
      <c r="L689" s="27" t="str">
        <f t="shared" si="26"/>
        <v>3:1</v>
      </c>
      <c r="M689" s="28">
        <f t="shared" si="27"/>
        <v>3</v>
      </c>
    </row>
    <row r="690" spans="1:13">
      <c r="A690" s="21" t="s">
        <v>224</v>
      </c>
      <c r="B690" s="21" t="s">
        <v>224</v>
      </c>
      <c r="C690" s="21" t="s">
        <v>239</v>
      </c>
      <c r="D690" s="21" t="s">
        <v>156</v>
      </c>
      <c r="E690" s="21" t="s">
        <v>23</v>
      </c>
      <c r="F690" s="22">
        <v>1020689</v>
      </c>
      <c r="G690" s="21">
        <v>1</v>
      </c>
      <c r="H690" s="21">
        <v>11</v>
      </c>
      <c r="I690" s="21">
        <v>2</v>
      </c>
      <c r="J690" s="21">
        <v>9</v>
      </c>
      <c r="K690" s="21">
        <v>7</v>
      </c>
      <c r="L690" s="27" t="str">
        <f t="shared" si="26"/>
        <v>7:1</v>
      </c>
      <c r="M690" s="28">
        <f t="shared" si="27"/>
        <v>7</v>
      </c>
    </row>
    <row r="691" spans="1:13">
      <c r="A691" s="21" t="s">
        <v>224</v>
      </c>
      <c r="B691" s="21" t="s">
        <v>224</v>
      </c>
      <c r="C691" s="21" t="s">
        <v>239</v>
      </c>
      <c r="D691" s="21" t="s">
        <v>156</v>
      </c>
      <c r="E691" s="21" t="s">
        <v>51</v>
      </c>
      <c r="F691" s="22">
        <v>1020690</v>
      </c>
      <c r="G691" s="21">
        <v>1</v>
      </c>
      <c r="H691" s="21">
        <v>2</v>
      </c>
      <c r="I691" s="21">
        <v>0</v>
      </c>
      <c r="J691" s="21">
        <v>2</v>
      </c>
      <c r="K691" s="21">
        <v>1</v>
      </c>
      <c r="L691" s="27" t="str">
        <f t="shared" si="26"/>
        <v>1:1</v>
      </c>
      <c r="M691" s="28">
        <f t="shared" si="27"/>
        <v>1</v>
      </c>
    </row>
    <row r="692" spans="1:13">
      <c r="A692" s="21" t="s">
        <v>224</v>
      </c>
      <c r="B692" s="21" t="s">
        <v>224</v>
      </c>
      <c r="C692" s="21" t="s">
        <v>239</v>
      </c>
      <c r="D692" s="21" t="s">
        <v>171</v>
      </c>
      <c r="E692" s="21" t="s">
        <v>4</v>
      </c>
      <c r="F692" s="22">
        <v>1020691</v>
      </c>
      <c r="G692" s="21">
        <v>1</v>
      </c>
      <c r="H692" s="21">
        <v>21</v>
      </c>
      <c r="I692" s="21">
        <v>8</v>
      </c>
      <c r="J692" s="21">
        <v>13</v>
      </c>
      <c r="K692" s="21">
        <v>7</v>
      </c>
      <c r="L692" s="27" t="str">
        <f t="shared" si="26"/>
        <v>7:1</v>
      </c>
      <c r="M692" s="28">
        <f t="shared" si="27"/>
        <v>7</v>
      </c>
    </row>
    <row r="693" spans="1:13">
      <c r="A693" s="21" t="s">
        <v>224</v>
      </c>
      <c r="B693" s="21" t="s">
        <v>224</v>
      </c>
      <c r="C693" s="21" t="s">
        <v>239</v>
      </c>
      <c r="D693" s="21" t="s">
        <v>113</v>
      </c>
      <c r="E693" s="21" t="s">
        <v>4</v>
      </c>
      <c r="F693" s="22">
        <v>1020692</v>
      </c>
      <c r="G693" s="21">
        <v>1</v>
      </c>
      <c r="H693" s="21">
        <v>87</v>
      </c>
      <c r="I693" s="21">
        <v>8</v>
      </c>
      <c r="J693" s="21">
        <v>79</v>
      </c>
      <c r="K693" s="21">
        <v>50</v>
      </c>
      <c r="L693" s="27" t="str">
        <f t="shared" si="26"/>
        <v>50:1</v>
      </c>
      <c r="M693" s="28">
        <f t="shared" si="27"/>
        <v>50</v>
      </c>
    </row>
    <row r="694" spans="1:13">
      <c r="A694" s="21" t="s">
        <v>224</v>
      </c>
      <c r="B694" s="21" t="s">
        <v>224</v>
      </c>
      <c r="C694" s="21" t="s">
        <v>239</v>
      </c>
      <c r="D694" s="21" t="s">
        <v>115</v>
      </c>
      <c r="E694" s="21" t="s">
        <v>4</v>
      </c>
      <c r="F694" s="22">
        <v>1020693</v>
      </c>
      <c r="G694" s="21">
        <v>1</v>
      </c>
      <c r="H694" s="21">
        <v>46</v>
      </c>
      <c r="I694" s="21">
        <v>13</v>
      </c>
      <c r="J694" s="21">
        <v>33</v>
      </c>
      <c r="K694" s="21">
        <v>24</v>
      </c>
      <c r="L694" s="27" t="str">
        <f t="shared" si="26"/>
        <v>24:1</v>
      </c>
      <c r="M694" s="28">
        <f t="shared" si="27"/>
        <v>24</v>
      </c>
    </row>
    <row r="695" spans="1:13">
      <c r="A695" s="21" t="s">
        <v>224</v>
      </c>
      <c r="B695" s="21" t="s">
        <v>224</v>
      </c>
      <c r="C695" s="21" t="s">
        <v>239</v>
      </c>
      <c r="D695" s="21" t="s">
        <v>138</v>
      </c>
      <c r="E695" s="21" t="s">
        <v>4</v>
      </c>
      <c r="F695" s="22">
        <v>1020694</v>
      </c>
      <c r="G695" s="21">
        <v>1</v>
      </c>
      <c r="H695" s="21">
        <v>16</v>
      </c>
      <c r="I695" s="21">
        <v>3</v>
      </c>
      <c r="J695" s="21">
        <v>13</v>
      </c>
      <c r="K695" s="21">
        <v>7</v>
      </c>
      <c r="L695" s="27" t="str">
        <f t="shared" si="26"/>
        <v>7:1</v>
      </c>
      <c r="M695" s="28">
        <f t="shared" si="27"/>
        <v>7</v>
      </c>
    </row>
    <row r="696" spans="1:13">
      <c r="A696" s="21" t="s">
        <v>224</v>
      </c>
      <c r="B696" s="21" t="s">
        <v>224</v>
      </c>
      <c r="C696" s="21" t="s">
        <v>239</v>
      </c>
      <c r="D696" s="21" t="s">
        <v>130</v>
      </c>
      <c r="E696" s="21" t="s">
        <v>4</v>
      </c>
      <c r="F696" s="22">
        <v>1020695</v>
      </c>
      <c r="G696" s="21">
        <v>1</v>
      </c>
      <c r="H696" s="21">
        <v>8</v>
      </c>
      <c r="I696" s="21">
        <v>2</v>
      </c>
      <c r="J696" s="21">
        <v>6</v>
      </c>
      <c r="K696" s="21">
        <v>5</v>
      </c>
      <c r="L696" s="27" t="str">
        <f t="shared" si="26"/>
        <v>5:1</v>
      </c>
      <c r="M696" s="28">
        <f t="shared" si="27"/>
        <v>5</v>
      </c>
    </row>
    <row r="697" spans="1:13">
      <c r="A697" s="21" t="s">
        <v>224</v>
      </c>
      <c r="B697" s="21" t="s">
        <v>224</v>
      </c>
      <c r="C697" s="21" t="s">
        <v>239</v>
      </c>
      <c r="D697" s="21" t="s">
        <v>116</v>
      </c>
      <c r="E697" s="21" t="s">
        <v>4</v>
      </c>
      <c r="F697" s="22">
        <v>1020696</v>
      </c>
      <c r="G697" s="21">
        <v>1</v>
      </c>
      <c r="H697" s="21">
        <v>36</v>
      </c>
      <c r="I697" s="21">
        <v>10</v>
      </c>
      <c r="J697" s="21">
        <v>26</v>
      </c>
      <c r="K697" s="21">
        <v>15</v>
      </c>
      <c r="L697" s="27" t="str">
        <f t="shared" si="26"/>
        <v>15:1</v>
      </c>
      <c r="M697" s="28">
        <f t="shared" si="27"/>
        <v>15</v>
      </c>
    </row>
    <row r="698" spans="1:13">
      <c r="A698" s="21" t="s">
        <v>224</v>
      </c>
      <c r="B698" s="21" t="s">
        <v>224</v>
      </c>
      <c r="C698" s="21" t="s">
        <v>239</v>
      </c>
      <c r="D698" s="21" t="s">
        <v>148</v>
      </c>
      <c r="E698" s="21" t="s">
        <v>22</v>
      </c>
      <c r="F698" s="22">
        <v>1020697</v>
      </c>
      <c r="G698" s="21">
        <v>1</v>
      </c>
      <c r="H698" s="21">
        <v>10</v>
      </c>
      <c r="I698" s="21">
        <v>2</v>
      </c>
      <c r="J698" s="21">
        <v>8</v>
      </c>
      <c r="K698" s="21">
        <v>8</v>
      </c>
      <c r="L698" s="27" t="str">
        <f t="shared" si="26"/>
        <v>8:1</v>
      </c>
      <c r="M698" s="28">
        <f t="shared" si="27"/>
        <v>8</v>
      </c>
    </row>
    <row r="699" spans="1:13">
      <c r="A699" s="21" t="s">
        <v>224</v>
      </c>
      <c r="B699" s="21" t="s">
        <v>224</v>
      </c>
      <c r="C699" s="21" t="s">
        <v>239</v>
      </c>
      <c r="D699" s="21" t="s">
        <v>148</v>
      </c>
      <c r="E699" s="21" t="s">
        <v>23</v>
      </c>
      <c r="F699" s="22">
        <v>1020698</v>
      </c>
      <c r="G699" s="21">
        <v>1</v>
      </c>
      <c r="H699" s="21">
        <v>17</v>
      </c>
      <c r="I699" s="21">
        <v>4</v>
      </c>
      <c r="J699" s="21">
        <v>13</v>
      </c>
      <c r="K699" s="21">
        <v>9</v>
      </c>
      <c r="L699" s="27" t="str">
        <f t="shared" si="26"/>
        <v>9:1</v>
      </c>
      <c r="M699" s="28">
        <f t="shared" si="27"/>
        <v>9</v>
      </c>
    </row>
    <row r="700" spans="1:13">
      <c r="A700" s="21" t="s">
        <v>224</v>
      </c>
      <c r="B700" s="21" t="s">
        <v>224</v>
      </c>
      <c r="C700" s="21" t="s">
        <v>239</v>
      </c>
      <c r="D700" s="21" t="s">
        <v>106</v>
      </c>
      <c r="E700" s="21" t="s">
        <v>146</v>
      </c>
      <c r="F700" s="22">
        <v>1020699</v>
      </c>
      <c r="G700" s="21">
        <v>1</v>
      </c>
      <c r="H700" s="21">
        <v>31</v>
      </c>
      <c r="I700" s="21">
        <v>7</v>
      </c>
      <c r="J700" s="21">
        <v>24</v>
      </c>
      <c r="K700" s="21">
        <v>11</v>
      </c>
      <c r="L700" s="27" t="str">
        <f t="shared" si="26"/>
        <v>11:1</v>
      </c>
      <c r="M700" s="28">
        <f t="shared" si="27"/>
        <v>11</v>
      </c>
    </row>
    <row r="701" spans="1:13">
      <c r="A701" s="21" t="s">
        <v>224</v>
      </c>
      <c r="B701" s="21" t="s">
        <v>224</v>
      </c>
      <c r="C701" s="21" t="s">
        <v>239</v>
      </c>
      <c r="D701" s="21" t="s">
        <v>109</v>
      </c>
      <c r="E701" s="21" t="s">
        <v>35</v>
      </c>
      <c r="F701" s="22">
        <v>1020700</v>
      </c>
      <c r="G701" s="21">
        <v>1</v>
      </c>
      <c r="H701" s="21">
        <v>37</v>
      </c>
      <c r="I701" s="21">
        <v>26</v>
      </c>
      <c r="J701" s="21">
        <v>11</v>
      </c>
      <c r="K701" s="21">
        <v>7</v>
      </c>
      <c r="L701" s="27" t="str">
        <f t="shared" si="26"/>
        <v>7:1</v>
      </c>
      <c r="M701" s="28">
        <f t="shared" si="27"/>
        <v>7</v>
      </c>
    </row>
    <row r="702" spans="1:13">
      <c r="A702" s="21" t="s">
        <v>224</v>
      </c>
      <c r="B702" s="21" t="s">
        <v>224</v>
      </c>
      <c r="C702" s="21" t="s">
        <v>240</v>
      </c>
      <c r="D702" s="21" t="s">
        <v>156</v>
      </c>
      <c r="E702" s="21" t="s">
        <v>22</v>
      </c>
      <c r="F702" s="22">
        <v>1020701</v>
      </c>
      <c r="G702" s="21">
        <v>1</v>
      </c>
      <c r="H702" s="21">
        <v>2</v>
      </c>
      <c r="I702" s="21">
        <v>0</v>
      </c>
      <c r="J702" s="21">
        <v>2</v>
      </c>
      <c r="K702" s="21">
        <v>2</v>
      </c>
      <c r="L702" s="27" t="str">
        <f t="shared" si="26"/>
        <v>2:1</v>
      </c>
      <c r="M702" s="28">
        <f t="shared" si="27"/>
        <v>2</v>
      </c>
    </row>
    <row r="703" spans="1:13">
      <c r="A703" s="21" t="s">
        <v>224</v>
      </c>
      <c r="B703" s="21" t="s">
        <v>224</v>
      </c>
      <c r="C703" s="21" t="s">
        <v>240</v>
      </c>
      <c r="D703" s="21" t="s">
        <v>156</v>
      </c>
      <c r="E703" s="21" t="s">
        <v>23</v>
      </c>
      <c r="F703" s="22">
        <v>1020702</v>
      </c>
      <c r="G703" s="21">
        <v>1</v>
      </c>
      <c r="H703" s="21">
        <v>13</v>
      </c>
      <c r="I703" s="21">
        <v>1</v>
      </c>
      <c r="J703" s="21">
        <v>12</v>
      </c>
      <c r="K703" s="21">
        <v>9</v>
      </c>
      <c r="L703" s="27" t="str">
        <f t="shared" si="26"/>
        <v>9:1</v>
      </c>
      <c r="M703" s="28">
        <f t="shared" si="27"/>
        <v>9</v>
      </c>
    </row>
    <row r="704" spans="1:13">
      <c r="A704" s="21" t="s">
        <v>224</v>
      </c>
      <c r="B704" s="21" t="s">
        <v>224</v>
      </c>
      <c r="C704" s="21" t="s">
        <v>240</v>
      </c>
      <c r="D704" s="21" t="s">
        <v>241</v>
      </c>
      <c r="E704" s="21" t="s">
        <v>4</v>
      </c>
      <c r="F704" s="22">
        <v>1020703</v>
      </c>
      <c r="G704" s="21">
        <v>1</v>
      </c>
      <c r="H704" s="21">
        <v>12</v>
      </c>
      <c r="I704" s="21">
        <v>1</v>
      </c>
      <c r="J704" s="21">
        <v>11</v>
      </c>
      <c r="K704" s="21">
        <v>6</v>
      </c>
      <c r="L704" s="27" t="str">
        <f t="shared" si="26"/>
        <v>6:1</v>
      </c>
      <c r="M704" s="28">
        <f t="shared" si="27"/>
        <v>6</v>
      </c>
    </row>
    <row r="705" spans="1:13">
      <c r="A705" s="21" t="s">
        <v>224</v>
      </c>
      <c r="B705" s="21" t="s">
        <v>224</v>
      </c>
      <c r="C705" s="21" t="s">
        <v>240</v>
      </c>
      <c r="D705" s="21" t="s">
        <v>190</v>
      </c>
      <c r="E705" s="21" t="s">
        <v>4</v>
      </c>
      <c r="F705" s="22">
        <v>1020704</v>
      </c>
      <c r="G705" s="21">
        <v>2</v>
      </c>
      <c r="H705" s="21">
        <v>44</v>
      </c>
      <c r="I705" s="21">
        <v>3</v>
      </c>
      <c r="J705" s="21">
        <v>41</v>
      </c>
      <c r="K705" s="21">
        <v>29</v>
      </c>
      <c r="L705" s="27" t="str">
        <f t="shared" si="26"/>
        <v>15:1</v>
      </c>
      <c r="M705" s="28">
        <f t="shared" si="27"/>
        <v>14.5</v>
      </c>
    </row>
    <row r="706" spans="1:13">
      <c r="A706" s="21" t="s">
        <v>224</v>
      </c>
      <c r="B706" s="21" t="s">
        <v>224</v>
      </c>
      <c r="C706" s="21" t="s">
        <v>240</v>
      </c>
      <c r="D706" s="21" t="s">
        <v>180</v>
      </c>
      <c r="E706" s="21" t="s">
        <v>22</v>
      </c>
      <c r="F706" s="22">
        <v>1020705</v>
      </c>
      <c r="G706" s="21">
        <v>3</v>
      </c>
      <c r="H706" s="21">
        <v>69</v>
      </c>
      <c r="I706" s="21">
        <v>9</v>
      </c>
      <c r="J706" s="21">
        <v>60</v>
      </c>
      <c r="K706" s="21">
        <v>47</v>
      </c>
      <c r="L706" s="27" t="str">
        <f t="shared" si="26"/>
        <v>16:1</v>
      </c>
      <c r="M706" s="28">
        <f t="shared" si="27"/>
        <v>15.666666666666666</v>
      </c>
    </row>
    <row r="707" spans="1:13">
      <c r="A707" s="21" t="s">
        <v>224</v>
      </c>
      <c r="B707" s="21" t="s">
        <v>224</v>
      </c>
      <c r="C707" s="21" t="s">
        <v>240</v>
      </c>
      <c r="D707" s="21" t="s">
        <v>180</v>
      </c>
      <c r="E707" s="21" t="s">
        <v>23</v>
      </c>
      <c r="F707" s="22">
        <v>1020706</v>
      </c>
      <c r="G707" s="21">
        <v>2</v>
      </c>
      <c r="H707" s="21">
        <v>119</v>
      </c>
      <c r="I707" s="21">
        <v>23</v>
      </c>
      <c r="J707" s="21">
        <v>96</v>
      </c>
      <c r="K707" s="21">
        <v>78</v>
      </c>
      <c r="L707" s="27" t="str">
        <f t="shared" si="26"/>
        <v>39:1</v>
      </c>
      <c r="M707" s="28">
        <f t="shared" si="27"/>
        <v>39</v>
      </c>
    </row>
    <row r="708" spans="1:13">
      <c r="A708" s="21" t="s">
        <v>224</v>
      </c>
      <c r="B708" s="21" t="s">
        <v>224</v>
      </c>
      <c r="C708" s="21" t="s">
        <v>240</v>
      </c>
      <c r="D708" s="21" t="s">
        <v>238</v>
      </c>
      <c r="E708" s="21" t="s">
        <v>22</v>
      </c>
      <c r="F708" s="22">
        <v>1020707</v>
      </c>
      <c r="G708" s="21">
        <v>1</v>
      </c>
      <c r="H708" s="21">
        <v>1</v>
      </c>
      <c r="I708" s="21">
        <v>0</v>
      </c>
      <c r="J708" s="21">
        <v>1</v>
      </c>
      <c r="K708" s="21">
        <v>1</v>
      </c>
      <c r="L708" s="27" t="str">
        <f t="shared" si="26"/>
        <v>1:1</v>
      </c>
      <c r="M708" s="28">
        <f t="shared" si="27"/>
        <v>1</v>
      </c>
    </row>
    <row r="709" spans="1:13">
      <c r="A709" s="21" t="s">
        <v>224</v>
      </c>
      <c r="B709" s="21" t="s">
        <v>224</v>
      </c>
      <c r="C709" s="21" t="s">
        <v>240</v>
      </c>
      <c r="D709" s="21" t="s">
        <v>238</v>
      </c>
      <c r="E709" s="21" t="s">
        <v>23</v>
      </c>
      <c r="F709" s="22">
        <v>1020708</v>
      </c>
      <c r="G709" s="21">
        <v>1</v>
      </c>
      <c r="H709" s="21">
        <v>3</v>
      </c>
      <c r="I709" s="21">
        <v>0</v>
      </c>
      <c r="J709" s="21">
        <v>3</v>
      </c>
      <c r="K709" s="21">
        <v>1</v>
      </c>
      <c r="L709" s="27" t="str">
        <f t="shared" si="26"/>
        <v>1:1</v>
      </c>
      <c r="M709" s="28">
        <f t="shared" si="27"/>
        <v>1</v>
      </c>
    </row>
    <row r="710" spans="1:13">
      <c r="A710" s="21" t="s">
        <v>224</v>
      </c>
      <c r="B710" s="21" t="s">
        <v>224</v>
      </c>
      <c r="C710" s="21" t="s">
        <v>240</v>
      </c>
      <c r="D710" s="21" t="s">
        <v>238</v>
      </c>
      <c r="E710" s="21" t="s">
        <v>51</v>
      </c>
      <c r="F710" s="22">
        <v>1020709</v>
      </c>
      <c r="G710" s="21">
        <v>1</v>
      </c>
      <c r="H710" s="21">
        <v>17</v>
      </c>
      <c r="I710" s="21">
        <v>9</v>
      </c>
      <c r="J710" s="21">
        <v>8</v>
      </c>
      <c r="K710" s="21">
        <v>6</v>
      </c>
      <c r="L710" s="27" t="str">
        <f t="shared" si="26"/>
        <v>6:1</v>
      </c>
      <c r="M710" s="28">
        <f t="shared" si="27"/>
        <v>6</v>
      </c>
    </row>
    <row r="711" spans="1:13">
      <c r="A711" s="21" t="s">
        <v>224</v>
      </c>
      <c r="B711" s="21" t="s">
        <v>224</v>
      </c>
      <c r="C711" s="21" t="s">
        <v>240</v>
      </c>
      <c r="D711" s="21" t="s">
        <v>238</v>
      </c>
      <c r="E711" s="21" t="s">
        <v>52</v>
      </c>
      <c r="F711" s="22">
        <v>1020710</v>
      </c>
      <c r="G711" s="21">
        <v>1</v>
      </c>
      <c r="H711" s="21">
        <v>28</v>
      </c>
      <c r="I711" s="21">
        <v>12</v>
      </c>
      <c r="J711" s="21">
        <v>16</v>
      </c>
      <c r="K711" s="21">
        <v>10</v>
      </c>
      <c r="L711" s="27" t="str">
        <f t="shared" ref="L711:L774" si="28">ROUND(K711/G711,0)&amp;":"&amp;1</f>
        <v>10:1</v>
      </c>
      <c r="M711" s="28">
        <f t="shared" ref="M711:M774" si="29">K711/G711</f>
        <v>10</v>
      </c>
    </row>
    <row r="712" spans="1:13">
      <c r="A712" s="21" t="s">
        <v>224</v>
      </c>
      <c r="B712" s="21" t="s">
        <v>224</v>
      </c>
      <c r="C712" s="21" t="s">
        <v>240</v>
      </c>
      <c r="D712" s="21" t="s">
        <v>113</v>
      </c>
      <c r="E712" s="21" t="s">
        <v>22</v>
      </c>
      <c r="F712" s="22">
        <v>1020711</v>
      </c>
      <c r="G712" s="21">
        <v>1</v>
      </c>
      <c r="H712" s="21">
        <v>13</v>
      </c>
      <c r="I712" s="21">
        <v>9</v>
      </c>
      <c r="J712" s="21">
        <v>4</v>
      </c>
      <c r="K712" s="21">
        <v>3</v>
      </c>
      <c r="L712" s="27" t="str">
        <f t="shared" si="28"/>
        <v>3:1</v>
      </c>
      <c r="M712" s="28">
        <f t="shared" si="29"/>
        <v>3</v>
      </c>
    </row>
    <row r="713" spans="1:13">
      <c r="A713" s="21" t="s">
        <v>224</v>
      </c>
      <c r="B713" s="21" t="s">
        <v>224</v>
      </c>
      <c r="C713" s="21" t="s">
        <v>240</v>
      </c>
      <c r="D713" s="21" t="s">
        <v>113</v>
      </c>
      <c r="E713" s="21" t="s">
        <v>23</v>
      </c>
      <c r="F713" s="22">
        <v>1020712</v>
      </c>
      <c r="G713" s="21">
        <v>1</v>
      </c>
      <c r="H713" s="21">
        <v>22</v>
      </c>
      <c r="I713" s="21">
        <v>8</v>
      </c>
      <c r="J713" s="21">
        <v>14</v>
      </c>
      <c r="K713" s="21">
        <v>12</v>
      </c>
      <c r="L713" s="27" t="str">
        <f t="shared" si="28"/>
        <v>12:1</v>
      </c>
      <c r="M713" s="28">
        <f t="shared" si="29"/>
        <v>12</v>
      </c>
    </row>
    <row r="714" spans="1:13">
      <c r="A714" s="21" t="s">
        <v>224</v>
      </c>
      <c r="B714" s="21" t="s">
        <v>224</v>
      </c>
      <c r="C714" s="21" t="s">
        <v>240</v>
      </c>
      <c r="D714" s="21" t="s">
        <v>113</v>
      </c>
      <c r="E714" s="21" t="s">
        <v>51</v>
      </c>
      <c r="F714" s="22">
        <v>1020713</v>
      </c>
      <c r="G714" s="21">
        <v>1</v>
      </c>
      <c r="H714" s="21">
        <v>27</v>
      </c>
      <c r="I714" s="21">
        <v>9</v>
      </c>
      <c r="J714" s="21">
        <v>18</v>
      </c>
      <c r="K714" s="21">
        <v>14</v>
      </c>
      <c r="L714" s="27" t="str">
        <f t="shared" si="28"/>
        <v>14:1</v>
      </c>
      <c r="M714" s="28">
        <f t="shared" si="29"/>
        <v>14</v>
      </c>
    </row>
    <row r="715" spans="1:13">
      <c r="A715" s="21" t="s">
        <v>224</v>
      </c>
      <c r="B715" s="21" t="s">
        <v>224</v>
      </c>
      <c r="C715" s="21" t="s">
        <v>240</v>
      </c>
      <c r="D715" s="21" t="s">
        <v>113</v>
      </c>
      <c r="E715" s="21" t="s">
        <v>52</v>
      </c>
      <c r="F715" s="22">
        <v>1020714</v>
      </c>
      <c r="G715" s="21">
        <v>1</v>
      </c>
      <c r="H715" s="21">
        <v>3</v>
      </c>
      <c r="I715" s="21">
        <v>1</v>
      </c>
      <c r="J715" s="21">
        <v>2</v>
      </c>
      <c r="K715" s="21">
        <v>1</v>
      </c>
      <c r="L715" s="27" t="str">
        <f t="shared" si="28"/>
        <v>1:1</v>
      </c>
      <c r="M715" s="28">
        <f t="shared" si="29"/>
        <v>1</v>
      </c>
    </row>
    <row r="716" spans="1:13">
      <c r="A716" s="21" t="s">
        <v>224</v>
      </c>
      <c r="B716" s="21" t="s">
        <v>224</v>
      </c>
      <c r="C716" s="21" t="s">
        <v>240</v>
      </c>
      <c r="D716" s="21" t="s">
        <v>113</v>
      </c>
      <c r="E716" s="21" t="s">
        <v>53</v>
      </c>
      <c r="F716" s="22">
        <v>1020715</v>
      </c>
      <c r="G716" s="21">
        <v>1</v>
      </c>
      <c r="H716" s="21">
        <v>12</v>
      </c>
      <c r="I716" s="21">
        <v>7</v>
      </c>
      <c r="J716" s="21">
        <v>5</v>
      </c>
      <c r="K716" s="21">
        <v>3</v>
      </c>
      <c r="L716" s="27" t="str">
        <f t="shared" si="28"/>
        <v>3:1</v>
      </c>
      <c r="M716" s="28">
        <f t="shared" si="29"/>
        <v>3</v>
      </c>
    </row>
    <row r="717" spans="1:13">
      <c r="A717" s="21" t="s">
        <v>224</v>
      </c>
      <c r="B717" s="21" t="s">
        <v>224</v>
      </c>
      <c r="C717" s="21" t="s">
        <v>240</v>
      </c>
      <c r="D717" s="21" t="s">
        <v>93</v>
      </c>
      <c r="E717" s="21" t="s">
        <v>22</v>
      </c>
      <c r="F717" s="22">
        <v>1020716</v>
      </c>
      <c r="G717" s="21">
        <v>4</v>
      </c>
      <c r="H717" s="21">
        <v>26</v>
      </c>
      <c r="I717" s="21">
        <v>11</v>
      </c>
      <c r="J717" s="21">
        <v>15</v>
      </c>
      <c r="K717" s="21">
        <v>10</v>
      </c>
      <c r="L717" s="27" t="str">
        <f t="shared" si="28"/>
        <v>3:1</v>
      </c>
      <c r="M717" s="28">
        <f t="shared" si="29"/>
        <v>2.5</v>
      </c>
    </row>
    <row r="718" spans="1:13">
      <c r="A718" s="21" t="s">
        <v>224</v>
      </c>
      <c r="B718" s="21" t="s">
        <v>224</v>
      </c>
      <c r="C718" s="21" t="s">
        <v>240</v>
      </c>
      <c r="D718" s="21" t="s">
        <v>93</v>
      </c>
      <c r="E718" s="21" t="s">
        <v>23</v>
      </c>
      <c r="F718" s="22">
        <v>1020717</v>
      </c>
      <c r="G718" s="21">
        <v>3</v>
      </c>
      <c r="H718" s="21">
        <v>1</v>
      </c>
      <c r="I718" s="21">
        <v>0</v>
      </c>
      <c r="J718" s="21">
        <v>1</v>
      </c>
      <c r="K718" s="21">
        <v>1</v>
      </c>
      <c r="L718" s="27" t="str">
        <f t="shared" si="28"/>
        <v>0:1</v>
      </c>
      <c r="M718" s="28">
        <f t="shared" si="29"/>
        <v>0.33333333333333331</v>
      </c>
    </row>
    <row r="719" spans="1:13">
      <c r="A719" s="21" t="s">
        <v>224</v>
      </c>
      <c r="B719" s="21" t="s">
        <v>224</v>
      </c>
      <c r="C719" s="21" t="s">
        <v>240</v>
      </c>
      <c r="D719" s="21" t="s">
        <v>93</v>
      </c>
      <c r="E719" s="21" t="s">
        <v>51</v>
      </c>
      <c r="F719" s="22">
        <v>1020718</v>
      </c>
      <c r="G719" s="21">
        <v>1</v>
      </c>
      <c r="H719" s="21">
        <v>1</v>
      </c>
      <c r="I719" s="21">
        <v>1</v>
      </c>
      <c r="J719" s="21">
        <v>0</v>
      </c>
      <c r="K719" s="21">
        <v>0</v>
      </c>
      <c r="L719" s="27" t="str">
        <f t="shared" si="28"/>
        <v>0:1</v>
      </c>
      <c r="M719" s="28">
        <f t="shared" si="29"/>
        <v>0</v>
      </c>
    </row>
    <row r="720" spans="1:13">
      <c r="A720" s="21" t="s">
        <v>224</v>
      </c>
      <c r="B720" s="21" t="s">
        <v>224</v>
      </c>
      <c r="C720" s="21" t="s">
        <v>240</v>
      </c>
      <c r="D720" s="21" t="s">
        <v>93</v>
      </c>
      <c r="E720" s="21" t="s">
        <v>52</v>
      </c>
      <c r="F720" s="22">
        <v>1020719</v>
      </c>
      <c r="G720" s="21">
        <v>2</v>
      </c>
      <c r="H720" s="21">
        <v>1</v>
      </c>
      <c r="I720" s="21">
        <v>1</v>
      </c>
      <c r="J720" s="21">
        <v>0</v>
      </c>
      <c r="K720" s="21">
        <v>0</v>
      </c>
      <c r="L720" s="27" t="str">
        <f t="shared" si="28"/>
        <v>0:1</v>
      </c>
      <c r="M720" s="28">
        <f t="shared" si="29"/>
        <v>0</v>
      </c>
    </row>
    <row r="721" spans="1:13">
      <c r="A721" s="21" t="s">
        <v>224</v>
      </c>
      <c r="B721" s="21" t="s">
        <v>224</v>
      </c>
      <c r="C721" s="21" t="s">
        <v>240</v>
      </c>
      <c r="D721" s="21" t="s">
        <v>93</v>
      </c>
      <c r="E721" s="21" t="s">
        <v>53</v>
      </c>
      <c r="F721" s="22">
        <v>1020720</v>
      </c>
      <c r="G721" s="21">
        <v>1</v>
      </c>
      <c r="H721" s="21">
        <v>3</v>
      </c>
      <c r="I721" s="21">
        <v>2</v>
      </c>
      <c r="J721" s="21">
        <v>1</v>
      </c>
      <c r="K721" s="21">
        <v>1</v>
      </c>
      <c r="L721" s="27" t="str">
        <f t="shared" si="28"/>
        <v>1:1</v>
      </c>
      <c r="M721" s="28">
        <f t="shared" si="29"/>
        <v>1</v>
      </c>
    </row>
    <row r="722" spans="1:13">
      <c r="A722" s="21" t="s">
        <v>224</v>
      </c>
      <c r="B722" s="21" t="s">
        <v>224</v>
      </c>
      <c r="C722" s="21" t="s">
        <v>240</v>
      </c>
      <c r="D722" s="21" t="s">
        <v>93</v>
      </c>
      <c r="E722" s="21" t="s">
        <v>54</v>
      </c>
      <c r="F722" s="22">
        <v>1020721</v>
      </c>
      <c r="G722" s="21">
        <v>4</v>
      </c>
      <c r="H722" s="21">
        <v>7</v>
      </c>
      <c r="I722" s="21">
        <v>3</v>
      </c>
      <c r="J722" s="21">
        <v>4</v>
      </c>
      <c r="K722" s="21">
        <v>4</v>
      </c>
      <c r="L722" s="27" t="str">
        <f t="shared" si="28"/>
        <v>1:1</v>
      </c>
      <c r="M722" s="28">
        <f t="shared" si="29"/>
        <v>1</v>
      </c>
    </row>
    <row r="723" spans="1:13">
      <c r="A723" s="21" t="s">
        <v>224</v>
      </c>
      <c r="B723" s="21" t="s">
        <v>224</v>
      </c>
      <c r="C723" s="21" t="s">
        <v>240</v>
      </c>
      <c r="D723" s="21" t="s">
        <v>203</v>
      </c>
      <c r="E723" s="21" t="s">
        <v>4</v>
      </c>
      <c r="F723" s="22">
        <v>1020722</v>
      </c>
      <c r="G723" s="21">
        <v>1</v>
      </c>
      <c r="H723" s="21">
        <v>2</v>
      </c>
      <c r="I723" s="21">
        <v>1</v>
      </c>
      <c r="J723" s="21">
        <v>1</v>
      </c>
      <c r="K723" s="21">
        <v>1</v>
      </c>
      <c r="L723" s="27" t="str">
        <f t="shared" si="28"/>
        <v>1:1</v>
      </c>
      <c r="M723" s="28">
        <f t="shared" si="29"/>
        <v>1</v>
      </c>
    </row>
    <row r="724" spans="1:13">
      <c r="A724" s="21" t="s">
        <v>224</v>
      </c>
      <c r="B724" s="21" t="s">
        <v>224</v>
      </c>
      <c r="C724" s="21" t="s">
        <v>240</v>
      </c>
      <c r="D724" s="21" t="s">
        <v>242</v>
      </c>
      <c r="E724" s="21" t="s">
        <v>22</v>
      </c>
      <c r="F724" s="22">
        <v>1020723</v>
      </c>
      <c r="G724" s="21">
        <v>1</v>
      </c>
      <c r="H724" s="21">
        <v>73</v>
      </c>
      <c r="I724" s="21">
        <v>32</v>
      </c>
      <c r="J724" s="21">
        <v>41</v>
      </c>
      <c r="K724" s="21">
        <v>33</v>
      </c>
      <c r="L724" s="27" t="str">
        <f t="shared" si="28"/>
        <v>33:1</v>
      </c>
      <c r="M724" s="28">
        <f t="shared" si="29"/>
        <v>33</v>
      </c>
    </row>
    <row r="725" spans="1:13">
      <c r="A725" s="21" t="s">
        <v>224</v>
      </c>
      <c r="B725" s="21" t="s">
        <v>224</v>
      </c>
      <c r="C725" s="21" t="s">
        <v>240</v>
      </c>
      <c r="D725" s="21" t="s">
        <v>242</v>
      </c>
      <c r="E725" s="21" t="s">
        <v>23</v>
      </c>
      <c r="F725" s="22">
        <v>1020724</v>
      </c>
      <c r="G725" s="21">
        <v>1</v>
      </c>
      <c r="H725" s="21">
        <v>9</v>
      </c>
      <c r="I725" s="21">
        <v>7</v>
      </c>
      <c r="J725" s="21">
        <v>2</v>
      </c>
      <c r="K725" s="21">
        <v>2</v>
      </c>
      <c r="L725" s="27" t="str">
        <f t="shared" si="28"/>
        <v>2:1</v>
      </c>
      <c r="M725" s="28">
        <f t="shared" si="29"/>
        <v>2</v>
      </c>
    </row>
    <row r="726" spans="1:13">
      <c r="A726" s="21" t="s">
        <v>224</v>
      </c>
      <c r="B726" s="21" t="s">
        <v>224</v>
      </c>
      <c r="C726" s="21" t="s">
        <v>240</v>
      </c>
      <c r="D726" s="21" t="s">
        <v>242</v>
      </c>
      <c r="E726" s="21" t="s">
        <v>51</v>
      </c>
      <c r="F726" s="22">
        <v>1020725</v>
      </c>
      <c r="G726" s="21">
        <v>1</v>
      </c>
      <c r="H726" s="21">
        <v>13</v>
      </c>
      <c r="I726" s="21">
        <v>8</v>
      </c>
      <c r="J726" s="21">
        <v>5</v>
      </c>
      <c r="K726" s="21">
        <v>4</v>
      </c>
      <c r="L726" s="27" t="str">
        <f t="shared" si="28"/>
        <v>4:1</v>
      </c>
      <c r="M726" s="28">
        <f t="shared" si="29"/>
        <v>4</v>
      </c>
    </row>
    <row r="727" spans="1:13">
      <c r="A727" s="21" t="s">
        <v>224</v>
      </c>
      <c r="B727" s="21" t="s">
        <v>224</v>
      </c>
      <c r="C727" s="21" t="s">
        <v>240</v>
      </c>
      <c r="D727" s="21" t="s">
        <v>116</v>
      </c>
      <c r="E727" s="21" t="s">
        <v>22</v>
      </c>
      <c r="F727" s="22">
        <v>1020726</v>
      </c>
      <c r="G727" s="21">
        <v>1</v>
      </c>
      <c r="H727" s="21">
        <v>1</v>
      </c>
      <c r="I727" s="21">
        <v>0</v>
      </c>
      <c r="J727" s="21">
        <v>1</v>
      </c>
      <c r="K727" s="21">
        <v>1</v>
      </c>
      <c r="L727" s="27" t="str">
        <f t="shared" si="28"/>
        <v>1:1</v>
      </c>
      <c r="M727" s="28">
        <f t="shared" si="29"/>
        <v>1</v>
      </c>
    </row>
    <row r="728" spans="1:13">
      <c r="A728" s="21" t="s">
        <v>224</v>
      </c>
      <c r="B728" s="21" t="s">
        <v>224</v>
      </c>
      <c r="C728" s="21" t="s">
        <v>240</v>
      </c>
      <c r="D728" s="21" t="s">
        <v>116</v>
      </c>
      <c r="E728" s="21" t="s">
        <v>23</v>
      </c>
      <c r="F728" s="22">
        <v>1020727</v>
      </c>
      <c r="G728" s="21">
        <v>1</v>
      </c>
      <c r="H728" s="21">
        <v>11</v>
      </c>
      <c r="I728" s="21">
        <v>2</v>
      </c>
      <c r="J728" s="21">
        <v>9</v>
      </c>
      <c r="K728" s="21">
        <v>7</v>
      </c>
      <c r="L728" s="27" t="str">
        <f t="shared" si="28"/>
        <v>7:1</v>
      </c>
      <c r="M728" s="28">
        <f t="shared" si="29"/>
        <v>7</v>
      </c>
    </row>
    <row r="729" spans="1:13">
      <c r="A729" s="21" t="s">
        <v>224</v>
      </c>
      <c r="B729" s="21" t="s">
        <v>224</v>
      </c>
      <c r="C729" s="21" t="s">
        <v>240</v>
      </c>
      <c r="D729" s="21" t="s">
        <v>116</v>
      </c>
      <c r="E729" s="21" t="s">
        <v>51</v>
      </c>
      <c r="F729" s="22">
        <v>1020728</v>
      </c>
      <c r="G729" s="21">
        <v>1</v>
      </c>
      <c r="H729" s="21">
        <v>19</v>
      </c>
      <c r="I729" s="21">
        <v>7</v>
      </c>
      <c r="J729" s="21">
        <v>12</v>
      </c>
      <c r="K729" s="21">
        <v>9</v>
      </c>
      <c r="L729" s="27" t="str">
        <f t="shared" si="28"/>
        <v>9:1</v>
      </c>
      <c r="M729" s="28">
        <f t="shared" si="29"/>
        <v>9</v>
      </c>
    </row>
    <row r="730" spans="1:13">
      <c r="A730" s="21" t="s">
        <v>224</v>
      </c>
      <c r="B730" s="21" t="s">
        <v>224</v>
      </c>
      <c r="C730" s="21" t="s">
        <v>240</v>
      </c>
      <c r="D730" s="21" t="s">
        <v>116</v>
      </c>
      <c r="E730" s="21" t="s">
        <v>52</v>
      </c>
      <c r="F730" s="22">
        <v>1020729</v>
      </c>
      <c r="G730" s="21">
        <v>1</v>
      </c>
      <c r="H730" s="21">
        <v>25</v>
      </c>
      <c r="I730" s="21">
        <v>11</v>
      </c>
      <c r="J730" s="21">
        <v>14</v>
      </c>
      <c r="K730" s="21">
        <v>9</v>
      </c>
      <c r="L730" s="27" t="str">
        <f t="shared" si="28"/>
        <v>9:1</v>
      </c>
      <c r="M730" s="28">
        <f t="shared" si="29"/>
        <v>9</v>
      </c>
    </row>
    <row r="731" spans="1:13">
      <c r="A731" s="21" t="s">
        <v>224</v>
      </c>
      <c r="B731" s="21" t="s">
        <v>224</v>
      </c>
      <c r="C731" s="21" t="s">
        <v>240</v>
      </c>
      <c r="D731" s="21" t="s">
        <v>106</v>
      </c>
      <c r="E731" s="21" t="s">
        <v>146</v>
      </c>
      <c r="F731" s="22">
        <v>1020730</v>
      </c>
      <c r="G731" s="21">
        <v>2</v>
      </c>
      <c r="H731" s="21">
        <v>49</v>
      </c>
      <c r="I731" s="21">
        <v>32</v>
      </c>
      <c r="J731" s="21">
        <v>17</v>
      </c>
      <c r="K731" s="21">
        <v>12</v>
      </c>
      <c r="L731" s="27" t="str">
        <f t="shared" si="28"/>
        <v>6:1</v>
      </c>
      <c r="M731" s="28">
        <f t="shared" si="29"/>
        <v>6</v>
      </c>
    </row>
    <row r="732" spans="1:13">
      <c r="A732" s="21" t="s">
        <v>224</v>
      </c>
      <c r="B732" s="21" t="s">
        <v>224</v>
      </c>
      <c r="C732" s="21" t="s">
        <v>240</v>
      </c>
      <c r="D732" s="21" t="s">
        <v>178</v>
      </c>
      <c r="E732" s="21" t="s">
        <v>4</v>
      </c>
      <c r="F732" s="22">
        <v>1020731</v>
      </c>
      <c r="G732" s="21">
        <v>3</v>
      </c>
      <c r="H732" s="21">
        <v>29</v>
      </c>
      <c r="I732" s="21">
        <v>7</v>
      </c>
      <c r="J732" s="21">
        <v>22</v>
      </c>
      <c r="K732" s="21">
        <v>15</v>
      </c>
      <c r="L732" s="27" t="str">
        <f t="shared" si="28"/>
        <v>5:1</v>
      </c>
      <c r="M732" s="28">
        <f t="shared" si="29"/>
        <v>5</v>
      </c>
    </row>
    <row r="733" spans="1:13">
      <c r="A733" s="21" t="s">
        <v>224</v>
      </c>
      <c r="B733" s="21" t="s">
        <v>224</v>
      </c>
      <c r="C733" s="21" t="s">
        <v>243</v>
      </c>
      <c r="D733" s="21" t="s">
        <v>93</v>
      </c>
      <c r="E733" s="21" t="s">
        <v>22</v>
      </c>
      <c r="F733" s="22">
        <v>1020732</v>
      </c>
      <c r="G733" s="21">
        <v>1</v>
      </c>
      <c r="H733" s="21">
        <v>4</v>
      </c>
      <c r="I733" s="21">
        <v>1</v>
      </c>
      <c r="J733" s="21">
        <v>3</v>
      </c>
      <c r="K733" s="21">
        <v>3</v>
      </c>
      <c r="L733" s="27" t="str">
        <f t="shared" si="28"/>
        <v>3:1</v>
      </c>
      <c r="M733" s="28">
        <f t="shared" si="29"/>
        <v>3</v>
      </c>
    </row>
    <row r="734" spans="1:13">
      <c r="A734" s="21" t="s">
        <v>224</v>
      </c>
      <c r="B734" s="21" t="s">
        <v>224</v>
      </c>
      <c r="C734" s="21" t="s">
        <v>243</v>
      </c>
      <c r="D734" s="21" t="s">
        <v>93</v>
      </c>
      <c r="E734" s="21" t="s">
        <v>23</v>
      </c>
      <c r="F734" s="22">
        <v>1020733</v>
      </c>
      <c r="G734" s="21">
        <v>4</v>
      </c>
      <c r="H734" s="21">
        <v>20</v>
      </c>
      <c r="I734" s="21">
        <v>4</v>
      </c>
      <c r="J734" s="21">
        <v>16</v>
      </c>
      <c r="K734" s="21">
        <v>11</v>
      </c>
      <c r="L734" s="27" t="str">
        <f t="shared" si="28"/>
        <v>3:1</v>
      </c>
      <c r="M734" s="28">
        <f t="shared" si="29"/>
        <v>2.75</v>
      </c>
    </row>
    <row r="735" spans="1:13">
      <c r="A735" s="21" t="s">
        <v>224</v>
      </c>
      <c r="B735" s="21" t="s">
        <v>224</v>
      </c>
      <c r="C735" s="21" t="s">
        <v>243</v>
      </c>
      <c r="D735" s="21" t="s">
        <v>93</v>
      </c>
      <c r="E735" s="21" t="s">
        <v>51</v>
      </c>
      <c r="F735" s="22">
        <v>1020734</v>
      </c>
      <c r="G735" s="21">
        <v>1</v>
      </c>
      <c r="H735" s="21">
        <v>8</v>
      </c>
      <c r="I735" s="21">
        <v>5</v>
      </c>
      <c r="J735" s="21">
        <v>3</v>
      </c>
      <c r="K735" s="21">
        <v>2</v>
      </c>
      <c r="L735" s="27" t="str">
        <f t="shared" si="28"/>
        <v>2:1</v>
      </c>
      <c r="M735" s="28">
        <f t="shared" si="29"/>
        <v>2</v>
      </c>
    </row>
    <row r="736" spans="1:13">
      <c r="A736" s="21" t="s">
        <v>224</v>
      </c>
      <c r="B736" s="21" t="s">
        <v>224</v>
      </c>
      <c r="C736" s="21" t="s">
        <v>243</v>
      </c>
      <c r="D736" s="21" t="s">
        <v>93</v>
      </c>
      <c r="E736" s="21" t="s">
        <v>52</v>
      </c>
      <c r="F736" s="22">
        <v>1020735</v>
      </c>
      <c r="G736" s="21">
        <v>1</v>
      </c>
      <c r="H736" s="21">
        <v>2</v>
      </c>
      <c r="I736" s="21">
        <v>0</v>
      </c>
      <c r="J736" s="21">
        <v>2</v>
      </c>
      <c r="K736" s="21">
        <v>2</v>
      </c>
      <c r="L736" s="27" t="str">
        <f t="shared" si="28"/>
        <v>2:1</v>
      </c>
      <c r="M736" s="28">
        <f t="shared" si="29"/>
        <v>2</v>
      </c>
    </row>
    <row r="737" spans="1:13">
      <c r="A737" s="21" t="s">
        <v>224</v>
      </c>
      <c r="B737" s="21" t="s">
        <v>224</v>
      </c>
      <c r="C737" s="21" t="s">
        <v>243</v>
      </c>
      <c r="D737" s="21" t="s">
        <v>93</v>
      </c>
      <c r="E737" s="21" t="s">
        <v>53</v>
      </c>
      <c r="F737" s="22">
        <v>1020736</v>
      </c>
      <c r="G737" s="21">
        <v>3</v>
      </c>
      <c r="H737" s="21">
        <v>68</v>
      </c>
      <c r="I737" s="21">
        <v>34</v>
      </c>
      <c r="J737" s="21">
        <v>34</v>
      </c>
      <c r="K737" s="21">
        <v>25</v>
      </c>
      <c r="L737" s="27" t="str">
        <f t="shared" si="28"/>
        <v>8:1</v>
      </c>
      <c r="M737" s="28">
        <f t="shared" si="29"/>
        <v>8.3333333333333339</v>
      </c>
    </row>
    <row r="738" spans="1:13">
      <c r="A738" s="21" t="s">
        <v>224</v>
      </c>
      <c r="B738" s="21" t="s">
        <v>224</v>
      </c>
      <c r="C738" s="21" t="s">
        <v>243</v>
      </c>
      <c r="D738" s="21" t="s">
        <v>109</v>
      </c>
      <c r="E738" s="21" t="s">
        <v>28</v>
      </c>
      <c r="F738" s="22">
        <v>1020737</v>
      </c>
      <c r="G738" s="21">
        <v>1</v>
      </c>
      <c r="H738" s="21">
        <v>0</v>
      </c>
      <c r="I738" s="21">
        <v>0</v>
      </c>
      <c r="J738" s="21">
        <v>0</v>
      </c>
      <c r="K738" s="21">
        <v>0</v>
      </c>
      <c r="L738" s="27" t="str">
        <f t="shared" si="28"/>
        <v>0:1</v>
      </c>
      <c r="M738" s="28">
        <f t="shared" si="29"/>
        <v>0</v>
      </c>
    </row>
    <row r="739" spans="1:13">
      <c r="A739" s="21" t="s">
        <v>224</v>
      </c>
      <c r="B739" s="21" t="s">
        <v>224</v>
      </c>
      <c r="C739" s="21" t="s">
        <v>243</v>
      </c>
      <c r="D739" s="21" t="s">
        <v>109</v>
      </c>
      <c r="E739" s="21" t="s">
        <v>29</v>
      </c>
      <c r="F739" s="22">
        <v>1020738</v>
      </c>
      <c r="G739" s="21">
        <v>1</v>
      </c>
      <c r="H739" s="21">
        <v>3</v>
      </c>
      <c r="I739" s="21">
        <v>2</v>
      </c>
      <c r="J739" s="21">
        <v>1</v>
      </c>
      <c r="K739" s="21">
        <v>1</v>
      </c>
      <c r="L739" s="27" t="str">
        <f t="shared" si="28"/>
        <v>1:1</v>
      </c>
      <c r="M739" s="28">
        <f t="shared" si="29"/>
        <v>1</v>
      </c>
    </row>
    <row r="740" spans="1:13">
      <c r="A740" s="21" t="s">
        <v>224</v>
      </c>
      <c r="B740" s="21" t="s">
        <v>224</v>
      </c>
      <c r="C740" s="21" t="s">
        <v>244</v>
      </c>
      <c r="D740" s="21" t="s">
        <v>156</v>
      </c>
      <c r="E740" s="21" t="s">
        <v>22</v>
      </c>
      <c r="F740" s="22">
        <v>1020739</v>
      </c>
      <c r="G740" s="21">
        <v>1</v>
      </c>
      <c r="H740" s="21">
        <v>9</v>
      </c>
      <c r="I740" s="21">
        <v>0</v>
      </c>
      <c r="J740" s="21">
        <v>9</v>
      </c>
      <c r="K740" s="21">
        <v>5</v>
      </c>
      <c r="L740" s="27" t="str">
        <f t="shared" si="28"/>
        <v>5:1</v>
      </c>
      <c r="M740" s="28">
        <f t="shared" si="29"/>
        <v>5</v>
      </c>
    </row>
    <row r="741" spans="1:13">
      <c r="A741" s="21" t="s">
        <v>224</v>
      </c>
      <c r="B741" s="21" t="s">
        <v>224</v>
      </c>
      <c r="C741" s="21" t="s">
        <v>244</v>
      </c>
      <c r="D741" s="21" t="s">
        <v>156</v>
      </c>
      <c r="E741" s="21" t="s">
        <v>23</v>
      </c>
      <c r="F741" s="22">
        <v>1020740</v>
      </c>
      <c r="G741" s="21">
        <v>2</v>
      </c>
      <c r="H741" s="21">
        <v>11</v>
      </c>
      <c r="I741" s="21">
        <v>0</v>
      </c>
      <c r="J741" s="21">
        <v>11</v>
      </c>
      <c r="K741" s="21">
        <v>6</v>
      </c>
      <c r="L741" s="27" t="str">
        <f t="shared" si="28"/>
        <v>3:1</v>
      </c>
      <c r="M741" s="28">
        <f t="shared" si="29"/>
        <v>3</v>
      </c>
    </row>
    <row r="742" spans="1:13">
      <c r="A742" s="21" t="s">
        <v>224</v>
      </c>
      <c r="B742" s="21" t="s">
        <v>224</v>
      </c>
      <c r="C742" s="21" t="s">
        <v>244</v>
      </c>
      <c r="D742" s="21" t="s">
        <v>156</v>
      </c>
      <c r="E742" s="21" t="s">
        <v>51</v>
      </c>
      <c r="F742" s="22">
        <v>1020741</v>
      </c>
      <c r="G742" s="21">
        <v>2</v>
      </c>
      <c r="H742" s="21">
        <v>8</v>
      </c>
      <c r="I742" s="21">
        <v>0</v>
      </c>
      <c r="J742" s="21">
        <v>8</v>
      </c>
      <c r="K742" s="21">
        <v>5</v>
      </c>
      <c r="L742" s="27" t="str">
        <f t="shared" si="28"/>
        <v>3:1</v>
      </c>
      <c r="M742" s="28">
        <f t="shared" si="29"/>
        <v>2.5</v>
      </c>
    </row>
    <row r="743" spans="1:13">
      <c r="A743" s="21" t="s">
        <v>224</v>
      </c>
      <c r="B743" s="21" t="s">
        <v>224</v>
      </c>
      <c r="C743" s="21" t="s">
        <v>244</v>
      </c>
      <c r="D743" s="21" t="s">
        <v>241</v>
      </c>
      <c r="E743" s="21" t="s">
        <v>22</v>
      </c>
      <c r="F743" s="22">
        <v>1020742</v>
      </c>
      <c r="G743" s="21">
        <v>1</v>
      </c>
      <c r="H743" s="21">
        <v>6</v>
      </c>
      <c r="I743" s="21">
        <v>1</v>
      </c>
      <c r="J743" s="21">
        <v>5</v>
      </c>
      <c r="K743" s="21">
        <v>4</v>
      </c>
      <c r="L743" s="27" t="str">
        <f t="shared" si="28"/>
        <v>4:1</v>
      </c>
      <c r="M743" s="28">
        <f t="shared" si="29"/>
        <v>4</v>
      </c>
    </row>
    <row r="744" spans="1:13">
      <c r="A744" s="21" t="s">
        <v>224</v>
      </c>
      <c r="B744" s="21" t="s">
        <v>224</v>
      </c>
      <c r="C744" s="21" t="s">
        <v>244</v>
      </c>
      <c r="D744" s="21" t="s">
        <v>241</v>
      </c>
      <c r="E744" s="21" t="s">
        <v>23</v>
      </c>
      <c r="F744" s="22">
        <v>1020743</v>
      </c>
      <c r="G744" s="21">
        <v>1</v>
      </c>
      <c r="H744" s="21">
        <v>7</v>
      </c>
      <c r="I744" s="21">
        <v>0</v>
      </c>
      <c r="J744" s="21">
        <v>7</v>
      </c>
      <c r="K744" s="21">
        <v>4</v>
      </c>
      <c r="L744" s="27" t="str">
        <f t="shared" si="28"/>
        <v>4:1</v>
      </c>
      <c r="M744" s="28">
        <f t="shared" si="29"/>
        <v>4</v>
      </c>
    </row>
    <row r="745" spans="1:13">
      <c r="A745" s="21" t="s">
        <v>224</v>
      </c>
      <c r="B745" s="21" t="s">
        <v>224</v>
      </c>
      <c r="C745" s="21" t="s">
        <v>244</v>
      </c>
      <c r="D745" s="21" t="s">
        <v>190</v>
      </c>
      <c r="E745" s="21" t="s">
        <v>4</v>
      </c>
      <c r="F745" s="22">
        <v>1020744</v>
      </c>
      <c r="G745" s="21">
        <v>1</v>
      </c>
      <c r="H745" s="21">
        <v>17</v>
      </c>
      <c r="I745" s="21">
        <v>0</v>
      </c>
      <c r="J745" s="21">
        <v>17</v>
      </c>
      <c r="K745" s="21">
        <v>10</v>
      </c>
      <c r="L745" s="27" t="str">
        <f t="shared" si="28"/>
        <v>10:1</v>
      </c>
      <c r="M745" s="28">
        <f t="shared" si="29"/>
        <v>10</v>
      </c>
    </row>
    <row r="746" spans="1:13">
      <c r="A746" s="21" t="s">
        <v>224</v>
      </c>
      <c r="B746" s="21" t="s">
        <v>224</v>
      </c>
      <c r="C746" s="21" t="s">
        <v>244</v>
      </c>
      <c r="D746" s="21" t="s">
        <v>180</v>
      </c>
      <c r="E746" s="21" t="s">
        <v>22</v>
      </c>
      <c r="F746" s="22">
        <v>1020745</v>
      </c>
      <c r="G746" s="21">
        <v>1</v>
      </c>
      <c r="H746" s="21">
        <v>90</v>
      </c>
      <c r="I746" s="21">
        <v>1</v>
      </c>
      <c r="J746" s="21">
        <v>89</v>
      </c>
      <c r="K746" s="21">
        <v>52</v>
      </c>
      <c r="L746" s="27" t="str">
        <f t="shared" si="28"/>
        <v>52:1</v>
      </c>
      <c r="M746" s="28">
        <f t="shared" si="29"/>
        <v>52</v>
      </c>
    </row>
    <row r="747" spans="1:13">
      <c r="A747" s="21" t="s">
        <v>224</v>
      </c>
      <c r="B747" s="21" t="s">
        <v>224</v>
      </c>
      <c r="C747" s="21" t="s">
        <v>244</v>
      </c>
      <c r="D747" s="21" t="s">
        <v>180</v>
      </c>
      <c r="E747" s="21" t="s">
        <v>23</v>
      </c>
      <c r="F747" s="22">
        <v>1020746</v>
      </c>
      <c r="G747" s="21">
        <v>1</v>
      </c>
      <c r="H747" s="21">
        <v>28</v>
      </c>
      <c r="I747" s="21">
        <v>0</v>
      </c>
      <c r="J747" s="21">
        <v>28</v>
      </c>
      <c r="K747" s="21">
        <v>22</v>
      </c>
      <c r="L747" s="27" t="str">
        <f t="shared" si="28"/>
        <v>22:1</v>
      </c>
      <c r="M747" s="28">
        <f t="shared" si="29"/>
        <v>22</v>
      </c>
    </row>
    <row r="748" spans="1:13">
      <c r="A748" s="21" t="s">
        <v>224</v>
      </c>
      <c r="B748" s="21" t="s">
        <v>224</v>
      </c>
      <c r="C748" s="21" t="s">
        <v>244</v>
      </c>
      <c r="D748" s="21" t="s">
        <v>245</v>
      </c>
      <c r="E748" s="21" t="s">
        <v>22</v>
      </c>
      <c r="F748" s="22">
        <v>1020747</v>
      </c>
      <c r="G748" s="21">
        <v>1</v>
      </c>
      <c r="H748" s="21">
        <v>152</v>
      </c>
      <c r="I748" s="21">
        <v>0</v>
      </c>
      <c r="J748" s="21">
        <v>152</v>
      </c>
      <c r="K748" s="21">
        <v>96</v>
      </c>
      <c r="L748" s="27" t="str">
        <f t="shared" si="28"/>
        <v>96:1</v>
      </c>
      <c r="M748" s="28">
        <f t="shared" si="29"/>
        <v>96</v>
      </c>
    </row>
    <row r="749" spans="1:13">
      <c r="A749" s="21" t="s">
        <v>224</v>
      </c>
      <c r="B749" s="21" t="s">
        <v>224</v>
      </c>
      <c r="C749" s="21" t="s">
        <v>244</v>
      </c>
      <c r="D749" s="21" t="s">
        <v>245</v>
      </c>
      <c r="E749" s="21" t="s">
        <v>23</v>
      </c>
      <c r="F749" s="22">
        <v>1020748</v>
      </c>
      <c r="G749" s="21">
        <v>1</v>
      </c>
      <c r="H749" s="21">
        <v>45</v>
      </c>
      <c r="I749" s="21">
        <v>2</v>
      </c>
      <c r="J749" s="21">
        <v>43</v>
      </c>
      <c r="K749" s="21">
        <v>26</v>
      </c>
      <c r="L749" s="27" t="str">
        <f t="shared" si="28"/>
        <v>26:1</v>
      </c>
      <c r="M749" s="28">
        <f t="shared" si="29"/>
        <v>26</v>
      </c>
    </row>
    <row r="750" spans="1:13">
      <c r="A750" s="21" t="s">
        <v>224</v>
      </c>
      <c r="B750" s="21" t="s">
        <v>224</v>
      </c>
      <c r="C750" s="21" t="s">
        <v>244</v>
      </c>
      <c r="D750" s="21" t="s">
        <v>183</v>
      </c>
      <c r="E750" s="21" t="s">
        <v>4</v>
      </c>
      <c r="F750" s="22">
        <v>1020749</v>
      </c>
      <c r="G750" s="21">
        <v>1</v>
      </c>
      <c r="H750" s="21">
        <v>24</v>
      </c>
      <c r="I750" s="21">
        <v>1</v>
      </c>
      <c r="J750" s="21">
        <v>23</v>
      </c>
      <c r="K750" s="21">
        <v>14</v>
      </c>
      <c r="L750" s="27" t="str">
        <f t="shared" si="28"/>
        <v>14:1</v>
      </c>
      <c r="M750" s="28">
        <f t="shared" si="29"/>
        <v>14</v>
      </c>
    </row>
    <row r="751" spans="1:13">
      <c r="A751" s="21" t="s">
        <v>224</v>
      </c>
      <c r="B751" s="21" t="s">
        <v>224</v>
      </c>
      <c r="C751" s="21" t="s">
        <v>244</v>
      </c>
      <c r="D751" s="21" t="s">
        <v>246</v>
      </c>
      <c r="E751" s="21" t="s">
        <v>4</v>
      </c>
      <c r="F751" s="22">
        <v>1020750</v>
      </c>
      <c r="G751" s="21">
        <v>1</v>
      </c>
      <c r="H751" s="21">
        <v>6</v>
      </c>
      <c r="I751" s="21">
        <v>0</v>
      </c>
      <c r="J751" s="21">
        <v>6</v>
      </c>
      <c r="K751" s="21">
        <v>3</v>
      </c>
      <c r="L751" s="27" t="str">
        <f t="shared" si="28"/>
        <v>3:1</v>
      </c>
      <c r="M751" s="28">
        <f t="shared" si="29"/>
        <v>3</v>
      </c>
    </row>
    <row r="752" spans="1:13">
      <c r="A752" s="21" t="s">
        <v>224</v>
      </c>
      <c r="B752" s="21" t="s">
        <v>224</v>
      </c>
      <c r="C752" s="21" t="s">
        <v>244</v>
      </c>
      <c r="D752" s="21" t="s">
        <v>113</v>
      </c>
      <c r="E752" s="21" t="s">
        <v>22</v>
      </c>
      <c r="F752" s="22">
        <v>1020751</v>
      </c>
      <c r="G752" s="21">
        <v>1</v>
      </c>
      <c r="H752" s="21">
        <v>4</v>
      </c>
      <c r="I752" s="21">
        <v>0</v>
      </c>
      <c r="J752" s="21">
        <v>4</v>
      </c>
      <c r="K752" s="21">
        <v>2</v>
      </c>
      <c r="L752" s="27" t="str">
        <f t="shared" si="28"/>
        <v>2:1</v>
      </c>
      <c r="M752" s="28">
        <f t="shared" si="29"/>
        <v>2</v>
      </c>
    </row>
    <row r="753" spans="1:13">
      <c r="A753" s="21" t="s">
        <v>224</v>
      </c>
      <c r="B753" s="21" t="s">
        <v>224</v>
      </c>
      <c r="C753" s="21" t="s">
        <v>244</v>
      </c>
      <c r="D753" s="21" t="s">
        <v>113</v>
      </c>
      <c r="E753" s="21" t="s">
        <v>23</v>
      </c>
      <c r="F753" s="22">
        <v>1020752</v>
      </c>
      <c r="G753" s="21">
        <v>1</v>
      </c>
      <c r="H753" s="21">
        <v>5</v>
      </c>
      <c r="I753" s="21">
        <v>0</v>
      </c>
      <c r="J753" s="21">
        <v>5</v>
      </c>
      <c r="K753" s="21">
        <v>1</v>
      </c>
      <c r="L753" s="27" t="str">
        <f t="shared" si="28"/>
        <v>1:1</v>
      </c>
      <c r="M753" s="28">
        <f t="shared" si="29"/>
        <v>1</v>
      </c>
    </row>
    <row r="754" spans="1:13">
      <c r="A754" s="21" t="s">
        <v>224</v>
      </c>
      <c r="B754" s="21" t="s">
        <v>224</v>
      </c>
      <c r="C754" s="21" t="s">
        <v>244</v>
      </c>
      <c r="D754" s="21" t="s">
        <v>113</v>
      </c>
      <c r="E754" s="21" t="s">
        <v>51</v>
      </c>
      <c r="F754" s="22">
        <v>1020753</v>
      </c>
      <c r="G754" s="21">
        <v>1</v>
      </c>
      <c r="H754" s="21">
        <v>42</v>
      </c>
      <c r="I754" s="21">
        <v>0</v>
      </c>
      <c r="J754" s="21">
        <v>42</v>
      </c>
      <c r="K754" s="21">
        <v>29</v>
      </c>
      <c r="L754" s="27" t="str">
        <f t="shared" si="28"/>
        <v>29:1</v>
      </c>
      <c r="M754" s="28">
        <f t="shared" si="29"/>
        <v>29</v>
      </c>
    </row>
    <row r="755" spans="1:13">
      <c r="A755" s="21" t="s">
        <v>224</v>
      </c>
      <c r="B755" s="21" t="s">
        <v>224</v>
      </c>
      <c r="C755" s="21" t="s">
        <v>244</v>
      </c>
      <c r="D755" s="21" t="s">
        <v>93</v>
      </c>
      <c r="E755" s="21" t="s">
        <v>22</v>
      </c>
      <c r="F755" s="22">
        <v>1020754</v>
      </c>
      <c r="G755" s="21">
        <v>2</v>
      </c>
      <c r="H755" s="21">
        <v>12</v>
      </c>
      <c r="I755" s="21">
        <v>9</v>
      </c>
      <c r="J755" s="21">
        <v>3</v>
      </c>
      <c r="K755" s="21">
        <v>3</v>
      </c>
      <c r="L755" s="27" t="str">
        <f t="shared" si="28"/>
        <v>2:1</v>
      </c>
      <c r="M755" s="28">
        <f t="shared" si="29"/>
        <v>1.5</v>
      </c>
    </row>
    <row r="756" spans="1:13">
      <c r="A756" s="21" t="s">
        <v>224</v>
      </c>
      <c r="B756" s="21" t="s">
        <v>224</v>
      </c>
      <c r="C756" s="21" t="s">
        <v>244</v>
      </c>
      <c r="D756" s="21" t="s">
        <v>93</v>
      </c>
      <c r="E756" s="21" t="s">
        <v>23</v>
      </c>
      <c r="F756" s="22">
        <v>1020755</v>
      </c>
      <c r="G756" s="21">
        <v>2</v>
      </c>
      <c r="H756" s="21">
        <v>2</v>
      </c>
      <c r="I756" s="21">
        <v>1</v>
      </c>
      <c r="J756" s="21">
        <v>1</v>
      </c>
      <c r="K756" s="21">
        <v>1</v>
      </c>
      <c r="L756" s="27" t="str">
        <f t="shared" si="28"/>
        <v>1:1</v>
      </c>
      <c r="M756" s="28">
        <f t="shared" si="29"/>
        <v>0.5</v>
      </c>
    </row>
    <row r="757" spans="1:13">
      <c r="A757" s="21" t="s">
        <v>224</v>
      </c>
      <c r="B757" s="21" t="s">
        <v>224</v>
      </c>
      <c r="C757" s="21" t="s">
        <v>244</v>
      </c>
      <c r="D757" s="21" t="s">
        <v>93</v>
      </c>
      <c r="E757" s="21" t="s">
        <v>51</v>
      </c>
      <c r="F757" s="22">
        <v>1020756</v>
      </c>
      <c r="G757" s="21">
        <v>1</v>
      </c>
      <c r="H757" s="21">
        <v>1</v>
      </c>
      <c r="I757" s="21">
        <v>0</v>
      </c>
      <c r="J757" s="21">
        <v>1</v>
      </c>
      <c r="K757" s="21">
        <v>0</v>
      </c>
      <c r="L757" s="27" t="str">
        <f t="shared" si="28"/>
        <v>0:1</v>
      </c>
      <c r="M757" s="28">
        <f t="shared" si="29"/>
        <v>0</v>
      </c>
    </row>
    <row r="758" spans="1:13">
      <c r="A758" s="21" t="s">
        <v>224</v>
      </c>
      <c r="B758" s="21" t="s">
        <v>224</v>
      </c>
      <c r="C758" s="21" t="s">
        <v>244</v>
      </c>
      <c r="D758" s="21" t="s">
        <v>93</v>
      </c>
      <c r="E758" s="21" t="s">
        <v>52</v>
      </c>
      <c r="F758" s="22">
        <v>1020757</v>
      </c>
      <c r="G758" s="21">
        <v>1</v>
      </c>
      <c r="H758" s="21">
        <v>1</v>
      </c>
      <c r="I758" s="21">
        <v>1</v>
      </c>
      <c r="J758" s="21">
        <v>0</v>
      </c>
      <c r="K758" s="21">
        <v>0</v>
      </c>
      <c r="L758" s="27" t="str">
        <f t="shared" si="28"/>
        <v>0:1</v>
      </c>
      <c r="M758" s="28">
        <f t="shared" si="29"/>
        <v>0</v>
      </c>
    </row>
    <row r="759" spans="1:13">
      <c r="A759" s="21" t="s">
        <v>224</v>
      </c>
      <c r="B759" s="21" t="s">
        <v>224</v>
      </c>
      <c r="C759" s="21" t="s">
        <v>244</v>
      </c>
      <c r="D759" s="21" t="s">
        <v>93</v>
      </c>
      <c r="E759" s="21" t="s">
        <v>53</v>
      </c>
      <c r="F759" s="22">
        <v>1020758</v>
      </c>
      <c r="G759" s="21">
        <v>2</v>
      </c>
      <c r="H759" s="21">
        <v>5</v>
      </c>
      <c r="I759" s="21">
        <v>4</v>
      </c>
      <c r="J759" s="21">
        <v>1</v>
      </c>
      <c r="K759" s="21">
        <v>1</v>
      </c>
      <c r="L759" s="27" t="str">
        <f t="shared" si="28"/>
        <v>1:1</v>
      </c>
      <c r="M759" s="28">
        <f t="shared" si="29"/>
        <v>0.5</v>
      </c>
    </row>
    <row r="760" spans="1:13">
      <c r="A760" s="21" t="s">
        <v>224</v>
      </c>
      <c r="B760" s="21" t="s">
        <v>224</v>
      </c>
      <c r="C760" s="21" t="s">
        <v>244</v>
      </c>
      <c r="D760" s="21" t="s">
        <v>93</v>
      </c>
      <c r="E760" s="21" t="s">
        <v>54</v>
      </c>
      <c r="F760" s="22">
        <v>1020759</v>
      </c>
      <c r="G760" s="21">
        <v>2</v>
      </c>
      <c r="H760" s="21">
        <v>2</v>
      </c>
      <c r="I760" s="21">
        <v>2</v>
      </c>
      <c r="J760" s="21">
        <v>0</v>
      </c>
      <c r="K760" s="21">
        <v>0</v>
      </c>
      <c r="L760" s="27" t="str">
        <f t="shared" si="28"/>
        <v>0:1</v>
      </c>
      <c r="M760" s="28">
        <f t="shared" si="29"/>
        <v>0</v>
      </c>
    </row>
    <row r="761" spans="1:13">
      <c r="A761" s="21" t="s">
        <v>224</v>
      </c>
      <c r="B761" s="21" t="s">
        <v>224</v>
      </c>
      <c r="C761" s="21" t="s">
        <v>244</v>
      </c>
      <c r="D761" s="21" t="s">
        <v>134</v>
      </c>
      <c r="E761" s="21" t="s">
        <v>22</v>
      </c>
      <c r="F761" s="22">
        <v>1020760</v>
      </c>
      <c r="G761" s="21">
        <v>1</v>
      </c>
      <c r="H761" s="21">
        <v>3</v>
      </c>
      <c r="I761" s="21">
        <v>0</v>
      </c>
      <c r="J761" s="21">
        <v>3</v>
      </c>
      <c r="K761" s="21">
        <v>2</v>
      </c>
      <c r="L761" s="27" t="str">
        <f t="shared" si="28"/>
        <v>2:1</v>
      </c>
      <c r="M761" s="28">
        <f t="shared" si="29"/>
        <v>2</v>
      </c>
    </row>
    <row r="762" spans="1:13">
      <c r="A762" s="21" t="s">
        <v>224</v>
      </c>
      <c r="B762" s="21" t="s">
        <v>224</v>
      </c>
      <c r="C762" s="21" t="s">
        <v>244</v>
      </c>
      <c r="D762" s="21" t="s">
        <v>134</v>
      </c>
      <c r="E762" s="21" t="s">
        <v>23</v>
      </c>
      <c r="F762" s="22">
        <v>1020761</v>
      </c>
      <c r="G762" s="21">
        <v>1</v>
      </c>
      <c r="H762" s="21">
        <v>12</v>
      </c>
      <c r="I762" s="21">
        <v>0</v>
      </c>
      <c r="J762" s="21">
        <v>12</v>
      </c>
      <c r="K762" s="21">
        <v>8</v>
      </c>
      <c r="L762" s="27" t="str">
        <f t="shared" si="28"/>
        <v>8:1</v>
      </c>
      <c r="M762" s="28">
        <f t="shared" si="29"/>
        <v>8</v>
      </c>
    </row>
    <row r="763" spans="1:13">
      <c r="A763" s="21" t="s">
        <v>224</v>
      </c>
      <c r="B763" s="21" t="s">
        <v>224</v>
      </c>
      <c r="C763" s="21" t="s">
        <v>244</v>
      </c>
      <c r="D763" s="21" t="s">
        <v>184</v>
      </c>
      <c r="E763" s="21" t="s">
        <v>4</v>
      </c>
      <c r="F763" s="22">
        <v>1020762</v>
      </c>
      <c r="G763" s="21">
        <v>1</v>
      </c>
      <c r="H763" s="21">
        <v>13</v>
      </c>
      <c r="I763" s="21">
        <v>1</v>
      </c>
      <c r="J763" s="21">
        <v>12</v>
      </c>
      <c r="K763" s="21">
        <v>4</v>
      </c>
      <c r="L763" s="27" t="str">
        <f t="shared" si="28"/>
        <v>4:1</v>
      </c>
      <c r="M763" s="28">
        <f t="shared" si="29"/>
        <v>4</v>
      </c>
    </row>
    <row r="764" spans="1:13">
      <c r="A764" s="21" t="s">
        <v>224</v>
      </c>
      <c r="B764" s="21" t="s">
        <v>224</v>
      </c>
      <c r="C764" s="21" t="s">
        <v>244</v>
      </c>
      <c r="D764" s="21" t="s">
        <v>238</v>
      </c>
      <c r="E764" s="21" t="s">
        <v>22</v>
      </c>
      <c r="F764" s="22">
        <v>1020763</v>
      </c>
      <c r="G764" s="21">
        <v>2</v>
      </c>
      <c r="H764" s="21">
        <v>8</v>
      </c>
      <c r="I764" s="21">
        <v>7</v>
      </c>
      <c r="J764" s="21">
        <v>1</v>
      </c>
      <c r="K764" s="21">
        <v>0</v>
      </c>
      <c r="L764" s="27" t="str">
        <f t="shared" si="28"/>
        <v>0:1</v>
      </c>
      <c r="M764" s="28">
        <f t="shared" si="29"/>
        <v>0</v>
      </c>
    </row>
    <row r="765" spans="1:13">
      <c r="A765" s="21" t="s">
        <v>224</v>
      </c>
      <c r="B765" s="21" t="s">
        <v>224</v>
      </c>
      <c r="C765" s="21" t="s">
        <v>244</v>
      </c>
      <c r="D765" s="21" t="s">
        <v>238</v>
      </c>
      <c r="E765" s="21" t="s">
        <v>23</v>
      </c>
      <c r="F765" s="22">
        <v>1020764</v>
      </c>
      <c r="G765" s="21">
        <v>2</v>
      </c>
      <c r="H765" s="21">
        <v>12</v>
      </c>
      <c r="I765" s="21">
        <v>5</v>
      </c>
      <c r="J765" s="21">
        <v>7</v>
      </c>
      <c r="K765" s="21">
        <v>7</v>
      </c>
      <c r="L765" s="27" t="str">
        <f t="shared" si="28"/>
        <v>4:1</v>
      </c>
      <c r="M765" s="28">
        <f t="shared" si="29"/>
        <v>3.5</v>
      </c>
    </row>
    <row r="766" spans="1:13">
      <c r="A766" s="21" t="s">
        <v>224</v>
      </c>
      <c r="B766" s="21" t="s">
        <v>224</v>
      </c>
      <c r="C766" s="21" t="s">
        <v>244</v>
      </c>
      <c r="D766" s="21" t="s">
        <v>158</v>
      </c>
      <c r="E766" s="21" t="s">
        <v>22</v>
      </c>
      <c r="F766" s="22">
        <v>1020765</v>
      </c>
      <c r="G766" s="21">
        <v>1</v>
      </c>
      <c r="H766" s="21">
        <v>2</v>
      </c>
      <c r="I766" s="21">
        <v>1</v>
      </c>
      <c r="J766" s="21">
        <v>1</v>
      </c>
      <c r="K766" s="21">
        <v>1</v>
      </c>
      <c r="L766" s="27" t="str">
        <f t="shared" si="28"/>
        <v>1:1</v>
      </c>
      <c r="M766" s="28">
        <f t="shared" si="29"/>
        <v>1</v>
      </c>
    </row>
    <row r="767" spans="1:13">
      <c r="A767" s="21" t="s">
        <v>224</v>
      </c>
      <c r="B767" s="21" t="s">
        <v>224</v>
      </c>
      <c r="C767" s="21" t="s">
        <v>244</v>
      </c>
      <c r="D767" s="21" t="s">
        <v>158</v>
      </c>
      <c r="E767" s="21" t="s">
        <v>23</v>
      </c>
      <c r="F767" s="22">
        <v>1020766</v>
      </c>
      <c r="G767" s="21">
        <v>1</v>
      </c>
      <c r="H767" s="21">
        <v>18</v>
      </c>
      <c r="I767" s="21">
        <v>9</v>
      </c>
      <c r="J767" s="21">
        <v>9</v>
      </c>
      <c r="K767" s="21">
        <v>8</v>
      </c>
      <c r="L767" s="27" t="str">
        <f t="shared" si="28"/>
        <v>8:1</v>
      </c>
      <c r="M767" s="28">
        <f t="shared" si="29"/>
        <v>8</v>
      </c>
    </row>
    <row r="768" spans="1:13">
      <c r="A768" s="21" t="s">
        <v>224</v>
      </c>
      <c r="B768" s="21" t="s">
        <v>224</v>
      </c>
      <c r="C768" s="21" t="s">
        <v>244</v>
      </c>
      <c r="D768" s="21" t="s">
        <v>158</v>
      </c>
      <c r="E768" s="21" t="s">
        <v>51</v>
      </c>
      <c r="F768" s="22">
        <v>1020767</v>
      </c>
      <c r="G768" s="21">
        <v>1</v>
      </c>
      <c r="H768" s="21">
        <v>25</v>
      </c>
      <c r="I768" s="21">
        <v>18</v>
      </c>
      <c r="J768" s="21">
        <v>7</v>
      </c>
      <c r="K768" s="21">
        <v>6</v>
      </c>
      <c r="L768" s="27" t="str">
        <f t="shared" si="28"/>
        <v>6:1</v>
      </c>
      <c r="M768" s="28">
        <f t="shared" si="29"/>
        <v>6</v>
      </c>
    </row>
    <row r="769" spans="1:13">
      <c r="A769" s="21" t="s">
        <v>224</v>
      </c>
      <c r="B769" s="21" t="s">
        <v>224</v>
      </c>
      <c r="C769" s="21" t="s">
        <v>244</v>
      </c>
      <c r="D769" s="21" t="s">
        <v>158</v>
      </c>
      <c r="E769" s="21" t="s">
        <v>52</v>
      </c>
      <c r="F769" s="22">
        <v>1020768</v>
      </c>
      <c r="G769" s="21">
        <v>1</v>
      </c>
      <c r="H769" s="21">
        <v>11</v>
      </c>
      <c r="I769" s="21">
        <v>10</v>
      </c>
      <c r="J769" s="21">
        <v>1</v>
      </c>
      <c r="K769" s="21">
        <v>1</v>
      </c>
      <c r="L769" s="27" t="str">
        <f t="shared" si="28"/>
        <v>1:1</v>
      </c>
      <c r="M769" s="28">
        <f t="shared" si="29"/>
        <v>1</v>
      </c>
    </row>
    <row r="770" spans="1:13">
      <c r="A770" s="21" t="s">
        <v>224</v>
      </c>
      <c r="B770" s="21" t="s">
        <v>224</v>
      </c>
      <c r="C770" s="21" t="s">
        <v>244</v>
      </c>
      <c r="D770" s="21" t="s">
        <v>158</v>
      </c>
      <c r="E770" s="21" t="s">
        <v>53</v>
      </c>
      <c r="F770" s="22">
        <v>1020769</v>
      </c>
      <c r="G770" s="21">
        <v>1</v>
      </c>
      <c r="H770" s="21">
        <v>2</v>
      </c>
      <c r="I770" s="21">
        <v>1</v>
      </c>
      <c r="J770" s="21">
        <v>1</v>
      </c>
      <c r="K770" s="21">
        <v>1</v>
      </c>
      <c r="L770" s="27" t="str">
        <f t="shared" si="28"/>
        <v>1:1</v>
      </c>
      <c r="M770" s="28">
        <f t="shared" si="29"/>
        <v>1</v>
      </c>
    </row>
    <row r="771" spans="1:13">
      <c r="A771" s="21" t="s">
        <v>224</v>
      </c>
      <c r="B771" s="21" t="s">
        <v>224</v>
      </c>
      <c r="C771" s="21" t="s">
        <v>244</v>
      </c>
      <c r="D771" s="21" t="s">
        <v>158</v>
      </c>
      <c r="E771" s="21" t="s">
        <v>54</v>
      </c>
      <c r="F771" s="22">
        <v>1020770</v>
      </c>
      <c r="G771" s="21">
        <v>1</v>
      </c>
      <c r="H771" s="21">
        <v>42</v>
      </c>
      <c r="I771" s="21">
        <v>28</v>
      </c>
      <c r="J771" s="21">
        <v>14</v>
      </c>
      <c r="K771" s="21">
        <v>14</v>
      </c>
      <c r="L771" s="27" t="str">
        <f t="shared" si="28"/>
        <v>14:1</v>
      </c>
      <c r="M771" s="28">
        <f t="shared" si="29"/>
        <v>14</v>
      </c>
    </row>
    <row r="772" spans="1:13">
      <c r="A772" s="21" t="s">
        <v>224</v>
      </c>
      <c r="B772" s="21" t="s">
        <v>224</v>
      </c>
      <c r="C772" s="21" t="s">
        <v>244</v>
      </c>
      <c r="D772" s="21" t="s">
        <v>158</v>
      </c>
      <c r="E772" s="21" t="s">
        <v>55</v>
      </c>
      <c r="F772" s="22">
        <v>1020771</v>
      </c>
      <c r="G772" s="21">
        <v>1</v>
      </c>
      <c r="H772" s="21">
        <v>61</v>
      </c>
      <c r="I772" s="21">
        <v>34</v>
      </c>
      <c r="J772" s="21">
        <v>27</v>
      </c>
      <c r="K772" s="21">
        <v>21</v>
      </c>
      <c r="L772" s="27" t="str">
        <f t="shared" si="28"/>
        <v>21:1</v>
      </c>
      <c r="M772" s="28">
        <f t="shared" si="29"/>
        <v>21</v>
      </c>
    </row>
    <row r="773" spans="1:13">
      <c r="A773" s="21" t="s">
        <v>224</v>
      </c>
      <c r="B773" s="21" t="s">
        <v>224</v>
      </c>
      <c r="C773" s="21" t="s">
        <v>244</v>
      </c>
      <c r="D773" s="21" t="s">
        <v>138</v>
      </c>
      <c r="E773" s="21" t="s">
        <v>4</v>
      </c>
      <c r="F773" s="22">
        <v>1020772</v>
      </c>
      <c r="G773" s="21">
        <v>1</v>
      </c>
      <c r="H773" s="21">
        <v>52</v>
      </c>
      <c r="I773" s="21">
        <v>39</v>
      </c>
      <c r="J773" s="21">
        <v>13</v>
      </c>
      <c r="K773" s="21">
        <v>10</v>
      </c>
      <c r="L773" s="27" t="str">
        <f t="shared" si="28"/>
        <v>10:1</v>
      </c>
      <c r="M773" s="28">
        <f t="shared" si="29"/>
        <v>10</v>
      </c>
    </row>
    <row r="774" spans="1:13">
      <c r="A774" s="21" t="s">
        <v>224</v>
      </c>
      <c r="B774" s="21" t="s">
        <v>224</v>
      </c>
      <c r="C774" s="21" t="s">
        <v>244</v>
      </c>
      <c r="D774" s="21" t="s">
        <v>116</v>
      </c>
      <c r="E774" s="21" t="s">
        <v>247</v>
      </c>
      <c r="F774" s="22">
        <v>1020773</v>
      </c>
      <c r="G774" s="21">
        <v>1</v>
      </c>
      <c r="H774" s="21">
        <v>2</v>
      </c>
      <c r="I774" s="21">
        <v>2</v>
      </c>
      <c r="J774" s="21">
        <v>0</v>
      </c>
      <c r="K774" s="21">
        <v>0</v>
      </c>
      <c r="L774" s="27" t="str">
        <f t="shared" si="28"/>
        <v>0:1</v>
      </c>
      <c r="M774" s="28">
        <f t="shared" si="29"/>
        <v>0</v>
      </c>
    </row>
    <row r="775" spans="1:13">
      <c r="A775" s="21" t="s">
        <v>224</v>
      </c>
      <c r="B775" s="21" t="s">
        <v>224</v>
      </c>
      <c r="C775" s="21" t="s">
        <v>244</v>
      </c>
      <c r="D775" s="21" t="s">
        <v>116</v>
      </c>
      <c r="E775" s="21" t="s">
        <v>248</v>
      </c>
      <c r="F775" s="22">
        <v>1020774</v>
      </c>
      <c r="G775" s="21">
        <v>1</v>
      </c>
      <c r="H775" s="21">
        <v>9</v>
      </c>
      <c r="I775" s="21">
        <v>8</v>
      </c>
      <c r="J775" s="21">
        <v>1</v>
      </c>
      <c r="K775" s="21">
        <v>1</v>
      </c>
      <c r="L775" s="27" t="str">
        <f t="shared" ref="L775:L838" si="30">ROUND(K775/G775,0)&amp;":"&amp;1</f>
        <v>1:1</v>
      </c>
      <c r="M775" s="28">
        <f t="shared" ref="M775:M838" si="31">K775/G775</f>
        <v>1</v>
      </c>
    </row>
    <row r="776" spans="1:13">
      <c r="A776" s="21" t="s">
        <v>224</v>
      </c>
      <c r="B776" s="21" t="s">
        <v>224</v>
      </c>
      <c r="C776" s="21" t="s">
        <v>244</v>
      </c>
      <c r="D776" s="21" t="s">
        <v>116</v>
      </c>
      <c r="E776" s="21" t="s">
        <v>249</v>
      </c>
      <c r="F776" s="22">
        <v>1020775</v>
      </c>
      <c r="G776" s="21">
        <v>1</v>
      </c>
      <c r="H776" s="21">
        <v>21</v>
      </c>
      <c r="I776" s="21">
        <v>19</v>
      </c>
      <c r="J776" s="21">
        <v>2</v>
      </c>
      <c r="K776" s="21">
        <v>2</v>
      </c>
      <c r="L776" s="27" t="str">
        <f t="shared" si="30"/>
        <v>2:1</v>
      </c>
      <c r="M776" s="28">
        <f t="shared" si="31"/>
        <v>2</v>
      </c>
    </row>
    <row r="777" spans="1:13">
      <c r="A777" s="21" t="s">
        <v>224</v>
      </c>
      <c r="B777" s="21" t="s">
        <v>224</v>
      </c>
      <c r="C777" s="21" t="s">
        <v>244</v>
      </c>
      <c r="D777" s="21" t="s">
        <v>116</v>
      </c>
      <c r="E777" s="21" t="s">
        <v>250</v>
      </c>
      <c r="F777" s="22">
        <v>1020776</v>
      </c>
      <c r="G777" s="21">
        <v>1</v>
      </c>
      <c r="H777" s="21">
        <v>60</v>
      </c>
      <c r="I777" s="21">
        <v>43</v>
      </c>
      <c r="J777" s="21">
        <v>17</v>
      </c>
      <c r="K777" s="21">
        <v>15</v>
      </c>
      <c r="L777" s="27" t="str">
        <f t="shared" si="30"/>
        <v>15:1</v>
      </c>
      <c r="M777" s="28">
        <f t="shared" si="31"/>
        <v>15</v>
      </c>
    </row>
    <row r="778" spans="1:13">
      <c r="A778" s="21" t="s">
        <v>224</v>
      </c>
      <c r="B778" s="21" t="s">
        <v>224</v>
      </c>
      <c r="C778" s="21" t="s">
        <v>244</v>
      </c>
      <c r="D778" s="21" t="s">
        <v>130</v>
      </c>
      <c r="E778" s="21" t="s">
        <v>22</v>
      </c>
      <c r="F778" s="22">
        <v>1020777</v>
      </c>
      <c r="G778" s="21">
        <v>1</v>
      </c>
      <c r="H778" s="21">
        <v>48</v>
      </c>
      <c r="I778" s="21">
        <v>41</v>
      </c>
      <c r="J778" s="21">
        <v>7</v>
      </c>
      <c r="K778" s="21">
        <v>5</v>
      </c>
      <c r="L778" s="27" t="str">
        <f t="shared" si="30"/>
        <v>5:1</v>
      </c>
      <c r="M778" s="28">
        <f t="shared" si="31"/>
        <v>5</v>
      </c>
    </row>
    <row r="779" spans="1:13">
      <c r="A779" s="21" t="s">
        <v>224</v>
      </c>
      <c r="B779" s="21" t="s">
        <v>224</v>
      </c>
      <c r="C779" s="21" t="s">
        <v>244</v>
      </c>
      <c r="D779" s="21" t="s">
        <v>130</v>
      </c>
      <c r="E779" s="21" t="s">
        <v>23</v>
      </c>
      <c r="F779" s="22">
        <v>1020778</v>
      </c>
      <c r="G779" s="21">
        <v>1</v>
      </c>
      <c r="H779" s="21">
        <v>21</v>
      </c>
      <c r="I779" s="21">
        <v>21</v>
      </c>
      <c r="J779" s="21">
        <v>0</v>
      </c>
      <c r="K779" s="21">
        <v>0</v>
      </c>
      <c r="L779" s="27" t="str">
        <f t="shared" si="30"/>
        <v>0:1</v>
      </c>
      <c r="M779" s="28">
        <f t="shared" si="31"/>
        <v>0</v>
      </c>
    </row>
    <row r="780" spans="1:13">
      <c r="A780" s="21" t="s">
        <v>224</v>
      </c>
      <c r="B780" s="21" t="s">
        <v>224</v>
      </c>
      <c r="C780" s="21" t="s">
        <v>244</v>
      </c>
      <c r="D780" s="21" t="s">
        <v>251</v>
      </c>
      <c r="E780" s="21" t="s">
        <v>22</v>
      </c>
      <c r="F780" s="22">
        <v>1020779</v>
      </c>
      <c r="G780" s="21">
        <v>1</v>
      </c>
      <c r="H780" s="21">
        <v>3</v>
      </c>
      <c r="I780" s="21">
        <v>3</v>
      </c>
      <c r="J780" s="21">
        <v>0</v>
      </c>
      <c r="K780" s="21">
        <v>0</v>
      </c>
      <c r="L780" s="27" t="str">
        <f t="shared" si="30"/>
        <v>0:1</v>
      </c>
      <c r="M780" s="28">
        <f t="shared" si="31"/>
        <v>0</v>
      </c>
    </row>
    <row r="781" spans="1:13">
      <c r="A781" s="21" t="s">
        <v>224</v>
      </c>
      <c r="B781" s="21" t="s">
        <v>224</v>
      </c>
      <c r="C781" s="21" t="s">
        <v>244</v>
      </c>
      <c r="D781" s="21" t="s">
        <v>251</v>
      </c>
      <c r="E781" s="21" t="s">
        <v>23</v>
      </c>
      <c r="F781" s="22">
        <v>1020780</v>
      </c>
      <c r="G781" s="21">
        <v>1</v>
      </c>
      <c r="H781" s="21">
        <v>7</v>
      </c>
      <c r="I781" s="21">
        <v>5</v>
      </c>
      <c r="J781" s="21">
        <v>2</v>
      </c>
      <c r="K781" s="21">
        <v>1</v>
      </c>
      <c r="L781" s="27" t="str">
        <f t="shared" si="30"/>
        <v>1:1</v>
      </c>
      <c r="M781" s="28">
        <f t="shared" si="31"/>
        <v>1</v>
      </c>
    </row>
    <row r="782" spans="1:13">
      <c r="A782" s="21" t="s">
        <v>224</v>
      </c>
      <c r="B782" s="21" t="s">
        <v>224</v>
      </c>
      <c r="C782" s="21" t="s">
        <v>244</v>
      </c>
      <c r="D782" s="21" t="s">
        <v>225</v>
      </c>
      <c r="E782" s="21" t="s">
        <v>22</v>
      </c>
      <c r="F782" s="22">
        <v>1020781</v>
      </c>
      <c r="G782" s="21">
        <v>1</v>
      </c>
      <c r="H782" s="21">
        <v>1</v>
      </c>
      <c r="I782" s="21">
        <v>1</v>
      </c>
      <c r="J782" s="21">
        <v>0</v>
      </c>
      <c r="K782" s="21">
        <v>0</v>
      </c>
      <c r="L782" s="27" t="str">
        <f t="shared" si="30"/>
        <v>0:1</v>
      </c>
      <c r="M782" s="28">
        <f t="shared" si="31"/>
        <v>0</v>
      </c>
    </row>
    <row r="783" spans="1:13">
      <c r="A783" s="21" t="s">
        <v>224</v>
      </c>
      <c r="B783" s="21" t="s">
        <v>224</v>
      </c>
      <c r="C783" s="21" t="s">
        <v>244</v>
      </c>
      <c r="D783" s="21" t="s">
        <v>225</v>
      </c>
      <c r="E783" s="21" t="s">
        <v>23</v>
      </c>
      <c r="F783" s="22">
        <v>1020782</v>
      </c>
      <c r="G783" s="21">
        <v>1</v>
      </c>
      <c r="H783" s="21">
        <v>59</v>
      </c>
      <c r="I783" s="21">
        <v>39</v>
      </c>
      <c r="J783" s="21">
        <v>20</v>
      </c>
      <c r="K783" s="21">
        <v>17</v>
      </c>
      <c r="L783" s="27" t="str">
        <f t="shared" si="30"/>
        <v>17:1</v>
      </c>
      <c r="M783" s="28">
        <f t="shared" si="31"/>
        <v>17</v>
      </c>
    </row>
    <row r="784" spans="1:13">
      <c r="A784" s="21" t="s">
        <v>224</v>
      </c>
      <c r="B784" s="21" t="s">
        <v>224</v>
      </c>
      <c r="C784" s="21" t="s">
        <v>244</v>
      </c>
      <c r="D784" s="21" t="s">
        <v>109</v>
      </c>
      <c r="E784" s="21" t="s">
        <v>28</v>
      </c>
      <c r="F784" s="22">
        <v>1020783</v>
      </c>
      <c r="G784" s="21">
        <v>2</v>
      </c>
      <c r="H784" s="21">
        <v>1</v>
      </c>
      <c r="I784" s="21">
        <v>1</v>
      </c>
      <c r="J784" s="21">
        <v>0</v>
      </c>
      <c r="K784" s="21">
        <v>0</v>
      </c>
      <c r="L784" s="27" t="str">
        <f t="shared" si="30"/>
        <v>0:1</v>
      </c>
      <c r="M784" s="28">
        <f t="shared" si="31"/>
        <v>0</v>
      </c>
    </row>
    <row r="785" spans="1:13">
      <c r="A785" s="21" t="s">
        <v>224</v>
      </c>
      <c r="B785" s="21" t="s">
        <v>224</v>
      </c>
      <c r="C785" s="21" t="s">
        <v>244</v>
      </c>
      <c r="D785" s="21" t="s">
        <v>109</v>
      </c>
      <c r="E785" s="21" t="s">
        <v>29</v>
      </c>
      <c r="F785" s="22">
        <v>1020784</v>
      </c>
      <c r="G785" s="21">
        <v>2</v>
      </c>
      <c r="H785" s="21">
        <v>4</v>
      </c>
      <c r="I785" s="21">
        <v>3</v>
      </c>
      <c r="J785" s="21">
        <v>1</v>
      </c>
      <c r="K785" s="21">
        <v>1</v>
      </c>
      <c r="L785" s="27" t="str">
        <f t="shared" si="30"/>
        <v>1:1</v>
      </c>
      <c r="M785" s="28">
        <f t="shared" si="31"/>
        <v>0.5</v>
      </c>
    </row>
    <row r="786" spans="1:13">
      <c r="A786" s="21" t="s">
        <v>224</v>
      </c>
      <c r="B786" s="21" t="s">
        <v>224</v>
      </c>
      <c r="C786" s="21" t="s">
        <v>244</v>
      </c>
      <c r="D786" s="21" t="s">
        <v>109</v>
      </c>
      <c r="E786" s="21" t="s">
        <v>30</v>
      </c>
      <c r="F786" s="22">
        <v>1020785</v>
      </c>
      <c r="G786" s="21">
        <v>1</v>
      </c>
      <c r="H786" s="21">
        <v>5</v>
      </c>
      <c r="I786" s="21">
        <v>2</v>
      </c>
      <c r="J786" s="21">
        <v>3</v>
      </c>
      <c r="K786" s="21">
        <v>3</v>
      </c>
      <c r="L786" s="27" t="str">
        <f t="shared" si="30"/>
        <v>3:1</v>
      </c>
      <c r="M786" s="28">
        <f t="shared" si="31"/>
        <v>3</v>
      </c>
    </row>
    <row r="787" spans="1:13">
      <c r="A787" s="21" t="s">
        <v>224</v>
      </c>
      <c r="B787" s="21" t="s">
        <v>224</v>
      </c>
      <c r="C787" s="21" t="s">
        <v>244</v>
      </c>
      <c r="D787" s="21" t="s">
        <v>109</v>
      </c>
      <c r="E787" s="21" t="s">
        <v>31</v>
      </c>
      <c r="F787" s="22">
        <v>1020786</v>
      </c>
      <c r="G787" s="21">
        <v>1</v>
      </c>
      <c r="H787" s="21">
        <v>11</v>
      </c>
      <c r="I787" s="21">
        <v>7</v>
      </c>
      <c r="J787" s="21">
        <v>4</v>
      </c>
      <c r="K787" s="21">
        <v>4</v>
      </c>
      <c r="L787" s="27" t="str">
        <f t="shared" si="30"/>
        <v>4:1</v>
      </c>
      <c r="M787" s="28">
        <f t="shared" si="31"/>
        <v>4</v>
      </c>
    </row>
    <row r="788" spans="1:13">
      <c r="A788" s="21" t="s">
        <v>224</v>
      </c>
      <c r="B788" s="21" t="s">
        <v>224</v>
      </c>
      <c r="C788" s="21" t="s">
        <v>244</v>
      </c>
      <c r="D788" s="21" t="s">
        <v>109</v>
      </c>
      <c r="E788" s="21" t="s">
        <v>152</v>
      </c>
      <c r="F788" s="22">
        <v>1020787</v>
      </c>
      <c r="G788" s="21">
        <v>1</v>
      </c>
      <c r="H788" s="21">
        <v>16</v>
      </c>
      <c r="I788" s="21">
        <v>12</v>
      </c>
      <c r="J788" s="21">
        <v>4</v>
      </c>
      <c r="K788" s="21">
        <v>4</v>
      </c>
      <c r="L788" s="27" t="str">
        <f t="shared" si="30"/>
        <v>4:1</v>
      </c>
      <c r="M788" s="28">
        <f t="shared" si="31"/>
        <v>4</v>
      </c>
    </row>
    <row r="789" spans="1:13">
      <c r="A789" s="21" t="s">
        <v>224</v>
      </c>
      <c r="B789" s="21" t="s">
        <v>224</v>
      </c>
      <c r="C789" s="21" t="s">
        <v>244</v>
      </c>
      <c r="D789" s="21" t="s">
        <v>109</v>
      </c>
      <c r="E789" s="21" t="s">
        <v>153</v>
      </c>
      <c r="F789" s="22">
        <v>1020788</v>
      </c>
      <c r="G789" s="21">
        <v>1</v>
      </c>
      <c r="H789" s="21">
        <v>33</v>
      </c>
      <c r="I789" s="21">
        <v>19</v>
      </c>
      <c r="J789" s="21">
        <v>14</v>
      </c>
      <c r="K789" s="21">
        <v>11</v>
      </c>
      <c r="L789" s="27" t="str">
        <f t="shared" si="30"/>
        <v>11:1</v>
      </c>
      <c r="M789" s="28">
        <f t="shared" si="31"/>
        <v>11</v>
      </c>
    </row>
    <row r="790" spans="1:13">
      <c r="A790" s="21" t="s">
        <v>224</v>
      </c>
      <c r="B790" s="21" t="s">
        <v>224</v>
      </c>
      <c r="C790" s="21" t="s">
        <v>244</v>
      </c>
      <c r="D790" s="21" t="s">
        <v>178</v>
      </c>
      <c r="E790" s="21" t="s">
        <v>22</v>
      </c>
      <c r="F790" s="22">
        <v>1020789</v>
      </c>
      <c r="G790" s="21">
        <v>1</v>
      </c>
      <c r="H790" s="21">
        <v>21</v>
      </c>
      <c r="I790" s="21">
        <v>14</v>
      </c>
      <c r="J790" s="21">
        <v>7</v>
      </c>
      <c r="K790" s="21">
        <v>4</v>
      </c>
      <c r="L790" s="27" t="str">
        <f t="shared" si="30"/>
        <v>4:1</v>
      </c>
      <c r="M790" s="28">
        <f t="shared" si="31"/>
        <v>4</v>
      </c>
    </row>
    <row r="791" spans="1:13">
      <c r="A791" s="21" t="s">
        <v>224</v>
      </c>
      <c r="B791" s="21" t="s">
        <v>224</v>
      </c>
      <c r="C791" s="21" t="s">
        <v>244</v>
      </c>
      <c r="D791" s="21" t="s">
        <v>178</v>
      </c>
      <c r="E791" s="21" t="s">
        <v>23</v>
      </c>
      <c r="F791" s="22">
        <v>1020790</v>
      </c>
      <c r="G791" s="21">
        <v>1</v>
      </c>
      <c r="H791" s="21">
        <v>17</v>
      </c>
      <c r="I791" s="21">
        <v>3</v>
      </c>
      <c r="J791" s="21">
        <v>14</v>
      </c>
      <c r="K791" s="21">
        <v>11</v>
      </c>
      <c r="L791" s="27" t="str">
        <f t="shared" si="30"/>
        <v>11:1</v>
      </c>
      <c r="M791" s="28">
        <f t="shared" si="31"/>
        <v>11</v>
      </c>
    </row>
    <row r="792" spans="1:13">
      <c r="A792" s="21" t="s">
        <v>224</v>
      </c>
      <c r="B792" s="21" t="s">
        <v>224</v>
      </c>
      <c r="C792" s="21" t="s">
        <v>244</v>
      </c>
      <c r="D792" s="21" t="s">
        <v>178</v>
      </c>
      <c r="E792" s="21" t="s">
        <v>51</v>
      </c>
      <c r="F792" s="22">
        <v>1020791</v>
      </c>
      <c r="G792" s="21">
        <v>3</v>
      </c>
      <c r="H792" s="21">
        <v>239</v>
      </c>
      <c r="I792" s="21">
        <v>68</v>
      </c>
      <c r="J792" s="21">
        <v>171</v>
      </c>
      <c r="K792" s="21">
        <v>123</v>
      </c>
      <c r="L792" s="27" t="str">
        <f t="shared" si="30"/>
        <v>41:1</v>
      </c>
      <c r="M792" s="28">
        <f t="shared" si="31"/>
        <v>41</v>
      </c>
    </row>
    <row r="793" spans="1:13">
      <c r="A793" s="21" t="s">
        <v>224</v>
      </c>
      <c r="B793" s="21" t="s">
        <v>224</v>
      </c>
      <c r="C793" s="21" t="s">
        <v>244</v>
      </c>
      <c r="D793" s="21" t="s">
        <v>178</v>
      </c>
      <c r="E793" s="21" t="s">
        <v>52</v>
      </c>
      <c r="F793" s="22">
        <v>1020792</v>
      </c>
      <c r="G793" s="21">
        <v>3</v>
      </c>
      <c r="H793" s="21">
        <v>255</v>
      </c>
      <c r="I793" s="21">
        <v>52</v>
      </c>
      <c r="J793" s="21">
        <v>203</v>
      </c>
      <c r="K793" s="21">
        <v>142</v>
      </c>
      <c r="L793" s="27" t="str">
        <f t="shared" si="30"/>
        <v>47:1</v>
      </c>
      <c r="M793" s="28">
        <f t="shared" si="31"/>
        <v>47.333333333333336</v>
      </c>
    </row>
    <row r="794" spans="1:13">
      <c r="A794" s="21" t="s">
        <v>224</v>
      </c>
      <c r="B794" s="21" t="s">
        <v>224</v>
      </c>
      <c r="C794" s="21" t="s">
        <v>244</v>
      </c>
      <c r="D794" s="21" t="s">
        <v>178</v>
      </c>
      <c r="E794" s="21" t="s">
        <v>53</v>
      </c>
      <c r="F794" s="22">
        <v>1020793</v>
      </c>
      <c r="G794" s="21">
        <v>4</v>
      </c>
      <c r="H794" s="21">
        <v>30</v>
      </c>
      <c r="I794" s="21">
        <v>12</v>
      </c>
      <c r="J794" s="21">
        <v>18</v>
      </c>
      <c r="K794" s="21">
        <v>15</v>
      </c>
      <c r="L794" s="27" t="str">
        <f t="shared" si="30"/>
        <v>4:1</v>
      </c>
      <c r="M794" s="28">
        <f t="shared" si="31"/>
        <v>3.75</v>
      </c>
    </row>
    <row r="795" spans="1:13">
      <c r="A795" s="21" t="s">
        <v>224</v>
      </c>
      <c r="B795" s="21" t="s">
        <v>224</v>
      </c>
      <c r="C795" s="21" t="s">
        <v>244</v>
      </c>
      <c r="D795" s="21" t="s">
        <v>178</v>
      </c>
      <c r="E795" s="21" t="s">
        <v>54</v>
      </c>
      <c r="F795" s="22">
        <v>1020794</v>
      </c>
      <c r="G795" s="21">
        <v>3</v>
      </c>
      <c r="H795" s="21">
        <v>26</v>
      </c>
      <c r="I795" s="21">
        <v>8</v>
      </c>
      <c r="J795" s="21">
        <v>18</v>
      </c>
      <c r="K795" s="21">
        <v>13</v>
      </c>
      <c r="L795" s="27" t="str">
        <f t="shared" si="30"/>
        <v>4:1</v>
      </c>
      <c r="M795" s="28">
        <f t="shared" si="31"/>
        <v>4.333333333333333</v>
      </c>
    </row>
    <row r="796" spans="1:13">
      <c r="A796" s="21" t="s">
        <v>224</v>
      </c>
      <c r="B796" s="21" t="s">
        <v>224</v>
      </c>
      <c r="C796" s="21" t="s">
        <v>244</v>
      </c>
      <c r="D796" s="21" t="s">
        <v>178</v>
      </c>
      <c r="E796" s="21" t="s">
        <v>55</v>
      </c>
      <c r="F796" s="22">
        <v>1020795</v>
      </c>
      <c r="G796" s="21">
        <v>5</v>
      </c>
      <c r="H796" s="21">
        <v>50</v>
      </c>
      <c r="I796" s="21">
        <v>21</v>
      </c>
      <c r="J796" s="21">
        <v>29</v>
      </c>
      <c r="K796" s="21">
        <v>20</v>
      </c>
      <c r="L796" s="27" t="str">
        <f t="shared" si="30"/>
        <v>4:1</v>
      </c>
      <c r="M796" s="28">
        <f t="shared" si="31"/>
        <v>4</v>
      </c>
    </row>
    <row r="797" spans="1:13">
      <c r="A797" s="21" t="s">
        <v>224</v>
      </c>
      <c r="B797" s="21" t="s">
        <v>224</v>
      </c>
      <c r="C797" s="21" t="s">
        <v>252</v>
      </c>
      <c r="D797" s="21" t="s">
        <v>156</v>
      </c>
      <c r="E797" s="21" t="s">
        <v>22</v>
      </c>
      <c r="F797" s="22">
        <v>1020796</v>
      </c>
      <c r="G797" s="21">
        <v>1</v>
      </c>
      <c r="H797" s="21">
        <v>4</v>
      </c>
      <c r="I797" s="21">
        <v>1</v>
      </c>
      <c r="J797" s="21">
        <v>3</v>
      </c>
      <c r="K797" s="21">
        <v>2</v>
      </c>
      <c r="L797" s="27" t="str">
        <f t="shared" si="30"/>
        <v>2:1</v>
      </c>
      <c r="M797" s="28">
        <f t="shared" si="31"/>
        <v>2</v>
      </c>
    </row>
    <row r="798" spans="1:13">
      <c r="A798" s="21" t="s">
        <v>224</v>
      </c>
      <c r="B798" s="21" t="s">
        <v>224</v>
      </c>
      <c r="C798" s="21" t="s">
        <v>252</v>
      </c>
      <c r="D798" s="21" t="s">
        <v>156</v>
      </c>
      <c r="E798" s="21" t="s">
        <v>23</v>
      </c>
      <c r="F798" s="22">
        <v>1020797</v>
      </c>
      <c r="G798" s="21">
        <v>1</v>
      </c>
      <c r="H798" s="21">
        <v>9</v>
      </c>
      <c r="I798" s="21">
        <v>3</v>
      </c>
      <c r="J798" s="21">
        <v>6</v>
      </c>
      <c r="K798" s="21">
        <v>5</v>
      </c>
      <c r="L798" s="27" t="str">
        <f t="shared" si="30"/>
        <v>5:1</v>
      </c>
      <c r="M798" s="28">
        <f t="shared" si="31"/>
        <v>5</v>
      </c>
    </row>
    <row r="799" spans="1:13">
      <c r="A799" s="21" t="s">
        <v>224</v>
      </c>
      <c r="B799" s="21" t="s">
        <v>224</v>
      </c>
      <c r="C799" s="21" t="s">
        <v>252</v>
      </c>
      <c r="D799" s="21" t="s">
        <v>190</v>
      </c>
      <c r="E799" s="21" t="s">
        <v>22</v>
      </c>
      <c r="F799" s="22">
        <v>1020798</v>
      </c>
      <c r="G799" s="21">
        <v>1</v>
      </c>
      <c r="H799" s="21">
        <v>3</v>
      </c>
      <c r="I799" s="21">
        <v>1</v>
      </c>
      <c r="J799" s="21">
        <v>2</v>
      </c>
      <c r="K799" s="21">
        <v>2</v>
      </c>
      <c r="L799" s="27" t="str">
        <f t="shared" si="30"/>
        <v>2:1</v>
      </c>
      <c r="M799" s="28">
        <f t="shared" si="31"/>
        <v>2</v>
      </c>
    </row>
    <row r="800" spans="1:13">
      <c r="A800" s="21" t="s">
        <v>224</v>
      </c>
      <c r="B800" s="21" t="s">
        <v>224</v>
      </c>
      <c r="C800" s="21" t="s">
        <v>252</v>
      </c>
      <c r="D800" s="21" t="s">
        <v>190</v>
      </c>
      <c r="E800" s="21" t="s">
        <v>23</v>
      </c>
      <c r="F800" s="22">
        <v>1020799</v>
      </c>
      <c r="G800" s="21">
        <v>1</v>
      </c>
      <c r="H800" s="21">
        <v>5</v>
      </c>
      <c r="I800" s="21">
        <v>2</v>
      </c>
      <c r="J800" s="21">
        <v>3</v>
      </c>
      <c r="K800" s="21">
        <v>3</v>
      </c>
      <c r="L800" s="27" t="str">
        <f t="shared" si="30"/>
        <v>3:1</v>
      </c>
      <c r="M800" s="28">
        <f t="shared" si="31"/>
        <v>3</v>
      </c>
    </row>
    <row r="801" spans="1:13">
      <c r="A801" s="21" t="s">
        <v>224</v>
      </c>
      <c r="B801" s="21" t="s">
        <v>224</v>
      </c>
      <c r="C801" s="21" t="s">
        <v>252</v>
      </c>
      <c r="D801" s="21" t="s">
        <v>246</v>
      </c>
      <c r="E801" s="21" t="s">
        <v>4</v>
      </c>
      <c r="F801" s="22">
        <v>1020800</v>
      </c>
      <c r="G801" s="21">
        <v>1</v>
      </c>
      <c r="H801" s="21">
        <v>327</v>
      </c>
      <c r="I801" s="21">
        <v>112</v>
      </c>
      <c r="J801" s="21">
        <v>215</v>
      </c>
      <c r="K801" s="21">
        <v>137</v>
      </c>
      <c r="L801" s="27" t="str">
        <f t="shared" si="30"/>
        <v>137:1</v>
      </c>
      <c r="M801" s="28">
        <f t="shared" si="31"/>
        <v>137</v>
      </c>
    </row>
    <row r="802" spans="1:13">
      <c r="A802" s="21" t="s">
        <v>224</v>
      </c>
      <c r="B802" s="21" t="s">
        <v>224</v>
      </c>
      <c r="C802" s="21" t="s">
        <v>252</v>
      </c>
      <c r="D802" s="21" t="s">
        <v>253</v>
      </c>
      <c r="E802" s="21" t="s">
        <v>4</v>
      </c>
      <c r="F802" s="22">
        <v>1020801</v>
      </c>
      <c r="G802" s="21">
        <v>1</v>
      </c>
      <c r="H802" s="21">
        <v>54</v>
      </c>
      <c r="I802" s="21">
        <v>16</v>
      </c>
      <c r="J802" s="21">
        <v>38</v>
      </c>
      <c r="K802" s="21">
        <v>30</v>
      </c>
      <c r="L802" s="27" t="str">
        <f t="shared" si="30"/>
        <v>30:1</v>
      </c>
      <c r="M802" s="28">
        <f t="shared" si="31"/>
        <v>30</v>
      </c>
    </row>
    <row r="803" spans="1:13">
      <c r="A803" s="21" t="s">
        <v>224</v>
      </c>
      <c r="B803" s="21" t="s">
        <v>224</v>
      </c>
      <c r="C803" s="21" t="s">
        <v>252</v>
      </c>
      <c r="D803" s="21" t="s">
        <v>113</v>
      </c>
      <c r="E803" s="21" t="s">
        <v>22</v>
      </c>
      <c r="F803" s="22">
        <v>1020802</v>
      </c>
      <c r="G803" s="21">
        <v>1</v>
      </c>
      <c r="H803" s="21">
        <v>13</v>
      </c>
      <c r="I803" s="21">
        <v>2</v>
      </c>
      <c r="J803" s="21">
        <v>11</v>
      </c>
      <c r="K803" s="21">
        <v>8</v>
      </c>
      <c r="L803" s="27" t="str">
        <f t="shared" si="30"/>
        <v>8:1</v>
      </c>
      <c r="M803" s="28">
        <f t="shared" si="31"/>
        <v>8</v>
      </c>
    </row>
    <row r="804" spans="1:13">
      <c r="A804" s="21" t="s">
        <v>224</v>
      </c>
      <c r="B804" s="21" t="s">
        <v>224</v>
      </c>
      <c r="C804" s="21" t="s">
        <v>252</v>
      </c>
      <c r="D804" s="21" t="s">
        <v>113</v>
      </c>
      <c r="E804" s="21" t="s">
        <v>23</v>
      </c>
      <c r="F804" s="22">
        <v>1020803</v>
      </c>
      <c r="G804" s="21">
        <v>1</v>
      </c>
      <c r="H804" s="21">
        <v>42</v>
      </c>
      <c r="I804" s="21">
        <v>23</v>
      </c>
      <c r="J804" s="21">
        <v>19</v>
      </c>
      <c r="K804" s="21">
        <v>15</v>
      </c>
      <c r="L804" s="27" t="str">
        <f t="shared" si="30"/>
        <v>15:1</v>
      </c>
      <c r="M804" s="28">
        <f t="shared" si="31"/>
        <v>15</v>
      </c>
    </row>
    <row r="805" spans="1:13">
      <c r="A805" s="21" t="s">
        <v>224</v>
      </c>
      <c r="B805" s="21" t="s">
        <v>224</v>
      </c>
      <c r="C805" s="21" t="s">
        <v>252</v>
      </c>
      <c r="D805" s="21" t="s">
        <v>93</v>
      </c>
      <c r="E805" s="21" t="s">
        <v>22</v>
      </c>
      <c r="F805" s="22">
        <v>1020804</v>
      </c>
      <c r="G805" s="21">
        <v>1</v>
      </c>
      <c r="H805" s="21">
        <v>2</v>
      </c>
      <c r="I805" s="21">
        <v>1</v>
      </c>
      <c r="J805" s="21">
        <v>1</v>
      </c>
      <c r="K805" s="21">
        <v>1</v>
      </c>
      <c r="L805" s="27" t="str">
        <f t="shared" si="30"/>
        <v>1:1</v>
      </c>
      <c r="M805" s="28">
        <f t="shared" si="31"/>
        <v>1</v>
      </c>
    </row>
    <row r="806" spans="1:13">
      <c r="A806" s="21" t="s">
        <v>224</v>
      </c>
      <c r="B806" s="21" t="s">
        <v>224</v>
      </c>
      <c r="C806" s="21" t="s">
        <v>252</v>
      </c>
      <c r="D806" s="21" t="s">
        <v>93</v>
      </c>
      <c r="E806" s="21" t="s">
        <v>23</v>
      </c>
      <c r="F806" s="22">
        <v>1020805</v>
      </c>
      <c r="G806" s="21">
        <v>2</v>
      </c>
      <c r="H806" s="21">
        <v>17</v>
      </c>
      <c r="I806" s="21">
        <v>8</v>
      </c>
      <c r="J806" s="21">
        <v>9</v>
      </c>
      <c r="K806" s="21">
        <v>4</v>
      </c>
      <c r="L806" s="27" t="str">
        <f t="shared" si="30"/>
        <v>2:1</v>
      </c>
      <c r="M806" s="28">
        <f t="shared" si="31"/>
        <v>2</v>
      </c>
    </row>
    <row r="807" spans="1:13">
      <c r="A807" s="21" t="s">
        <v>224</v>
      </c>
      <c r="B807" s="21" t="s">
        <v>224</v>
      </c>
      <c r="C807" s="21" t="s">
        <v>252</v>
      </c>
      <c r="D807" s="21" t="s">
        <v>93</v>
      </c>
      <c r="E807" s="21" t="s">
        <v>51</v>
      </c>
      <c r="F807" s="22">
        <v>1020806</v>
      </c>
      <c r="G807" s="21">
        <v>2</v>
      </c>
      <c r="H807" s="21">
        <v>59</v>
      </c>
      <c r="I807" s="21">
        <v>32</v>
      </c>
      <c r="J807" s="21">
        <v>27</v>
      </c>
      <c r="K807" s="21">
        <v>16</v>
      </c>
      <c r="L807" s="27" t="str">
        <f t="shared" si="30"/>
        <v>8:1</v>
      </c>
      <c r="M807" s="28">
        <f t="shared" si="31"/>
        <v>8</v>
      </c>
    </row>
    <row r="808" spans="1:13">
      <c r="A808" s="21" t="s">
        <v>224</v>
      </c>
      <c r="B808" s="21" t="s">
        <v>224</v>
      </c>
      <c r="C808" s="21" t="s">
        <v>252</v>
      </c>
      <c r="D808" s="21" t="s">
        <v>93</v>
      </c>
      <c r="E808" s="21" t="s">
        <v>52</v>
      </c>
      <c r="F808" s="22">
        <v>1020807</v>
      </c>
      <c r="G808" s="21">
        <v>1</v>
      </c>
      <c r="H808" s="21">
        <v>2</v>
      </c>
      <c r="I808" s="21">
        <v>0</v>
      </c>
      <c r="J808" s="21">
        <v>2</v>
      </c>
      <c r="K808" s="21">
        <v>2</v>
      </c>
      <c r="L808" s="27" t="str">
        <f t="shared" si="30"/>
        <v>2:1</v>
      </c>
      <c r="M808" s="28">
        <f t="shared" si="31"/>
        <v>2</v>
      </c>
    </row>
    <row r="809" spans="1:13">
      <c r="A809" s="21" t="s">
        <v>224</v>
      </c>
      <c r="B809" s="21" t="s">
        <v>224</v>
      </c>
      <c r="C809" s="21" t="s">
        <v>252</v>
      </c>
      <c r="D809" s="21" t="s">
        <v>158</v>
      </c>
      <c r="E809" s="21" t="s">
        <v>22</v>
      </c>
      <c r="F809" s="22">
        <v>1020808</v>
      </c>
      <c r="G809" s="21">
        <v>1</v>
      </c>
      <c r="H809" s="21">
        <v>31</v>
      </c>
      <c r="I809" s="21">
        <v>17</v>
      </c>
      <c r="J809" s="21">
        <v>14</v>
      </c>
      <c r="K809" s="21">
        <v>10</v>
      </c>
      <c r="L809" s="27" t="str">
        <f t="shared" si="30"/>
        <v>10:1</v>
      </c>
      <c r="M809" s="28">
        <f t="shared" si="31"/>
        <v>10</v>
      </c>
    </row>
    <row r="810" spans="1:13">
      <c r="A810" s="21" t="s">
        <v>224</v>
      </c>
      <c r="B810" s="21" t="s">
        <v>224</v>
      </c>
      <c r="C810" s="21" t="s">
        <v>252</v>
      </c>
      <c r="D810" s="21" t="s">
        <v>158</v>
      </c>
      <c r="E810" s="21" t="s">
        <v>23</v>
      </c>
      <c r="F810" s="22">
        <v>1020809</v>
      </c>
      <c r="G810" s="21">
        <v>1</v>
      </c>
      <c r="H810" s="21">
        <v>98</v>
      </c>
      <c r="I810" s="21">
        <v>43</v>
      </c>
      <c r="J810" s="21">
        <v>55</v>
      </c>
      <c r="K810" s="21">
        <v>42</v>
      </c>
      <c r="L810" s="27" t="str">
        <f t="shared" si="30"/>
        <v>42:1</v>
      </c>
      <c r="M810" s="28">
        <f t="shared" si="31"/>
        <v>42</v>
      </c>
    </row>
    <row r="811" spans="1:13">
      <c r="A811" s="21" t="s">
        <v>224</v>
      </c>
      <c r="B811" s="21" t="s">
        <v>224</v>
      </c>
      <c r="C811" s="21" t="s">
        <v>252</v>
      </c>
      <c r="D811" s="21" t="s">
        <v>225</v>
      </c>
      <c r="E811" s="21" t="s">
        <v>22</v>
      </c>
      <c r="F811" s="22">
        <v>1020810</v>
      </c>
      <c r="G811" s="21">
        <v>1</v>
      </c>
      <c r="H811" s="21">
        <v>23</v>
      </c>
      <c r="I811" s="21">
        <v>14</v>
      </c>
      <c r="J811" s="21">
        <v>9</v>
      </c>
      <c r="K811" s="21">
        <v>5</v>
      </c>
      <c r="L811" s="27" t="str">
        <f t="shared" si="30"/>
        <v>5:1</v>
      </c>
      <c r="M811" s="28">
        <f t="shared" si="31"/>
        <v>5</v>
      </c>
    </row>
    <row r="812" spans="1:13">
      <c r="A812" s="21" t="s">
        <v>224</v>
      </c>
      <c r="B812" s="21" t="s">
        <v>224</v>
      </c>
      <c r="C812" s="21" t="s">
        <v>252</v>
      </c>
      <c r="D812" s="21" t="s">
        <v>225</v>
      </c>
      <c r="E812" s="21" t="s">
        <v>23</v>
      </c>
      <c r="F812" s="22">
        <v>1020811</v>
      </c>
      <c r="G812" s="21">
        <v>1</v>
      </c>
      <c r="H812" s="21">
        <v>71</v>
      </c>
      <c r="I812" s="21">
        <v>15</v>
      </c>
      <c r="J812" s="21">
        <v>56</v>
      </c>
      <c r="K812" s="21">
        <v>23</v>
      </c>
      <c r="L812" s="27" t="str">
        <f t="shared" si="30"/>
        <v>23:1</v>
      </c>
      <c r="M812" s="28">
        <f t="shared" si="31"/>
        <v>23</v>
      </c>
    </row>
    <row r="813" spans="1:13">
      <c r="A813" s="21" t="s">
        <v>224</v>
      </c>
      <c r="B813" s="21" t="s">
        <v>224</v>
      </c>
      <c r="C813" s="21" t="s">
        <v>252</v>
      </c>
      <c r="D813" s="21" t="s">
        <v>109</v>
      </c>
      <c r="E813" s="21" t="s">
        <v>35</v>
      </c>
      <c r="F813" s="22">
        <v>1020812</v>
      </c>
      <c r="G813" s="21">
        <v>1</v>
      </c>
      <c r="H813" s="21">
        <v>31</v>
      </c>
      <c r="I813" s="21">
        <v>17</v>
      </c>
      <c r="J813" s="21">
        <v>14</v>
      </c>
      <c r="K813" s="21">
        <v>11</v>
      </c>
      <c r="L813" s="27" t="str">
        <f t="shared" si="30"/>
        <v>11:1</v>
      </c>
      <c r="M813" s="28">
        <f t="shared" si="31"/>
        <v>11</v>
      </c>
    </row>
    <row r="814" spans="1:13">
      <c r="A814" s="21" t="s">
        <v>224</v>
      </c>
      <c r="B814" s="21" t="s">
        <v>224</v>
      </c>
      <c r="C814" s="21" t="s">
        <v>254</v>
      </c>
      <c r="D814" s="21" t="s">
        <v>156</v>
      </c>
      <c r="E814" s="21" t="s">
        <v>22</v>
      </c>
      <c r="F814" s="22">
        <v>1020813</v>
      </c>
      <c r="G814" s="21">
        <v>1</v>
      </c>
      <c r="H814" s="21">
        <v>4</v>
      </c>
      <c r="I814" s="21">
        <v>2</v>
      </c>
      <c r="J814" s="21">
        <v>2</v>
      </c>
      <c r="K814" s="21">
        <v>2</v>
      </c>
      <c r="L814" s="27" t="str">
        <f t="shared" si="30"/>
        <v>2:1</v>
      </c>
      <c r="M814" s="28">
        <f t="shared" si="31"/>
        <v>2</v>
      </c>
    </row>
    <row r="815" spans="1:13">
      <c r="A815" s="21" t="s">
        <v>224</v>
      </c>
      <c r="B815" s="21" t="s">
        <v>224</v>
      </c>
      <c r="C815" s="21" t="s">
        <v>254</v>
      </c>
      <c r="D815" s="21" t="s">
        <v>156</v>
      </c>
      <c r="E815" s="21" t="s">
        <v>23</v>
      </c>
      <c r="F815" s="22">
        <v>1020814</v>
      </c>
      <c r="G815" s="21">
        <v>1</v>
      </c>
      <c r="H815" s="21">
        <v>11</v>
      </c>
      <c r="I815" s="21">
        <v>1</v>
      </c>
      <c r="J815" s="21">
        <v>10</v>
      </c>
      <c r="K815" s="21">
        <v>9</v>
      </c>
      <c r="L815" s="27" t="str">
        <f t="shared" si="30"/>
        <v>9:1</v>
      </c>
      <c r="M815" s="28">
        <f t="shared" si="31"/>
        <v>9</v>
      </c>
    </row>
    <row r="816" spans="1:13">
      <c r="A816" s="21" t="s">
        <v>224</v>
      </c>
      <c r="B816" s="21" t="s">
        <v>224</v>
      </c>
      <c r="C816" s="21" t="s">
        <v>254</v>
      </c>
      <c r="D816" s="21" t="s">
        <v>190</v>
      </c>
      <c r="E816" s="21" t="s">
        <v>22</v>
      </c>
      <c r="F816" s="22">
        <v>1020815</v>
      </c>
      <c r="G816" s="21">
        <v>1</v>
      </c>
      <c r="H816" s="21">
        <v>11</v>
      </c>
      <c r="I816" s="21">
        <v>3</v>
      </c>
      <c r="J816" s="21">
        <v>8</v>
      </c>
      <c r="K816" s="21">
        <v>2</v>
      </c>
      <c r="L816" s="27" t="str">
        <f t="shared" si="30"/>
        <v>2:1</v>
      </c>
      <c r="M816" s="28">
        <f t="shared" si="31"/>
        <v>2</v>
      </c>
    </row>
    <row r="817" spans="1:13">
      <c r="A817" s="21" t="s">
        <v>224</v>
      </c>
      <c r="B817" s="21" t="s">
        <v>224</v>
      </c>
      <c r="C817" s="21" t="s">
        <v>254</v>
      </c>
      <c r="D817" s="21" t="s">
        <v>190</v>
      </c>
      <c r="E817" s="21" t="s">
        <v>23</v>
      </c>
      <c r="F817" s="22">
        <v>1020816</v>
      </c>
      <c r="G817" s="21">
        <v>1</v>
      </c>
      <c r="H817" s="21">
        <v>0</v>
      </c>
      <c r="I817" s="21">
        <v>0</v>
      </c>
      <c r="J817" s="21">
        <v>0</v>
      </c>
      <c r="K817" s="21">
        <v>0</v>
      </c>
      <c r="L817" s="27" t="str">
        <f t="shared" si="30"/>
        <v>0:1</v>
      </c>
      <c r="M817" s="28">
        <f t="shared" si="31"/>
        <v>0</v>
      </c>
    </row>
    <row r="818" spans="1:13">
      <c r="A818" s="21" t="s">
        <v>224</v>
      </c>
      <c r="B818" s="21" t="s">
        <v>224</v>
      </c>
      <c r="C818" s="21" t="s">
        <v>254</v>
      </c>
      <c r="D818" s="21" t="s">
        <v>93</v>
      </c>
      <c r="E818" s="21" t="s">
        <v>22</v>
      </c>
      <c r="F818" s="22">
        <v>1020817</v>
      </c>
      <c r="G818" s="21">
        <v>2</v>
      </c>
      <c r="H818" s="21">
        <v>74</v>
      </c>
      <c r="I818" s="21">
        <v>55</v>
      </c>
      <c r="J818" s="21">
        <v>19</v>
      </c>
      <c r="K818" s="21">
        <v>13</v>
      </c>
      <c r="L818" s="27" t="str">
        <f t="shared" si="30"/>
        <v>7:1</v>
      </c>
      <c r="M818" s="28">
        <f t="shared" si="31"/>
        <v>6.5</v>
      </c>
    </row>
    <row r="819" spans="1:13">
      <c r="A819" s="21" t="s">
        <v>224</v>
      </c>
      <c r="B819" s="21" t="s">
        <v>224</v>
      </c>
      <c r="C819" s="21" t="s">
        <v>254</v>
      </c>
      <c r="D819" s="21" t="s">
        <v>93</v>
      </c>
      <c r="E819" s="21" t="s">
        <v>23</v>
      </c>
      <c r="F819" s="22">
        <v>1020818</v>
      </c>
      <c r="G819" s="21">
        <v>2</v>
      </c>
      <c r="H819" s="21">
        <v>100</v>
      </c>
      <c r="I819" s="21">
        <v>48</v>
      </c>
      <c r="J819" s="21">
        <v>52</v>
      </c>
      <c r="K819" s="21">
        <v>31</v>
      </c>
      <c r="L819" s="27" t="str">
        <f t="shared" si="30"/>
        <v>16:1</v>
      </c>
      <c r="M819" s="28">
        <f t="shared" si="31"/>
        <v>15.5</v>
      </c>
    </row>
    <row r="820" spans="1:13">
      <c r="A820" s="21" t="s">
        <v>224</v>
      </c>
      <c r="B820" s="21" t="s">
        <v>224</v>
      </c>
      <c r="C820" s="21" t="s">
        <v>254</v>
      </c>
      <c r="D820" s="21" t="s">
        <v>93</v>
      </c>
      <c r="E820" s="21" t="s">
        <v>51</v>
      </c>
      <c r="F820" s="22">
        <v>1020819</v>
      </c>
      <c r="G820" s="21">
        <v>2</v>
      </c>
      <c r="H820" s="21">
        <v>12</v>
      </c>
      <c r="I820" s="21">
        <v>6</v>
      </c>
      <c r="J820" s="21">
        <v>6</v>
      </c>
      <c r="K820" s="21">
        <v>5</v>
      </c>
      <c r="L820" s="27" t="str">
        <f t="shared" si="30"/>
        <v>3:1</v>
      </c>
      <c r="M820" s="28">
        <f t="shared" si="31"/>
        <v>2.5</v>
      </c>
    </row>
    <row r="821" spans="1:13">
      <c r="A821" s="21" t="s">
        <v>224</v>
      </c>
      <c r="B821" s="21" t="s">
        <v>224</v>
      </c>
      <c r="C821" s="21" t="s">
        <v>254</v>
      </c>
      <c r="D821" s="21" t="s">
        <v>93</v>
      </c>
      <c r="E821" s="21" t="s">
        <v>52</v>
      </c>
      <c r="F821" s="22">
        <v>1020820</v>
      </c>
      <c r="G821" s="21">
        <v>1</v>
      </c>
      <c r="H821" s="21">
        <v>2</v>
      </c>
      <c r="I821" s="21">
        <v>1</v>
      </c>
      <c r="J821" s="21">
        <v>1</v>
      </c>
      <c r="K821" s="21">
        <v>1</v>
      </c>
      <c r="L821" s="27" t="str">
        <f t="shared" si="30"/>
        <v>1:1</v>
      </c>
      <c r="M821" s="28">
        <f t="shared" si="31"/>
        <v>1</v>
      </c>
    </row>
    <row r="822" spans="1:13">
      <c r="A822" s="21" t="s">
        <v>224</v>
      </c>
      <c r="B822" s="21" t="s">
        <v>224</v>
      </c>
      <c r="C822" s="21" t="s">
        <v>254</v>
      </c>
      <c r="D822" s="21" t="s">
        <v>116</v>
      </c>
      <c r="E822" s="21" t="s">
        <v>255</v>
      </c>
      <c r="F822" s="22">
        <v>1020821</v>
      </c>
      <c r="G822" s="21">
        <v>1</v>
      </c>
      <c r="H822" s="21">
        <v>0</v>
      </c>
      <c r="I822" s="21">
        <v>0</v>
      </c>
      <c r="J822" s="21">
        <v>0</v>
      </c>
      <c r="K822" s="21">
        <v>0</v>
      </c>
      <c r="L822" s="27" t="str">
        <f t="shared" si="30"/>
        <v>0:1</v>
      </c>
      <c r="M822" s="28">
        <f t="shared" si="31"/>
        <v>0</v>
      </c>
    </row>
    <row r="823" spans="1:13">
      <c r="A823" s="21" t="s">
        <v>224</v>
      </c>
      <c r="B823" s="21" t="s">
        <v>224</v>
      </c>
      <c r="C823" s="21" t="s">
        <v>254</v>
      </c>
      <c r="D823" s="21" t="s">
        <v>116</v>
      </c>
      <c r="E823" s="21" t="s">
        <v>256</v>
      </c>
      <c r="F823" s="22">
        <v>1020822</v>
      </c>
      <c r="G823" s="21">
        <v>1</v>
      </c>
      <c r="H823" s="21">
        <v>12</v>
      </c>
      <c r="I823" s="21">
        <v>1</v>
      </c>
      <c r="J823" s="21">
        <v>11</v>
      </c>
      <c r="K823" s="21">
        <v>7</v>
      </c>
      <c r="L823" s="27" t="str">
        <f t="shared" si="30"/>
        <v>7:1</v>
      </c>
      <c r="M823" s="28">
        <f t="shared" si="31"/>
        <v>7</v>
      </c>
    </row>
    <row r="824" spans="1:13">
      <c r="A824" s="21" t="s">
        <v>224</v>
      </c>
      <c r="B824" s="21" t="s">
        <v>224</v>
      </c>
      <c r="C824" s="21" t="s">
        <v>254</v>
      </c>
      <c r="D824" s="21" t="s">
        <v>116</v>
      </c>
      <c r="E824" s="21" t="s">
        <v>257</v>
      </c>
      <c r="F824" s="22">
        <v>1020823</v>
      </c>
      <c r="G824" s="21">
        <v>1</v>
      </c>
      <c r="H824" s="21">
        <v>4</v>
      </c>
      <c r="I824" s="21">
        <v>0</v>
      </c>
      <c r="J824" s="21">
        <v>4</v>
      </c>
      <c r="K824" s="21">
        <v>3</v>
      </c>
      <c r="L824" s="27" t="str">
        <f t="shared" si="30"/>
        <v>3:1</v>
      </c>
      <c r="M824" s="28">
        <f t="shared" si="31"/>
        <v>3</v>
      </c>
    </row>
    <row r="825" spans="1:13">
      <c r="A825" s="21" t="s">
        <v>224</v>
      </c>
      <c r="B825" s="21" t="s">
        <v>224</v>
      </c>
      <c r="C825" s="21" t="s">
        <v>254</v>
      </c>
      <c r="D825" s="21" t="s">
        <v>116</v>
      </c>
      <c r="E825" s="21" t="s">
        <v>258</v>
      </c>
      <c r="F825" s="22">
        <v>1020824</v>
      </c>
      <c r="G825" s="21">
        <v>1</v>
      </c>
      <c r="H825" s="21">
        <v>94</v>
      </c>
      <c r="I825" s="21">
        <v>16</v>
      </c>
      <c r="J825" s="21">
        <v>78</v>
      </c>
      <c r="K825" s="21">
        <v>40</v>
      </c>
      <c r="L825" s="27" t="str">
        <f t="shared" si="30"/>
        <v>40:1</v>
      </c>
      <c r="M825" s="28">
        <f t="shared" si="31"/>
        <v>40</v>
      </c>
    </row>
    <row r="826" spans="1:13">
      <c r="A826" s="21" t="s">
        <v>224</v>
      </c>
      <c r="B826" s="21" t="s">
        <v>224</v>
      </c>
      <c r="C826" s="21" t="s">
        <v>254</v>
      </c>
      <c r="D826" s="21" t="s">
        <v>116</v>
      </c>
      <c r="E826" s="21" t="s">
        <v>259</v>
      </c>
      <c r="F826" s="22">
        <v>1020825</v>
      </c>
      <c r="G826" s="21">
        <v>1</v>
      </c>
      <c r="H826" s="21">
        <v>1</v>
      </c>
      <c r="I826" s="21">
        <v>1</v>
      </c>
      <c r="J826" s="21">
        <v>0</v>
      </c>
      <c r="K826" s="21">
        <v>0</v>
      </c>
      <c r="L826" s="27" t="str">
        <f t="shared" si="30"/>
        <v>0:1</v>
      </c>
      <c r="M826" s="28">
        <f t="shared" si="31"/>
        <v>0</v>
      </c>
    </row>
    <row r="827" spans="1:13">
      <c r="A827" s="21" t="s">
        <v>224</v>
      </c>
      <c r="B827" s="21" t="s">
        <v>224</v>
      </c>
      <c r="C827" s="21" t="s">
        <v>254</v>
      </c>
      <c r="D827" s="21" t="s">
        <v>260</v>
      </c>
      <c r="E827" s="21" t="s">
        <v>4</v>
      </c>
      <c r="F827" s="22">
        <v>1020826</v>
      </c>
      <c r="G827" s="21">
        <v>1</v>
      </c>
      <c r="H827" s="21">
        <v>1</v>
      </c>
      <c r="I827" s="21">
        <v>0</v>
      </c>
      <c r="J827" s="21">
        <v>1</v>
      </c>
      <c r="K827" s="21">
        <v>0</v>
      </c>
      <c r="L827" s="27" t="str">
        <f t="shared" si="30"/>
        <v>0:1</v>
      </c>
      <c r="M827" s="28">
        <f t="shared" si="31"/>
        <v>0</v>
      </c>
    </row>
    <row r="828" spans="1:13">
      <c r="A828" s="21" t="s">
        <v>224</v>
      </c>
      <c r="B828" s="21" t="s">
        <v>224</v>
      </c>
      <c r="C828" s="21" t="s">
        <v>254</v>
      </c>
      <c r="D828" s="21" t="s">
        <v>213</v>
      </c>
      <c r="E828" s="21" t="s">
        <v>4</v>
      </c>
      <c r="F828" s="22">
        <v>1020827</v>
      </c>
      <c r="G828" s="21">
        <v>1</v>
      </c>
      <c r="H828" s="21">
        <v>23</v>
      </c>
      <c r="I828" s="21">
        <v>3</v>
      </c>
      <c r="J828" s="21">
        <v>20</v>
      </c>
      <c r="K828" s="21">
        <v>15</v>
      </c>
      <c r="L828" s="27" t="str">
        <f t="shared" si="30"/>
        <v>15:1</v>
      </c>
      <c r="M828" s="28">
        <f t="shared" si="31"/>
        <v>15</v>
      </c>
    </row>
    <row r="829" spans="1:13">
      <c r="A829" s="21" t="s">
        <v>224</v>
      </c>
      <c r="B829" s="21" t="s">
        <v>224</v>
      </c>
      <c r="C829" s="21" t="s">
        <v>254</v>
      </c>
      <c r="D829" s="21" t="s">
        <v>106</v>
      </c>
      <c r="E829" s="21" t="s">
        <v>152</v>
      </c>
      <c r="F829" s="22">
        <v>1020828</v>
      </c>
      <c r="G829" s="21">
        <v>1</v>
      </c>
      <c r="H829" s="21">
        <v>3</v>
      </c>
      <c r="I829" s="21">
        <v>0</v>
      </c>
      <c r="J829" s="21">
        <v>3</v>
      </c>
      <c r="K829" s="21">
        <v>2</v>
      </c>
      <c r="L829" s="27" t="str">
        <f t="shared" si="30"/>
        <v>2:1</v>
      </c>
      <c r="M829" s="28">
        <f t="shared" si="31"/>
        <v>2</v>
      </c>
    </row>
    <row r="830" spans="1:13">
      <c r="A830" s="21" t="s">
        <v>224</v>
      </c>
      <c r="B830" s="21" t="s">
        <v>224</v>
      </c>
      <c r="C830" s="21" t="s">
        <v>254</v>
      </c>
      <c r="D830" s="21" t="s">
        <v>106</v>
      </c>
      <c r="E830" s="21" t="s">
        <v>153</v>
      </c>
      <c r="F830" s="22">
        <v>1020829</v>
      </c>
      <c r="G830" s="21">
        <v>1</v>
      </c>
      <c r="H830" s="21">
        <v>57</v>
      </c>
      <c r="I830" s="21">
        <v>12</v>
      </c>
      <c r="J830" s="21">
        <v>45</v>
      </c>
      <c r="K830" s="21">
        <v>32</v>
      </c>
      <c r="L830" s="27" t="str">
        <f t="shared" si="30"/>
        <v>32:1</v>
      </c>
      <c r="M830" s="28">
        <f t="shared" si="31"/>
        <v>32</v>
      </c>
    </row>
    <row r="831" spans="1:13">
      <c r="A831" s="21" t="s">
        <v>224</v>
      </c>
      <c r="B831" s="21" t="s">
        <v>224</v>
      </c>
      <c r="C831" s="21" t="s">
        <v>254</v>
      </c>
      <c r="D831" s="21" t="s">
        <v>109</v>
      </c>
      <c r="E831" s="21" t="s">
        <v>28</v>
      </c>
      <c r="F831" s="22">
        <v>1020830</v>
      </c>
      <c r="G831" s="21">
        <v>1</v>
      </c>
      <c r="H831" s="21">
        <v>1</v>
      </c>
      <c r="I831" s="21">
        <v>0</v>
      </c>
      <c r="J831" s="21">
        <v>1</v>
      </c>
      <c r="K831" s="21">
        <v>1</v>
      </c>
      <c r="L831" s="27" t="str">
        <f t="shared" si="30"/>
        <v>1:1</v>
      </c>
      <c r="M831" s="28">
        <f t="shared" si="31"/>
        <v>1</v>
      </c>
    </row>
    <row r="832" spans="1:13">
      <c r="A832" s="21" t="s">
        <v>224</v>
      </c>
      <c r="B832" s="21" t="s">
        <v>224</v>
      </c>
      <c r="C832" s="21" t="s">
        <v>254</v>
      </c>
      <c r="D832" s="21" t="s">
        <v>109</v>
      </c>
      <c r="E832" s="21" t="s">
        <v>29</v>
      </c>
      <c r="F832" s="22">
        <v>1020831</v>
      </c>
      <c r="G832" s="21">
        <v>1</v>
      </c>
      <c r="H832" s="21">
        <v>2</v>
      </c>
      <c r="I832" s="21">
        <v>1</v>
      </c>
      <c r="J832" s="21">
        <v>1</v>
      </c>
      <c r="K832" s="21">
        <v>1</v>
      </c>
      <c r="L832" s="27" t="str">
        <f t="shared" si="30"/>
        <v>1:1</v>
      </c>
      <c r="M832" s="28">
        <f t="shared" si="31"/>
        <v>1</v>
      </c>
    </row>
    <row r="833" spans="1:13">
      <c r="A833" s="21" t="s">
        <v>224</v>
      </c>
      <c r="B833" s="21" t="s">
        <v>224</v>
      </c>
      <c r="C833" s="21" t="s">
        <v>254</v>
      </c>
      <c r="D833" s="21" t="s">
        <v>109</v>
      </c>
      <c r="E833" s="21" t="s">
        <v>35</v>
      </c>
      <c r="F833" s="22">
        <v>1020832</v>
      </c>
      <c r="G833" s="21">
        <v>1</v>
      </c>
      <c r="H833" s="21">
        <v>40</v>
      </c>
      <c r="I833" s="21">
        <v>20</v>
      </c>
      <c r="J833" s="21">
        <v>20</v>
      </c>
      <c r="K833" s="21">
        <v>17</v>
      </c>
      <c r="L833" s="27" t="str">
        <f t="shared" si="30"/>
        <v>17:1</v>
      </c>
      <c r="M833" s="28">
        <f t="shared" si="31"/>
        <v>17</v>
      </c>
    </row>
    <row r="834" spans="1:13">
      <c r="A834" s="21" t="s">
        <v>224</v>
      </c>
      <c r="B834" s="21" t="s">
        <v>224</v>
      </c>
      <c r="C834" s="21" t="s">
        <v>261</v>
      </c>
      <c r="D834" s="21" t="s">
        <v>197</v>
      </c>
      <c r="E834" s="21" t="s">
        <v>22</v>
      </c>
      <c r="F834" s="22">
        <v>1020833</v>
      </c>
      <c r="G834" s="21">
        <v>1</v>
      </c>
      <c r="H834" s="21">
        <v>10</v>
      </c>
      <c r="I834" s="21">
        <v>3</v>
      </c>
      <c r="J834" s="21">
        <v>7</v>
      </c>
      <c r="K834" s="21">
        <v>3</v>
      </c>
      <c r="L834" s="27" t="str">
        <f t="shared" si="30"/>
        <v>3:1</v>
      </c>
      <c r="M834" s="28">
        <f t="shared" si="31"/>
        <v>3</v>
      </c>
    </row>
    <row r="835" spans="1:13">
      <c r="A835" s="21" t="s">
        <v>224</v>
      </c>
      <c r="B835" s="21" t="s">
        <v>224</v>
      </c>
      <c r="C835" s="21" t="s">
        <v>261</v>
      </c>
      <c r="D835" s="21" t="s">
        <v>197</v>
      </c>
      <c r="E835" s="21" t="s">
        <v>23</v>
      </c>
      <c r="F835" s="22">
        <v>1020834</v>
      </c>
      <c r="G835" s="21">
        <v>1</v>
      </c>
      <c r="H835" s="21">
        <v>12</v>
      </c>
      <c r="I835" s="21">
        <v>0</v>
      </c>
      <c r="J835" s="21">
        <v>12</v>
      </c>
      <c r="K835" s="21">
        <v>8</v>
      </c>
      <c r="L835" s="27" t="str">
        <f t="shared" si="30"/>
        <v>8:1</v>
      </c>
      <c r="M835" s="28">
        <f t="shared" si="31"/>
        <v>8</v>
      </c>
    </row>
    <row r="836" spans="1:13">
      <c r="A836" s="21" t="s">
        <v>224</v>
      </c>
      <c r="B836" s="21" t="s">
        <v>224</v>
      </c>
      <c r="C836" s="21" t="s">
        <v>261</v>
      </c>
      <c r="D836" s="21" t="s">
        <v>198</v>
      </c>
      <c r="E836" s="21" t="s">
        <v>22</v>
      </c>
      <c r="F836" s="22">
        <v>1020835</v>
      </c>
      <c r="G836" s="21">
        <v>1</v>
      </c>
      <c r="H836" s="21">
        <v>6</v>
      </c>
      <c r="I836" s="21">
        <v>0</v>
      </c>
      <c r="J836" s="21">
        <v>6</v>
      </c>
      <c r="K836" s="21">
        <v>3</v>
      </c>
      <c r="L836" s="27" t="str">
        <f t="shared" si="30"/>
        <v>3:1</v>
      </c>
      <c r="M836" s="28">
        <f t="shared" si="31"/>
        <v>3</v>
      </c>
    </row>
    <row r="837" spans="1:13">
      <c r="A837" s="21" t="s">
        <v>224</v>
      </c>
      <c r="B837" s="21" t="s">
        <v>224</v>
      </c>
      <c r="C837" s="21" t="s">
        <v>261</v>
      </c>
      <c r="D837" s="21" t="s">
        <v>198</v>
      </c>
      <c r="E837" s="21" t="s">
        <v>23</v>
      </c>
      <c r="F837" s="22">
        <v>1020836</v>
      </c>
      <c r="G837" s="21">
        <v>1</v>
      </c>
      <c r="H837" s="21">
        <v>16</v>
      </c>
      <c r="I837" s="21">
        <v>3</v>
      </c>
      <c r="J837" s="21">
        <v>13</v>
      </c>
      <c r="K837" s="21">
        <v>11</v>
      </c>
      <c r="L837" s="27" t="str">
        <f t="shared" si="30"/>
        <v>11:1</v>
      </c>
      <c r="M837" s="28">
        <f t="shared" si="31"/>
        <v>11</v>
      </c>
    </row>
    <row r="838" spans="1:13">
      <c r="A838" s="21" t="s">
        <v>224</v>
      </c>
      <c r="B838" s="21" t="s">
        <v>224</v>
      </c>
      <c r="C838" s="21" t="s">
        <v>261</v>
      </c>
      <c r="D838" s="21" t="s">
        <v>262</v>
      </c>
      <c r="E838" s="21" t="s">
        <v>4</v>
      </c>
      <c r="F838" s="22">
        <v>1020837</v>
      </c>
      <c r="G838" s="21">
        <v>1</v>
      </c>
      <c r="H838" s="21">
        <v>13</v>
      </c>
      <c r="I838" s="21">
        <v>1</v>
      </c>
      <c r="J838" s="21">
        <v>12</v>
      </c>
      <c r="K838" s="21">
        <v>8</v>
      </c>
      <c r="L838" s="27" t="str">
        <f t="shared" si="30"/>
        <v>8:1</v>
      </c>
      <c r="M838" s="28">
        <f t="shared" si="31"/>
        <v>8</v>
      </c>
    </row>
    <row r="839" spans="1:13">
      <c r="A839" s="21" t="s">
        <v>224</v>
      </c>
      <c r="B839" s="21" t="s">
        <v>224</v>
      </c>
      <c r="C839" s="21" t="s">
        <v>261</v>
      </c>
      <c r="D839" s="21" t="s">
        <v>263</v>
      </c>
      <c r="E839" s="21" t="s">
        <v>4</v>
      </c>
      <c r="F839" s="22">
        <v>1020838</v>
      </c>
      <c r="G839" s="21">
        <v>1</v>
      </c>
      <c r="H839" s="21">
        <v>16</v>
      </c>
      <c r="I839" s="21">
        <v>6</v>
      </c>
      <c r="J839" s="21">
        <v>10</v>
      </c>
      <c r="K839" s="21">
        <v>7</v>
      </c>
      <c r="L839" s="27" t="str">
        <f t="shared" ref="L839:L902" si="32">ROUND(K839/G839,0)&amp;":"&amp;1</f>
        <v>7:1</v>
      </c>
      <c r="M839" s="28">
        <f t="shared" ref="M839:M902" si="33">K839/G839</f>
        <v>7</v>
      </c>
    </row>
    <row r="840" spans="1:13">
      <c r="A840" s="21" t="s">
        <v>224</v>
      </c>
      <c r="B840" s="21" t="s">
        <v>224</v>
      </c>
      <c r="C840" s="21" t="s">
        <v>261</v>
      </c>
      <c r="D840" s="21" t="s">
        <v>93</v>
      </c>
      <c r="E840" s="21" t="s">
        <v>22</v>
      </c>
      <c r="F840" s="22">
        <v>1020839</v>
      </c>
      <c r="G840" s="21">
        <v>2</v>
      </c>
      <c r="H840" s="21">
        <v>10</v>
      </c>
      <c r="I840" s="21">
        <v>6</v>
      </c>
      <c r="J840" s="21">
        <v>4</v>
      </c>
      <c r="K840" s="21">
        <v>3</v>
      </c>
      <c r="L840" s="27" t="str">
        <f t="shared" si="32"/>
        <v>2:1</v>
      </c>
      <c r="M840" s="28">
        <f t="shared" si="33"/>
        <v>1.5</v>
      </c>
    </row>
    <row r="841" spans="1:13">
      <c r="A841" s="21" t="s">
        <v>224</v>
      </c>
      <c r="B841" s="21" t="s">
        <v>224</v>
      </c>
      <c r="C841" s="21" t="s">
        <v>261</v>
      </c>
      <c r="D841" s="21" t="s">
        <v>93</v>
      </c>
      <c r="E841" s="21" t="s">
        <v>23</v>
      </c>
      <c r="F841" s="22">
        <v>1020840</v>
      </c>
      <c r="G841" s="21">
        <v>3</v>
      </c>
      <c r="H841" s="21">
        <v>28</v>
      </c>
      <c r="I841" s="21">
        <v>24</v>
      </c>
      <c r="J841" s="21">
        <v>4</v>
      </c>
      <c r="K841" s="21">
        <v>4</v>
      </c>
      <c r="L841" s="27" t="str">
        <f t="shared" si="32"/>
        <v>1:1</v>
      </c>
      <c r="M841" s="28">
        <f t="shared" si="33"/>
        <v>1.3333333333333333</v>
      </c>
    </row>
    <row r="842" spans="1:13">
      <c r="A842" s="21" t="s">
        <v>224</v>
      </c>
      <c r="B842" s="21" t="s">
        <v>224</v>
      </c>
      <c r="C842" s="21" t="s">
        <v>261</v>
      </c>
      <c r="D842" s="21" t="s">
        <v>93</v>
      </c>
      <c r="E842" s="21" t="s">
        <v>51</v>
      </c>
      <c r="F842" s="22">
        <v>1020841</v>
      </c>
      <c r="G842" s="21">
        <v>2</v>
      </c>
      <c r="H842" s="21">
        <v>17</v>
      </c>
      <c r="I842" s="21">
        <v>12</v>
      </c>
      <c r="J842" s="21">
        <v>5</v>
      </c>
      <c r="K842" s="21">
        <v>5</v>
      </c>
      <c r="L842" s="27" t="str">
        <f t="shared" si="32"/>
        <v>3:1</v>
      </c>
      <c r="M842" s="28">
        <f t="shared" si="33"/>
        <v>2.5</v>
      </c>
    </row>
    <row r="843" spans="1:13">
      <c r="A843" s="21" t="s">
        <v>224</v>
      </c>
      <c r="B843" s="21" t="s">
        <v>224</v>
      </c>
      <c r="C843" s="21" t="s">
        <v>261</v>
      </c>
      <c r="D843" s="21" t="s">
        <v>93</v>
      </c>
      <c r="E843" s="21" t="s">
        <v>52</v>
      </c>
      <c r="F843" s="22">
        <v>1020842</v>
      </c>
      <c r="G843" s="21">
        <v>1</v>
      </c>
      <c r="H843" s="21">
        <v>2</v>
      </c>
      <c r="I843" s="21">
        <v>2</v>
      </c>
      <c r="J843" s="21">
        <v>0</v>
      </c>
      <c r="K843" s="21">
        <v>0</v>
      </c>
      <c r="L843" s="27" t="str">
        <f t="shared" si="32"/>
        <v>0:1</v>
      </c>
      <c r="M843" s="28">
        <f t="shared" si="33"/>
        <v>0</v>
      </c>
    </row>
    <row r="844" spans="1:13">
      <c r="A844" s="21" t="s">
        <v>224</v>
      </c>
      <c r="B844" s="21" t="s">
        <v>224</v>
      </c>
      <c r="C844" s="21" t="s">
        <v>261</v>
      </c>
      <c r="D844" s="21" t="s">
        <v>264</v>
      </c>
      <c r="E844" s="21" t="s">
        <v>4</v>
      </c>
      <c r="F844" s="22">
        <v>1020843</v>
      </c>
      <c r="G844" s="21">
        <v>1</v>
      </c>
      <c r="H844" s="21">
        <v>13</v>
      </c>
      <c r="I844" s="21">
        <v>1</v>
      </c>
      <c r="J844" s="21">
        <v>12</v>
      </c>
      <c r="K844" s="21">
        <v>7</v>
      </c>
      <c r="L844" s="27" t="str">
        <f t="shared" si="32"/>
        <v>7:1</v>
      </c>
      <c r="M844" s="28">
        <f t="shared" si="33"/>
        <v>7</v>
      </c>
    </row>
    <row r="845" spans="1:13">
      <c r="A845" s="21" t="s">
        <v>224</v>
      </c>
      <c r="B845" s="21" t="s">
        <v>224</v>
      </c>
      <c r="C845" s="21" t="s">
        <v>261</v>
      </c>
      <c r="D845" s="21" t="s">
        <v>265</v>
      </c>
      <c r="E845" s="21" t="s">
        <v>4</v>
      </c>
      <c r="F845" s="22">
        <v>1020844</v>
      </c>
      <c r="G845" s="21">
        <v>1</v>
      </c>
      <c r="H845" s="21">
        <v>8</v>
      </c>
      <c r="I845" s="21">
        <v>0</v>
      </c>
      <c r="J845" s="21">
        <v>8</v>
      </c>
      <c r="K845" s="21">
        <v>6</v>
      </c>
      <c r="L845" s="27" t="str">
        <f t="shared" si="32"/>
        <v>6:1</v>
      </c>
      <c r="M845" s="28">
        <f t="shared" si="33"/>
        <v>6</v>
      </c>
    </row>
    <row r="846" spans="1:13">
      <c r="A846" s="21" t="s">
        <v>224</v>
      </c>
      <c r="B846" s="21" t="s">
        <v>224</v>
      </c>
      <c r="C846" s="21" t="s">
        <v>261</v>
      </c>
      <c r="D846" s="21" t="s">
        <v>116</v>
      </c>
      <c r="E846" s="21" t="s">
        <v>22</v>
      </c>
      <c r="F846" s="22">
        <v>1020845</v>
      </c>
      <c r="G846" s="21">
        <v>1</v>
      </c>
      <c r="H846" s="21">
        <v>7</v>
      </c>
      <c r="I846" s="21">
        <v>3</v>
      </c>
      <c r="J846" s="21">
        <v>4</v>
      </c>
      <c r="K846" s="21">
        <v>3</v>
      </c>
      <c r="L846" s="27" t="str">
        <f t="shared" si="32"/>
        <v>3:1</v>
      </c>
      <c r="M846" s="28">
        <f t="shared" si="33"/>
        <v>3</v>
      </c>
    </row>
    <row r="847" spans="1:13">
      <c r="A847" s="21" t="s">
        <v>224</v>
      </c>
      <c r="B847" s="21" t="s">
        <v>224</v>
      </c>
      <c r="C847" s="21" t="s">
        <v>261</v>
      </c>
      <c r="D847" s="21" t="s">
        <v>116</v>
      </c>
      <c r="E847" s="21" t="s">
        <v>23</v>
      </c>
      <c r="F847" s="22">
        <v>1020846</v>
      </c>
      <c r="G847" s="21">
        <v>1</v>
      </c>
      <c r="H847" s="21">
        <v>74</v>
      </c>
      <c r="I847" s="21">
        <v>15</v>
      </c>
      <c r="J847" s="21">
        <v>59</v>
      </c>
      <c r="K847" s="21">
        <v>34</v>
      </c>
      <c r="L847" s="27" t="str">
        <f t="shared" si="32"/>
        <v>34:1</v>
      </c>
      <c r="M847" s="28">
        <f t="shared" si="33"/>
        <v>34</v>
      </c>
    </row>
    <row r="848" spans="1:13">
      <c r="A848" s="21" t="s">
        <v>224</v>
      </c>
      <c r="B848" s="21" t="s">
        <v>224</v>
      </c>
      <c r="C848" s="21" t="s">
        <v>261</v>
      </c>
      <c r="D848" s="21" t="s">
        <v>116</v>
      </c>
      <c r="E848" s="21" t="s">
        <v>51</v>
      </c>
      <c r="F848" s="22">
        <v>1020847</v>
      </c>
      <c r="G848" s="21">
        <v>1</v>
      </c>
      <c r="H848" s="21">
        <v>16</v>
      </c>
      <c r="I848" s="21">
        <v>1</v>
      </c>
      <c r="J848" s="21">
        <v>15</v>
      </c>
      <c r="K848" s="21">
        <v>10</v>
      </c>
      <c r="L848" s="27" t="str">
        <f t="shared" si="32"/>
        <v>10:1</v>
      </c>
      <c r="M848" s="28">
        <f t="shared" si="33"/>
        <v>10</v>
      </c>
    </row>
    <row r="849" spans="1:13">
      <c r="A849" s="21" t="s">
        <v>224</v>
      </c>
      <c r="B849" s="21" t="s">
        <v>224</v>
      </c>
      <c r="C849" s="21" t="s">
        <v>261</v>
      </c>
      <c r="D849" s="21" t="s">
        <v>116</v>
      </c>
      <c r="E849" s="21" t="s">
        <v>52</v>
      </c>
      <c r="F849" s="22">
        <v>1020848</v>
      </c>
      <c r="G849" s="21">
        <v>1</v>
      </c>
      <c r="H849" s="21">
        <v>10</v>
      </c>
      <c r="I849" s="21">
        <v>1</v>
      </c>
      <c r="J849" s="21">
        <v>9</v>
      </c>
      <c r="K849" s="21">
        <v>2</v>
      </c>
      <c r="L849" s="27" t="str">
        <f t="shared" si="32"/>
        <v>2:1</v>
      </c>
      <c r="M849" s="28">
        <f t="shared" si="33"/>
        <v>2</v>
      </c>
    </row>
    <row r="850" spans="1:13">
      <c r="A850" s="21" t="s">
        <v>224</v>
      </c>
      <c r="B850" s="21" t="s">
        <v>224</v>
      </c>
      <c r="C850" s="21" t="s">
        <v>261</v>
      </c>
      <c r="D850" s="21" t="s">
        <v>116</v>
      </c>
      <c r="E850" s="21" t="s">
        <v>53</v>
      </c>
      <c r="F850" s="22">
        <v>1020849</v>
      </c>
      <c r="G850" s="21">
        <v>1</v>
      </c>
      <c r="H850" s="21">
        <v>119</v>
      </c>
      <c r="I850" s="21">
        <v>15</v>
      </c>
      <c r="J850" s="21">
        <v>104</v>
      </c>
      <c r="K850" s="21">
        <v>62</v>
      </c>
      <c r="L850" s="27" t="str">
        <f t="shared" si="32"/>
        <v>62:1</v>
      </c>
      <c r="M850" s="28">
        <f t="shared" si="33"/>
        <v>62</v>
      </c>
    </row>
    <row r="851" spans="1:13">
      <c r="A851" s="21" t="s">
        <v>224</v>
      </c>
      <c r="B851" s="21" t="s">
        <v>224</v>
      </c>
      <c r="C851" s="21" t="s">
        <v>261</v>
      </c>
      <c r="D851" s="21" t="s">
        <v>212</v>
      </c>
      <c r="E851" s="21" t="s">
        <v>22</v>
      </c>
      <c r="F851" s="22">
        <v>1020850</v>
      </c>
      <c r="G851" s="21">
        <v>1</v>
      </c>
      <c r="H851" s="21">
        <v>11</v>
      </c>
      <c r="I851" s="21">
        <v>2</v>
      </c>
      <c r="J851" s="21">
        <v>9</v>
      </c>
      <c r="K851" s="21">
        <v>6</v>
      </c>
      <c r="L851" s="27" t="str">
        <f t="shared" si="32"/>
        <v>6:1</v>
      </c>
      <c r="M851" s="28">
        <f t="shared" si="33"/>
        <v>6</v>
      </c>
    </row>
    <row r="852" spans="1:13">
      <c r="A852" s="21" t="s">
        <v>224</v>
      </c>
      <c r="B852" s="21" t="s">
        <v>224</v>
      </c>
      <c r="C852" s="21" t="s">
        <v>261</v>
      </c>
      <c r="D852" s="21" t="s">
        <v>212</v>
      </c>
      <c r="E852" s="21" t="s">
        <v>23</v>
      </c>
      <c r="F852" s="22">
        <v>1020851</v>
      </c>
      <c r="G852" s="21">
        <v>1</v>
      </c>
      <c r="H852" s="21">
        <v>29</v>
      </c>
      <c r="I852" s="21">
        <v>5</v>
      </c>
      <c r="J852" s="21">
        <v>24</v>
      </c>
      <c r="K852" s="21">
        <v>16</v>
      </c>
      <c r="L852" s="27" t="str">
        <f t="shared" si="32"/>
        <v>16:1</v>
      </c>
      <c r="M852" s="28">
        <f t="shared" si="33"/>
        <v>16</v>
      </c>
    </row>
    <row r="853" spans="1:13">
      <c r="A853" s="21" t="s">
        <v>224</v>
      </c>
      <c r="B853" s="21" t="s">
        <v>224</v>
      </c>
      <c r="C853" s="21" t="s">
        <v>261</v>
      </c>
      <c r="D853" s="21" t="s">
        <v>106</v>
      </c>
      <c r="E853" s="21" t="s">
        <v>152</v>
      </c>
      <c r="F853" s="22">
        <v>1020852</v>
      </c>
      <c r="G853" s="21">
        <v>1</v>
      </c>
      <c r="H853" s="21">
        <v>12</v>
      </c>
      <c r="I853" s="21">
        <v>4</v>
      </c>
      <c r="J853" s="21">
        <v>8</v>
      </c>
      <c r="K853" s="21">
        <v>4</v>
      </c>
      <c r="L853" s="27" t="str">
        <f t="shared" si="32"/>
        <v>4:1</v>
      </c>
      <c r="M853" s="28">
        <f t="shared" si="33"/>
        <v>4</v>
      </c>
    </row>
    <row r="854" spans="1:13">
      <c r="A854" s="21" t="s">
        <v>224</v>
      </c>
      <c r="B854" s="21" t="s">
        <v>224</v>
      </c>
      <c r="C854" s="21" t="s">
        <v>261</v>
      </c>
      <c r="D854" s="21" t="s">
        <v>106</v>
      </c>
      <c r="E854" s="21" t="s">
        <v>153</v>
      </c>
      <c r="F854" s="22">
        <v>1020853</v>
      </c>
      <c r="G854" s="21">
        <v>1</v>
      </c>
      <c r="H854" s="21">
        <v>30</v>
      </c>
      <c r="I854" s="21">
        <v>14</v>
      </c>
      <c r="J854" s="21">
        <v>16</v>
      </c>
      <c r="K854" s="21">
        <v>11</v>
      </c>
      <c r="L854" s="27" t="str">
        <f t="shared" si="32"/>
        <v>11:1</v>
      </c>
      <c r="M854" s="28">
        <f t="shared" si="33"/>
        <v>11</v>
      </c>
    </row>
    <row r="855" spans="1:13">
      <c r="A855" s="21" t="s">
        <v>224</v>
      </c>
      <c r="B855" s="21" t="s">
        <v>224</v>
      </c>
      <c r="C855" s="21" t="s">
        <v>261</v>
      </c>
      <c r="D855" s="21" t="s">
        <v>109</v>
      </c>
      <c r="E855" s="21" t="s">
        <v>188</v>
      </c>
      <c r="F855" s="22">
        <v>1020854</v>
      </c>
      <c r="G855" s="21">
        <v>1</v>
      </c>
      <c r="H855" s="21">
        <v>4</v>
      </c>
      <c r="I855" s="21">
        <v>4</v>
      </c>
      <c r="J855" s="21">
        <v>0</v>
      </c>
      <c r="K855" s="21">
        <v>0</v>
      </c>
      <c r="L855" s="27" t="str">
        <f t="shared" si="32"/>
        <v>0:1</v>
      </c>
      <c r="M855" s="28">
        <f t="shared" si="33"/>
        <v>0</v>
      </c>
    </row>
    <row r="856" spans="1:13">
      <c r="A856" s="21" t="s">
        <v>224</v>
      </c>
      <c r="B856" s="21" t="s">
        <v>224</v>
      </c>
      <c r="C856" s="21" t="s">
        <v>261</v>
      </c>
      <c r="D856" s="21" t="s">
        <v>178</v>
      </c>
      <c r="E856" s="21" t="s">
        <v>22</v>
      </c>
      <c r="F856" s="22">
        <v>1020855</v>
      </c>
      <c r="G856" s="21">
        <v>2</v>
      </c>
      <c r="H856" s="21">
        <v>27</v>
      </c>
      <c r="I856" s="21">
        <v>0</v>
      </c>
      <c r="J856" s="21">
        <v>27</v>
      </c>
      <c r="K856" s="21">
        <v>20</v>
      </c>
      <c r="L856" s="27" t="str">
        <f t="shared" si="32"/>
        <v>10:1</v>
      </c>
      <c r="M856" s="28">
        <f t="shared" si="33"/>
        <v>10</v>
      </c>
    </row>
    <row r="857" spans="1:13">
      <c r="A857" s="21" t="s">
        <v>224</v>
      </c>
      <c r="B857" s="21" t="s">
        <v>224</v>
      </c>
      <c r="C857" s="21" t="s">
        <v>261</v>
      </c>
      <c r="D857" s="21" t="s">
        <v>178</v>
      </c>
      <c r="E857" s="21" t="s">
        <v>23</v>
      </c>
      <c r="F857" s="22">
        <v>1020856</v>
      </c>
      <c r="G857" s="21">
        <v>1</v>
      </c>
      <c r="H857" s="21">
        <v>24</v>
      </c>
      <c r="I857" s="21">
        <v>0</v>
      </c>
      <c r="J857" s="21">
        <v>24</v>
      </c>
      <c r="K857" s="21">
        <v>14</v>
      </c>
      <c r="L857" s="27" t="str">
        <f t="shared" si="32"/>
        <v>14:1</v>
      </c>
      <c r="M857" s="28">
        <f t="shared" si="33"/>
        <v>14</v>
      </c>
    </row>
    <row r="858" spans="1:13">
      <c r="A858" s="21" t="s">
        <v>224</v>
      </c>
      <c r="B858" s="21" t="s">
        <v>224</v>
      </c>
      <c r="C858" s="21" t="s">
        <v>261</v>
      </c>
      <c r="D858" s="21" t="s">
        <v>178</v>
      </c>
      <c r="E858" s="21" t="s">
        <v>51</v>
      </c>
      <c r="F858" s="22">
        <v>1020857</v>
      </c>
      <c r="G858" s="21">
        <v>3</v>
      </c>
      <c r="H858" s="21">
        <v>35</v>
      </c>
      <c r="I858" s="21">
        <v>2</v>
      </c>
      <c r="J858" s="21">
        <v>33</v>
      </c>
      <c r="K858" s="21">
        <v>27</v>
      </c>
      <c r="L858" s="27" t="str">
        <f t="shared" si="32"/>
        <v>9:1</v>
      </c>
      <c r="M858" s="28">
        <f t="shared" si="33"/>
        <v>9</v>
      </c>
    </row>
    <row r="859" spans="1:13">
      <c r="A859" s="21" t="s">
        <v>224</v>
      </c>
      <c r="B859" s="21" t="s">
        <v>224</v>
      </c>
      <c r="C859" s="21" t="s">
        <v>261</v>
      </c>
      <c r="D859" s="21" t="s">
        <v>178</v>
      </c>
      <c r="E859" s="21" t="s">
        <v>52</v>
      </c>
      <c r="F859" s="22">
        <v>1020858</v>
      </c>
      <c r="G859" s="21">
        <v>2</v>
      </c>
      <c r="H859" s="21">
        <v>37</v>
      </c>
      <c r="I859" s="21">
        <v>0</v>
      </c>
      <c r="J859" s="21">
        <v>37</v>
      </c>
      <c r="K859" s="21">
        <v>23</v>
      </c>
      <c r="L859" s="27" t="str">
        <f t="shared" si="32"/>
        <v>12:1</v>
      </c>
      <c r="M859" s="28">
        <f t="shared" si="33"/>
        <v>11.5</v>
      </c>
    </row>
    <row r="860" spans="1:13">
      <c r="A860" s="21" t="s">
        <v>224</v>
      </c>
      <c r="B860" s="21" t="s">
        <v>224</v>
      </c>
      <c r="C860" s="21" t="s">
        <v>261</v>
      </c>
      <c r="D860" s="21" t="s">
        <v>178</v>
      </c>
      <c r="E860" s="21" t="s">
        <v>53</v>
      </c>
      <c r="F860" s="22">
        <v>1020859</v>
      </c>
      <c r="G860" s="21">
        <v>3</v>
      </c>
      <c r="H860" s="21">
        <v>231</v>
      </c>
      <c r="I860" s="21">
        <v>3</v>
      </c>
      <c r="J860" s="21">
        <v>228</v>
      </c>
      <c r="K860" s="21">
        <v>151</v>
      </c>
      <c r="L860" s="27" t="str">
        <f t="shared" si="32"/>
        <v>50:1</v>
      </c>
      <c r="M860" s="28">
        <f t="shared" si="33"/>
        <v>50.333333333333336</v>
      </c>
    </row>
    <row r="861" spans="1:13">
      <c r="A861" s="21" t="s">
        <v>224</v>
      </c>
      <c r="B861" s="21" t="s">
        <v>224</v>
      </c>
      <c r="C861" s="21" t="s">
        <v>261</v>
      </c>
      <c r="D861" s="21" t="s">
        <v>178</v>
      </c>
      <c r="E861" s="21" t="s">
        <v>54</v>
      </c>
      <c r="F861" s="22">
        <v>1020860</v>
      </c>
      <c r="G861" s="21">
        <v>2</v>
      </c>
      <c r="H861" s="21">
        <v>266</v>
      </c>
      <c r="I861" s="21">
        <v>1</v>
      </c>
      <c r="J861" s="21">
        <v>265</v>
      </c>
      <c r="K861" s="21">
        <v>159</v>
      </c>
      <c r="L861" s="27" t="str">
        <f t="shared" si="32"/>
        <v>80:1</v>
      </c>
      <c r="M861" s="28">
        <f t="shared" si="33"/>
        <v>79.5</v>
      </c>
    </row>
    <row r="862" spans="1:13">
      <c r="A862" s="21" t="s">
        <v>224</v>
      </c>
      <c r="B862" s="21" t="s">
        <v>224</v>
      </c>
      <c r="C862" s="21" t="s">
        <v>261</v>
      </c>
      <c r="D862" s="21" t="s">
        <v>178</v>
      </c>
      <c r="E862" s="21" t="s">
        <v>55</v>
      </c>
      <c r="F862" s="22">
        <v>1020861</v>
      </c>
      <c r="G862" s="21">
        <v>3</v>
      </c>
      <c r="H862" s="21">
        <v>23</v>
      </c>
      <c r="I862" s="21">
        <v>4</v>
      </c>
      <c r="J862" s="21">
        <v>19</v>
      </c>
      <c r="K862" s="21">
        <v>15</v>
      </c>
      <c r="L862" s="27" t="str">
        <f t="shared" si="32"/>
        <v>5:1</v>
      </c>
      <c r="M862" s="28">
        <f t="shared" si="33"/>
        <v>5</v>
      </c>
    </row>
    <row r="863" spans="1:13">
      <c r="A863" s="21" t="s">
        <v>224</v>
      </c>
      <c r="B863" s="21" t="s">
        <v>224</v>
      </c>
      <c r="C863" s="21" t="s">
        <v>266</v>
      </c>
      <c r="D863" s="21" t="s">
        <v>267</v>
      </c>
      <c r="E863" s="21" t="s">
        <v>4</v>
      </c>
      <c r="F863" s="22">
        <v>1020862</v>
      </c>
      <c r="G863" s="21">
        <v>1</v>
      </c>
      <c r="H863" s="21">
        <v>27</v>
      </c>
      <c r="I863" s="21">
        <v>0</v>
      </c>
      <c r="J863" s="21">
        <v>27</v>
      </c>
      <c r="K863" s="21">
        <v>19</v>
      </c>
      <c r="L863" s="27" t="str">
        <f t="shared" si="32"/>
        <v>19:1</v>
      </c>
      <c r="M863" s="28">
        <f t="shared" si="33"/>
        <v>19</v>
      </c>
    </row>
    <row r="864" spans="1:13">
      <c r="A864" s="21" t="s">
        <v>224</v>
      </c>
      <c r="B864" s="21" t="s">
        <v>224</v>
      </c>
      <c r="C864" s="21" t="s">
        <v>266</v>
      </c>
      <c r="D864" s="21" t="s">
        <v>268</v>
      </c>
      <c r="E864" s="21" t="s">
        <v>4</v>
      </c>
      <c r="F864" s="22">
        <v>1020863</v>
      </c>
      <c r="G864" s="21">
        <v>1</v>
      </c>
      <c r="H864" s="21">
        <v>138</v>
      </c>
      <c r="I864" s="21">
        <v>3</v>
      </c>
      <c r="J864" s="21">
        <v>135</v>
      </c>
      <c r="K864" s="21">
        <v>77</v>
      </c>
      <c r="L864" s="27" t="str">
        <f t="shared" si="32"/>
        <v>77:1</v>
      </c>
      <c r="M864" s="28">
        <f t="shared" si="33"/>
        <v>77</v>
      </c>
    </row>
    <row r="865" spans="1:13">
      <c r="A865" s="21" t="s">
        <v>224</v>
      </c>
      <c r="B865" s="21" t="s">
        <v>224</v>
      </c>
      <c r="C865" s="21" t="s">
        <v>266</v>
      </c>
      <c r="D865" s="21" t="s">
        <v>93</v>
      </c>
      <c r="E865" s="21" t="s">
        <v>22</v>
      </c>
      <c r="F865" s="22">
        <v>1020864</v>
      </c>
      <c r="G865" s="21">
        <v>1</v>
      </c>
      <c r="H865" s="21">
        <v>8</v>
      </c>
      <c r="I865" s="21">
        <v>1</v>
      </c>
      <c r="J865" s="21">
        <v>7</v>
      </c>
      <c r="K865" s="21">
        <v>5</v>
      </c>
      <c r="L865" s="27" t="str">
        <f t="shared" si="32"/>
        <v>5:1</v>
      </c>
      <c r="M865" s="28">
        <f t="shared" si="33"/>
        <v>5</v>
      </c>
    </row>
    <row r="866" spans="1:13">
      <c r="A866" s="21" t="s">
        <v>224</v>
      </c>
      <c r="B866" s="21" t="s">
        <v>224</v>
      </c>
      <c r="C866" s="21" t="s">
        <v>266</v>
      </c>
      <c r="D866" s="21" t="s">
        <v>93</v>
      </c>
      <c r="E866" s="21" t="s">
        <v>23</v>
      </c>
      <c r="F866" s="22">
        <v>1020865</v>
      </c>
      <c r="G866" s="21">
        <v>1</v>
      </c>
      <c r="H866" s="21">
        <v>32</v>
      </c>
      <c r="I866" s="21">
        <v>11</v>
      </c>
      <c r="J866" s="21">
        <v>21</v>
      </c>
      <c r="K866" s="21">
        <v>13</v>
      </c>
      <c r="L866" s="27" t="str">
        <f t="shared" si="32"/>
        <v>13:1</v>
      </c>
      <c r="M866" s="28">
        <f t="shared" si="33"/>
        <v>13</v>
      </c>
    </row>
    <row r="867" spans="1:13">
      <c r="A867" s="21" t="s">
        <v>224</v>
      </c>
      <c r="B867" s="21" t="s">
        <v>224</v>
      </c>
      <c r="C867" s="21" t="s">
        <v>266</v>
      </c>
      <c r="D867" s="21" t="s">
        <v>93</v>
      </c>
      <c r="E867" s="21" t="s">
        <v>51</v>
      </c>
      <c r="F867" s="22">
        <v>1020866</v>
      </c>
      <c r="G867" s="21">
        <v>3</v>
      </c>
      <c r="H867" s="21">
        <v>11</v>
      </c>
      <c r="I867" s="21">
        <v>0</v>
      </c>
      <c r="J867" s="21">
        <v>11</v>
      </c>
      <c r="K867" s="21">
        <v>4</v>
      </c>
      <c r="L867" s="27" t="str">
        <f t="shared" si="32"/>
        <v>1:1</v>
      </c>
      <c r="M867" s="28">
        <f t="shared" si="33"/>
        <v>1.3333333333333333</v>
      </c>
    </row>
    <row r="868" spans="1:13">
      <c r="A868" s="21" t="s">
        <v>224</v>
      </c>
      <c r="B868" s="21" t="s">
        <v>224</v>
      </c>
      <c r="C868" s="21" t="s">
        <v>266</v>
      </c>
      <c r="D868" s="21" t="s">
        <v>93</v>
      </c>
      <c r="E868" s="21" t="s">
        <v>52</v>
      </c>
      <c r="F868" s="22">
        <v>1020867</v>
      </c>
      <c r="G868" s="21">
        <v>2</v>
      </c>
      <c r="H868" s="21">
        <v>18</v>
      </c>
      <c r="I868" s="21">
        <v>2</v>
      </c>
      <c r="J868" s="21">
        <v>16</v>
      </c>
      <c r="K868" s="21">
        <v>11</v>
      </c>
      <c r="L868" s="27" t="str">
        <f t="shared" si="32"/>
        <v>6:1</v>
      </c>
      <c r="M868" s="28">
        <f t="shared" si="33"/>
        <v>5.5</v>
      </c>
    </row>
    <row r="869" spans="1:13">
      <c r="A869" s="21" t="s">
        <v>224</v>
      </c>
      <c r="B869" s="21" t="s">
        <v>224</v>
      </c>
      <c r="C869" s="21" t="s">
        <v>266</v>
      </c>
      <c r="D869" s="21" t="s">
        <v>93</v>
      </c>
      <c r="E869" s="21" t="s">
        <v>53</v>
      </c>
      <c r="F869" s="22">
        <v>1020868</v>
      </c>
      <c r="G869" s="21">
        <v>2</v>
      </c>
      <c r="H869" s="21">
        <v>8</v>
      </c>
      <c r="I869" s="21">
        <v>1</v>
      </c>
      <c r="J869" s="21">
        <v>7</v>
      </c>
      <c r="K869" s="21">
        <v>4</v>
      </c>
      <c r="L869" s="27" t="str">
        <f t="shared" si="32"/>
        <v>2:1</v>
      </c>
      <c r="M869" s="28">
        <f t="shared" si="33"/>
        <v>2</v>
      </c>
    </row>
    <row r="870" spans="1:13">
      <c r="A870" s="21" t="s">
        <v>224</v>
      </c>
      <c r="B870" s="21" t="s">
        <v>224</v>
      </c>
      <c r="C870" s="21" t="s">
        <v>266</v>
      </c>
      <c r="D870" s="21" t="s">
        <v>93</v>
      </c>
      <c r="E870" s="21" t="s">
        <v>54</v>
      </c>
      <c r="F870" s="22">
        <v>1020869</v>
      </c>
      <c r="G870" s="21">
        <v>1</v>
      </c>
      <c r="H870" s="21">
        <v>18</v>
      </c>
      <c r="I870" s="21">
        <v>11</v>
      </c>
      <c r="J870" s="21">
        <v>7</v>
      </c>
      <c r="K870" s="21">
        <v>5</v>
      </c>
      <c r="L870" s="27" t="str">
        <f t="shared" si="32"/>
        <v>5:1</v>
      </c>
      <c r="M870" s="28">
        <f t="shared" si="33"/>
        <v>5</v>
      </c>
    </row>
    <row r="871" spans="1:13">
      <c r="A871" s="21" t="s">
        <v>224</v>
      </c>
      <c r="B871" s="21" t="s">
        <v>224</v>
      </c>
      <c r="C871" s="21" t="s">
        <v>266</v>
      </c>
      <c r="D871" s="21" t="s">
        <v>93</v>
      </c>
      <c r="E871" s="21" t="s">
        <v>55</v>
      </c>
      <c r="F871" s="22">
        <v>1020870</v>
      </c>
      <c r="G871" s="21">
        <v>2</v>
      </c>
      <c r="H871" s="21">
        <v>16</v>
      </c>
      <c r="I871" s="21">
        <v>1</v>
      </c>
      <c r="J871" s="21">
        <v>15</v>
      </c>
      <c r="K871" s="21">
        <v>7</v>
      </c>
      <c r="L871" s="27" t="str">
        <f t="shared" si="32"/>
        <v>4:1</v>
      </c>
      <c r="M871" s="28">
        <f t="shared" si="33"/>
        <v>3.5</v>
      </c>
    </row>
    <row r="872" spans="1:13">
      <c r="A872" s="21" t="s">
        <v>224</v>
      </c>
      <c r="B872" s="21" t="s">
        <v>224</v>
      </c>
      <c r="C872" s="21" t="s">
        <v>266</v>
      </c>
      <c r="D872" s="21" t="s">
        <v>93</v>
      </c>
      <c r="E872" s="21" t="s">
        <v>56</v>
      </c>
      <c r="F872" s="22">
        <v>1020871</v>
      </c>
      <c r="G872" s="21">
        <v>2</v>
      </c>
      <c r="H872" s="21">
        <v>42</v>
      </c>
      <c r="I872" s="21">
        <v>9</v>
      </c>
      <c r="J872" s="21">
        <v>33</v>
      </c>
      <c r="K872" s="21">
        <v>22</v>
      </c>
      <c r="L872" s="27" t="str">
        <f t="shared" si="32"/>
        <v>11:1</v>
      </c>
      <c r="M872" s="28">
        <f t="shared" si="33"/>
        <v>11</v>
      </c>
    </row>
    <row r="873" spans="1:13">
      <c r="A873" s="21" t="s">
        <v>224</v>
      </c>
      <c r="B873" s="21" t="s">
        <v>224</v>
      </c>
      <c r="C873" s="21" t="s">
        <v>266</v>
      </c>
      <c r="D873" s="21" t="s">
        <v>93</v>
      </c>
      <c r="E873" s="21" t="s">
        <v>69</v>
      </c>
      <c r="F873" s="22">
        <v>1020872</v>
      </c>
      <c r="G873" s="21">
        <v>1</v>
      </c>
      <c r="H873" s="21">
        <v>45</v>
      </c>
      <c r="I873" s="21">
        <v>5</v>
      </c>
      <c r="J873" s="21">
        <v>40</v>
      </c>
      <c r="K873" s="21">
        <v>23</v>
      </c>
      <c r="L873" s="27" t="str">
        <f t="shared" si="32"/>
        <v>23:1</v>
      </c>
      <c r="M873" s="28">
        <f t="shared" si="33"/>
        <v>23</v>
      </c>
    </row>
    <row r="874" spans="1:13">
      <c r="A874" s="21" t="s">
        <v>224</v>
      </c>
      <c r="B874" s="21" t="s">
        <v>224</v>
      </c>
      <c r="C874" s="21" t="s">
        <v>266</v>
      </c>
      <c r="D874" s="21" t="s">
        <v>125</v>
      </c>
      <c r="E874" s="21" t="s">
        <v>4</v>
      </c>
      <c r="F874" s="22">
        <v>1020873</v>
      </c>
      <c r="G874" s="21">
        <v>1</v>
      </c>
      <c r="H874" s="21">
        <v>17</v>
      </c>
      <c r="I874" s="21">
        <v>0</v>
      </c>
      <c r="J874" s="21">
        <v>17</v>
      </c>
      <c r="K874" s="21">
        <v>8</v>
      </c>
      <c r="L874" s="27" t="str">
        <f t="shared" si="32"/>
        <v>8:1</v>
      </c>
      <c r="M874" s="28">
        <f t="shared" si="33"/>
        <v>8</v>
      </c>
    </row>
    <row r="875" spans="1:13">
      <c r="A875" s="21" t="s">
        <v>224</v>
      </c>
      <c r="B875" s="21" t="s">
        <v>224</v>
      </c>
      <c r="C875" s="21" t="s">
        <v>266</v>
      </c>
      <c r="D875" s="21" t="s">
        <v>238</v>
      </c>
      <c r="E875" s="21" t="s">
        <v>22</v>
      </c>
      <c r="F875" s="22">
        <v>1020874</v>
      </c>
      <c r="G875" s="21">
        <v>3</v>
      </c>
      <c r="H875" s="21">
        <v>83</v>
      </c>
      <c r="I875" s="21">
        <v>1</v>
      </c>
      <c r="J875" s="21">
        <v>82</v>
      </c>
      <c r="K875" s="21">
        <v>50</v>
      </c>
      <c r="L875" s="27" t="str">
        <f t="shared" si="32"/>
        <v>17:1</v>
      </c>
      <c r="M875" s="28">
        <f t="shared" si="33"/>
        <v>16.666666666666668</v>
      </c>
    </row>
    <row r="876" spans="1:13">
      <c r="A876" s="21" t="s">
        <v>224</v>
      </c>
      <c r="B876" s="21" t="s">
        <v>224</v>
      </c>
      <c r="C876" s="21" t="s">
        <v>266</v>
      </c>
      <c r="D876" s="21" t="s">
        <v>238</v>
      </c>
      <c r="E876" s="21" t="s">
        <v>23</v>
      </c>
      <c r="F876" s="22">
        <v>1020875</v>
      </c>
      <c r="G876" s="21">
        <v>3</v>
      </c>
      <c r="H876" s="21">
        <v>75</v>
      </c>
      <c r="I876" s="21">
        <v>0</v>
      </c>
      <c r="J876" s="21">
        <v>75</v>
      </c>
      <c r="K876" s="21">
        <v>51</v>
      </c>
      <c r="L876" s="27" t="str">
        <f t="shared" si="32"/>
        <v>17:1</v>
      </c>
      <c r="M876" s="28">
        <f t="shared" si="33"/>
        <v>17</v>
      </c>
    </row>
    <row r="877" spans="1:13">
      <c r="A877" s="21" t="s">
        <v>224</v>
      </c>
      <c r="B877" s="21" t="s">
        <v>224</v>
      </c>
      <c r="C877" s="21" t="s">
        <v>266</v>
      </c>
      <c r="D877" s="21" t="s">
        <v>106</v>
      </c>
      <c r="E877" s="21" t="s">
        <v>25</v>
      </c>
      <c r="F877" s="22">
        <v>1020876</v>
      </c>
      <c r="G877" s="21">
        <v>1</v>
      </c>
      <c r="H877" s="21">
        <v>0</v>
      </c>
      <c r="I877" s="21">
        <v>0</v>
      </c>
      <c r="J877" s="21">
        <v>0</v>
      </c>
      <c r="K877" s="21">
        <v>0</v>
      </c>
      <c r="L877" s="27" t="str">
        <f t="shared" si="32"/>
        <v>0:1</v>
      </c>
      <c r="M877" s="28">
        <f t="shared" si="33"/>
        <v>0</v>
      </c>
    </row>
    <row r="878" spans="1:13">
      <c r="A878" s="21" t="s">
        <v>224</v>
      </c>
      <c r="B878" s="21" t="s">
        <v>224</v>
      </c>
      <c r="C878" s="21" t="s">
        <v>266</v>
      </c>
      <c r="D878" s="21" t="s">
        <v>106</v>
      </c>
      <c r="E878" s="21" t="s">
        <v>26</v>
      </c>
      <c r="F878" s="22">
        <v>1020877</v>
      </c>
      <c r="G878" s="21">
        <v>1</v>
      </c>
      <c r="H878" s="21">
        <v>0</v>
      </c>
      <c r="I878" s="21">
        <v>0</v>
      </c>
      <c r="J878" s="21">
        <v>0</v>
      </c>
      <c r="K878" s="21">
        <v>0</v>
      </c>
      <c r="L878" s="27" t="str">
        <f t="shared" si="32"/>
        <v>0:1</v>
      </c>
      <c r="M878" s="28">
        <f t="shared" si="33"/>
        <v>0</v>
      </c>
    </row>
    <row r="879" spans="1:13">
      <c r="A879" s="21" t="s">
        <v>224</v>
      </c>
      <c r="B879" s="21" t="s">
        <v>224</v>
      </c>
      <c r="C879" s="21" t="s">
        <v>266</v>
      </c>
      <c r="D879" s="21" t="s">
        <v>106</v>
      </c>
      <c r="E879" s="21" t="s">
        <v>107</v>
      </c>
      <c r="F879" s="22">
        <v>1020878</v>
      </c>
      <c r="G879" s="21">
        <v>1</v>
      </c>
      <c r="H879" s="21">
        <v>3</v>
      </c>
      <c r="I879" s="21">
        <v>2</v>
      </c>
      <c r="J879" s="21">
        <v>1</v>
      </c>
      <c r="K879" s="21">
        <v>1</v>
      </c>
      <c r="L879" s="27" t="str">
        <f t="shared" si="32"/>
        <v>1:1</v>
      </c>
      <c r="M879" s="28">
        <f t="shared" si="33"/>
        <v>1</v>
      </c>
    </row>
    <row r="880" spans="1:13">
      <c r="A880" s="21" t="s">
        <v>224</v>
      </c>
      <c r="B880" s="21" t="s">
        <v>224</v>
      </c>
      <c r="C880" s="21" t="s">
        <v>266</v>
      </c>
      <c r="D880" s="21" t="s">
        <v>106</v>
      </c>
      <c r="E880" s="21" t="s">
        <v>269</v>
      </c>
      <c r="F880" s="22">
        <v>1020879</v>
      </c>
      <c r="G880" s="21">
        <v>1</v>
      </c>
      <c r="H880" s="21">
        <v>22</v>
      </c>
      <c r="I880" s="21">
        <v>5</v>
      </c>
      <c r="J880" s="21">
        <v>17</v>
      </c>
      <c r="K880" s="21">
        <v>3</v>
      </c>
      <c r="L880" s="27" t="str">
        <f t="shared" si="32"/>
        <v>3:1</v>
      </c>
      <c r="M880" s="28">
        <f t="shared" si="33"/>
        <v>3</v>
      </c>
    </row>
    <row r="881" spans="1:13">
      <c r="A881" s="21" t="s">
        <v>224</v>
      </c>
      <c r="B881" s="21" t="s">
        <v>224</v>
      </c>
      <c r="C881" s="21" t="s">
        <v>266</v>
      </c>
      <c r="D881" s="21" t="s">
        <v>106</v>
      </c>
      <c r="E881" s="21" t="s">
        <v>270</v>
      </c>
      <c r="F881" s="22">
        <v>1020880</v>
      </c>
      <c r="G881" s="21">
        <v>1</v>
      </c>
      <c r="H881" s="21">
        <v>13</v>
      </c>
      <c r="I881" s="21">
        <v>3</v>
      </c>
      <c r="J881" s="21">
        <v>10</v>
      </c>
      <c r="K881" s="21">
        <v>6</v>
      </c>
      <c r="L881" s="27" t="str">
        <f t="shared" si="32"/>
        <v>6:1</v>
      </c>
      <c r="M881" s="28">
        <f t="shared" si="33"/>
        <v>6</v>
      </c>
    </row>
    <row r="882" spans="1:13">
      <c r="A882" s="21" t="s">
        <v>224</v>
      </c>
      <c r="B882" s="21" t="s">
        <v>224</v>
      </c>
      <c r="C882" s="21" t="s">
        <v>266</v>
      </c>
      <c r="D882" s="21" t="s">
        <v>109</v>
      </c>
      <c r="E882" s="21" t="s">
        <v>188</v>
      </c>
      <c r="F882" s="22">
        <v>1020881</v>
      </c>
      <c r="G882" s="21">
        <v>1</v>
      </c>
      <c r="H882" s="21">
        <v>0</v>
      </c>
      <c r="I882" s="21">
        <v>0</v>
      </c>
      <c r="J882" s="21">
        <v>0</v>
      </c>
      <c r="K882" s="21">
        <v>0</v>
      </c>
      <c r="L882" s="27" t="str">
        <f t="shared" si="32"/>
        <v>0:1</v>
      </c>
      <c r="M882" s="28">
        <f t="shared" si="33"/>
        <v>0</v>
      </c>
    </row>
    <row r="883" spans="1:13">
      <c r="A883" s="21" t="s">
        <v>224</v>
      </c>
      <c r="B883" s="21" t="s">
        <v>224</v>
      </c>
      <c r="C883" s="21" t="s">
        <v>266</v>
      </c>
      <c r="D883" s="21" t="s">
        <v>178</v>
      </c>
      <c r="E883" s="21" t="s">
        <v>22</v>
      </c>
      <c r="F883" s="22">
        <v>1020882</v>
      </c>
      <c r="G883" s="21">
        <v>3</v>
      </c>
      <c r="H883" s="21">
        <v>32</v>
      </c>
      <c r="I883" s="21">
        <v>2</v>
      </c>
      <c r="J883" s="21">
        <v>30</v>
      </c>
      <c r="K883" s="21">
        <v>25</v>
      </c>
      <c r="L883" s="27" t="str">
        <f t="shared" si="32"/>
        <v>8:1</v>
      </c>
      <c r="M883" s="28">
        <f t="shared" si="33"/>
        <v>8.3333333333333339</v>
      </c>
    </row>
    <row r="884" spans="1:13">
      <c r="A884" s="21" t="s">
        <v>224</v>
      </c>
      <c r="B884" s="21" t="s">
        <v>224</v>
      </c>
      <c r="C884" s="21" t="s">
        <v>266</v>
      </c>
      <c r="D884" s="21" t="s">
        <v>178</v>
      </c>
      <c r="E884" s="21" t="s">
        <v>23</v>
      </c>
      <c r="F884" s="22">
        <v>1020883</v>
      </c>
      <c r="G884" s="21">
        <v>2</v>
      </c>
      <c r="H884" s="21">
        <v>32</v>
      </c>
      <c r="I884" s="21">
        <v>2</v>
      </c>
      <c r="J884" s="21">
        <v>30</v>
      </c>
      <c r="K884" s="21">
        <v>23</v>
      </c>
      <c r="L884" s="27" t="str">
        <f t="shared" si="32"/>
        <v>12:1</v>
      </c>
      <c r="M884" s="28">
        <f t="shared" si="33"/>
        <v>11.5</v>
      </c>
    </row>
    <row r="885" spans="1:13">
      <c r="A885" s="21" t="s">
        <v>224</v>
      </c>
      <c r="B885" s="21" t="s">
        <v>224</v>
      </c>
      <c r="C885" s="21" t="s">
        <v>266</v>
      </c>
      <c r="D885" s="21" t="s">
        <v>178</v>
      </c>
      <c r="E885" s="21" t="s">
        <v>51</v>
      </c>
      <c r="F885" s="22">
        <v>1020884</v>
      </c>
      <c r="G885" s="21">
        <v>9</v>
      </c>
      <c r="H885" s="21">
        <v>39</v>
      </c>
      <c r="I885" s="21">
        <v>1</v>
      </c>
      <c r="J885" s="21">
        <v>38</v>
      </c>
      <c r="K885" s="21">
        <v>30</v>
      </c>
      <c r="L885" s="27" t="str">
        <f t="shared" si="32"/>
        <v>3:1</v>
      </c>
      <c r="M885" s="28">
        <f t="shared" si="33"/>
        <v>3.3333333333333335</v>
      </c>
    </row>
    <row r="886" spans="1:13">
      <c r="A886" s="21" t="s">
        <v>224</v>
      </c>
      <c r="B886" s="21" t="s">
        <v>224</v>
      </c>
      <c r="C886" s="21" t="s">
        <v>266</v>
      </c>
      <c r="D886" s="21" t="s">
        <v>178</v>
      </c>
      <c r="E886" s="21" t="s">
        <v>52</v>
      </c>
      <c r="F886" s="22">
        <v>1020885</v>
      </c>
      <c r="G886" s="21">
        <v>9</v>
      </c>
      <c r="H886" s="21">
        <v>61</v>
      </c>
      <c r="I886" s="21">
        <v>1</v>
      </c>
      <c r="J886" s="21">
        <v>60</v>
      </c>
      <c r="K886" s="21">
        <v>48</v>
      </c>
      <c r="L886" s="27" t="str">
        <f t="shared" si="32"/>
        <v>5:1</v>
      </c>
      <c r="M886" s="28">
        <f t="shared" si="33"/>
        <v>5.333333333333333</v>
      </c>
    </row>
    <row r="887" spans="1:13">
      <c r="A887" s="21" t="s">
        <v>224</v>
      </c>
      <c r="B887" s="21" t="s">
        <v>224</v>
      </c>
      <c r="C887" s="21" t="s">
        <v>266</v>
      </c>
      <c r="D887" s="21" t="s">
        <v>178</v>
      </c>
      <c r="E887" s="21" t="s">
        <v>53</v>
      </c>
      <c r="F887" s="22">
        <v>1020886</v>
      </c>
      <c r="G887" s="21">
        <v>9</v>
      </c>
      <c r="H887" s="21">
        <v>231</v>
      </c>
      <c r="I887" s="21">
        <v>3</v>
      </c>
      <c r="J887" s="21">
        <v>228</v>
      </c>
      <c r="K887" s="21">
        <v>183</v>
      </c>
      <c r="L887" s="27" t="str">
        <f t="shared" si="32"/>
        <v>20:1</v>
      </c>
      <c r="M887" s="28">
        <f t="shared" si="33"/>
        <v>20.333333333333332</v>
      </c>
    </row>
    <row r="888" spans="1:13">
      <c r="A888" s="21" t="s">
        <v>224</v>
      </c>
      <c r="B888" s="21" t="s">
        <v>224</v>
      </c>
      <c r="C888" s="21" t="s">
        <v>266</v>
      </c>
      <c r="D888" s="21" t="s">
        <v>178</v>
      </c>
      <c r="E888" s="21" t="s">
        <v>54</v>
      </c>
      <c r="F888" s="22">
        <v>1020887</v>
      </c>
      <c r="G888" s="21">
        <v>7</v>
      </c>
      <c r="H888" s="21">
        <v>258</v>
      </c>
      <c r="I888" s="21">
        <v>3</v>
      </c>
      <c r="J888" s="21">
        <v>255</v>
      </c>
      <c r="K888" s="21">
        <v>182</v>
      </c>
      <c r="L888" s="27" t="str">
        <f t="shared" si="32"/>
        <v>26:1</v>
      </c>
      <c r="M888" s="28">
        <f t="shared" si="33"/>
        <v>26</v>
      </c>
    </row>
    <row r="889" spans="1:13">
      <c r="A889" s="21" t="s">
        <v>224</v>
      </c>
      <c r="B889" s="21" t="s">
        <v>224</v>
      </c>
      <c r="C889" s="21" t="s">
        <v>266</v>
      </c>
      <c r="D889" s="21" t="s">
        <v>178</v>
      </c>
      <c r="E889" s="21" t="s">
        <v>55</v>
      </c>
      <c r="F889" s="22">
        <v>1020888</v>
      </c>
      <c r="G889" s="21">
        <v>5</v>
      </c>
      <c r="H889" s="21">
        <v>46</v>
      </c>
      <c r="I889" s="21">
        <v>22</v>
      </c>
      <c r="J889" s="21">
        <v>24</v>
      </c>
      <c r="K889" s="21">
        <v>18</v>
      </c>
      <c r="L889" s="27" t="str">
        <f t="shared" si="32"/>
        <v>4:1</v>
      </c>
      <c r="M889" s="28">
        <f t="shared" si="33"/>
        <v>3.6</v>
      </c>
    </row>
    <row r="890" spans="1:13">
      <c r="A890" s="21" t="s">
        <v>224</v>
      </c>
      <c r="B890" s="21" t="s">
        <v>224</v>
      </c>
      <c r="C890" s="21" t="s">
        <v>271</v>
      </c>
      <c r="D890" s="21" t="s">
        <v>93</v>
      </c>
      <c r="E890" s="21" t="s">
        <v>22</v>
      </c>
      <c r="F890" s="22">
        <v>1020889</v>
      </c>
      <c r="G890" s="21">
        <v>2</v>
      </c>
      <c r="H890" s="21">
        <v>4</v>
      </c>
      <c r="I890" s="21">
        <v>1</v>
      </c>
      <c r="J890" s="21">
        <v>3</v>
      </c>
      <c r="K890" s="21">
        <v>2</v>
      </c>
      <c r="L890" s="27" t="str">
        <f t="shared" si="32"/>
        <v>1:1</v>
      </c>
      <c r="M890" s="28">
        <f t="shared" si="33"/>
        <v>1</v>
      </c>
    </row>
    <row r="891" spans="1:13">
      <c r="A891" s="21" t="s">
        <v>224</v>
      </c>
      <c r="B891" s="21" t="s">
        <v>224</v>
      </c>
      <c r="C891" s="21" t="s">
        <v>271</v>
      </c>
      <c r="D891" s="21" t="s">
        <v>93</v>
      </c>
      <c r="E891" s="21" t="s">
        <v>23</v>
      </c>
      <c r="F891" s="22">
        <v>1020890</v>
      </c>
      <c r="G891" s="21">
        <v>2</v>
      </c>
      <c r="H891" s="21">
        <v>5</v>
      </c>
      <c r="I891" s="21">
        <v>4</v>
      </c>
      <c r="J891" s="21">
        <v>1</v>
      </c>
      <c r="K891" s="21">
        <v>1</v>
      </c>
      <c r="L891" s="27" t="str">
        <f t="shared" si="32"/>
        <v>1:1</v>
      </c>
      <c r="M891" s="28">
        <f t="shared" si="33"/>
        <v>0.5</v>
      </c>
    </row>
    <row r="892" spans="1:13">
      <c r="A892" s="21" t="s">
        <v>224</v>
      </c>
      <c r="B892" s="21" t="s">
        <v>224</v>
      </c>
      <c r="C892" s="21" t="s">
        <v>271</v>
      </c>
      <c r="D892" s="21" t="s">
        <v>93</v>
      </c>
      <c r="E892" s="21" t="s">
        <v>51</v>
      </c>
      <c r="F892" s="22">
        <v>1020891</v>
      </c>
      <c r="G892" s="21">
        <v>1</v>
      </c>
      <c r="H892" s="21">
        <v>7</v>
      </c>
      <c r="I892" s="21">
        <v>7</v>
      </c>
      <c r="J892" s="21">
        <v>0</v>
      </c>
      <c r="K892" s="21">
        <v>0</v>
      </c>
      <c r="L892" s="27" t="str">
        <f t="shared" si="32"/>
        <v>0:1</v>
      </c>
      <c r="M892" s="28">
        <f t="shared" si="33"/>
        <v>0</v>
      </c>
    </row>
    <row r="893" spans="1:13">
      <c r="A893" s="21" t="s">
        <v>224</v>
      </c>
      <c r="B893" s="21" t="s">
        <v>224</v>
      </c>
      <c r="C893" s="21" t="s">
        <v>271</v>
      </c>
      <c r="D893" s="21" t="s">
        <v>109</v>
      </c>
      <c r="E893" s="21" t="s">
        <v>28</v>
      </c>
      <c r="F893" s="22">
        <v>1020892</v>
      </c>
      <c r="G893" s="21">
        <v>1</v>
      </c>
      <c r="H893" s="21">
        <v>2</v>
      </c>
      <c r="I893" s="21">
        <v>2</v>
      </c>
      <c r="J893" s="21">
        <v>0</v>
      </c>
      <c r="K893" s="21">
        <v>0</v>
      </c>
      <c r="L893" s="27" t="str">
        <f t="shared" si="32"/>
        <v>0:1</v>
      </c>
      <c r="M893" s="28">
        <f t="shared" si="33"/>
        <v>0</v>
      </c>
    </row>
    <row r="894" spans="1:13">
      <c r="A894" s="21" t="s">
        <v>224</v>
      </c>
      <c r="B894" s="21" t="s">
        <v>224</v>
      </c>
      <c r="C894" s="21" t="s">
        <v>271</v>
      </c>
      <c r="D894" s="21" t="s">
        <v>109</v>
      </c>
      <c r="E894" s="21" t="s">
        <v>29</v>
      </c>
      <c r="F894" s="22">
        <v>1020893</v>
      </c>
      <c r="G894" s="21">
        <v>1</v>
      </c>
      <c r="H894" s="21">
        <v>1</v>
      </c>
      <c r="I894" s="21">
        <v>1</v>
      </c>
      <c r="J894" s="21">
        <v>0</v>
      </c>
      <c r="K894" s="21">
        <v>0</v>
      </c>
      <c r="L894" s="27" t="str">
        <f t="shared" si="32"/>
        <v>0:1</v>
      </c>
      <c r="M894" s="28">
        <f t="shared" si="33"/>
        <v>0</v>
      </c>
    </row>
    <row r="895" spans="1:13">
      <c r="A895" s="21" t="s">
        <v>224</v>
      </c>
      <c r="B895" s="21" t="s">
        <v>224</v>
      </c>
      <c r="C895" s="21" t="s">
        <v>271</v>
      </c>
      <c r="D895" s="21" t="s">
        <v>109</v>
      </c>
      <c r="E895" s="21" t="s">
        <v>35</v>
      </c>
      <c r="F895" s="22">
        <v>1020894</v>
      </c>
      <c r="G895" s="21">
        <v>1</v>
      </c>
      <c r="H895" s="21">
        <v>36</v>
      </c>
      <c r="I895" s="21">
        <v>19</v>
      </c>
      <c r="J895" s="21">
        <v>17</v>
      </c>
      <c r="K895" s="21">
        <v>11</v>
      </c>
      <c r="L895" s="27" t="str">
        <f t="shared" si="32"/>
        <v>11:1</v>
      </c>
      <c r="M895" s="28">
        <f t="shared" si="33"/>
        <v>11</v>
      </c>
    </row>
    <row r="896" spans="1:13">
      <c r="A896" s="21" t="s">
        <v>272</v>
      </c>
      <c r="B896" s="21" t="s">
        <v>272</v>
      </c>
      <c r="C896" s="21" t="s">
        <v>90</v>
      </c>
      <c r="D896" s="21" t="s">
        <v>156</v>
      </c>
      <c r="E896" s="21" t="s">
        <v>273</v>
      </c>
      <c r="F896" s="22">
        <v>1030895</v>
      </c>
      <c r="G896" s="21">
        <v>2</v>
      </c>
      <c r="H896" s="21">
        <v>19</v>
      </c>
      <c r="I896" s="21">
        <v>3</v>
      </c>
      <c r="J896" s="21">
        <v>16</v>
      </c>
      <c r="K896" s="21">
        <v>14</v>
      </c>
      <c r="L896" s="27" t="str">
        <f t="shared" si="32"/>
        <v>7:1</v>
      </c>
      <c r="M896" s="28">
        <f t="shared" si="33"/>
        <v>7</v>
      </c>
    </row>
    <row r="897" spans="1:13">
      <c r="A897" s="21" t="s">
        <v>272</v>
      </c>
      <c r="B897" s="21" t="s">
        <v>272</v>
      </c>
      <c r="C897" s="21" t="s">
        <v>90</v>
      </c>
      <c r="D897" s="21" t="s">
        <v>274</v>
      </c>
      <c r="E897" s="21" t="s">
        <v>4</v>
      </c>
      <c r="F897" s="22">
        <v>1030896</v>
      </c>
      <c r="G897" s="21">
        <v>1</v>
      </c>
      <c r="H897" s="21">
        <v>4</v>
      </c>
      <c r="I897" s="21">
        <v>1</v>
      </c>
      <c r="J897" s="21">
        <v>3</v>
      </c>
      <c r="K897" s="21">
        <v>3</v>
      </c>
      <c r="L897" s="27" t="str">
        <f t="shared" si="32"/>
        <v>3:1</v>
      </c>
      <c r="M897" s="28">
        <f t="shared" si="33"/>
        <v>3</v>
      </c>
    </row>
    <row r="898" spans="1:13">
      <c r="A898" s="21" t="s">
        <v>272</v>
      </c>
      <c r="B898" s="21" t="s">
        <v>272</v>
      </c>
      <c r="C898" s="21" t="s">
        <v>90</v>
      </c>
      <c r="D898" s="21" t="s">
        <v>275</v>
      </c>
      <c r="E898" s="21" t="s">
        <v>4</v>
      </c>
      <c r="F898" s="22">
        <v>1030897</v>
      </c>
      <c r="G898" s="21">
        <v>1</v>
      </c>
      <c r="H898" s="21">
        <v>12</v>
      </c>
      <c r="I898" s="21">
        <v>0</v>
      </c>
      <c r="J898" s="21">
        <v>12</v>
      </c>
      <c r="K898" s="21">
        <v>6</v>
      </c>
      <c r="L898" s="27" t="str">
        <f t="shared" si="32"/>
        <v>6:1</v>
      </c>
      <c r="M898" s="28">
        <f t="shared" si="33"/>
        <v>6</v>
      </c>
    </row>
    <row r="899" spans="1:13">
      <c r="A899" s="21" t="s">
        <v>272</v>
      </c>
      <c r="B899" s="21" t="s">
        <v>272</v>
      </c>
      <c r="C899" s="21" t="s">
        <v>90</v>
      </c>
      <c r="D899" s="21" t="s">
        <v>276</v>
      </c>
      <c r="E899" s="21" t="s">
        <v>4</v>
      </c>
      <c r="F899" s="22">
        <v>1030898</v>
      </c>
      <c r="G899" s="21">
        <v>1</v>
      </c>
      <c r="H899" s="21">
        <v>6</v>
      </c>
      <c r="I899" s="21">
        <v>0</v>
      </c>
      <c r="J899" s="21">
        <v>6</v>
      </c>
      <c r="K899" s="21">
        <v>2</v>
      </c>
      <c r="L899" s="27" t="str">
        <f t="shared" si="32"/>
        <v>2:1</v>
      </c>
      <c r="M899" s="28">
        <f t="shared" si="33"/>
        <v>2</v>
      </c>
    </row>
    <row r="900" spans="1:13">
      <c r="A900" s="21" t="s">
        <v>272</v>
      </c>
      <c r="B900" s="21" t="s">
        <v>272</v>
      </c>
      <c r="C900" s="21" t="s">
        <v>90</v>
      </c>
      <c r="D900" s="21" t="s">
        <v>277</v>
      </c>
      <c r="E900" s="21" t="s">
        <v>4</v>
      </c>
      <c r="F900" s="22">
        <v>1030899</v>
      </c>
      <c r="G900" s="21">
        <v>1</v>
      </c>
      <c r="H900" s="21">
        <v>4</v>
      </c>
      <c r="I900" s="21">
        <v>0</v>
      </c>
      <c r="J900" s="21">
        <v>4</v>
      </c>
      <c r="K900" s="21">
        <v>4</v>
      </c>
      <c r="L900" s="27" t="str">
        <f t="shared" si="32"/>
        <v>4:1</v>
      </c>
      <c r="M900" s="28">
        <f t="shared" si="33"/>
        <v>4</v>
      </c>
    </row>
    <row r="901" spans="1:13">
      <c r="A901" s="21" t="s">
        <v>272</v>
      </c>
      <c r="B901" s="21" t="s">
        <v>272</v>
      </c>
      <c r="C901" s="21" t="s">
        <v>90</v>
      </c>
      <c r="D901" s="21" t="s">
        <v>278</v>
      </c>
      <c r="E901" s="21" t="s">
        <v>4</v>
      </c>
      <c r="F901" s="22">
        <v>1030900</v>
      </c>
      <c r="G901" s="21">
        <v>1</v>
      </c>
      <c r="H901" s="21">
        <v>154</v>
      </c>
      <c r="I901" s="21">
        <v>1</v>
      </c>
      <c r="J901" s="21">
        <v>153</v>
      </c>
      <c r="K901" s="21">
        <v>87</v>
      </c>
      <c r="L901" s="27" t="str">
        <f t="shared" si="32"/>
        <v>87:1</v>
      </c>
      <c r="M901" s="28">
        <f t="shared" si="33"/>
        <v>87</v>
      </c>
    </row>
    <row r="902" spans="1:13">
      <c r="A902" s="21" t="s">
        <v>272</v>
      </c>
      <c r="B902" s="21" t="s">
        <v>272</v>
      </c>
      <c r="C902" s="21" t="s">
        <v>90</v>
      </c>
      <c r="D902" s="21" t="s">
        <v>279</v>
      </c>
      <c r="E902" s="21" t="s">
        <v>4</v>
      </c>
      <c r="F902" s="22">
        <v>1030901</v>
      </c>
      <c r="G902" s="21">
        <v>1</v>
      </c>
      <c r="H902" s="21">
        <v>37</v>
      </c>
      <c r="I902" s="21">
        <v>1</v>
      </c>
      <c r="J902" s="21">
        <v>36</v>
      </c>
      <c r="K902" s="21">
        <v>24</v>
      </c>
      <c r="L902" s="27" t="str">
        <f t="shared" si="32"/>
        <v>24:1</v>
      </c>
      <c r="M902" s="28">
        <f t="shared" si="33"/>
        <v>24</v>
      </c>
    </row>
    <row r="903" spans="1:13">
      <c r="A903" s="21" t="s">
        <v>272</v>
      </c>
      <c r="B903" s="21" t="s">
        <v>272</v>
      </c>
      <c r="C903" s="21" t="s">
        <v>90</v>
      </c>
      <c r="D903" s="21" t="s">
        <v>280</v>
      </c>
      <c r="E903" s="21" t="s">
        <v>4</v>
      </c>
      <c r="F903" s="22">
        <v>1030902</v>
      </c>
      <c r="G903" s="21">
        <v>1</v>
      </c>
      <c r="H903" s="21">
        <v>47</v>
      </c>
      <c r="I903" s="21">
        <v>0</v>
      </c>
      <c r="J903" s="21">
        <v>47</v>
      </c>
      <c r="K903" s="21">
        <v>26</v>
      </c>
      <c r="L903" s="27" t="str">
        <f t="shared" ref="L903:L966" si="34">ROUND(K903/G903,0)&amp;":"&amp;1</f>
        <v>26:1</v>
      </c>
      <c r="M903" s="28">
        <f t="shared" ref="M903:M966" si="35">K903/G903</f>
        <v>26</v>
      </c>
    </row>
    <row r="904" spans="1:13">
      <c r="A904" s="21" t="s">
        <v>272</v>
      </c>
      <c r="B904" s="21" t="s">
        <v>272</v>
      </c>
      <c r="C904" s="21" t="s">
        <v>90</v>
      </c>
      <c r="D904" s="21" t="s">
        <v>281</v>
      </c>
      <c r="E904" s="21" t="s">
        <v>4</v>
      </c>
      <c r="F904" s="22">
        <v>1030903</v>
      </c>
      <c r="G904" s="21">
        <v>1</v>
      </c>
      <c r="H904" s="21">
        <v>29</v>
      </c>
      <c r="I904" s="21">
        <v>2</v>
      </c>
      <c r="J904" s="21">
        <v>27</v>
      </c>
      <c r="K904" s="21">
        <v>17</v>
      </c>
      <c r="L904" s="27" t="str">
        <f t="shared" si="34"/>
        <v>17:1</v>
      </c>
      <c r="M904" s="28">
        <f t="shared" si="35"/>
        <v>17</v>
      </c>
    </row>
    <row r="905" spans="1:13">
      <c r="A905" s="21" t="s">
        <v>272</v>
      </c>
      <c r="B905" s="21" t="s">
        <v>272</v>
      </c>
      <c r="C905" s="21" t="s">
        <v>90</v>
      </c>
      <c r="D905" s="21" t="s">
        <v>282</v>
      </c>
      <c r="E905" s="21" t="s">
        <v>4</v>
      </c>
      <c r="F905" s="22">
        <v>1030904</v>
      </c>
      <c r="G905" s="21">
        <v>1</v>
      </c>
      <c r="H905" s="21">
        <v>17</v>
      </c>
      <c r="I905" s="21">
        <v>0</v>
      </c>
      <c r="J905" s="21">
        <v>17</v>
      </c>
      <c r="K905" s="21">
        <v>15</v>
      </c>
      <c r="L905" s="27" t="str">
        <f t="shared" si="34"/>
        <v>15:1</v>
      </c>
      <c r="M905" s="28">
        <f t="shared" si="35"/>
        <v>15</v>
      </c>
    </row>
    <row r="906" spans="1:13">
      <c r="A906" s="21" t="s">
        <v>272</v>
      </c>
      <c r="B906" s="21" t="s">
        <v>272</v>
      </c>
      <c r="C906" s="21" t="s">
        <v>90</v>
      </c>
      <c r="D906" s="21" t="s">
        <v>283</v>
      </c>
      <c r="E906" s="21" t="s">
        <v>22</v>
      </c>
      <c r="F906" s="22">
        <v>1030905</v>
      </c>
      <c r="G906" s="21">
        <v>1</v>
      </c>
      <c r="H906" s="21">
        <v>13</v>
      </c>
      <c r="I906" s="21">
        <v>1</v>
      </c>
      <c r="J906" s="21">
        <v>12</v>
      </c>
      <c r="K906" s="21">
        <v>8</v>
      </c>
      <c r="L906" s="27" t="str">
        <f t="shared" si="34"/>
        <v>8:1</v>
      </c>
      <c r="M906" s="28">
        <f t="shared" si="35"/>
        <v>8</v>
      </c>
    </row>
    <row r="907" spans="1:13">
      <c r="A907" s="21" t="s">
        <v>272</v>
      </c>
      <c r="B907" s="21" t="s">
        <v>272</v>
      </c>
      <c r="C907" s="21" t="s">
        <v>90</v>
      </c>
      <c r="D907" s="21" t="s">
        <v>283</v>
      </c>
      <c r="E907" s="21" t="s">
        <v>23</v>
      </c>
      <c r="F907" s="22">
        <v>1030906</v>
      </c>
      <c r="G907" s="21">
        <v>1</v>
      </c>
      <c r="H907" s="21">
        <v>21</v>
      </c>
      <c r="I907" s="21">
        <v>2</v>
      </c>
      <c r="J907" s="21">
        <v>19</v>
      </c>
      <c r="K907" s="21">
        <v>11</v>
      </c>
      <c r="L907" s="27" t="str">
        <f t="shared" si="34"/>
        <v>11:1</v>
      </c>
      <c r="M907" s="28">
        <f t="shared" si="35"/>
        <v>11</v>
      </c>
    </row>
    <row r="908" spans="1:13">
      <c r="A908" s="21" t="s">
        <v>272</v>
      </c>
      <c r="B908" s="21" t="s">
        <v>272</v>
      </c>
      <c r="C908" s="21" t="s">
        <v>90</v>
      </c>
      <c r="D908" s="21" t="s">
        <v>283</v>
      </c>
      <c r="E908" s="21" t="s">
        <v>51</v>
      </c>
      <c r="F908" s="22">
        <v>1030907</v>
      </c>
      <c r="G908" s="21">
        <v>1</v>
      </c>
      <c r="H908" s="21">
        <v>50</v>
      </c>
      <c r="I908" s="21">
        <v>0</v>
      </c>
      <c r="J908" s="21">
        <v>50</v>
      </c>
      <c r="K908" s="21">
        <v>33</v>
      </c>
      <c r="L908" s="27" t="str">
        <f t="shared" si="34"/>
        <v>33:1</v>
      </c>
      <c r="M908" s="28">
        <f t="shared" si="35"/>
        <v>33</v>
      </c>
    </row>
    <row r="909" spans="1:13">
      <c r="A909" s="21" t="s">
        <v>272</v>
      </c>
      <c r="B909" s="21" t="s">
        <v>272</v>
      </c>
      <c r="C909" s="21" t="s">
        <v>90</v>
      </c>
      <c r="D909" s="21" t="s">
        <v>284</v>
      </c>
      <c r="E909" s="21" t="s">
        <v>22</v>
      </c>
      <c r="F909" s="22">
        <v>1030908</v>
      </c>
      <c r="G909" s="21">
        <v>2</v>
      </c>
      <c r="H909" s="21">
        <v>27</v>
      </c>
      <c r="I909" s="21">
        <v>0</v>
      </c>
      <c r="J909" s="21">
        <v>27</v>
      </c>
      <c r="K909" s="21">
        <v>20</v>
      </c>
      <c r="L909" s="27" t="str">
        <f t="shared" si="34"/>
        <v>10:1</v>
      </c>
      <c r="M909" s="28">
        <f t="shared" si="35"/>
        <v>10</v>
      </c>
    </row>
    <row r="910" spans="1:13">
      <c r="A910" s="21" t="s">
        <v>272</v>
      </c>
      <c r="B910" s="21" t="s">
        <v>272</v>
      </c>
      <c r="C910" s="21" t="s">
        <v>90</v>
      </c>
      <c r="D910" s="21" t="s">
        <v>284</v>
      </c>
      <c r="E910" s="21" t="s">
        <v>23</v>
      </c>
      <c r="F910" s="22">
        <v>1030909</v>
      </c>
      <c r="G910" s="21">
        <v>1</v>
      </c>
      <c r="H910" s="21">
        <v>6</v>
      </c>
      <c r="I910" s="21">
        <v>0</v>
      </c>
      <c r="J910" s="21">
        <v>6</v>
      </c>
      <c r="K910" s="21">
        <v>4</v>
      </c>
      <c r="L910" s="27" t="str">
        <f t="shared" si="34"/>
        <v>4:1</v>
      </c>
      <c r="M910" s="28">
        <f t="shared" si="35"/>
        <v>4</v>
      </c>
    </row>
    <row r="911" spans="1:13">
      <c r="A911" s="21" t="s">
        <v>272</v>
      </c>
      <c r="B911" s="21" t="s">
        <v>272</v>
      </c>
      <c r="C911" s="21" t="s">
        <v>90</v>
      </c>
      <c r="D911" s="21" t="s">
        <v>284</v>
      </c>
      <c r="E911" s="21" t="s">
        <v>51</v>
      </c>
      <c r="F911" s="22">
        <v>1030910</v>
      </c>
      <c r="G911" s="21">
        <v>2</v>
      </c>
      <c r="H911" s="21">
        <v>5</v>
      </c>
      <c r="I911" s="21">
        <v>0</v>
      </c>
      <c r="J911" s="21">
        <v>5</v>
      </c>
      <c r="K911" s="21">
        <v>4</v>
      </c>
      <c r="L911" s="27" t="str">
        <f t="shared" si="34"/>
        <v>2:1</v>
      </c>
      <c r="M911" s="28">
        <f t="shared" si="35"/>
        <v>2</v>
      </c>
    </row>
    <row r="912" spans="1:13">
      <c r="A912" s="21" t="s">
        <v>272</v>
      </c>
      <c r="B912" s="21" t="s">
        <v>272</v>
      </c>
      <c r="C912" s="21" t="s">
        <v>90</v>
      </c>
      <c r="D912" s="21" t="s">
        <v>285</v>
      </c>
      <c r="E912" s="21" t="s">
        <v>22</v>
      </c>
      <c r="F912" s="22">
        <v>1030911</v>
      </c>
      <c r="G912" s="21">
        <v>1</v>
      </c>
      <c r="H912" s="21">
        <v>10</v>
      </c>
      <c r="I912" s="21">
        <v>2</v>
      </c>
      <c r="J912" s="21">
        <v>8</v>
      </c>
      <c r="K912" s="21">
        <v>5</v>
      </c>
      <c r="L912" s="27" t="str">
        <f t="shared" si="34"/>
        <v>5:1</v>
      </c>
      <c r="M912" s="28">
        <f t="shared" si="35"/>
        <v>5</v>
      </c>
    </row>
    <row r="913" spans="1:13">
      <c r="A913" s="21" t="s">
        <v>272</v>
      </c>
      <c r="B913" s="21" t="s">
        <v>272</v>
      </c>
      <c r="C913" s="21" t="s">
        <v>90</v>
      </c>
      <c r="D913" s="21" t="s">
        <v>285</v>
      </c>
      <c r="E913" s="21" t="s">
        <v>23</v>
      </c>
      <c r="F913" s="22">
        <v>1030912</v>
      </c>
      <c r="G913" s="21">
        <v>1</v>
      </c>
      <c r="H913" s="21">
        <v>89</v>
      </c>
      <c r="I913" s="21">
        <v>6</v>
      </c>
      <c r="J913" s="21">
        <v>83</v>
      </c>
      <c r="K913" s="21">
        <v>52</v>
      </c>
      <c r="L913" s="27" t="str">
        <f t="shared" si="34"/>
        <v>52:1</v>
      </c>
      <c r="M913" s="28">
        <f t="shared" si="35"/>
        <v>52</v>
      </c>
    </row>
    <row r="914" spans="1:13">
      <c r="A914" s="21" t="s">
        <v>272</v>
      </c>
      <c r="B914" s="21" t="s">
        <v>272</v>
      </c>
      <c r="C914" s="21" t="s">
        <v>90</v>
      </c>
      <c r="D914" s="21" t="s">
        <v>285</v>
      </c>
      <c r="E914" s="21" t="s">
        <v>51</v>
      </c>
      <c r="F914" s="22">
        <v>1030913</v>
      </c>
      <c r="G914" s="21">
        <v>1</v>
      </c>
      <c r="H914" s="21">
        <v>5</v>
      </c>
      <c r="I914" s="21">
        <v>2</v>
      </c>
      <c r="J914" s="21">
        <v>3</v>
      </c>
      <c r="K914" s="21">
        <v>3</v>
      </c>
      <c r="L914" s="27" t="str">
        <f t="shared" si="34"/>
        <v>3:1</v>
      </c>
      <c r="M914" s="28">
        <f t="shared" si="35"/>
        <v>3</v>
      </c>
    </row>
    <row r="915" spans="1:13">
      <c r="A915" s="21" t="s">
        <v>272</v>
      </c>
      <c r="B915" s="21" t="s">
        <v>272</v>
      </c>
      <c r="C915" s="21" t="s">
        <v>90</v>
      </c>
      <c r="D915" s="21" t="s">
        <v>286</v>
      </c>
      <c r="E915" s="21" t="s">
        <v>22</v>
      </c>
      <c r="F915" s="22">
        <v>1030914</v>
      </c>
      <c r="G915" s="21">
        <v>1</v>
      </c>
      <c r="H915" s="21">
        <v>4</v>
      </c>
      <c r="I915" s="21">
        <v>1</v>
      </c>
      <c r="J915" s="21">
        <v>3</v>
      </c>
      <c r="K915" s="21">
        <v>0</v>
      </c>
      <c r="L915" s="27" t="str">
        <f t="shared" si="34"/>
        <v>0:1</v>
      </c>
      <c r="M915" s="28">
        <f t="shared" si="35"/>
        <v>0</v>
      </c>
    </row>
    <row r="916" spans="1:13">
      <c r="A916" s="21" t="s">
        <v>272</v>
      </c>
      <c r="B916" s="21" t="s">
        <v>272</v>
      </c>
      <c r="C916" s="21" t="s">
        <v>90</v>
      </c>
      <c r="D916" s="21" t="s">
        <v>286</v>
      </c>
      <c r="E916" s="21" t="s">
        <v>23</v>
      </c>
      <c r="F916" s="22">
        <v>1030915</v>
      </c>
      <c r="G916" s="21">
        <v>1</v>
      </c>
      <c r="H916" s="21">
        <v>6</v>
      </c>
      <c r="I916" s="21">
        <v>2</v>
      </c>
      <c r="J916" s="21">
        <v>4</v>
      </c>
      <c r="K916" s="21">
        <v>3</v>
      </c>
      <c r="L916" s="27" t="str">
        <f t="shared" si="34"/>
        <v>3:1</v>
      </c>
      <c r="M916" s="28">
        <f t="shared" si="35"/>
        <v>3</v>
      </c>
    </row>
    <row r="917" spans="1:13">
      <c r="A917" s="21" t="s">
        <v>272</v>
      </c>
      <c r="B917" s="21" t="s">
        <v>272</v>
      </c>
      <c r="C917" s="21" t="s">
        <v>90</v>
      </c>
      <c r="D917" s="21" t="s">
        <v>286</v>
      </c>
      <c r="E917" s="21" t="s">
        <v>51</v>
      </c>
      <c r="F917" s="22">
        <v>1030916</v>
      </c>
      <c r="G917" s="21">
        <v>1</v>
      </c>
      <c r="H917" s="21">
        <v>6</v>
      </c>
      <c r="I917" s="21">
        <v>0</v>
      </c>
      <c r="J917" s="21">
        <v>6</v>
      </c>
      <c r="K917" s="21">
        <v>6</v>
      </c>
      <c r="L917" s="27" t="str">
        <f t="shared" si="34"/>
        <v>6:1</v>
      </c>
      <c r="M917" s="28">
        <f t="shared" si="35"/>
        <v>6</v>
      </c>
    </row>
    <row r="918" spans="1:13">
      <c r="A918" s="21" t="s">
        <v>272</v>
      </c>
      <c r="B918" s="21" t="s">
        <v>272</v>
      </c>
      <c r="C918" s="21" t="s">
        <v>90</v>
      </c>
      <c r="D918" s="21" t="s">
        <v>287</v>
      </c>
      <c r="E918" s="21" t="s">
        <v>4</v>
      </c>
      <c r="F918" s="22">
        <v>1030917</v>
      </c>
      <c r="G918" s="21">
        <v>1</v>
      </c>
      <c r="H918" s="21">
        <v>0</v>
      </c>
      <c r="I918" s="21">
        <v>0</v>
      </c>
      <c r="J918" s="21">
        <v>0</v>
      </c>
      <c r="K918" s="21">
        <v>0</v>
      </c>
      <c r="L918" s="27" t="str">
        <f t="shared" si="34"/>
        <v>0:1</v>
      </c>
      <c r="M918" s="28">
        <f t="shared" si="35"/>
        <v>0</v>
      </c>
    </row>
    <row r="919" spans="1:13">
      <c r="A919" s="21" t="s">
        <v>272</v>
      </c>
      <c r="B919" s="21" t="s">
        <v>272</v>
      </c>
      <c r="C919" s="21" t="s">
        <v>90</v>
      </c>
      <c r="D919" s="21" t="s">
        <v>288</v>
      </c>
      <c r="E919" s="21" t="s">
        <v>4</v>
      </c>
      <c r="F919" s="22">
        <v>1030918</v>
      </c>
      <c r="G919" s="21">
        <v>2</v>
      </c>
      <c r="H919" s="21">
        <v>32</v>
      </c>
      <c r="I919" s="21">
        <v>1</v>
      </c>
      <c r="J919" s="21">
        <v>31</v>
      </c>
      <c r="K919" s="21">
        <v>21</v>
      </c>
      <c r="L919" s="27" t="str">
        <f t="shared" si="34"/>
        <v>11:1</v>
      </c>
      <c r="M919" s="28">
        <f t="shared" si="35"/>
        <v>10.5</v>
      </c>
    </row>
    <row r="920" spans="1:13">
      <c r="A920" s="21" t="s">
        <v>272</v>
      </c>
      <c r="B920" s="21" t="s">
        <v>272</v>
      </c>
      <c r="C920" s="21" t="s">
        <v>90</v>
      </c>
      <c r="D920" s="21" t="s">
        <v>103</v>
      </c>
      <c r="E920" s="21" t="s">
        <v>22</v>
      </c>
      <c r="F920" s="22">
        <v>1030919</v>
      </c>
      <c r="G920" s="21">
        <v>1</v>
      </c>
      <c r="H920" s="21">
        <v>14</v>
      </c>
      <c r="I920" s="21">
        <v>1</v>
      </c>
      <c r="J920" s="21">
        <v>13</v>
      </c>
      <c r="K920" s="21">
        <v>7</v>
      </c>
      <c r="L920" s="27" t="str">
        <f t="shared" si="34"/>
        <v>7:1</v>
      </c>
      <c r="M920" s="28">
        <f t="shared" si="35"/>
        <v>7</v>
      </c>
    </row>
    <row r="921" spans="1:13">
      <c r="A921" s="21" t="s">
        <v>272</v>
      </c>
      <c r="B921" s="21" t="s">
        <v>272</v>
      </c>
      <c r="C921" s="21" t="s">
        <v>90</v>
      </c>
      <c r="D921" s="21" t="s">
        <v>103</v>
      </c>
      <c r="E921" s="21" t="s">
        <v>23</v>
      </c>
      <c r="F921" s="22">
        <v>1030920</v>
      </c>
      <c r="G921" s="21">
        <v>1</v>
      </c>
      <c r="H921" s="21">
        <v>37</v>
      </c>
      <c r="I921" s="21">
        <v>3</v>
      </c>
      <c r="J921" s="21">
        <v>34</v>
      </c>
      <c r="K921" s="21">
        <v>25</v>
      </c>
      <c r="L921" s="27" t="str">
        <f t="shared" si="34"/>
        <v>25:1</v>
      </c>
      <c r="M921" s="28">
        <f t="shared" si="35"/>
        <v>25</v>
      </c>
    </row>
    <row r="922" spans="1:13">
      <c r="A922" s="21" t="s">
        <v>272</v>
      </c>
      <c r="B922" s="21" t="s">
        <v>272</v>
      </c>
      <c r="C922" s="21" t="s">
        <v>90</v>
      </c>
      <c r="D922" s="21" t="s">
        <v>289</v>
      </c>
      <c r="E922" s="21" t="s">
        <v>4</v>
      </c>
      <c r="F922" s="22">
        <v>1030921</v>
      </c>
      <c r="G922" s="21">
        <v>1</v>
      </c>
      <c r="H922" s="21">
        <v>121</v>
      </c>
      <c r="I922" s="21">
        <v>3</v>
      </c>
      <c r="J922" s="21">
        <v>118</v>
      </c>
      <c r="K922" s="21">
        <v>60</v>
      </c>
      <c r="L922" s="27" t="str">
        <f t="shared" si="34"/>
        <v>60:1</v>
      </c>
      <c r="M922" s="28">
        <f t="shared" si="35"/>
        <v>60</v>
      </c>
    </row>
    <row r="923" spans="1:13">
      <c r="A923" s="21" t="s">
        <v>272</v>
      </c>
      <c r="B923" s="21" t="s">
        <v>272</v>
      </c>
      <c r="C923" s="21" t="s">
        <v>90</v>
      </c>
      <c r="D923" s="21" t="s">
        <v>290</v>
      </c>
      <c r="E923" s="21" t="s">
        <v>4</v>
      </c>
      <c r="F923" s="22">
        <v>1030922</v>
      </c>
      <c r="G923" s="21">
        <v>1</v>
      </c>
      <c r="H923" s="21">
        <v>33</v>
      </c>
      <c r="I923" s="21">
        <v>1</v>
      </c>
      <c r="J923" s="21">
        <v>32</v>
      </c>
      <c r="K923" s="21">
        <v>17</v>
      </c>
      <c r="L923" s="27" t="str">
        <f t="shared" si="34"/>
        <v>17:1</v>
      </c>
      <c r="M923" s="28">
        <f t="shared" si="35"/>
        <v>17</v>
      </c>
    </row>
    <row r="924" spans="1:13">
      <c r="A924" s="21" t="s">
        <v>272</v>
      </c>
      <c r="B924" s="21" t="s">
        <v>272</v>
      </c>
      <c r="C924" s="21" t="s">
        <v>90</v>
      </c>
      <c r="D924" s="21" t="s">
        <v>291</v>
      </c>
      <c r="E924" s="21" t="s">
        <v>4</v>
      </c>
      <c r="F924" s="22">
        <v>1030923</v>
      </c>
      <c r="G924" s="21">
        <v>1</v>
      </c>
      <c r="H924" s="21">
        <v>7</v>
      </c>
      <c r="I924" s="21">
        <v>2</v>
      </c>
      <c r="J924" s="21">
        <v>5</v>
      </c>
      <c r="K924" s="21">
        <v>5</v>
      </c>
      <c r="L924" s="27" t="str">
        <f t="shared" si="34"/>
        <v>5:1</v>
      </c>
      <c r="M924" s="28">
        <f t="shared" si="35"/>
        <v>5</v>
      </c>
    </row>
    <row r="925" spans="1:13">
      <c r="A925" s="21" t="s">
        <v>272</v>
      </c>
      <c r="B925" s="21" t="s">
        <v>272</v>
      </c>
      <c r="C925" s="21" t="s">
        <v>90</v>
      </c>
      <c r="D925" s="21" t="s">
        <v>292</v>
      </c>
      <c r="E925" s="21" t="s">
        <v>4</v>
      </c>
      <c r="F925" s="22">
        <v>1030924</v>
      </c>
      <c r="G925" s="21">
        <v>1</v>
      </c>
      <c r="H925" s="21">
        <v>205</v>
      </c>
      <c r="I925" s="21">
        <v>6</v>
      </c>
      <c r="J925" s="21">
        <v>199</v>
      </c>
      <c r="K925" s="21">
        <v>128</v>
      </c>
      <c r="L925" s="27" t="str">
        <f t="shared" si="34"/>
        <v>128:1</v>
      </c>
      <c r="M925" s="28">
        <f t="shared" si="35"/>
        <v>128</v>
      </c>
    </row>
    <row r="926" spans="1:13">
      <c r="A926" s="21" t="s">
        <v>272</v>
      </c>
      <c r="B926" s="21" t="s">
        <v>272</v>
      </c>
      <c r="C926" s="21" t="s">
        <v>90</v>
      </c>
      <c r="D926" s="21" t="s">
        <v>293</v>
      </c>
      <c r="E926" s="21" t="s">
        <v>22</v>
      </c>
      <c r="F926" s="22">
        <v>1030925</v>
      </c>
      <c r="G926" s="21">
        <v>1</v>
      </c>
      <c r="H926" s="21">
        <v>99</v>
      </c>
      <c r="I926" s="21">
        <v>22</v>
      </c>
      <c r="J926" s="21">
        <v>77</v>
      </c>
      <c r="K926" s="21">
        <v>41</v>
      </c>
      <c r="L926" s="27" t="str">
        <f t="shared" si="34"/>
        <v>41:1</v>
      </c>
      <c r="M926" s="28">
        <f t="shared" si="35"/>
        <v>41</v>
      </c>
    </row>
    <row r="927" spans="1:13">
      <c r="A927" s="21" t="s">
        <v>272</v>
      </c>
      <c r="B927" s="21" t="s">
        <v>272</v>
      </c>
      <c r="C927" s="21" t="s">
        <v>90</v>
      </c>
      <c r="D927" s="21" t="s">
        <v>293</v>
      </c>
      <c r="E927" s="21" t="s">
        <v>23</v>
      </c>
      <c r="F927" s="22">
        <v>1030926</v>
      </c>
      <c r="G927" s="21">
        <v>1</v>
      </c>
      <c r="H927" s="21">
        <v>12</v>
      </c>
      <c r="I927" s="21">
        <v>6</v>
      </c>
      <c r="J927" s="21">
        <v>6</v>
      </c>
      <c r="K927" s="21">
        <v>1</v>
      </c>
      <c r="L927" s="27" t="str">
        <f t="shared" si="34"/>
        <v>1:1</v>
      </c>
      <c r="M927" s="28">
        <f t="shared" si="35"/>
        <v>1</v>
      </c>
    </row>
    <row r="928" spans="1:13">
      <c r="A928" s="21" t="s">
        <v>272</v>
      </c>
      <c r="B928" s="21" t="s">
        <v>272</v>
      </c>
      <c r="C928" s="21" t="s">
        <v>90</v>
      </c>
      <c r="D928" s="21" t="s">
        <v>294</v>
      </c>
      <c r="E928" s="21" t="s">
        <v>4</v>
      </c>
      <c r="F928" s="22">
        <v>1030927</v>
      </c>
      <c r="G928" s="21">
        <v>1</v>
      </c>
      <c r="H928" s="21">
        <v>71</v>
      </c>
      <c r="I928" s="21">
        <v>24</v>
      </c>
      <c r="J928" s="21">
        <v>47</v>
      </c>
      <c r="K928" s="21">
        <v>25</v>
      </c>
      <c r="L928" s="27" t="str">
        <f t="shared" si="34"/>
        <v>25:1</v>
      </c>
      <c r="M928" s="28">
        <f t="shared" si="35"/>
        <v>25</v>
      </c>
    </row>
    <row r="929" spans="1:13">
      <c r="A929" s="21" t="s">
        <v>272</v>
      </c>
      <c r="B929" s="21" t="s">
        <v>272</v>
      </c>
      <c r="C929" s="21" t="s">
        <v>90</v>
      </c>
      <c r="D929" s="21" t="s">
        <v>295</v>
      </c>
      <c r="E929" s="21" t="s">
        <v>22</v>
      </c>
      <c r="F929" s="22">
        <v>1030928</v>
      </c>
      <c r="G929" s="21">
        <v>1</v>
      </c>
      <c r="H929" s="21">
        <v>46</v>
      </c>
      <c r="I929" s="21">
        <v>5</v>
      </c>
      <c r="J929" s="21">
        <v>41</v>
      </c>
      <c r="K929" s="21">
        <v>25</v>
      </c>
      <c r="L929" s="27" t="str">
        <f t="shared" si="34"/>
        <v>25:1</v>
      </c>
      <c r="M929" s="28">
        <f t="shared" si="35"/>
        <v>25</v>
      </c>
    </row>
    <row r="930" spans="1:13">
      <c r="A930" s="21" t="s">
        <v>272</v>
      </c>
      <c r="B930" s="21" t="s">
        <v>272</v>
      </c>
      <c r="C930" s="21" t="s">
        <v>90</v>
      </c>
      <c r="D930" s="21" t="s">
        <v>295</v>
      </c>
      <c r="E930" s="21" t="s">
        <v>23</v>
      </c>
      <c r="F930" s="22">
        <v>1030929</v>
      </c>
      <c r="G930" s="21">
        <v>1</v>
      </c>
      <c r="H930" s="21">
        <v>23</v>
      </c>
      <c r="I930" s="21">
        <v>6</v>
      </c>
      <c r="J930" s="21">
        <v>17</v>
      </c>
      <c r="K930" s="21">
        <v>8</v>
      </c>
      <c r="L930" s="27" t="str">
        <f t="shared" si="34"/>
        <v>8:1</v>
      </c>
      <c r="M930" s="28">
        <f t="shared" si="35"/>
        <v>8</v>
      </c>
    </row>
    <row r="931" spans="1:13">
      <c r="A931" s="21" t="s">
        <v>272</v>
      </c>
      <c r="B931" s="21" t="s">
        <v>272</v>
      </c>
      <c r="C931" s="21" t="s">
        <v>90</v>
      </c>
      <c r="D931" s="21" t="s">
        <v>295</v>
      </c>
      <c r="E931" s="21" t="s">
        <v>51</v>
      </c>
      <c r="F931" s="22">
        <v>1030930</v>
      </c>
      <c r="G931" s="21">
        <v>1</v>
      </c>
      <c r="H931" s="21">
        <v>2</v>
      </c>
      <c r="I931" s="21">
        <v>0</v>
      </c>
      <c r="J931" s="21">
        <v>2</v>
      </c>
      <c r="K931" s="21">
        <v>2</v>
      </c>
      <c r="L931" s="27" t="str">
        <f t="shared" si="34"/>
        <v>2:1</v>
      </c>
      <c r="M931" s="28">
        <f t="shared" si="35"/>
        <v>2</v>
      </c>
    </row>
    <row r="932" spans="1:13">
      <c r="A932" s="21" t="s">
        <v>272</v>
      </c>
      <c r="B932" s="21" t="s">
        <v>272</v>
      </c>
      <c r="C932" s="21" t="s">
        <v>90</v>
      </c>
      <c r="D932" s="21" t="s">
        <v>295</v>
      </c>
      <c r="E932" s="21" t="s">
        <v>52</v>
      </c>
      <c r="F932" s="22">
        <v>1030931</v>
      </c>
      <c r="G932" s="21">
        <v>1</v>
      </c>
      <c r="H932" s="21">
        <v>1</v>
      </c>
      <c r="I932" s="21">
        <v>0</v>
      </c>
      <c r="J932" s="21">
        <v>1</v>
      </c>
      <c r="K932" s="21">
        <v>1</v>
      </c>
      <c r="L932" s="27" t="str">
        <f t="shared" si="34"/>
        <v>1:1</v>
      </c>
      <c r="M932" s="28">
        <f t="shared" si="35"/>
        <v>1</v>
      </c>
    </row>
    <row r="933" spans="1:13">
      <c r="A933" s="21" t="s">
        <v>272</v>
      </c>
      <c r="B933" s="21" t="s">
        <v>272</v>
      </c>
      <c r="C933" s="21" t="s">
        <v>90</v>
      </c>
      <c r="D933" s="21" t="s">
        <v>295</v>
      </c>
      <c r="E933" s="21" t="s">
        <v>53</v>
      </c>
      <c r="F933" s="22">
        <v>1030932</v>
      </c>
      <c r="G933" s="21">
        <v>1</v>
      </c>
      <c r="H933" s="21">
        <v>0</v>
      </c>
      <c r="I933" s="21">
        <v>0</v>
      </c>
      <c r="J933" s="21">
        <v>0</v>
      </c>
      <c r="K933" s="21">
        <v>0</v>
      </c>
      <c r="L933" s="27" t="str">
        <f t="shared" si="34"/>
        <v>0:1</v>
      </c>
      <c r="M933" s="28">
        <f t="shared" si="35"/>
        <v>0</v>
      </c>
    </row>
    <row r="934" spans="1:13">
      <c r="A934" s="21" t="s">
        <v>272</v>
      </c>
      <c r="B934" s="21" t="s">
        <v>272</v>
      </c>
      <c r="C934" s="21" t="s">
        <v>90</v>
      </c>
      <c r="D934" s="21" t="s">
        <v>295</v>
      </c>
      <c r="E934" s="21" t="s">
        <v>54</v>
      </c>
      <c r="F934" s="22">
        <v>1030933</v>
      </c>
      <c r="G934" s="21">
        <v>1</v>
      </c>
      <c r="H934" s="21">
        <v>17</v>
      </c>
      <c r="I934" s="21">
        <v>4</v>
      </c>
      <c r="J934" s="21">
        <v>13</v>
      </c>
      <c r="K934" s="21">
        <v>6</v>
      </c>
      <c r="L934" s="27" t="str">
        <f t="shared" si="34"/>
        <v>6:1</v>
      </c>
      <c r="M934" s="28">
        <f t="shared" si="35"/>
        <v>6</v>
      </c>
    </row>
    <row r="935" spans="1:13">
      <c r="A935" s="21" t="s">
        <v>272</v>
      </c>
      <c r="B935" s="21" t="s">
        <v>272</v>
      </c>
      <c r="C935" s="21" t="s">
        <v>90</v>
      </c>
      <c r="D935" s="21" t="s">
        <v>296</v>
      </c>
      <c r="E935" s="21" t="s">
        <v>22</v>
      </c>
      <c r="F935" s="22">
        <v>1030934</v>
      </c>
      <c r="G935" s="21">
        <v>3</v>
      </c>
      <c r="H935" s="21">
        <v>56</v>
      </c>
      <c r="I935" s="21">
        <v>5</v>
      </c>
      <c r="J935" s="21">
        <v>51</v>
      </c>
      <c r="K935" s="21">
        <v>33</v>
      </c>
      <c r="L935" s="27" t="str">
        <f t="shared" si="34"/>
        <v>11:1</v>
      </c>
      <c r="M935" s="28">
        <f t="shared" si="35"/>
        <v>11</v>
      </c>
    </row>
    <row r="936" spans="1:13">
      <c r="A936" s="21" t="s">
        <v>272</v>
      </c>
      <c r="B936" s="21" t="s">
        <v>272</v>
      </c>
      <c r="C936" s="21" t="s">
        <v>90</v>
      </c>
      <c r="D936" s="21" t="s">
        <v>296</v>
      </c>
      <c r="E936" s="21" t="s">
        <v>23</v>
      </c>
      <c r="F936" s="22">
        <v>1030935</v>
      </c>
      <c r="G936" s="21">
        <v>3</v>
      </c>
      <c r="H936" s="21">
        <v>19</v>
      </c>
      <c r="I936" s="21">
        <v>1</v>
      </c>
      <c r="J936" s="21">
        <v>18</v>
      </c>
      <c r="K936" s="21">
        <v>15</v>
      </c>
      <c r="L936" s="27" t="str">
        <f t="shared" si="34"/>
        <v>5:1</v>
      </c>
      <c r="M936" s="28">
        <f t="shared" si="35"/>
        <v>5</v>
      </c>
    </row>
    <row r="937" spans="1:13">
      <c r="A937" s="21" t="s">
        <v>272</v>
      </c>
      <c r="B937" s="21" t="s">
        <v>272</v>
      </c>
      <c r="C937" s="21" t="s">
        <v>90</v>
      </c>
      <c r="D937" s="21" t="s">
        <v>296</v>
      </c>
      <c r="E937" s="21" t="s">
        <v>51</v>
      </c>
      <c r="F937" s="22">
        <v>1030936</v>
      </c>
      <c r="G937" s="21">
        <v>2</v>
      </c>
      <c r="H937" s="21">
        <v>42</v>
      </c>
      <c r="I937" s="21">
        <v>10</v>
      </c>
      <c r="J937" s="21">
        <v>32</v>
      </c>
      <c r="K937" s="21">
        <v>20</v>
      </c>
      <c r="L937" s="27" t="str">
        <f t="shared" si="34"/>
        <v>10:1</v>
      </c>
      <c r="M937" s="28">
        <f t="shared" si="35"/>
        <v>10</v>
      </c>
    </row>
    <row r="938" spans="1:13">
      <c r="A938" s="21" t="s">
        <v>272</v>
      </c>
      <c r="B938" s="21" t="s">
        <v>272</v>
      </c>
      <c r="C938" s="21" t="s">
        <v>90</v>
      </c>
      <c r="D938" s="21" t="s">
        <v>296</v>
      </c>
      <c r="E938" s="21" t="s">
        <v>52</v>
      </c>
      <c r="F938" s="22">
        <v>1030937</v>
      </c>
      <c r="G938" s="21">
        <v>1</v>
      </c>
      <c r="H938" s="21">
        <v>46</v>
      </c>
      <c r="I938" s="21">
        <v>2</v>
      </c>
      <c r="J938" s="21">
        <v>44</v>
      </c>
      <c r="K938" s="21">
        <v>29</v>
      </c>
      <c r="L938" s="27" t="str">
        <f t="shared" si="34"/>
        <v>29:1</v>
      </c>
      <c r="M938" s="28">
        <f t="shared" si="35"/>
        <v>29</v>
      </c>
    </row>
    <row r="939" spans="1:13">
      <c r="A939" s="21" t="s">
        <v>272</v>
      </c>
      <c r="B939" s="21" t="s">
        <v>272</v>
      </c>
      <c r="C939" s="21" t="s">
        <v>90</v>
      </c>
      <c r="D939" s="21" t="s">
        <v>297</v>
      </c>
      <c r="E939" s="21" t="s">
        <v>22</v>
      </c>
      <c r="F939" s="22">
        <v>1030938</v>
      </c>
      <c r="G939" s="21">
        <v>1</v>
      </c>
      <c r="H939" s="21">
        <v>7</v>
      </c>
      <c r="I939" s="21">
        <v>2</v>
      </c>
      <c r="J939" s="21">
        <v>5</v>
      </c>
      <c r="K939" s="21">
        <v>5</v>
      </c>
      <c r="L939" s="27" t="str">
        <f t="shared" si="34"/>
        <v>5:1</v>
      </c>
      <c r="M939" s="28">
        <f t="shared" si="35"/>
        <v>5</v>
      </c>
    </row>
    <row r="940" spans="1:13">
      <c r="A940" s="21" t="s">
        <v>272</v>
      </c>
      <c r="B940" s="21" t="s">
        <v>272</v>
      </c>
      <c r="C940" s="21" t="s">
        <v>90</v>
      </c>
      <c r="D940" s="21" t="s">
        <v>297</v>
      </c>
      <c r="E940" s="21" t="s">
        <v>23</v>
      </c>
      <c r="F940" s="22">
        <v>1030939</v>
      </c>
      <c r="G940" s="21">
        <v>1</v>
      </c>
      <c r="H940" s="21">
        <v>17</v>
      </c>
      <c r="I940" s="21">
        <v>0</v>
      </c>
      <c r="J940" s="21">
        <v>17</v>
      </c>
      <c r="K940" s="21">
        <v>10</v>
      </c>
      <c r="L940" s="27" t="str">
        <f t="shared" si="34"/>
        <v>10:1</v>
      </c>
      <c r="M940" s="28">
        <f t="shared" si="35"/>
        <v>10</v>
      </c>
    </row>
    <row r="941" spans="1:13">
      <c r="A941" s="21" t="s">
        <v>272</v>
      </c>
      <c r="B941" s="21" t="s">
        <v>272</v>
      </c>
      <c r="C941" s="21" t="s">
        <v>90</v>
      </c>
      <c r="D941" s="21" t="s">
        <v>297</v>
      </c>
      <c r="E941" s="21" t="s">
        <v>51</v>
      </c>
      <c r="F941" s="22">
        <v>1030940</v>
      </c>
      <c r="G941" s="21">
        <v>1</v>
      </c>
      <c r="H941" s="21">
        <v>5</v>
      </c>
      <c r="I941" s="21">
        <v>0</v>
      </c>
      <c r="J941" s="21">
        <v>5</v>
      </c>
      <c r="K941" s="21">
        <v>4</v>
      </c>
      <c r="L941" s="27" t="str">
        <f t="shared" si="34"/>
        <v>4:1</v>
      </c>
      <c r="M941" s="28">
        <f t="shared" si="35"/>
        <v>4</v>
      </c>
    </row>
    <row r="942" spans="1:13">
      <c r="A942" s="21" t="s">
        <v>272</v>
      </c>
      <c r="B942" s="21" t="s">
        <v>272</v>
      </c>
      <c r="C942" s="21" t="s">
        <v>90</v>
      </c>
      <c r="D942" s="21" t="s">
        <v>297</v>
      </c>
      <c r="E942" s="21" t="s">
        <v>52</v>
      </c>
      <c r="F942" s="22">
        <v>1030941</v>
      </c>
      <c r="G942" s="21">
        <v>1</v>
      </c>
      <c r="H942" s="21">
        <v>11</v>
      </c>
      <c r="I942" s="21">
        <v>1</v>
      </c>
      <c r="J942" s="21">
        <v>10</v>
      </c>
      <c r="K942" s="21">
        <v>8</v>
      </c>
      <c r="L942" s="27" t="str">
        <f t="shared" si="34"/>
        <v>8:1</v>
      </c>
      <c r="M942" s="28">
        <f t="shared" si="35"/>
        <v>8</v>
      </c>
    </row>
    <row r="943" spans="1:13">
      <c r="A943" s="21" t="s">
        <v>272</v>
      </c>
      <c r="B943" s="21" t="s">
        <v>272</v>
      </c>
      <c r="C943" s="21" t="s">
        <v>90</v>
      </c>
      <c r="D943" s="21" t="s">
        <v>297</v>
      </c>
      <c r="E943" s="21" t="s">
        <v>53</v>
      </c>
      <c r="F943" s="22">
        <v>1030942</v>
      </c>
      <c r="G943" s="21">
        <v>1</v>
      </c>
      <c r="H943" s="21">
        <v>1</v>
      </c>
      <c r="I943" s="21">
        <v>0</v>
      </c>
      <c r="J943" s="21">
        <v>1</v>
      </c>
      <c r="K943" s="21">
        <v>1</v>
      </c>
      <c r="L943" s="27" t="str">
        <f t="shared" si="34"/>
        <v>1:1</v>
      </c>
      <c r="M943" s="28">
        <f t="shared" si="35"/>
        <v>1</v>
      </c>
    </row>
    <row r="944" spans="1:13">
      <c r="A944" s="21" t="s">
        <v>272</v>
      </c>
      <c r="B944" s="21" t="s">
        <v>272</v>
      </c>
      <c r="C944" s="21" t="s">
        <v>90</v>
      </c>
      <c r="D944" s="21" t="s">
        <v>298</v>
      </c>
      <c r="E944" s="21" t="s">
        <v>22</v>
      </c>
      <c r="F944" s="22">
        <v>1030943</v>
      </c>
      <c r="G944" s="21">
        <v>1</v>
      </c>
      <c r="H944" s="21">
        <v>1</v>
      </c>
      <c r="I944" s="21">
        <v>1</v>
      </c>
      <c r="J944" s="21">
        <v>0</v>
      </c>
      <c r="K944" s="21">
        <v>0</v>
      </c>
      <c r="L944" s="27" t="str">
        <f t="shared" si="34"/>
        <v>0:1</v>
      </c>
      <c r="M944" s="28">
        <f t="shared" si="35"/>
        <v>0</v>
      </c>
    </row>
    <row r="945" spans="1:13">
      <c r="A945" s="21" t="s">
        <v>272</v>
      </c>
      <c r="B945" s="21" t="s">
        <v>272</v>
      </c>
      <c r="C945" s="21" t="s">
        <v>90</v>
      </c>
      <c r="D945" s="21" t="s">
        <v>298</v>
      </c>
      <c r="E945" s="21" t="s">
        <v>23</v>
      </c>
      <c r="F945" s="22">
        <v>1030944</v>
      </c>
      <c r="G945" s="21">
        <v>1</v>
      </c>
      <c r="H945" s="21">
        <v>2</v>
      </c>
      <c r="I945" s="21">
        <v>1</v>
      </c>
      <c r="J945" s="21">
        <v>1</v>
      </c>
      <c r="K945" s="21">
        <v>0</v>
      </c>
      <c r="L945" s="27" t="str">
        <f t="shared" si="34"/>
        <v>0:1</v>
      </c>
      <c r="M945" s="28">
        <f t="shared" si="35"/>
        <v>0</v>
      </c>
    </row>
    <row r="946" spans="1:13">
      <c r="A946" s="21" t="s">
        <v>272</v>
      </c>
      <c r="B946" s="21" t="s">
        <v>272</v>
      </c>
      <c r="C946" s="21" t="s">
        <v>90</v>
      </c>
      <c r="D946" s="21" t="s">
        <v>298</v>
      </c>
      <c r="E946" s="21" t="s">
        <v>51</v>
      </c>
      <c r="F946" s="22">
        <v>1030945</v>
      </c>
      <c r="G946" s="21">
        <v>2</v>
      </c>
      <c r="H946" s="21">
        <v>53</v>
      </c>
      <c r="I946" s="21">
        <v>6</v>
      </c>
      <c r="J946" s="21">
        <v>47</v>
      </c>
      <c r="K946" s="21">
        <v>23</v>
      </c>
      <c r="L946" s="27" t="str">
        <f t="shared" si="34"/>
        <v>12:1</v>
      </c>
      <c r="M946" s="28">
        <f t="shared" si="35"/>
        <v>11.5</v>
      </c>
    </row>
    <row r="947" spans="1:13">
      <c r="A947" s="21" t="s">
        <v>272</v>
      </c>
      <c r="B947" s="21" t="s">
        <v>272</v>
      </c>
      <c r="C947" s="21" t="s">
        <v>90</v>
      </c>
      <c r="D947" s="21" t="s">
        <v>298</v>
      </c>
      <c r="E947" s="21" t="s">
        <v>52</v>
      </c>
      <c r="F947" s="22">
        <v>1030946</v>
      </c>
      <c r="G947" s="21">
        <v>3</v>
      </c>
      <c r="H947" s="21">
        <v>188</v>
      </c>
      <c r="I947" s="21">
        <v>106</v>
      </c>
      <c r="J947" s="21">
        <v>82</v>
      </c>
      <c r="K947" s="21">
        <v>62</v>
      </c>
      <c r="L947" s="27" t="str">
        <f t="shared" si="34"/>
        <v>21:1</v>
      </c>
      <c r="M947" s="28">
        <f t="shared" si="35"/>
        <v>20.666666666666668</v>
      </c>
    </row>
    <row r="948" spans="1:13">
      <c r="A948" s="21" t="s">
        <v>272</v>
      </c>
      <c r="B948" s="21" t="s">
        <v>272</v>
      </c>
      <c r="C948" s="21" t="s">
        <v>90</v>
      </c>
      <c r="D948" s="21" t="s">
        <v>299</v>
      </c>
      <c r="E948" s="21" t="s">
        <v>22</v>
      </c>
      <c r="F948" s="22">
        <v>1030947</v>
      </c>
      <c r="G948" s="21">
        <v>1</v>
      </c>
      <c r="H948" s="21">
        <v>3</v>
      </c>
      <c r="I948" s="21">
        <v>3</v>
      </c>
      <c r="J948" s="21">
        <v>0</v>
      </c>
      <c r="K948" s="21">
        <v>0</v>
      </c>
      <c r="L948" s="27" t="str">
        <f t="shared" si="34"/>
        <v>0:1</v>
      </c>
      <c r="M948" s="28">
        <f t="shared" si="35"/>
        <v>0</v>
      </c>
    </row>
    <row r="949" spans="1:13">
      <c r="A949" s="21" t="s">
        <v>272</v>
      </c>
      <c r="B949" s="21" t="s">
        <v>272</v>
      </c>
      <c r="C949" s="21" t="s">
        <v>90</v>
      </c>
      <c r="D949" s="21" t="s">
        <v>299</v>
      </c>
      <c r="E949" s="21" t="s">
        <v>23</v>
      </c>
      <c r="F949" s="22">
        <v>1030948</v>
      </c>
      <c r="G949" s="21">
        <v>1</v>
      </c>
      <c r="H949" s="21">
        <v>2</v>
      </c>
      <c r="I949" s="21">
        <v>1</v>
      </c>
      <c r="J949" s="21">
        <v>1</v>
      </c>
      <c r="K949" s="21">
        <v>1</v>
      </c>
      <c r="L949" s="27" t="str">
        <f t="shared" si="34"/>
        <v>1:1</v>
      </c>
      <c r="M949" s="28">
        <f t="shared" si="35"/>
        <v>1</v>
      </c>
    </row>
    <row r="950" spans="1:13">
      <c r="A950" s="21" t="s">
        <v>272</v>
      </c>
      <c r="B950" s="21" t="s">
        <v>272</v>
      </c>
      <c r="C950" s="21" t="s">
        <v>90</v>
      </c>
      <c r="D950" s="21" t="s">
        <v>300</v>
      </c>
      <c r="E950" s="21" t="s">
        <v>22</v>
      </c>
      <c r="F950" s="22">
        <v>1030949</v>
      </c>
      <c r="G950" s="21">
        <v>1</v>
      </c>
      <c r="H950" s="21">
        <v>6</v>
      </c>
      <c r="I950" s="21">
        <v>5</v>
      </c>
      <c r="J950" s="21">
        <v>1</v>
      </c>
      <c r="K950" s="21">
        <v>1</v>
      </c>
      <c r="L950" s="27" t="str">
        <f t="shared" si="34"/>
        <v>1:1</v>
      </c>
      <c r="M950" s="28">
        <f t="shared" si="35"/>
        <v>1</v>
      </c>
    </row>
    <row r="951" spans="1:13">
      <c r="A951" s="21" t="s">
        <v>272</v>
      </c>
      <c r="B951" s="21" t="s">
        <v>272</v>
      </c>
      <c r="C951" s="21" t="s">
        <v>90</v>
      </c>
      <c r="D951" s="21" t="s">
        <v>300</v>
      </c>
      <c r="E951" s="21" t="s">
        <v>23</v>
      </c>
      <c r="F951" s="22">
        <v>1030950</v>
      </c>
      <c r="G951" s="21">
        <v>2</v>
      </c>
      <c r="H951" s="21">
        <v>36</v>
      </c>
      <c r="I951" s="21">
        <v>27</v>
      </c>
      <c r="J951" s="21">
        <v>9</v>
      </c>
      <c r="K951" s="21">
        <v>9</v>
      </c>
      <c r="L951" s="27" t="str">
        <f t="shared" si="34"/>
        <v>5:1</v>
      </c>
      <c r="M951" s="28">
        <f t="shared" si="35"/>
        <v>4.5</v>
      </c>
    </row>
    <row r="952" spans="1:13">
      <c r="A952" s="21" t="s">
        <v>272</v>
      </c>
      <c r="B952" s="21" t="s">
        <v>272</v>
      </c>
      <c r="C952" s="21" t="s">
        <v>90</v>
      </c>
      <c r="D952" s="21" t="s">
        <v>301</v>
      </c>
      <c r="E952" s="21" t="s">
        <v>22</v>
      </c>
      <c r="F952" s="22">
        <v>1030951</v>
      </c>
      <c r="G952" s="21">
        <v>1</v>
      </c>
      <c r="H952" s="21">
        <v>1</v>
      </c>
      <c r="I952" s="21">
        <v>0</v>
      </c>
      <c r="J952" s="21">
        <v>1</v>
      </c>
      <c r="K952" s="21">
        <v>1</v>
      </c>
      <c r="L952" s="27" t="str">
        <f t="shared" si="34"/>
        <v>1:1</v>
      </c>
      <c r="M952" s="28">
        <f t="shared" si="35"/>
        <v>1</v>
      </c>
    </row>
    <row r="953" spans="1:13">
      <c r="A953" s="21" t="s">
        <v>272</v>
      </c>
      <c r="B953" s="21" t="s">
        <v>272</v>
      </c>
      <c r="C953" s="21" t="s">
        <v>90</v>
      </c>
      <c r="D953" s="21" t="s">
        <v>301</v>
      </c>
      <c r="E953" s="21" t="s">
        <v>23</v>
      </c>
      <c r="F953" s="22">
        <v>1030952</v>
      </c>
      <c r="G953" s="21">
        <v>1</v>
      </c>
      <c r="H953" s="21">
        <v>9</v>
      </c>
      <c r="I953" s="21">
        <v>1</v>
      </c>
      <c r="J953" s="21">
        <v>8</v>
      </c>
      <c r="K953" s="21">
        <v>3</v>
      </c>
      <c r="L953" s="27" t="str">
        <f t="shared" si="34"/>
        <v>3:1</v>
      </c>
      <c r="M953" s="28">
        <f t="shared" si="35"/>
        <v>3</v>
      </c>
    </row>
    <row r="954" spans="1:13">
      <c r="A954" s="21" t="s">
        <v>272</v>
      </c>
      <c r="B954" s="21" t="s">
        <v>272</v>
      </c>
      <c r="C954" s="21" t="s">
        <v>90</v>
      </c>
      <c r="D954" s="21" t="s">
        <v>301</v>
      </c>
      <c r="E954" s="21" t="s">
        <v>51</v>
      </c>
      <c r="F954" s="22">
        <v>1030953</v>
      </c>
      <c r="G954" s="21">
        <v>1</v>
      </c>
      <c r="H954" s="21">
        <v>0</v>
      </c>
      <c r="I954" s="21">
        <v>0</v>
      </c>
      <c r="J954" s="21">
        <v>0</v>
      </c>
      <c r="K954" s="21">
        <v>0</v>
      </c>
      <c r="L954" s="27" t="str">
        <f t="shared" si="34"/>
        <v>0:1</v>
      </c>
      <c r="M954" s="28">
        <f t="shared" si="35"/>
        <v>0</v>
      </c>
    </row>
    <row r="955" spans="1:13">
      <c r="A955" s="21" t="s">
        <v>272</v>
      </c>
      <c r="B955" s="21" t="s">
        <v>272</v>
      </c>
      <c r="C955" s="21" t="s">
        <v>90</v>
      </c>
      <c r="D955" s="21" t="s">
        <v>301</v>
      </c>
      <c r="E955" s="21" t="s">
        <v>52</v>
      </c>
      <c r="F955" s="22">
        <v>1030954</v>
      </c>
      <c r="G955" s="21">
        <v>1</v>
      </c>
      <c r="H955" s="21">
        <v>1</v>
      </c>
      <c r="I955" s="21">
        <v>0</v>
      </c>
      <c r="J955" s="21">
        <v>1</v>
      </c>
      <c r="K955" s="21">
        <v>1</v>
      </c>
      <c r="L955" s="27" t="str">
        <f t="shared" si="34"/>
        <v>1:1</v>
      </c>
      <c r="M955" s="28">
        <f t="shared" si="35"/>
        <v>1</v>
      </c>
    </row>
    <row r="956" spans="1:13">
      <c r="A956" s="21" t="s">
        <v>272</v>
      </c>
      <c r="B956" s="21" t="s">
        <v>272</v>
      </c>
      <c r="C956" s="21" t="s">
        <v>90</v>
      </c>
      <c r="D956" s="21" t="s">
        <v>301</v>
      </c>
      <c r="E956" s="21" t="s">
        <v>53</v>
      </c>
      <c r="F956" s="22">
        <v>1030955</v>
      </c>
      <c r="G956" s="21">
        <v>1</v>
      </c>
      <c r="H956" s="21">
        <v>25</v>
      </c>
      <c r="I956" s="21">
        <v>10</v>
      </c>
      <c r="J956" s="21">
        <v>15</v>
      </c>
      <c r="K956" s="21">
        <v>11</v>
      </c>
      <c r="L956" s="27" t="str">
        <f t="shared" si="34"/>
        <v>11:1</v>
      </c>
      <c r="M956" s="28">
        <f t="shared" si="35"/>
        <v>11</v>
      </c>
    </row>
    <row r="957" spans="1:13">
      <c r="A957" s="21" t="s">
        <v>272</v>
      </c>
      <c r="B957" s="21" t="s">
        <v>272</v>
      </c>
      <c r="C957" s="21" t="s">
        <v>90</v>
      </c>
      <c r="D957" s="21" t="s">
        <v>302</v>
      </c>
      <c r="E957" s="21" t="s">
        <v>22</v>
      </c>
      <c r="F957" s="22">
        <v>1030956</v>
      </c>
      <c r="G957" s="21">
        <v>1</v>
      </c>
      <c r="H957" s="21">
        <v>14</v>
      </c>
      <c r="I957" s="21">
        <v>11</v>
      </c>
      <c r="J957" s="21">
        <v>3</v>
      </c>
      <c r="K957" s="21">
        <v>0</v>
      </c>
      <c r="L957" s="27" t="str">
        <f t="shared" si="34"/>
        <v>0:1</v>
      </c>
      <c r="M957" s="28">
        <f t="shared" si="35"/>
        <v>0</v>
      </c>
    </row>
    <row r="958" spans="1:13">
      <c r="A958" s="21" t="s">
        <v>272</v>
      </c>
      <c r="B958" s="21" t="s">
        <v>272</v>
      </c>
      <c r="C958" s="21" t="s">
        <v>90</v>
      </c>
      <c r="D958" s="21" t="s">
        <v>302</v>
      </c>
      <c r="E958" s="21" t="s">
        <v>23</v>
      </c>
      <c r="F958" s="22">
        <v>1030957</v>
      </c>
      <c r="G958" s="21">
        <v>1</v>
      </c>
      <c r="H958" s="21">
        <v>3</v>
      </c>
      <c r="I958" s="21">
        <v>1</v>
      </c>
      <c r="J958" s="21">
        <v>2</v>
      </c>
      <c r="K958" s="21">
        <v>2</v>
      </c>
      <c r="L958" s="27" t="str">
        <f t="shared" si="34"/>
        <v>2:1</v>
      </c>
      <c r="M958" s="28">
        <f t="shared" si="35"/>
        <v>2</v>
      </c>
    </row>
    <row r="959" spans="1:13">
      <c r="A959" s="21" t="s">
        <v>272</v>
      </c>
      <c r="B959" s="21" t="s">
        <v>272</v>
      </c>
      <c r="C959" s="21" t="s">
        <v>90</v>
      </c>
      <c r="D959" s="21" t="s">
        <v>302</v>
      </c>
      <c r="E959" s="21" t="s">
        <v>51</v>
      </c>
      <c r="F959" s="22">
        <v>1030958</v>
      </c>
      <c r="G959" s="21">
        <v>1</v>
      </c>
      <c r="H959" s="21">
        <v>1</v>
      </c>
      <c r="I959" s="21">
        <v>1</v>
      </c>
      <c r="J959" s="21">
        <v>0</v>
      </c>
      <c r="K959" s="21">
        <v>0</v>
      </c>
      <c r="L959" s="27" t="str">
        <f t="shared" si="34"/>
        <v>0:1</v>
      </c>
      <c r="M959" s="28">
        <f t="shared" si="35"/>
        <v>0</v>
      </c>
    </row>
    <row r="960" spans="1:13">
      <c r="A960" s="21" t="s">
        <v>272</v>
      </c>
      <c r="B960" s="21" t="s">
        <v>272</v>
      </c>
      <c r="C960" s="21" t="s">
        <v>90</v>
      </c>
      <c r="D960" s="21" t="s">
        <v>302</v>
      </c>
      <c r="E960" s="21" t="s">
        <v>52</v>
      </c>
      <c r="F960" s="22">
        <v>1030959</v>
      </c>
      <c r="G960" s="21">
        <v>1</v>
      </c>
      <c r="H960" s="21">
        <v>1</v>
      </c>
      <c r="I960" s="21">
        <v>0</v>
      </c>
      <c r="J960" s="21">
        <v>1</v>
      </c>
      <c r="K960" s="21">
        <v>1</v>
      </c>
      <c r="L960" s="27" t="str">
        <f t="shared" si="34"/>
        <v>1:1</v>
      </c>
      <c r="M960" s="28">
        <f t="shared" si="35"/>
        <v>1</v>
      </c>
    </row>
    <row r="961" spans="1:13">
      <c r="A961" s="21" t="s">
        <v>272</v>
      </c>
      <c r="B961" s="21" t="s">
        <v>272</v>
      </c>
      <c r="C961" s="21" t="s">
        <v>90</v>
      </c>
      <c r="D961" s="21" t="s">
        <v>302</v>
      </c>
      <c r="E961" s="21" t="s">
        <v>53</v>
      </c>
      <c r="F961" s="22">
        <v>1030960</v>
      </c>
      <c r="G961" s="21">
        <v>1</v>
      </c>
      <c r="H961" s="21">
        <v>3</v>
      </c>
      <c r="I961" s="21">
        <v>2</v>
      </c>
      <c r="J961" s="21">
        <v>1</v>
      </c>
      <c r="K961" s="21">
        <v>1</v>
      </c>
      <c r="L961" s="27" t="str">
        <f t="shared" si="34"/>
        <v>1:1</v>
      </c>
      <c r="M961" s="28">
        <f t="shared" si="35"/>
        <v>1</v>
      </c>
    </row>
    <row r="962" spans="1:13">
      <c r="A962" s="21" t="s">
        <v>272</v>
      </c>
      <c r="B962" s="21" t="s">
        <v>272</v>
      </c>
      <c r="C962" s="21" t="s">
        <v>90</v>
      </c>
      <c r="D962" s="21" t="s">
        <v>302</v>
      </c>
      <c r="E962" s="21" t="s">
        <v>54</v>
      </c>
      <c r="F962" s="22">
        <v>1030961</v>
      </c>
      <c r="G962" s="21">
        <v>2</v>
      </c>
      <c r="H962" s="21">
        <v>45</v>
      </c>
      <c r="I962" s="21">
        <v>33</v>
      </c>
      <c r="J962" s="21">
        <v>12</v>
      </c>
      <c r="K962" s="21">
        <v>11</v>
      </c>
      <c r="L962" s="27" t="str">
        <f t="shared" si="34"/>
        <v>6:1</v>
      </c>
      <c r="M962" s="28">
        <f t="shared" si="35"/>
        <v>5.5</v>
      </c>
    </row>
    <row r="963" spans="1:13">
      <c r="A963" s="21" t="s">
        <v>272</v>
      </c>
      <c r="B963" s="21" t="s">
        <v>272</v>
      </c>
      <c r="C963" s="21" t="s">
        <v>90</v>
      </c>
      <c r="D963" s="21" t="s">
        <v>233</v>
      </c>
      <c r="E963" s="21" t="s">
        <v>22</v>
      </c>
      <c r="F963" s="22">
        <v>1030962</v>
      </c>
      <c r="G963" s="21">
        <v>1</v>
      </c>
      <c r="H963" s="21">
        <v>1</v>
      </c>
      <c r="I963" s="21">
        <v>0</v>
      </c>
      <c r="J963" s="21">
        <v>1</v>
      </c>
      <c r="K963" s="21">
        <v>1</v>
      </c>
      <c r="L963" s="27" t="str">
        <f t="shared" si="34"/>
        <v>1:1</v>
      </c>
      <c r="M963" s="28">
        <f t="shared" si="35"/>
        <v>1</v>
      </c>
    </row>
    <row r="964" spans="1:13">
      <c r="A964" s="21" t="s">
        <v>272</v>
      </c>
      <c r="B964" s="21" t="s">
        <v>272</v>
      </c>
      <c r="C964" s="21" t="s">
        <v>90</v>
      </c>
      <c r="D964" s="21" t="s">
        <v>233</v>
      </c>
      <c r="E964" s="21" t="s">
        <v>23</v>
      </c>
      <c r="F964" s="22">
        <v>1030963</v>
      </c>
      <c r="G964" s="21">
        <v>1</v>
      </c>
      <c r="H964" s="21">
        <v>2</v>
      </c>
      <c r="I964" s="21">
        <v>2</v>
      </c>
      <c r="J964" s="21">
        <v>0</v>
      </c>
      <c r="K964" s="21">
        <v>0</v>
      </c>
      <c r="L964" s="27" t="str">
        <f t="shared" si="34"/>
        <v>0:1</v>
      </c>
      <c r="M964" s="28">
        <f t="shared" si="35"/>
        <v>0</v>
      </c>
    </row>
    <row r="965" spans="1:13">
      <c r="A965" s="21" t="s">
        <v>272</v>
      </c>
      <c r="B965" s="21" t="s">
        <v>272</v>
      </c>
      <c r="C965" s="21" t="s">
        <v>90</v>
      </c>
      <c r="D965" s="21" t="s">
        <v>233</v>
      </c>
      <c r="E965" s="21" t="s">
        <v>51</v>
      </c>
      <c r="F965" s="22">
        <v>1030964</v>
      </c>
      <c r="G965" s="21">
        <v>4</v>
      </c>
      <c r="H965" s="21">
        <v>77</v>
      </c>
      <c r="I965" s="21">
        <v>26</v>
      </c>
      <c r="J965" s="21">
        <v>51</v>
      </c>
      <c r="K965" s="21">
        <v>39</v>
      </c>
      <c r="L965" s="27" t="str">
        <f t="shared" si="34"/>
        <v>10:1</v>
      </c>
      <c r="M965" s="28">
        <f t="shared" si="35"/>
        <v>9.75</v>
      </c>
    </row>
    <row r="966" spans="1:13">
      <c r="A966" s="21" t="s">
        <v>272</v>
      </c>
      <c r="B966" s="21" t="s">
        <v>272</v>
      </c>
      <c r="C966" s="21" t="s">
        <v>90</v>
      </c>
      <c r="D966" s="21" t="s">
        <v>303</v>
      </c>
      <c r="E966" s="21" t="s">
        <v>22</v>
      </c>
      <c r="F966" s="22">
        <v>1030965</v>
      </c>
      <c r="G966" s="21">
        <v>1</v>
      </c>
      <c r="H966" s="21">
        <v>2</v>
      </c>
      <c r="I966" s="21">
        <v>1</v>
      </c>
      <c r="J966" s="21">
        <v>1</v>
      </c>
      <c r="K966" s="21">
        <v>1</v>
      </c>
      <c r="L966" s="27" t="str">
        <f t="shared" si="34"/>
        <v>1:1</v>
      </c>
      <c r="M966" s="28">
        <f t="shared" si="35"/>
        <v>1</v>
      </c>
    </row>
    <row r="967" spans="1:13">
      <c r="A967" s="21" t="s">
        <v>272</v>
      </c>
      <c r="B967" s="21" t="s">
        <v>272</v>
      </c>
      <c r="C967" s="21" t="s">
        <v>90</v>
      </c>
      <c r="D967" s="21" t="s">
        <v>303</v>
      </c>
      <c r="E967" s="21" t="s">
        <v>23</v>
      </c>
      <c r="F967" s="22">
        <v>1030966</v>
      </c>
      <c r="G967" s="21">
        <v>1</v>
      </c>
      <c r="H967" s="21">
        <v>1</v>
      </c>
      <c r="I967" s="21">
        <v>1</v>
      </c>
      <c r="J967" s="21">
        <v>0</v>
      </c>
      <c r="K967" s="21">
        <v>0</v>
      </c>
      <c r="L967" s="27" t="str">
        <f t="shared" ref="L967:L1030" si="36">ROUND(K967/G967,0)&amp;":"&amp;1</f>
        <v>0:1</v>
      </c>
      <c r="M967" s="28">
        <f t="shared" ref="M967:M1030" si="37">K967/G967</f>
        <v>0</v>
      </c>
    </row>
    <row r="968" spans="1:13">
      <c r="A968" s="21" t="s">
        <v>272</v>
      </c>
      <c r="B968" s="21" t="s">
        <v>272</v>
      </c>
      <c r="C968" s="21" t="s">
        <v>90</v>
      </c>
      <c r="D968" s="21" t="s">
        <v>235</v>
      </c>
      <c r="E968" s="21" t="s">
        <v>25</v>
      </c>
      <c r="F968" s="22">
        <v>1030967</v>
      </c>
      <c r="G968" s="21">
        <v>2</v>
      </c>
      <c r="H968" s="21">
        <v>6</v>
      </c>
      <c r="I968" s="21">
        <v>0</v>
      </c>
      <c r="J968" s="21">
        <v>6</v>
      </c>
      <c r="K968" s="21">
        <v>5</v>
      </c>
      <c r="L968" s="27" t="str">
        <f t="shared" si="36"/>
        <v>3:1</v>
      </c>
      <c r="M968" s="28">
        <f t="shared" si="37"/>
        <v>2.5</v>
      </c>
    </row>
    <row r="969" spans="1:13">
      <c r="A969" s="21" t="s">
        <v>272</v>
      </c>
      <c r="B969" s="21" t="s">
        <v>272</v>
      </c>
      <c r="C969" s="21" t="s">
        <v>90</v>
      </c>
      <c r="D969" s="21" t="s">
        <v>235</v>
      </c>
      <c r="E969" s="21" t="s">
        <v>26</v>
      </c>
      <c r="F969" s="22">
        <v>1030968</v>
      </c>
      <c r="G969" s="21">
        <v>1</v>
      </c>
      <c r="H969" s="21">
        <v>13</v>
      </c>
      <c r="I969" s="21">
        <v>0</v>
      </c>
      <c r="J969" s="21">
        <v>13</v>
      </c>
      <c r="K969" s="21">
        <v>7</v>
      </c>
      <c r="L969" s="27" t="str">
        <f t="shared" si="36"/>
        <v>7:1</v>
      </c>
      <c r="M969" s="28">
        <f t="shared" si="37"/>
        <v>7</v>
      </c>
    </row>
    <row r="970" spans="1:13">
      <c r="A970" s="21" t="s">
        <v>272</v>
      </c>
      <c r="B970" s="21" t="s">
        <v>272</v>
      </c>
      <c r="C970" s="21" t="s">
        <v>90</v>
      </c>
      <c r="D970" s="21" t="s">
        <v>235</v>
      </c>
      <c r="E970" s="21" t="s">
        <v>152</v>
      </c>
      <c r="F970" s="22">
        <v>1030969</v>
      </c>
      <c r="G970" s="21">
        <v>1</v>
      </c>
      <c r="H970" s="21">
        <v>1</v>
      </c>
      <c r="I970" s="21">
        <v>0</v>
      </c>
      <c r="J970" s="21">
        <v>1</v>
      </c>
      <c r="K970" s="21">
        <v>0</v>
      </c>
      <c r="L970" s="27" t="str">
        <f t="shared" si="36"/>
        <v>0:1</v>
      </c>
      <c r="M970" s="28">
        <f t="shared" si="37"/>
        <v>0</v>
      </c>
    </row>
    <row r="971" spans="1:13">
      <c r="A971" s="21" t="s">
        <v>272</v>
      </c>
      <c r="B971" s="21" t="s">
        <v>272</v>
      </c>
      <c r="C971" s="21" t="s">
        <v>90</v>
      </c>
      <c r="D971" s="21" t="s">
        <v>235</v>
      </c>
      <c r="E971" s="21" t="s">
        <v>153</v>
      </c>
      <c r="F971" s="22">
        <v>1030970</v>
      </c>
      <c r="G971" s="21">
        <v>1</v>
      </c>
      <c r="H971" s="21">
        <v>9</v>
      </c>
      <c r="I971" s="21">
        <v>0</v>
      </c>
      <c r="J971" s="21">
        <v>9</v>
      </c>
      <c r="K971" s="21">
        <v>6</v>
      </c>
      <c r="L971" s="27" t="str">
        <f t="shared" si="36"/>
        <v>6:1</v>
      </c>
      <c r="M971" s="28">
        <f t="shared" si="37"/>
        <v>6</v>
      </c>
    </row>
    <row r="972" spans="1:13">
      <c r="A972" s="21" t="s">
        <v>272</v>
      </c>
      <c r="B972" s="21" t="s">
        <v>272</v>
      </c>
      <c r="C972" s="21" t="s">
        <v>90</v>
      </c>
      <c r="D972" s="21" t="s">
        <v>235</v>
      </c>
      <c r="E972" s="21" t="s">
        <v>154</v>
      </c>
      <c r="F972" s="22">
        <v>1030971</v>
      </c>
      <c r="G972" s="21">
        <v>1</v>
      </c>
      <c r="H972" s="21">
        <v>11</v>
      </c>
      <c r="I972" s="21">
        <v>0</v>
      </c>
      <c r="J972" s="21">
        <v>11</v>
      </c>
      <c r="K972" s="21">
        <v>7</v>
      </c>
      <c r="L972" s="27" t="str">
        <f t="shared" si="36"/>
        <v>7:1</v>
      </c>
      <c r="M972" s="28">
        <f t="shared" si="37"/>
        <v>7</v>
      </c>
    </row>
    <row r="973" spans="1:13">
      <c r="A973" s="21" t="s">
        <v>272</v>
      </c>
      <c r="B973" s="21" t="s">
        <v>272</v>
      </c>
      <c r="C973" s="21" t="s">
        <v>90</v>
      </c>
      <c r="D973" s="21" t="s">
        <v>235</v>
      </c>
      <c r="E973" s="21" t="s">
        <v>304</v>
      </c>
      <c r="F973" s="22">
        <v>1030972</v>
      </c>
      <c r="G973" s="21">
        <v>1</v>
      </c>
      <c r="H973" s="21">
        <v>66</v>
      </c>
      <c r="I973" s="21">
        <v>0</v>
      </c>
      <c r="J973" s="21">
        <v>66</v>
      </c>
      <c r="K973" s="21">
        <v>37</v>
      </c>
      <c r="L973" s="27" t="str">
        <f t="shared" si="36"/>
        <v>37:1</v>
      </c>
      <c r="M973" s="28">
        <f t="shared" si="37"/>
        <v>37</v>
      </c>
    </row>
    <row r="974" spans="1:13">
      <c r="A974" s="21" t="s">
        <v>272</v>
      </c>
      <c r="B974" s="21" t="s">
        <v>272</v>
      </c>
      <c r="C974" s="21" t="s">
        <v>90</v>
      </c>
      <c r="D974" s="21" t="s">
        <v>235</v>
      </c>
      <c r="E974" s="21" t="s">
        <v>305</v>
      </c>
      <c r="F974" s="22">
        <v>1030973</v>
      </c>
      <c r="G974" s="21">
        <v>1</v>
      </c>
      <c r="H974" s="21">
        <v>19</v>
      </c>
      <c r="I974" s="21">
        <v>1</v>
      </c>
      <c r="J974" s="21">
        <v>18</v>
      </c>
      <c r="K974" s="21">
        <v>12</v>
      </c>
      <c r="L974" s="27" t="str">
        <f t="shared" si="36"/>
        <v>12:1</v>
      </c>
      <c r="M974" s="28">
        <f t="shared" si="37"/>
        <v>12</v>
      </c>
    </row>
    <row r="975" spans="1:13">
      <c r="A975" s="21" t="s">
        <v>272</v>
      </c>
      <c r="B975" s="21" t="s">
        <v>272</v>
      </c>
      <c r="C975" s="21" t="s">
        <v>306</v>
      </c>
      <c r="D975" s="21" t="s">
        <v>106</v>
      </c>
      <c r="E975" s="21" t="s">
        <v>25</v>
      </c>
      <c r="F975" s="22">
        <v>1030974</v>
      </c>
      <c r="G975" s="21">
        <v>5</v>
      </c>
      <c r="H975" s="21">
        <v>12</v>
      </c>
      <c r="I975" s="21">
        <v>0</v>
      </c>
      <c r="J975" s="21">
        <v>12</v>
      </c>
      <c r="K975" s="21">
        <v>7</v>
      </c>
      <c r="L975" s="27" t="str">
        <f t="shared" si="36"/>
        <v>1:1</v>
      </c>
      <c r="M975" s="28">
        <f t="shared" si="37"/>
        <v>1.4</v>
      </c>
    </row>
    <row r="976" spans="1:13">
      <c r="A976" s="21" t="s">
        <v>272</v>
      </c>
      <c r="B976" s="21" t="s">
        <v>272</v>
      </c>
      <c r="C976" s="21" t="s">
        <v>306</v>
      </c>
      <c r="D976" s="21" t="s">
        <v>106</v>
      </c>
      <c r="E976" s="21" t="s">
        <v>26</v>
      </c>
      <c r="F976" s="22">
        <v>1030975</v>
      </c>
      <c r="G976" s="21">
        <v>5</v>
      </c>
      <c r="H976" s="21">
        <v>23</v>
      </c>
      <c r="I976" s="21">
        <v>0</v>
      </c>
      <c r="J976" s="21">
        <v>23</v>
      </c>
      <c r="K976" s="21">
        <v>18</v>
      </c>
      <c r="L976" s="27" t="str">
        <f t="shared" si="36"/>
        <v>4:1</v>
      </c>
      <c r="M976" s="28">
        <f t="shared" si="37"/>
        <v>3.6</v>
      </c>
    </row>
    <row r="977" spans="1:13">
      <c r="A977" s="21" t="s">
        <v>272</v>
      </c>
      <c r="B977" s="21" t="s">
        <v>272</v>
      </c>
      <c r="C977" s="21" t="s">
        <v>306</v>
      </c>
      <c r="D977" s="21" t="s">
        <v>106</v>
      </c>
      <c r="E977" s="21" t="s">
        <v>107</v>
      </c>
      <c r="F977" s="22">
        <v>1030976</v>
      </c>
      <c r="G977" s="21">
        <v>20</v>
      </c>
      <c r="H977" s="21">
        <v>24</v>
      </c>
      <c r="I977" s="21">
        <v>0</v>
      </c>
      <c r="J977" s="21">
        <v>24</v>
      </c>
      <c r="K977" s="21">
        <v>16</v>
      </c>
      <c r="L977" s="27" t="str">
        <f t="shared" si="36"/>
        <v>1:1</v>
      </c>
      <c r="M977" s="28">
        <f t="shared" si="37"/>
        <v>0.8</v>
      </c>
    </row>
    <row r="978" spans="1:13">
      <c r="A978" s="21" t="s">
        <v>272</v>
      </c>
      <c r="B978" s="21" t="s">
        <v>272</v>
      </c>
      <c r="C978" s="21" t="s">
        <v>306</v>
      </c>
      <c r="D978" s="21" t="s">
        <v>106</v>
      </c>
      <c r="E978" s="21" t="s">
        <v>108</v>
      </c>
      <c r="F978" s="22">
        <v>1030977</v>
      </c>
      <c r="G978" s="21">
        <v>19</v>
      </c>
      <c r="H978" s="21">
        <v>48</v>
      </c>
      <c r="I978" s="21">
        <v>1</v>
      </c>
      <c r="J978" s="21">
        <v>47</v>
      </c>
      <c r="K978" s="21">
        <v>36</v>
      </c>
      <c r="L978" s="27" t="str">
        <f t="shared" si="36"/>
        <v>2:1</v>
      </c>
      <c r="M978" s="28">
        <f t="shared" si="37"/>
        <v>1.8947368421052631</v>
      </c>
    </row>
    <row r="979" spans="1:13">
      <c r="A979" s="21" t="s">
        <v>272</v>
      </c>
      <c r="B979" s="21" t="s">
        <v>272</v>
      </c>
      <c r="C979" s="21" t="s">
        <v>306</v>
      </c>
      <c r="D979" s="21" t="s">
        <v>106</v>
      </c>
      <c r="E979" s="21" t="s">
        <v>236</v>
      </c>
      <c r="F979" s="22">
        <v>1030978</v>
      </c>
      <c r="G979" s="21">
        <v>8</v>
      </c>
      <c r="H979" s="21">
        <v>13</v>
      </c>
      <c r="I979" s="21">
        <v>0</v>
      </c>
      <c r="J979" s="21">
        <v>13</v>
      </c>
      <c r="K979" s="21">
        <v>10</v>
      </c>
      <c r="L979" s="27" t="str">
        <f t="shared" si="36"/>
        <v>1:1</v>
      </c>
      <c r="M979" s="28">
        <f t="shared" si="37"/>
        <v>1.25</v>
      </c>
    </row>
    <row r="980" spans="1:13">
      <c r="A980" s="21" t="s">
        <v>272</v>
      </c>
      <c r="B980" s="21" t="s">
        <v>272</v>
      </c>
      <c r="C980" s="21" t="s">
        <v>90</v>
      </c>
      <c r="D980" s="21" t="s">
        <v>109</v>
      </c>
      <c r="E980" s="21" t="s">
        <v>28</v>
      </c>
      <c r="F980" s="22">
        <v>1030979</v>
      </c>
      <c r="G980" s="21">
        <v>1</v>
      </c>
      <c r="H980" s="21">
        <v>1</v>
      </c>
      <c r="I980" s="21">
        <v>0</v>
      </c>
      <c r="J980" s="21">
        <v>1</v>
      </c>
      <c r="K980" s="21">
        <v>0</v>
      </c>
      <c r="L980" s="27" t="str">
        <f t="shared" si="36"/>
        <v>0:1</v>
      </c>
      <c r="M980" s="28">
        <f t="shared" si="37"/>
        <v>0</v>
      </c>
    </row>
    <row r="981" spans="1:13">
      <c r="A981" s="21" t="s">
        <v>272</v>
      </c>
      <c r="B981" s="21" t="s">
        <v>272</v>
      </c>
      <c r="C981" s="21" t="s">
        <v>90</v>
      </c>
      <c r="D981" s="21" t="s">
        <v>109</v>
      </c>
      <c r="E981" s="21" t="s">
        <v>29</v>
      </c>
      <c r="F981" s="22">
        <v>1030980</v>
      </c>
      <c r="G981" s="21">
        <v>1</v>
      </c>
      <c r="H981" s="21">
        <v>1</v>
      </c>
      <c r="I981" s="21">
        <v>0</v>
      </c>
      <c r="J981" s="21">
        <v>1</v>
      </c>
      <c r="K981" s="21">
        <v>1</v>
      </c>
      <c r="L981" s="27" t="str">
        <f t="shared" si="36"/>
        <v>1:1</v>
      </c>
      <c r="M981" s="28">
        <f t="shared" si="37"/>
        <v>1</v>
      </c>
    </row>
    <row r="982" spans="1:13">
      <c r="A982" s="21" t="s">
        <v>272</v>
      </c>
      <c r="B982" s="21" t="s">
        <v>272</v>
      </c>
      <c r="C982" s="21" t="s">
        <v>90</v>
      </c>
      <c r="D982" s="21" t="s">
        <v>109</v>
      </c>
      <c r="E982" s="21" t="s">
        <v>30</v>
      </c>
      <c r="F982" s="22">
        <v>1030981</v>
      </c>
      <c r="G982" s="21">
        <v>3</v>
      </c>
      <c r="H982" s="21">
        <v>1</v>
      </c>
      <c r="I982" s="21">
        <v>0</v>
      </c>
      <c r="J982" s="21">
        <v>1</v>
      </c>
      <c r="K982" s="21">
        <v>0</v>
      </c>
      <c r="L982" s="27" t="str">
        <f t="shared" si="36"/>
        <v>0:1</v>
      </c>
      <c r="M982" s="28">
        <f t="shared" si="37"/>
        <v>0</v>
      </c>
    </row>
    <row r="983" spans="1:13">
      <c r="A983" s="21" t="s">
        <v>272</v>
      </c>
      <c r="B983" s="21" t="s">
        <v>272</v>
      </c>
      <c r="C983" s="21" t="s">
        <v>307</v>
      </c>
      <c r="D983" s="21" t="s">
        <v>156</v>
      </c>
      <c r="E983" s="21" t="s">
        <v>4</v>
      </c>
      <c r="F983" s="22">
        <v>1030982</v>
      </c>
      <c r="G983" s="21">
        <v>1</v>
      </c>
      <c r="H983" s="21">
        <v>43</v>
      </c>
      <c r="I983" s="21">
        <v>0</v>
      </c>
      <c r="J983" s="21">
        <v>43</v>
      </c>
      <c r="K983" s="21">
        <v>33</v>
      </c>
      <c r="L983" s="27" t="str">
        <f t="shared" si="36"/>
        <v>33:1</v>
      </c>
      <c r="M983" s="28">
        <f t="shared" si="37"/>
        <v>33</v>
      </c>
    </row>
    <row r="984" spans="1:13">
      <c r="A984" s="21" t="s">
        <v>272</v>
      </c>
      <c r="B984" s="21" t="s">
        <v>272</v>
      </c>
      <c r="C984" s="21" t="s">
        <v>307</v>
      </c>
      <c r="D984" s="21" t="s">
        <v>308</v>
      </c>
      <c r="E984" s="21" t="s">
        <v>22</v>
      </c>
      <c r="F984" s="22">
        <v>1030983</v>
      </c>
      <c r="G984" s="21">
        <v>1</v>
      </c>
      <c r="H984" s="21">
        <v>7</v>
      </c>
      <c r="I984" s="21">
        <v>0</v>
      </c>
      <c r="J984" s="21">
        <v>7</v>
      </c>
      <c r="K984" s="21">
        <v>6</v>
      </c>
      <c r="L984" s="27" t="str">
        <f t="shared" si="36"/>
        <v>6:1</v>
      </c>
      <c r="M984" s="28">
        <f t="shared" si="37"/>
        <v>6</v>
      </c>
    </row>
    <row r="985" spans="1:13">
      <c r="A985" s="21" t="s">
        <v>272</v>
      </c>
      <c r="B985" s="21" t="s">
        <v>272</v>
      </c>
      <c r="C985" s="21" t="s">
        <v>307</v>
      </c>
      <c r="D985" s="21" t="s">
        <v>308</v>
      </c>
      <c r="E985" s="21" t="s">
        <v>23</v>
      </c>
      <c r="F985" s="22">
        <v>1030984</v>
      </c>
      <c r="G985" s="21">
        <v>1</v>
      </c>
      <c r="H985" s="21">
        <v>17</v>
      </c>
      <c r="I985" s="21">
        <v>0</v>
      </c>
      <c r="J985" s="21">
        <v>17</v>
      </c>
      <c r="K985" s="21">
        <v>14</v>
      </c>
      <c r="L985" s="27" t="str">
        <f t="shared" si="36"/>
        <v>14:1</v>
      </c>
      <c r="M985" s="28">
        <f t="shared" si="37"/>
        <v>14</v>
      </c>
    </row>
    <row r="986" spans="1:13">
      <c r="A986" s="21" t="s">
        <v>272</v>
      </c>
      <c r="B986" s="21" t="s">
        <v>272</v>
      </c>
      <c r="C986" s="21" t="s">
        <v>307</v>
      </c>
      <c r="D986" s="21" t="s">
        <v>106</v>
      </c>
      <c r="E986" s="21" t="s">
        <v>35</v>
      </c>
      <c r="F986" s="22">
        <v>1030985</v>
      </c>
      <c r="G986" s="21">
        <v>2</v>
      </c>
      <c r="H986" s="21">
        <v>105</v>
      </c>
      <c r="I986" s="21">
        <v>2</v>
      </c>
      <c r="J986" s="21">
        <v>103</v>
      </c>
      <c r="K986" s="21">
        <v>69</v>
      </c>
      <c r="L986" s="27" t="str">
        <f t="shared" si="36"/>
        <v>35:1</v>
      </c>
      <c r="M986" s="28">
        <f t="shared" si="37"/>
        <v>34.5</v>
      </c>
    </row>
    <row r="987" spans="1:13">
      <c r="A987" s="21" t="s">
        <v>272</v>
      </c>
      <c r="B987" s="21" t="s">
        <v>272</v>
      </c>
      <c r="C987" s="21" t="s">
        <v>132</v>
      </c>
      <c r="D987" s="21" t="s">
        <v>309</v>
      </c>
      <c r="E987" s="21" t="s">
        <v>4</v>
      </c>
      <c r="F987" s="22">
        <v>1030986</v>
      </c>
      <c r="G987" s="21">
        <v>1</v>
      </c>
      <c r="H987" s="21">
        <v>5</v>
      </c>
      <c r="I987" s="21">
        <v>1</v>
      </c>
      <c r="J987" s="21">
        <v>4</v>
      </c>
      <c r="K987" s="21">
        <v>1</v>
      </c>
      <c r="L987" s="27" t="str">
        <f t="shared" si="36"/>
        <v>1:1</v>
      </c>
      <c r="M987" s="28">
        <f t="shared" si="37"/>
        <v>1</v>
      </c>
    </row>
    <row r="988" spans="1:13">
      <c r="A988" s="21" t="s">
        <v>272</v>
      </c>
      <c r="B988" s="21" t="s">
        <v>272</v>
      </c>
      <c r="C988" s="21" t="s">
        <v>132</v>
      </c>
      <c r="D988" s="21" t="s">
        <v>310</v>
      </c>
      <c r="E988" s="21" t="s">
        <v>4</v>
      </c>
      <c r="F988" s="22">
        <v>1030987</v>
      </c>
      <c r="G988" s="21">
        <v>1</v>
      </c>
      <c r="H988" s="21">
        <v>7</v>
      </c>
      <c r="I988" s="21">
        <v>1</v>
      </c>
      <c r="J988" s="21">
        <v>6</v>
      </c>
      <c r="K988" s="21">
        <v>6</v>
      </c>
      <c r="L988" s="27" t="str">
        <f t="shared" si="36"/>
        <v>6:1</v>
      </c>
      <c r="M988" s="28">
        <f t="shared" si="37"/>
        <v>6</v>
      </c>
    </row>
    <row r="989" spans="1:13">
      <c r="A989" s="21" t="s">
        <v>272</v>
      </c>
      <c r="B989" s="21" t="s">
        <v>272</v>
      </c>
      <c r="C989" s="21" t="s">
        <v>132</v>
      </c>
      <c r="D989" s="21" t="s">
        <v>311</v>
      </c>
      <c r="E989" s="21" t="s">
        <v>4</v>
      </c>
      <c r="F989" s="22">
        <v>1030988</v>
      </c>
      <c r="G989" s="21">
        <v>1</v>
      </c>
      <c r="H989" s="21">
        <v>11</v>
      </c>
      <c r="I989" s="21">
        <v>1</v>
      </c>
      <c r="J989" s="21">
        <v>10</v>
      </c>
      <c r="K989" s="21">
        <v>9</v>
      </c>
      <c r="L989" s="27" t="str">
        <f t="shared" si="36"/>
        <v>9:1</v>
      </c>
      <c r="M989" s="28">
        <f t="shared" si="37"/>
        <v>9</v>
      </c>
    </row>
    <row r="990" spans="1:13">
      <c r="A990" s="21" t="s">
        <v>272</v>
      </c>
      <c r="B990" s="21" t="s">
        <v>272</v>
      </c>
      <c r="C990" s="21" t="s">
        <v>132</v>
      </c>
      <c r="D990" s="21" t="s">
        <v>312</v>
      </c>
      <c r="E990" s="21" t="s">
        <v>4</v>
      </c>
      <c r="F990" s="22">
        <v>1030989</v>
      </c>
      <c r="G990" s="21">
        <v>1</v>
      </c>
      <c r="H990" s="21">
        <v>8</v>
      </c>
      <c r="I990" s="21">
        <v>2</v>
      </c>
      <c r="J990" s="21">
        <v>6</v>
      </c>
      <c r="K990" s="21">
        <v>5</v>
      </c>
      <c r="L990" s="27" t="str">
        <f t="shared" si="36"/>
        <v>5:1</v>
      </c>
      <c r="M990" s="28">
        <f t="shared" si="37"/>
        <v>5</v>
      </c>
    </row>
    <row r="991" spans="1:13">
      <c r="A991" s="21" t="s">
        <v>272</v>
      </c>
      <c r="B991" s="21" t="s">
        <v>272</v>
      </c>
      <c r="C991" s="21" t="s">
        <v>132</v>
      </c>
      <c r="D991" s="21" t="s">
        <v>171</v>
      </c>
      <c r="E991" s="21" t="s">
        <v>22</v>
      </c>
      <c r="F991" s="22">
        <v>1030990</v>
      </c>
      <c r="G991" s="21">
        <v>1</v>
      </c>
      <c r="H991" s="21">
        <v>17</v>
      </c>
      <c r="I991" s="21">
        <v>13</v>
      </c>
      <c r="J991" s="21">
        <v>4</v>
      </c>
      <c r="K991" s="21">
        <v>3</v>
      </c>
      <c r="L991" s="27" t="str">
        <f t="shared" si="36"/>
        <v>3:1</v>
      </c>
      <c r="M991" s="28">
        <f t="shared" si="37"/>
        <v>3</v>
      </c>
    </row>
    <row r="992" spans="1:13">
      <c r="A992" s="21" t="s">
        <v>272</v>
      </c>
      <c r="B992" s="21" t="s">
        <v>272</v>
      </c>
      <c r="C992" s="21" t="s">
        <v>132</v>
      </c>
      <c r="D992" s="21" t="s">
        <v>171</v>
      </c>
      <c r="E992" s="21" t="s">
        <v>23</v>
      </c>
      <c r="F992" s="22">
        <v>1030991</v>
      </c>
      <c r="G992" s="21">
        <v>1</v>
      </c>
      <c r="H992" s="21">
        <v>93</v>
      </c>
      <c r="I992" s="21">
        <v>47</v>
      </c>
      <c r="J992" s="21">
        <v>46</v>
      </c>
      <c r="K992" s="21">
        <v>33</v>
      </c>
      <c r="L992" s="27" t="str">
        <f t="shared" si="36"/>
        <v>33:1</v>
      </c>
      <c r="M992" s="28">
        <f t="shared" si="37"/>
        <v>33</v>
      </c>
    </row>
    <row r="993" spans="1:13">
      <c r="A993" s="21" t="s">
        <v>272</v>
      </c>
      <c r="B993" s="21" t="s">
        <v>272</v>
      </c>
      <c r="C993" s="21" t="s">
        <v>132</v>
      </c>
      <c r="D993" s="21" t="s">
        <v>313</v>
      </c>
      <c r="E993" s="21" t="s">
        <v>4</v>
      </c>
      <c r="F993" s="22">
        <v>1030992</v>
      </c>
      <c r="G993" s="21">
        <v>1</v>
      </c>
      <c r="H993" s="21">
        <v>49</v>
      </c>
      <c r="I993" s="21">
        <v>14</v>
      </c>
      <c r="J993" s="21">
        <v>35</v>
      </c>
      <c r="K993" s="21">
        <v>28</v>
      </c>
      <c r="L993" s="27" t="str">
        <f t="shared" si="36"/>
        <v>28:1</v>
      </c>
      <c r="M993" s="28">
        <f t="shared" si="37"/>
        <v>28</v>
      </c>
    </row>
    <row r="994" spans="1:13">
      <c r="A994" s="21" t="s">
        <v>272</v>
      </c>
      <c r="B994" s="21" t="s">
        <v>272</v>
      </c>
      <c r="C994" s="21" t="s">
        <v>132</v>
      </c>
      <c r="D994" s="21" t="s">
        <v>113</v>
      </c>
      <c r="E994" s="21" t="s">
        <v>22</v>
      </c>
      <c r="F994" s="22">
        <v>1030993</v>
      </c>
      <c r="G994" s="21">
        <v>1</v>
      </c>
      <c r="H994" s="21">
        <v>11</v>
      </c>
      <c r="I994" s="21">
        <v>4</v>
      </c>
      <c r="J994" s="21">
        <v>7</v>
      </c>
      <c r="K994" s="21">
        <v>7</v>
      </c>
      <c r="L994" s="27" t="str">
        <f t="shared" si="36"/>
        <v>7:1</v>
      </c>
      <c r="M994" s="28">
        <f t="shared" si="37"/>
        <v>7</v>
      </c>
    </row>
    <row r="995" spans="1:13">
      <c r="A995" s="21" t="s">
        <v>272</v>
      </c>
      <c r="B995" s="21" t="s">
        <v>272</v>
      </c>
      <c r="C995" s="21" t="s">
        <v>132</v>
      </c>
      <c r="D995" s="21" t="s">
        <v>113</v>
      </c>
      <c r="E995" s="21" t="s">
        <v>23</v>
      </c>
      <c r="F995" s="22">
        <v>1030994</v>
      </c>
      <c r="G995" s="21">
        <v>1</v>
      </c>
      <c r="H995" s="21">
        <v>79</v>
      </c>
      <c r="I995" s="21">
        <v>22</v>
      </c>
      <c r="J995" s="21">
        <v>57</v>
      </c>
      <c r="K995" s="21">
        <v>34</v>
      </c>
      <c r="L995" s="27" t="str">
        <f t="shared" si="36"/>
        <v>34:1</v>
      </c>
      <c r="M995" s="28">
        <f t="shared" si="37"/>
        <v>34</v>
      </c>
    </row>
    <row r="996" spans="1:13">
      <c r="A996" s="21" t="s">
        <v>272</v>
      </c>
      <c r="B996" s="21" t="s">
        <v>272</v>
      </c>
      <c r="C996" s="21" t="s">
        <v>132</v>
      </c>
      <c r="D996" s="21" t="s">
        <v>314</v>
      </c>
      <c r="E996" s="21" t="s">
        <v>22</v>
      </c>
      <c r="F996" s="22">
        <v>1030995</v>
      </c>
      <c r="G996" s="21">
        <v>1</v>
      </c>
      <c r="H996" s="21">
        <v>17</v>
      </c>
      <c r="I996" s="21">
        <v>7</v>
      </c>
      <c r="J996" s="21">
        <v>10</v>
      </c>
      <c r="K996" s="21">
        <v>5</v>
      </c>
      <c r="L996" s="27" t="str">
        <f t="shared" si="36"/>
        <v>5:1</v>
      </c>
      <c r="M996" s="28">
        <f t="shared" si="37"/>
        <v>5</v>
      </c>
    </row>
    <row r="997" spans="1:13">
      <c r="A997" s="21" t="s">
        <v>272</v>
      </c>
      <c r="B997" s="21" t="s">
        <v>272</v>
      </c>
      <c r="C997" s="21" t="s">
        <v>132</v>
      </c>
      <c r="D997" s="21" t="s">
        <v>314</v>
      </c>
      <c r="E997" s="21" t="s">
        <v>23</v>
      </c>
      <c r="F997" s="22">
        <v>1030996</v>
      </c>
      <c r="G997" s="21">
        <v>2</v>
      </c>
      <c r="H997" s="21">
        <v>120</v>
      </c>
      <c r="I997" s="21">
        <v>24</v>
      </c>
      <c r="J997" s="21">
        <v>96</v>
      </c>
      <c r="K997" s="21">
        <v>82</v>
      </c>
      <c r="L997" s="27" t="str">
        <f t="shared" si="36"/>
        <v>41:1</v>
      </c>
      <c r="M997" s="28">
        <f t="shared" si="37"/>
        <v>41</v>
      </c>
    </row>
    <row r="998" spans="1:13">
      <c r="A998" s="21" t="s">
        <v>272</v>
      </c>
      <c r="B998" s="21" t="s">
        <v>272</v>
      </c>
      <c r="C998" s="21" t="s">
        <v>132</v>
      </c>
      <c r="D998" s="21" t="s">
        <v>125</v>
      </c>
      <c r="E998" s="21" t="s">
        <v>4</v>
      </c>
      <c r="F998" s="22">
        <v>1030997</v>
      </c>
      <c r="G998" s="21">
        <v>1</v>
      </c>
      <c r="H998" s="21">
        <v>3</v>
      </c>
      <c r="I998" s="21">
        <v>2</v>
      </c>
      <c r="J998" s="21">
        <v>1</v>
      </c>
      <c r="K998" s="21">
        <v>0</v>
      </c>
      <c r="L998" s="27" t="str">
        <f t="shared" si="36"/>
        <v>0:1</v>
      </c>
      <c r="M998" s="28">
        <f t="shared" si="37"/>
        <v>0</v>
      </c>
    </row>
    <row r="999" spans="1:13">
      <c r="A999" s="21" t="s">
        <v>272</v>
      </c>
      <c r="B999" s="21" t="s">
        <v>272</v>
      </c>
      <c r="C999" s="21" t="s">
        <v>132</v>
      </c>
      <c r="D999" s="21" t="s">
        <v>315</v>
      </c>
      <c r="E999" s="21" t="s">
        <v>4</v>
      </c>
      <c r="F999" s="22">
        <v>1030998</v>
      </c>
      <c r="G999" s="21">
        <v>1</v>
      </c>
      <c r="H999" s="21">
        <v>0</v>
      </c>
      <c r="I999" s="21">
        <v>0</v>
      </c>
      <c r="J999" s="21">
        <v>0</v>
      </c>
      <c r="K999" s="21">
        <v>0</v>
      </c>
      <c r="L999" s="27" t="str">
        <f t="shared" si="36"/>
        <v>0:1</v>
      </c>
      <c r="M999" s="28">
        <f t="shared" si="37"/>
        <v>0</v>
      </c>
    </row>
    <row r="1000" spans="1:13">
      <c r="A1000" s="21" t="s">
        <v>272</v>
      </c>
      <c r="B1000" s="21" t="s">
        <v>272</v>
      </c>
      <c r="C1000" s="21" t="s">
        <v>132</v>
      </c>
      <c r="D1000" s="21" t="s">
        <v>316</v>
      </c>
      <c r="E1000" s="21" t="s">
        <v>4</v>
      </c>
      <c r="F1000" s="22">
        <v>1030999</v>
      </c>
      <c r="G1000" s="21">
        <v>1</v>
      </c>
      <c r="H1000" s="21">
        <v>2</v>
      </c>
      <c r="I1000" s="21">
        <v>2</v>
      </c>
      <c r="J1000" s="21">
        <v>0</v>
      </c>
      <c r="K1000" s="21">
        <v>0</v>
      </c>
      <c r="L1000" s="27" t="str">
        <f t="shared" si="36"/>
        <v>0:1</v>
      </c>
      <c r="M1000" s="28">
        <f t="shared" si="37"/>
        <v>0</v>
      </c>
    </row>
    <row r="1001" spans="1:13">
      <c r="A1001" s="21" t="s">
        <v>272</v>
      </c>
      <c r="B1001" s="21" t="s">
        <v>272</v>
      </c>
      <c r="C1001" s="21" t="s">
        <v>132</v>
      </c>
      <c r="D1001" s="21" t="s">
        <v>317</v>
      </c>
      <c r="E1001" s="21" t="s">
        <v>4</v>
      </c>
      <c r="F1001" s="22">
        <v>1031000</v>
      </c>
      <c r="G1001" s="21">
        <v>1</v>
      </c>
      <c r="H1001" s="21">
        <v>0</v>
      </c>
      <c r="I1001" s="21">
        <v>0</v>
      </c>
      <c r="J1001" s="21">
        <v>0</v>
      </c>
      <c r="K1001" s="21">
        <v>0</v>
      </c>
      <c r="L1001" s="27" t="str">
        <f t="shared" si="36"/>
        <v>0:1</v>
      </c>
      <c r="M1001" s="28">
        <f t="shared" si="37"/>
        <v>0</v>
      </c>
    </row>
    <row r="1002" spans="1:13">
      <c r="A1002" s="21" t="s">
        <v>272</v>
      </c>
      <c r="B1002" s="21" t="s">
        <v>272</v>
      </c>
      <c r="C1002" s="21" t="s">
        <v>132</v>
      </c>
      <c r="D1002" s="21" t="s">
        <v>318</v>
      </c>
      <c r="E1002" s="21" t="s">
        <v>4</v>
      </c>
      <c r="F1002" s="22">
        <v>1031001</v>
      </c>
      <c r="G1002" s="21">
        <v>1</v>
      </c>
      <c r="H1002" s="21">
        <v>0</v>
      </c>
      <c r="I1002" s="21">
        <v>0</v>
      </c>
      <c r="J1002" s="21">
        <v>0</v>
      </c>
      <c r="K1002" s="21">
        <v>0</v>
      </c>
      <c r="L1002" s="27" t="str">
        <f t="shared" si="36"/>
        <v>0:1</v>
      </c>
      <c r="M1002" s="28">
        <f t="shared" si="37"/>
        <v>0</v>
      </c>
    </row>
    <row r="1003" spans="1:13">
      <c r="A1003" s="21" t="s">
        <v>272</v>
      </c>
      <c r="B1003" s="21" t="s">
        <v>272</v>
      </c>
      <c r="C1003" s="21" t="s">
        <v>132</v>
      </c>
      <c r="D1003" s="21" t="s">
        <v>319</v>
      </c>
      <c r="E1003" s="21" t="s">
        <v>4</v>
      </c>
      <c r="F1003" s="22">
        <v>1031002</v>
      </c>
      <c r="G1003" s="21">
        <v>1</v>
      </c>
      <c r="H1003" s="21">
        <v>1</v>
      </c>
      <c r="I1003" s="21">
        <v>0</v>
      </c>
      <c r="J1003" s="21">
        <v>1</v>
      </c>
      <c r="K1003" s="21">
        <v>0</v>
      </c>
      <c r="L1003" s="27" t="str">
        <f t="shared" si="36"/>
        <v>0:1</v>
      </c>
      <c r="M1003" s="28">
        <f t="shared" si="37"/>
        <v>0</v>
      </c>
    </row>
    <row r="1004" spans="1:13">
      <c r="A1004" s="21" t="s">
        <v>272</v>
      </c>
      <c r="B1004" s="21" t="s">
        <v>272</v>
      </c>
      <c r="C1004" s="21" t="s">
        <v>132</v>
      </c>
      <c r="D1004" s="21" t="s">
        <v>158</v>
      </c>
      <c r="E1004" s="21" t="s">
        <v>4</v>
      </c>
      <c r="F1004" s="22">
        <v>1031003</v>
      </c>
      <c r="G1004" s="21">
        <v>1</v>
      </c>
      <c r="H1004" s="21">
        <v>17</v>
      </c>
      <c r="I1004" s="21">
        <v>1</v>
      </c>
      <c r="J1004" s="21">
        <v>16</v>
      </c>
      <c r="K1004" s="21">
        <v>12</v>
      </c>
      <c r="L1004" s="27" t="str">
        <f t="shared" si="36"/>
        <v>12:1</v>
      </c>
      <c r="M1004" s="28">
        <f t="shared" si="37"/>
        <v>12</v>
      </c>
    </row>
    <row r="1005" spans="1:13">
      <c r="A1005" s="21" t="s">
        <v>272</v>
      </c>
      <c r="B1005" s="21" t="s">
        <v>272</v>
      </c>
      <c r="C1005" s="21" t="s">
        <v>132</v>
      </c>
      <c r="D1005" s="21" t="s">
        <v>320</v>
      </c>
      <c r="E1005" s="21" t="s">
        <v>4</v>
      </c>
      <c r="F1005" s="22">
        <v>1031004</v>
      </c>
      <c r="G1005" s="21">
        <v>1</v>
      </c>
      <c r="H1005" s="21">
        <v>12</v>
      </c>
      <c r="I1005" s="21">
        <v>0</v>
      </c>
      <c r="J1005" s="21">
        <v>12</v>
      </c>
      <c r="K1005" s="21">
        <v>11</v>
      </c>
      <c r="L1005" s="27" t="str">
        <f t="shared" si="36"/>
        <v>11:1</v>
      </c>
      <c r="M1005" s="28">
        <f t="shared" si="37"/>
        <v>11</v>
      </c>
    </row>
    <row r="1006" spans="1:13">
      <c r="A1006" s="21" t="s">
        <v>272</v>
      </c>
      <c r="B1006" s="21" t="s">
        <v>272</v>
      </c>
      <c r="C1006" s="21" t="s">
        <v>132</v>
      </c>
      <c r="D1006" s="21" t="s">
        <v>115</v>
      </c>
      <c r="E1006" s="21" t="s">
        <v>4</v>
      </c>
      <c r="F1006" s="22">
        <v>1031005</v>
      </c>
      <c r="G1006" s="21">
        <v>1</v>
      </c>
      <c r="H1006" s="21">
        <v>133</v>
      </c>
      <c r="I1006" s="21">
        <v>46</v>
      </c>
      <c r="J1006" s="21">
        <v>87</v>
      </c>
      <c r="K1006" s="21">
        <v>55</v>
      </c>
      <c r="L1006" s="27" t="str">
        <f t="shared" si="36"/>
        <v>55:1</v>
      </c>
      <c r="M1006" s="28">
        <f t="shared" si="37"/>
        <v>55</v>
      </c>
    </row>
    <row r="1007" spans="1:13">
      <c r="A1007" s="21" t="s">
        <v>272</v>
      </c>
      <c r="B1007" s="21" t="s">
        <v>272</v>
      </c>
      <c r="C1007" s="21" t="s">
        <v>132</v>
      </c>
      <c r="D1007" s="21" t="s">
        <v>138</v>
      </c>
      <c r="E1007" s="21" t="s">
        <v>4</v>
      </c>
      <c r="F1007" s="22">
        <v>1031006</v>
      </c>
      <c r="G1007" s="21">
        <v>1</v>
      </c>
      <c r="H1007" s="21">
        <v>25</v>
      </c>
      <c r="I1007" s="21">
        <v>2</v>
      </c>
      <c r="J1007" s="21">
        <v>23</v>
      </c>
      <c r="K1007" s="21">
        <v>20</v>
      </c>
      <c r="L1007" s="27" t="str">
        <f t="shared" si="36"/>
        <v>20:1</v>
      </c>
      <c r="M1007" s="28">
        <f t="shared" si="37"/>
        <v>20</v>
      </c>
    </row>
    <row r="1008" spans="1:13">
      <c r="A1008" s="21" t="s">
        <v>272</v>
      </c>
      <c r="B1008" s="21" t="s">
        <v>272</v>
      </c>
      <c r="C1008" s="21" t="s">
        <v>132</v>
      </c>
      <c r="D1008" s="21" t="s">
        <v>203</v>
      </c>
      <c r="E1008" s="21" t="s">
        <v>4</v>
      </c>
      <c r="F1008" s="22">
        <v>1031007</v>
      </c>
      <c r="G1008" s="21">
        <v>1</v>
      </c>
      <c r="H1008" s="21">
        <v>15</v>
      </c>
      <c r="I1008" s="21">
        <v>3</v>
      </c>
      <c r="J1008" s="21">
        <v>12</v>
      </c>
      <c r="K1008" s="21">
        <v>8</v>
      </c>
      <c r="L1008" s="27" t="str">
        <f t="shared" si="36"/>
        <v>8:1</v>
      </c>
      <c r="M1008" s="28">
        <f t="shared" si="37"/>
        <v>8</v>
      </c>
    </row>
    <row r="1009" spans="1:13">
      <c r="A1009" s="21" t="s">
        <v>272</v>
      </c>
      <c r="B1009" s="21" t="s">
        <v>272</v>
      </c>
      <c r="C1009" s="21" t="s">
        <v>132</v>
      </c>
      <c r="D1009" s="21" t="s">
        <v>130</v>
      </c>
      <c r="E1009" s="21" t="s">
        <v>22</v>
      </c>
      <c r="F1009" s="22">
        <v>1031008</v>
      </c>
      <c r="G1009" s="21">
        <v>2</v>
      </c>
      <c r="H1009" s="21">
        <v>59</v>
      </c>
      <c r="I1009" s="21">
        <v>18</v>
      </c>
      <c r="J1009" s="21">
        <v>41</v>
      </c>
      <c r="K1009" s="21">
        <v>32</v>
      </c>
      <c r="L1009" s="27" t="str">
        <f t="shared" si="36"/>
        <v>16:1</v>
      </c>
      <c r="M1009" s="28">
        <f t="shared" si="37"/>
        <v>16</v>
      </c>
    </row>
    <row r="1010" spans="1:13">
      <c r="A1010" s="21" t="s">
        <v>272</v>
      </c>
      <c r="B1010" s="21" t="s">
        <v>272</v>
      </c>
      <c r="C1010" s="21" t="s">
        <v>132</v>
      </c>
      <c r="D1010" s="21" t="s">
        <v>130</v>
      </c>
      <c r="E1010" s="21" t="s">
        <v>23</v>
      </c>
      <c r="F1010" s="22">
        <v>1031009</v>
      </c>
      <c r="G1010" s="21">
        <v>1</v>
      </c>
      <c r="H1010" s="21">
        <v>150</v>
      </c>
      <c r="I1010" s="21">
        <v>37</v>
      </c>
      <c r="J1010" s="21">
        <v>113</v>
      </c>
      <c r="K1010" s="21">
        <v>70</v>
      </c>
      <c r="L1010" s="27" t="str">
        <f t="shared" si="36"/>
        <v>70:1</v>
      </c>
      <c r="M1010" s="28">
        <f t="shared" si="37"/>
        <v>70</v>
      </c>
    </row>
    <row r="1011" spans="1:13">
      <c r="A1011" s="21" t="s">
        <v>272</v>
      </c>
      <c r="B1011" s="21" t="s">
        <v>272</v>
      </c>
      <c r="C1011" s="21" t="s">
        <v>132</v>
      </c>
      <c r="D1011" s="21" t="s">
        <v>130</v>
      </c>
      <c r="E1011" s="21" t="s">
        <v>51</v>
      </c>
      <c r="F1011" s="22">
        <v>1031010</v>
      </c>
      <c r="G1011" s="21">
        <v>1</v>
      </c>
      <c r="H1011" s="21">
        <v>2</v>
      </c>
      <c r="I1011" s="21">
        <v>0</v>
      </c>
      <c r="J1011" s="21">
        <v>2</v>
      </c>
      <c r="K1011" s="21">
        <v>1</v>
      </c>
      <c r="L1011" s="27" t="str">
        <f t="shared" si="36"/>
        <v>1:1</v>
      </c>
      <c r="M1011" s="28">
        <f t="shared" si="37"/>
        <v>1</v>
      </c>
    </row>
    <row r="1012" spans="1:13">
      <c r="A1012" s="21" t="s">
        <v>272</v>
      </c>
      <c r="B1012" s="21" t="s">
        <v>272</v>
      </c>
      <c r="C1012" s="21" t="s">
        <v>132</v>
      </c>
      <c r="D1012" s="21" t="s">
        <v>148</v>
      </c>
      <c r="E1012" s="21" t="s">
        <v>4</v>
      </c>
      <c r="F1012" s="22">
        <v>1031011</v>
      </c>
      <c r="G1012" s="21">
        <v>1</v>
      </c>
      <c r="H1012" s="21">
        <v>22</v>
      </c>
      <c r="I1012" s="21">
        <v>5</v>
      </c>
      <c r="J1012" s="21">
        <v>17</v>
      </c>
      <c r="K1012" s="21">
        <v>14</v>
      </c>
      <c r="L1012" s="27" t="str">
        <f t="shared" si="36"/>
        <v>14:1</v>
      </c>
      <c r="M1012" s="28">
        <f t="shared" si="37"/>
        <v>14</v>
      </c>
    </row>
    <row r="1013" spans="1:13">
      <c r="A1013" s="21" t="s">
        <v>272</v>
      </c>
      <c r="B1013" s="21" t="s">
        <v>272</v>
      </c>
      <c r="C1013" s="21" t="s">
        <v>132</v>
      </c>
      <c r="D1013" s="21" t="s">
        <v>216</v>
      </c>
      <c r="E1013" s="21" t="s">
        <v>22</v>
      </c>
      <c r="F1013" s="22">
        <v>1031012</v>
      </c>
      <c r="G1013" s="21">
        <v>1</v>
      </c>
      <c r="H1013" s="21">
        <v>17</v>
      </c>
      <c r="I1013" s="21">
        <v>4</v>
      </c>
      <c r="J1013" s="21">
        <v>13</v>
      </c>
      <c r="K1013" s="21">
        <v>8</v>
      </c>
      <c r="L1013" s="27" t="str">
        <f t="shared" si="36"/>
        <v>8:1</v>
      </c>
      <c r="M1013" s="28">
        <f t="shared" si="37"/>
        <v>8</v>
      </c>
    </row>
    <row r="1014" spans="1:13">
      <c r="A1014" s="21" t="s">
        <v>272</v>
      </c>
      <c r="B1014" s="21" t="s">
        <v>272</v>
      </c>
      <c r="C1014" s="21" t="s">
        <v>132</v>
      </c>
      <c r="D1014" s="21" t="s">
        <v>216</v>
      </c>
      <c r="E1014" s="21" t="s">
        <v>23</v>
      </c>
      <c r="F1014" s="22">
        <v>1031013</v>
      </c>
      <c r="G1014" s="21">
        <v>1</v>
      </c>
      <c r="H1014" s="21">
        <v>19</v>
      </c>
      <c r="I1014" s="21">
        <v>8</v>
      </c>
      <c r="J1014" s="21">
        <v>11</v>
      </c>
      <c r="K1014" s="21">
        <v>5</v>
      </c>
      <c r="L1014" s="27" t="str">
        <f t="shared" si="36"/>
        <v>5:1</v>
      </c>
      <c r="M1014" s="28">
        <f t="shared" si="37"/>
        <v>5</v>
      </c>
    </row>
    <row r="1015" spans="1:13">
      <c r="A1015" s="21" t="s">
        <v>272</v>
      </c>
      <c r="B1015" s="21" t="s">
        <v>272</v>
      </c>
      <c r="C1015" s="21" t="s">
        <v>132</v>
      </c>
      <c r="D1015" s="21" t="s">
        <v>106</v>
      </c>
      <c r="E1015" s="21" t="s">
        <v>35</v>
      </c>
      <c r="F1015" s="22">
        <v>1031014</v>
      </c>
      <c r="G1015" s="21">
        <v>1</v>
      </c>
      <c r="H1015" s="21">
        <v>7</v>
      </c>
      <c r="I1015" s="21">
        <v>0</v>
      </c>
      <c r="J1015" s="21">
        <v>7</v>
      </c>
      <c r="K1015" s="21">
        <v>5</v>
      </c>
      <c r="L1015" s="27" t="str">
        <f t="shared" si="36"/>
        <v>5:1</v>
      </c>
      <c r="M1015" s="28">
        <f t="shared" si="37"/>
        <v>5</v>
      </c>
    </row>
    <row r="1016" spans="1:13">
      <c r="A1016" s="21" t="s">
        <v>272</v>
      </c>
      <c r="B1016" s="21" t="s">
        <v>272</v>
      </c>
      <c r="C1016" s="21" t="s">
        <v>132</v>
      </c>
      <c r="D1016" s="21" t="s">
        <v>109</v>
      </c>
      <c r="E1016" s="21" t="s">
        <v>28</v>
      </c>
      <c r="F1016" s="22">
        <v>1031015</v>
      </c>
      <c r="G1016" s="21">
        <v>1</v>
      </c>
      <c r="H1016" s="21">
        <v>5</v>
      </c>
      <c r="I1016" s="21">
        <v>0</v>
      </c>
      <c r="J1016" s="21">
        <v>5</v>
      </c>
      <c r="K1016" s="21">
        <v>4</v>
      </c>
      <c r="L1016" s="27" t="str">
        <f t="shared" si="36"/>
        <v>4:1</v>
      </c>
      <c r="M1016" s="28">
        <f t="shared" si="37"/>
        <v>4</v>
      </c>
    </row>
    <row r="1017" spans="1:13">
      <c r="A1017" s="21" t="s">
        <v>272</v>
      </c>
      <c r="B1017" s="21" t="s">
        <v>272</v>
      </c>
      <c r="C1017" s="21" t="s">
        <v>132</v>
      </c>
      <c r="D1017" s="21" t="s">
        <v>109</v>
      </c>
      <c r="E1017" s="21" t="s">
        <v>29</v>
      </c>
      <c r="F1017" s="22">
        <v>1031016</v>
      </c>
      <c r="G1017" s="21">
        <v>1</v>
      </c>
      <c r="H1017" s="21">
        <v>8</v>
      </c>
      <c r="I1017" s="21">
        <v>0</v>
      </c>
      <c r="J1017" s="21">
        <v>8</v>
      </c>
      <c r="K1017" s="21">
        <v>7</v>
      </c>
      <c r="L1017" s="27" t="str">
        <f t="shared" si="36"/>
        <v>7:1</v>
      </c>
      <c r="M1017" s="28">
        <f t="shared" si="37"/>
        <v>7</v>
      </c>
    </row>
    <row r="1018" spans="1:13">
      <c r="A1018" s="21" t="s">
        <v>272</v>
      </c>
      <c r="B1018" s="21" t="s">
        <v>272</v>
      </c>
      <c r="C1018" s="21" t="s">
        <v>132</v>
      </c>
      <c r="D1018" s="21" t="s">
        <v>321</v>
      </c>
      <c r="E1018" s="21" t="s">
        <v>22</v>
      </c>
      <c r="F1018" s="22">
        <v>1031017</v>
      </c>
      <c r="G1018" s="21">
        <v>1</v>
      </c>
      <c r="H1018" s="21">
        <v>68</v>
      </c>
      <c r="I1018" s="21">
        <v>20</v>
      </c>
      <c r="J1018" s="21">
        <v>48</v>
      </c>
      <c r="K1018" s="21">
        <v>27</v>
      </c>
      <c r="L1018" s="27" t="str">
        <f t="shared" si="36"/>
        <v>27:1</v>
      </c>
      <c r="M1018" s="28">
        <f t="shared" si="37"/>
        <v>27</v>
      </c>
    </row>
    <row r="1019" spans="1:13">
      <c r="A1019" s="21" t="s">
        <v>272</v>
      </c>
      <c r="B1019" s="21" t="s">
        <v>272</v>
      </c>
      <c r="C1019" s="21" t="s">
        <v>132</v>
      </c>
      <c r="D1019" s="21" t="s">
        <v>321</v>
      </c>
      <c r="E1019" s="21" t="s">
        <v>23</v>
      </c>
      <c r="F1019" s="22">
        <v>1031018</v>
      </c>
      <c r="G1019" s="21">
        <v>1</v>
      </c>
      <c r="H1019" s="21">
        <v>2</v>
      </c>
      <c r="I1019" s="21">
        <v>2</v>
      </c>
      <c r="J1019" s="21">
        <v>0</v>
      </c>
      <c r="K1019" s="21">
        <v>0</v>
      </c>
      <c r="L1019" s="27" t="str">
        <f t="shared" si="36"/>
        <v>0:1</v>
      </c>
      <c r="M1019" s="28">
        <f t="shared" si="37"/>
        <v>0</v>
      </c>
    </row>
    <row r="1020" spans="1:13">
      <c r="A1020" s="21" t="s">
        <v>272</v>
      </c>
      <c r="B1020" s="21" t="s">
        <v>272</v>
      </c>
      <c r="C1020" s="21" t="s">
        <v>322</v>
      </c>
      <c r="D1020" s="21" t="s">
        <v>106</v>
      </c>
      <c r="E1020" s="21" t="s">
        <v>152</v>
      </c>
      <c r="F1020" s="22">
        <v>1031019</v>
      </c>
      <c r="G1020" s="21">
        <v>1</v>
      </c>
      <c r="H1020" s="21">
        <v>45</v>
      </c>
      <c r="I1020" s="21">
        <v>0</v>
      </c>
      <c r="J1020" s="21">
        <v>45</v>
      </c>
      <c r="K1020" s="21">
        <v>28</v>
      </c>
      <c r="L1020" s="27" t="str">
        <f t="shared" si="36"/>
        <v>28:1</v>
      </c>
      <c r="M1020" s="28">
        <f t="shared" si="37"/>
        <v>28</v>
      </c>
    </row>
    <row r="1021" spans="1:13">
      <c r="A1021" s="21" t="s">
        <v>272</v>
      </c>
      <c r="B1021" s="21" t="s">
        <v>272</v>
      </c>
      <c r="C1021" s="21" t="s">
        <v>322</v>
      </c>
      <c r="D1021" s="21" t="s">
        <v>106</v>
      </c>
      <c r="E1021" s="21" t="s">
        <v>153</v>
      </c>
      <c r="F1021" s="22">
        <v>1031020</v>
      </c>
      <c r="G1021" s="21">
        <v>1</v>
      </c>
      <c r="H1021" s="21">
        <v>30</v>
      </c>
      <c r="I1021" s="21">
        <v>0</v>
      </c>
      <c r="J1021" s="21">
        <v>30</v>
      </c>
      <c r="K1021" s="21">
        <v>16</v>
      </c>
      <c r="L1021" s="27" t="str">
        <f t="shared" si="36"/>
        <v>16:1</v>
      </c>
      <c r="M1021" s="28">
        <f t="shared" si="37"/>
        <v>16</v>
      </c>
    </row>
    <row r="1022" spans="1:13">
      <c r="A1022" s="21" t="s">
        <v>272</v>
      </c>
      <c r="B1022" s="21" t="s">
        <v>272</v>
      </c>
      <c r="C1022" s="21" t="s">
        <v>322</v>
      </c>
      <c r="D1022" s="21" t="s">
        <v>178</v>
      </c>
      <c r="E1022" s="21" t="s">
        <v>22</v>
      </c>
      <c r="F1022" s="22">
        <v>1031021</v>
      </c>
      <c r="G1022" s="21">
        <v>2</v>
      </c>
      <c r="H1022" s="21">
        <v>18</v>
      </c>
      <c r="I1022" s="21">
        <v>0</v>
      </c>
      <c r="J1022" s="21">
        <v>18</v>
      </c>
      <c r="K1022" s="21">
        <v>12</v>
      </c>
      <c r="L1022" s="27" t="str">
        <f t="shared" si="36"/>
        <v>6:1</v>
      </c>
      <c r="M1022" s="28">
        <f t="shared" si="37"/>
        <v>6</v>
      </c>
    </row>
    <row r="1023" spans="1:13">
      <c r="A1023" s="21" t="s">
        <v>272</v>
      </c>
      <c r="B1023" s="21" t="s">
        <v>272</v>
      </c>
      <c r="C1023" s="21" t="s">
        <v>322</v>
      </c>
      <c r="D1023" s="21" t="s">
        <v>178</v>
      </c>
      <c r="E1023" s="21" t="s">
        <v>23</v>
      </c>
      <c r="F1023" s="22">
        <v>1031022</v>
      </c>
      <c r="G1023" s="21">
        <v>1</v>
      </c>
      <c r="H1023" s="21">
        <v>20</v>
      </c>
      <c r="I1023" s="21">
        <v>0</v>
      </c>
      <c r="J1023" s="21">
        <v>20</v>
      </c>
      <c r="K1023" s="21">
        <v>15</v>
      </c>
      <c r="L1023" s="27" t="str">
        <f t="shared" si="36"/>
        <v>15:1</v>
      </c>
      <c r="M1023" s="28">
        <f t="shared" si="37"/>
        <v>15</v>
      </c>
    </row>
    <row r="1024" spans="1:13">
      <c r="A1024" s="21" t="s">
        <v>272</v>
      </c>
      <c r="B1024" s="21" t="s">
        <v>272</v>
      </c>
      <c r="C1024" s="21" t="s">
        <v>322</v>
      </c>
      <c r="D1024" s="21" t="s">
        <v>178</v>
      </c>
      <c r="E1024" s="21" t="s">
        <v>51</v>
      </c>
      <c r="F1024" s="22">
        <v>1031023</v>
      </c>
      <c r="G1024" s="21">
        <v>1</v>
      </c>
      <c r="H1024" s="21">
        <v>409</v>
      </c>
      <c r="I1024" s="21">
        <v>1</v>
      </c>
      <c r="J1024" s="21">
        <v>408</v>
      </c>
      <c r="K1024" s="21">
        <v>275</v>
      </c>
      <c r="L1024" s="27" t="str">
        <f t="shared" si="36"/>
        <v>275:1</v>
      </c>
      <c r="M1024" s="28">
        <f t="shared" si="37"/>
        <v>275</v>
      </c>
    </row>
    <row r="1025" spans="1:13">
      <c r="A1025" s="21" t="s">
        <v>272</v>
      </c>
      <c r="B1025" s="21" t="s">
        <v>272</v>
      </c>
      <c r="C1025" s="21" t="s">
        <v>322</v>
      </c>
      <c r="D1025" s="21" t="s">
        <v>178</v>
      </c>
      <c r="E1025" s="21" t="s">
        <v>52</v>
      </c>
      <c r="F1025" s="22">
        <v>1031024</v>
      </c>
      <c r="G1025" s="21">
        <v>1</v>
      </c>
      <c r="H1025" s="21">
        <v>13</v>
      </c>
      <c r="I1025" s="21">
        <v>0</v>
      </c>
      <c r="J1025" s="21">
        <v>13</v>
      </c>
      <c r="K1025" s="21">
        <v>11</v>
      </c>
      <c r="L1025" s="27" t="str">
        <f t="shared" si="36"/>
        <v>11:1</v>
      </c>
      <c r="M1025" s="28">
        <f t="shared" si="37"/>
        <v>11</v>
      </c>
    </row>
    <row r="1026" spans="1:13">
      <c r="A1026" s="21" t="s">
        <v>272</v>
      </c>
      <c r="B1026" s="21" t="s">
        <v>272</v>
      </c>
      <c r="C1026" s="21" t="s">
        <v>322</v>
      </c>
      <c r="D1026" s="21" t="s">
        <v>178</v>
      </c>
      <c r="E1026" s="21" t="s">
        <v>53</v>
      </c>
      <c r="F1026" s="22">
        <v>1031025</v>
      </c>
      <c r="G1026" s="21">
        <v>1</v>
      </c>
      <c r="H1026" s="21">
        <v>8</v>
      </c>
      <c r="I1026" s="21">
        <v>1</v>
      </c>
      <c r="J1026" s="21">
        <v>7</v>
      </c>
      <c r="K1026" s="21">
        <v>4</v>
      </c>
      <c r="L1026" s="27" t="str">
        <f t="shared" si="36"/>
        <v>4:1</v>
      </c>
      <c r="M1026" s="28">
        <f t="shared" si="37"/>
        <v>4</v>
      </c>
    </row>
    <row r="1027" spans="1:13">
      <c r="A1027" s="21" t="s">
        <v>272</v>
      </c>
      <c r="B1027" s="21" t="s">
        <v>272</v>
      </c>
      <c r="C1027" s="21" t="s">
        <v>323</v>
      </c>
      <c r="D1027" s="21" t="s">
        <v>111</v>
      </c>
      <c r="E1027" s="21" t="s">
        <v>4</v>
      </c>
      <c r="F1027" s="22">
        <v>1031026</v>
      </c>
      <c r="G1027" s="21">
        <v>1</v>
      </c>
      <c r="H1027" s="21">
        <v>10</v>
      </c>
      <c r="I1027" s="21">
        <v>1</v>
      </c>
      <c r="J1027" s="21">
        <v>9</v>
      </c>
      <c r="K1027" s="21">
        <v>7</v>
      </c>
      <c r="L1027" s="27" t="str">
        <f t="shared" si="36"/>
        <v>7:1</v>
      </c>
      <c r="M1027" s="28">
        <f t="shared" si="37"/>
        <v>7</v>
      </c>
    </row>
    <row r="1028" spans="1:13">
      <c r="A1028" s="21" t="s">
        <v>272</v>
      </c>
      <c r="B1028" s="21" t="s">
        <v>272</v>
      </c>
      <c r="C1028" s="21" t="s">
        <v>323</v>
      </c>
      <c r="D1028" s="21" t="s">
        <v>133</v>
      </c>
      <c r="E1028" s="21" t="s">
        <v>4</v>
      </c>
      <c r="F1028" s="22">
        <v>1031027</v>
      </c>
      <c r="G1028" s="21">
        <v>1</v>
      </c>
      <c r="H1028" s="21">
        <v>4</v>
      </c>
      <c r="I1028" s="21">
        <v>0</v>
      </c>
      <c r="J1028" s="21">
        <v>4</v>
      </c>
      <c r="K1028" s="21">
        <v>4</v>
      </c>
      <c r="L1028" s="27" t="str">
        <f t="shared" si="36"/>
        <v>4:1</v>
      </c>
      <c r="M1028" s="28">
        <f t="shared" si="37"/>
        <v>4</v>
      </c>
    </row>
    <row r="1029" spans="1:13">
      <c r="A1029" s="21" t="s">
        <v>272</v>
      </c>
      <c r="B1029" s="21" t="s">
        <v>272</v>
      </c>
      <c r="C1029" s="21" t="s">
        <v>323</v>
      </c>
      <c r="D1029" s="21" t="s">
        <v>324</v>
      </c>
      <c r="E1029" s="21" t="s">
        <v>4</v>
      </c>
      <c r="F1029" s="22">
        <v>1031028</v>
      </c>
      <c r="G1029" s="21">
        <v>1</v>
      </c>
      <c r="H1029" s="21">
        <v>24</v>
      </c>
      <c r="I1029" s="21">
        <v>3</v>
      </c>
      <c r="J1029" s="21">
        <v>21</v>
      </c>
      <c r="K1029" s="21">
        <v>17</v>
      </c>
      <c r="L1029" s="27" t="str">
        <f t="shared" si="36"/>
        <v>17:1</v>
      </c>
      <c r="M1029" s="28">
        <f t="shared" si="37"/>
        <v>17</v>
      </c>
    </row>
    <row r="1030" spans="1:13">
      <c r="A1030" s="21" t="s">
        <v>272</v>
      </c>
      <c r="B1030" s="21" t="s">
        <v>272</v>
      </c>
      <c r="C1030" s="21" t="s">
        <v>323</v>
      </c>
      <c r="D1030" s="21" t="s">
        <v>134</v>
      </c>
      <c r="E1030" s="21" t="s">
        <v>4</v>
      </c>
      <c r="F1030" s="22">
        <v>1031029</v>
      </c>
      <c r="G1030" s="21">
        <v>1</v>
      </c>
      <c r="H1030" s="21">
        <v>83</v>
      </c>
      <c r="I1030" s="21">
        <v>1</v>
      </c>
      <c r="J1030" s="21">
        <v>82</v>
      </c>
      <c r="K1030" s="21">
        <v>56</v>
      </c>
      <c r="L1030" s="27" t="str">
        <f t="shared" si="36"/>
        <v>56:1</v>
      </c>
      <c r="M1030" s="28">
        <f t="shared" si="37"/>
        <v>56</v>
      </c>
    </row>
    <row r="1031" spans="1:13">
      <c r="A1031" s="21" t="s">
        <v>272</v>
      </c>
      <c r="B1031" s="21" t="s">
        <v>272</v>
      </c>
      <c r="C1031" s="21" t="s">
        <v>323</v>
      </c>
      <c r="D1031" s="21" t="s">
        <v>158</v>
      </c>
      <c r="E1031" s="21" t="s">
        <v>4</v>
      </c>
      <c r="F1031" s="22">
        <v>1031030</v>
      </c>
      <c r="G1031" s="21">
        <v>1</v>
      </c>
      <c r="H1031" s="21">
        <v>15</v>
      </c>
      <c r="I1031" s="21">
        <v>2</v>
      </c>
      <c r="J1031" s="21">
        <v>13</v>
      </c>
      <c r="K1031" s="21">
        <v>10</v>
      </c>
      <c r="L1031" s="27" t="str">
        <f t="shared" ref="L1031:L1094" si="38">ROUND(K1031/G1031,0)&amp;":"&amp;1</f>
        <v>10:1</v>
      </c>
      <c r="M1031" s="28">
        <f t="shared" ref="M1031:M1094" si="39">K1031/G1031</f>
        <v>10</v>
      </c>
    </row>
    <row r="1032" spans="1:13">
      <c r="A1032" s="21" t="s">
        <v>272</v>
      </c>
      <c r="B1032" s="21" t="s">
        <v>272</v>
      </c>
      <c r="C1032" s="21" t="s">
        <v>323</v>
      </c>
      <c r="D1032" s="21" t="s">
        <v>283</v>
      </c>
      <c r="E1032" s="21" t="s">
        <v>4</v>
      </c>
      <c r="F1032" s="22">
        <v>1031031</v>
      </c>
      <c r="G1032" s="21">
        <v>1</v>
      </c>
      <c r="H1032" s="21">
        <v>0</v>
      </c>
      <c r="I1032" s="21">
        <v>0</v>
      </c>
      <c r="J1032" s="21">
        <v>0</v>
      </c>
      <c r="K1032" s="21">
        <v>0</v>
      </c>
      <c r="L1032" s="27" t="str">
        <f t="shared" si="38"/>
        <v>0:1</v>
      </c>
      <c r="M1032" s="28">
        <f t="shared" si="39"/>
        <v>0</v>
      </c>
    </row>
    <row r="1033" spans="1:13">
      <c r="A1033" s="21" t="s">
        <v>272</v>
      </c>
      <c r="B1033" s="21" t="s">
        <v>272</v>
      </c>
      <c r="C1033" s="21" t="s">
        <v>323</v>
      </c>
      <c r="D1033" s="21" t="s">
        <v>325</v>
      </c>
      <c r="E1033" s="21" t="s">
        <v>4</v>
      </c>
      <c r="F1033" s="22">
        <v>1031032</v>
      </c>
      <c r="G1033" s="21">
        <v>1</v>
      </c>
      <c r="H1033" s="21">
        <v>17</v>
      </c>
      <c r="I1033" s="21">
        <v>1</v>
      </c>
      <c r="J1033" s="21">
        <v>16</v>
      </c>
      <c r="K1033" s="21">
        <v>8</v>
      </c>
      <c r="L1033" s="27" t="str">
        <f t="shared" si="38"/>
        <v>8:1</v>
      </c>
      <c r="M1033" s="28">
        <f t="shared" si="39"/>
        <v>8</v>
      </c>
    </row>
    <row r="1034" spans="1:13">
      <c r="A1034" s="21" t="s">
        <v>272</v>
      </c>
      <c r="B1034" s="21" t="s">
        <v>272</v>
      </c>
      <c r="C1034" s="21" t="s">
        <v>323</v>
      </c>
      <c r="D1034" s="21" t="s">
        <v>213</v>
      </c>
      <c r="E1034" s="21" t="s">
        <v>4</v>
      </c>
      <c r="F1034" s="22">
        <v>1031033</v>
      </c>
      <c r="G1034" s="21">
        <v>1</v>
      </c>
      <c r="H1034" s="21">
        <v>38</v>
      </c>
      <c r="I1034" s="21">
        <v>1</v>
      </c>
      <c r="J1034" s="21">
        <v>37</v>
      </c>
      <c r="K1034" s="21">
        <v>22</v>
      </c>
      <c r="L1034" s="27" t="str">
        <f t="shared" si="38"/>
        <v>22:1</v>
      </c>
      <c r="M1034" s="28">
        <f t="shared" si="39"/>
        <v>22</v>
      </c>
    </row>
    <row r="1035" spans="1:13">
      <c r="A1035" s="21" t="s">
        <v>272</v>
      </c>
      <c r="B1035" s="21" t="s">
        <v>272</v>
      </c>
      <c r="C1035" s="21" t="s">
        <v>326</v>
      </c>
      <c r="D1035" s="21" t="s">
        <v>327</v>
      </c>
      <c r="E1035" s="21" t="s">
        <v>4</v>
      </c>
      <c r="F1035" s="22">
        <v>1031034</v>
      </c>
      <c r="G1035" s="21">
        <v>1</v>
      </c>
      <c r="H1035" s="21">
        <v>7</v>
      </c>
      <c r="I1035" s="21">
        <v>0</v>
      </c>
      <c r="J1035" s="21">
        <v>7</v>
      </c>
      <c r="K1035" s="21">
        <v>4</v>
      </c>
      <c r="L1035" s="27" t="str">
        <f t="shared" si="38"/>
        <v>4:1</v>
      </c>
      <c r="M1035" s="28">
        <f t="shared" si="39"/>
        <v>4</v>
      </c>
    </row>
    <row r="1036" spans="1:13">
      <c r="A1036" s="21" t="s">
        <v>272</v>
      </c>
      <c r="B1036" s="21" t="s">
        <v>272</v>
      </c>
      <c r="C1036" s="21" t="s">
        <v>326</v>
      </c>
      <c r="D1036" s="21" t="s">
        <v>133</v>
      </c>
      <c r="E1036" s="21" t="s">
        <v>22</v>
      </c>
      <c r="F1036" s="22">
        <v>1031035</v>
      </c>
      <c r="G1036" s="21">
        <v>1</v>
      </c>
      <c r="H1036" s="21">
        <v>28</v>
      </c>
      <c r="I1036" s="21">
        <v>2</v>
      </c>
      <c r="J1036" s="21">
        <v>26</v>
      </c>
      <c r="K1036" s="21">
        <v>21</v>
      </c>
      <c r="L1036" s="27" t="str">
        <f t="shared" si="38"/>
        <v>21:1</v>
      </c>
      <c r="M1036" s="28">
        <f t="shared" si="39"/>
        <v>21</v>
      </c>
    </row>
    <row r="1037" spans="1:13">
      <c r="A1037" s="21" t="s">
        <v>272</v>
      </c>
      <c r="B1037" s="21" t="s">
        <v>272</v>
      </c>
      <c r="C1037" s="21" t="s">
        <v>326</v>
      </c>
      <c r="D1037" s="21" t="s">
        <v>133</v>
      </c>
      <c r="E1037" s="21" t="s">
        <v>23</v>
      </c>
      <c r="F1037" s="22">
        <v>1031036</v>
      </c>
      <c r="G1037" s="21">
        <v>1</v>
      </c>
      <c r="H1037" s="21">
        <v>31</v>
      </c>
      <c r="I1037" s="21">
        <v>5</v>
      </c>
      <c r="J1037" s="21">
        <v>26</v>
      </c>
      <c r="K1037" s="21">
        <v>19</v>
      </c>
      <c r="L1037" s="27" t="str">
        <f t="shared" si="38"/>
        <v>19:1</v>
      </c>
      <c r="M1037" s="28">
        <f t="shared" si="39"/>
        <v>19</v>
      </c>
    </row>
    <row r="1038" spans="1:13">
      <c r="A1038" s="21" t="s">
        <v>272</v>
      </c>
      <c r="B1038" s="21" t="s">
        <v>272</v>
      </c>
      <c r="C1038" s="21" t="s">
        <v>326</v>
      </c>
      <c r="D1038" s="21" t="s">
        <v>328</v>
      </c>
      <c r="E1038" s="21" t="s">
        <v>4</v>
      </c>
      <c r="F1038" s="22">
        <v>1031037</v>
      </c>
      <c r="G1038" s="21">
        <v>1</v>
      </c>
      <c r="H1038" s="21">
        <v>27</v>
      </c>
      <c r="I1038" s="21">
        <v>4</v>
      </c>
      <c r="J1038" s="21">
        <v>23</v>
      </c>
      <c r="K1038" s="21">
        <v>17</v>
      </c>
      <c r="L1038" s="27" t="str">
        <f t="shared" si="38"/>
        <v>17:1</v>
      </c>
      <c r="M1038" s="28">
        <f t="shared" si="39"/>
        <v>17</v>
      </c>
    </row>
    <row r="1039" spans="1:13">
      <c r="A1039" s="21" t="s">
        <v>272</v>
      </c>
      <c r="B1039" s="21" t="s">
        <v>272</v>
      </c>
      <c r="C1039" s="21" t="s">
        <v>326</v>
      </c>
      <c r="D1039" s="21" t="s">
        <v>171</v>
      </c>
      <c r="E1039" s="21" t="s">
        <v>4</v>
      </c>
      <c r="F1039" s="22">
        <v>1031038</v>
      </c>
      <c r="G1039" s="21">
        <v>1</v>
      </c>
      <c r="H1039" s="21">
        <v>43</v>
      </c>
      <c r="I1039" s="21">
        <v>4</v>
      </c>
      <c r="J1039" s="21">
        <v>39</v>
      </c>
      <c r="K1039" s="21">
        <v>29</v>
      </c>
      <c r="L1039" s="27" t="str">
        <f t="shared" si="38"/>
        <v>29:1</v>
      </c>
      <c r="M1039" s="28">
        <f t="shared" si="39"/>
        <v>29</v>
      </c>
    </row>
    <row r="1040" spans="1:13">
      <c r="A1040" s="21" t="s">
        <v>272</v>
      </c>
      <c r="B1040" s="21" t="s">
        <v>272</v>
      </c>
      <c r="C1040" s="21" t="s">
        <v>326</v>
      </c>
      <c r="D1040" s="21" t="s">
        <v>113</v>
      </c>
      <c r="E1040" s="21" t="s">
        <v>22</v>
      </c>
      <c r="F1040" s="22">
        <v>1031039</v>
      </c>
      <c r="G1040" s="21">
        <v>2</v>
      </c>
      <c r="H1040" s="21">
        <v>15</v>
      </c>
      <c r="I1040" s="21">
        <v>1</v>
      </c>
      <c r="J1040" s="21">
        <v>14</v>
      </c>
      <c r="K1040" s="21">
        <v>11</v>
      </c>
      <c r="L1040" s="27" t="str">
        <f t="shared" si="38"/>
        <v>6:1</v>
      </c>
      <c r="M1040" s="28">
        <f t="shared" si="39"/>
        <v>5.5</v>
      </c>
    </row>
    <row r="1041" spans="1:13">
      <c r="A1041" s="21" t="s">
        <v>272</v>
      </c>
      <c r="B1041" s="21" t="s">
        <v>272</v>
      </c>
      <c r="C1041" s="21" t="s">
        <v>326</v>
      </c>
      <c r="D1041" s="21" t="s">
        <v>113</v>
      </c>
      <c r="E1041" s="21" t="s">
        <v>23</v>
      </c>
      <c r="F1041" s="22">
        <v>1031040</v>
      </c>
      <c r="G1041" s="21">
        <v>1</v>
      </c>
      <c r="H1041" s="21">
        <v>9</v>
      </c>
      <c r="I1041" s="21">
        <v>1</v>
      </c>
      <c r="J1041" s="21">
        <v>8</v>
      </c>
      <c r="K1041" s="21">
        <v>3</v>
      </c>
      <c r="L1041" s="27" t="str">
        <f t="shared" si="38"/>
        <v>3:1</v>
      </c>
      <c r="M1041" s="28">
        <f t="shared" si="39"/>
        <v>3</v>
      </c>
    </row>
    <row r="1042" spans="1:13">
      <c r="A1042" s="21" t="s">
        <v>272</v>
      </c>
      <c r="B1042" s="21" t="s">
        <v>272</v>
      </c>
      <c r="C1042" s="21" t="s">
        <v>326</v>
      </c>
      <c r="D1042" s="21" t="s">
        <v>113</v>
      </c>
      <c r="E1042" s="21" t="s">
        <v>51</v>
      </c>
      <c r="F1042" s="22">
        <v>1031041</v>
      </c>
      <c r="G1042" s="21">
        <v>2</v>
      </c>
      <c r="H1042" s="21">
        <v>41</v>
      </c>
      <c r="I1042" s="21">
        <v>5</v>
      </c>
      <c r="J1042" s="21">
        <v>36</v>
      </c>
      <c r="K1042" s="21">
        <v>24</v>
      </c>
      <c r="L1042" s="27" t="str">
        <f t="shared" si="38"/>
        <v>12:1</v>
      </c>
      <c r="M1042" s="28">
        <f t="shared" si="39"/>
        <v>12</v>
      </c>
    </row>
    <row r="1043" spans="1:13">
      <c r="A1043" s="21" t="s">
        <v>272</v>
      </c>
      <c r="B1043" s="21" t="s">
        <v>272</v>
      </c>
      <c r="C1043" s="21" t="s">
        <v>326</v>
      </c>
      <c r="D1043" s="21" t="s">
        <v>115</v>
      </c>
      <c r="E1043" s="21" t="s">
        <v>4</v>
      </c>
      <c r="F1043" s="22">
        <v>1031042</v>
      </c>
      <c r="G1043" s="21">
        <v>1</v>
      </c>
      <c r="H1043" s="21">
        <v>25</v>
      </c>
      <c r="I1043" s="21">
        <v>4</v>
      </c>
      <c r="J1043" s="21">
        <v>21</v>
      </c>
      <c r="K1043" s="21">
        <v>13</v>
      </c>
      <c r="L1043" s="27" t="str">
        <f t="shared" si="38"/>
        <v>13:1</v>
      </c>
      <c r="M1043" s="28">
        <f t="shared" si="39"/>
        <v>13</v>
      </c>
    </row>
    <row r="1044" spans="1:13">
      <c r="A1044" s="21" t="s">
        <v>272</v>
      </c>
      <c r="B1044" s="21" t="s">
        <v>272</v>
      </c>
      <c r="C1044" s="21" t="s">
        <v>326</v>
      </c>
      <c r="D1044" s="21" t="s">
        <v>203</v>
      </c>
      <c r="E1044" s="21" t="s">
        <v>22</v>
      </c>
      <c r="F1044" s="22">
        <v>1031043</v>
      </c>
      <c r="G1044" s="21">
        <v>1</v>
      </c>
      <c r="H1044" s="21">
        <v>12</v>
      </c>
      <c r="I1044" s="21">
        <v>5</v>
      </c>
      <c r="J1044" s="21">
        <v>7</v>
      </c>
      <c r="K1044" s="21">
        <v>4</v>
      </c>
      <c r="L1044" s="27" t="str">
        <f t="shared" si="38"/>
        <v>4:1</v>
      </c>
      <c r="M1044" s="28">
        <f t="shared" si="39"/>
        <v>4</v>
      </c>
    </row>
    <row r="1045" spans="1:13">
      <c r="A1045" s="21" t="s">
        <v>272</v>
      </c>
      <c r="B1045" s="21" t="s">
        <v>272</v>
      </c>
      <c r="C1045" s="21" t="s">
        <v>326</v>
      </c>
      <c r="D1045" s="21" t="s">
        <v>203</v>
      </c>
      <c r="E1045" s="21" t="s">
        <v>23</v>
      </c>
      <c r="F1045" s="22">
        <v>1031044</v>
      </c>
      <c r="G1045" s="21">
        <v>1</v>
      </c>
      <c r="H1045" s="21">
        <v>17</v>
      </c>
      <c r="I1045" s="21">
        <v>6</v>
      </c>
      <c r="J1045" s="21">
        <v>11</v>
      </c>
      <c r="K1045" s="21">
        <v>9</v>
      </c>
      <c r="L1045" s="27" t="str">
        <f t="shared" si="38"/>
        <v>9:1</v>
      </c>
      <c r="M1045" s="28">
        <f t="shared" si="39"/>
        <v>9</v>
      </c>
    </row>
    <row r="1046" spans="1:13">
      <c r="A1046" s="21" t="s">
        <v>272</v>
      </c>
      <c r="B1046" s="21" t="s">
        <v>272</v>
      </c>
      <c r="C1046" s="21" t="s">
        <v>326</v>
      </c>
      <c r="D1046" s="21" t="s">
        <v>329</v>
      </c>
      <c r="E1046" s="21" t="s">
        <v>4</v>
      </c>
      <c r="F1046" s="22">
        <v>1031045</v>
      </c>
      <c r="G1046" s="21">
        <v>1</v>
      </c>
      <c r="H1046" s="21">
        <v>9</v>
      </c>
      <c r="I1046" s="21">
        <v>0</v>
      </c>
      <c r="J1046" s="21">
        <v>9</v>
      </c>
      <c r="K1046" s="21">
        <v>7</v>
      </c>
      <c r="L1046" s="27" t="str">
        <f t="shared" si="38"/>
        <v>7:1</v>
      </c>
      <c r="M1046" s="28">
        <f t="shared" si="39"/>
        <v>7</v>
      </c>
    </row>
    <row r="1047" spans="1:13">
      <c r="A1047" s="21" t="s">
        <v>272</v>
      </c>
      <c r="B1047" s="21" t="s">
        <v>272</v>
      </c>
      <c r="C1047" s="21" t="s">
        <v>326</v>
      </c>
      <c r="D1047" s="21" t="s">
        <v>148</v>
      </c>
      <c r="E1047" s="21" t="s">
        <v>22</v>
      </c>
      <c r="F1047" s="22">
        <v>1031046</v>
      </c>
      <c r="G1047" s="21">
        <v>1</v>
      </c>
      <c r="H1047" s="21">
        <v>5</v>
      </c>
      <c r="I1047" s="21">
        <v>0</v>
      </c>
      <c r="J1047" s="21">
        <v>5</v>
      </c>
      <c r="K1047" s="21">
        <v>4</v>
      </c>
      <c r="L1047" s="27" t="str">
        <f t="shared" si="38"/>
        <v>4:1</v>
      </c>
      <c r="M1047" s="28">
        <f t="shared" si="39"/>
        <v>4</v>
      </c>
    </row>
    <row r="1048" spans="1:13">
      <c r="A1048" s="21" t="s">
        <v>272</v>
      </c>
      <c r="B1048" s="21" t="s">
        <v>272</v>
      </c>
      <c r="C1048" s="21" t="s">
        <v>326</v>
      </c>
      <c r="D1048" s="21" t="s">
        <v>148</v>
      </c>
      <c r="E1048" s="21" t="s">
        <v>23</v>
      </c>
      <c r="F1048" s="22">
        <v>1031047</v>
      </c>
      <c r="G1048" s="21">
        <v>1</v>
      </c>
      <c r="H1048" s="21">
        <v>36</v>
      </c>
      <c r="I1048" s="21">
        <v>1</v>
      </c>
      <c r="J1048" s="21">
        <v>35</v>
      </c>
      <c r="K1048" s="21">
        <v>21</v>
      </c>
      <c r="L1048" s="27" t="str">
        <f t="shared" si="38"/>
        <v>21:1</v>
      </c>
      <c r="M1048" s="28">
        <f t="shared" si="39"/>
        <v>21</v>
      </c>
    </row>
    <row r="1049" spans="1:13">
      <c r="A1049" s="21" t="s">
        <v>272</v>
      </c>
      <c r="B1049" s="21" t="s">
        <v>272</v>
      </c>
      <c r="C1049" s="21" t="s">
        <v>326</v>
      </c>
      <c r="D1049" s="21" t="s">
        <v>125</v>
      </c>
      <c r="E1049" s="21" t="s">
        <v>22</v>
      </c>
      <c r="F1049" s="22">
        <v>1031048</v>
      </c>
      <c r="G1049" s="21">
        <v>1</v>
      </c>
      <c r="H1049" s="21">
        <v>7</v>
      </c>
      <c r="I1049" s="21">
        <v>0</v>
      </c>
      <c r="J1049" s="21">
        <v>7</v>
      </c>
      <c r="K1049" s="21">
        <v>4</v>
      </c>
      <c r="L1049" s="27" t="str">
        <f t="shared" si="38"/>
        <v>4:1</v>
      </c>
      <c r="M1049" s="28">
        <f t="shared" si="39"/>
        <v>4</v>
      </c>
    </row>
    <row r="1050" spans="1:13">
      <c r="A1050" s="21" t="s">
        <v>272</v>
      </c>
      <c r="B1050" s="21" t="s">
        <v>272</v>
      </c>
      <c r="C1050" s="21" t="s">
        <v>326</v>
      </c>
      <c r="D1050" s="21" t="s">
        <v>125</v>
      </c>
      <c r="E1050" s="21" t="s">
        <v>23</v>
      </c>
      <c r="F1050" s="22">
        <v>1031049</v>
      </c>
      <c r="G1050" s="21">
        <v>1</v>
      </c>
      <c r="H1050" s="21">
        <v>5</v>
      </c>
      <c r="I1050" s="21">
        <v>0</v>
      </c>
      <c r="J1050" s="21">
        <v>5</v>
      </c>
      <c r="K1050" s="21">
        <v>3</v>
      </c>
      <c r="L1050" s="27" t="str">
        <f t="shared" si="38"/>
        <v>3:1</v>
      </c>
      <c r="M1050" s="28">
        <f t="shared" si="39"/>
        <v>3</v>
      </c>
    </row>
    <row r="1051" spans="1:13">
      <c r="A1051" s="21" t="s">
        <v>272</v>
      </c>
      <c r="B1051" s="21" t="s">
        <v>272</v>
      </c>
      <c r="C1051" s="21" t="s">
        <v>326</v>
      </c>
      <c r="D1051" s="21" t="s">
        <v>330</v>
      </c>
      <c r="E1051" s="21" t="s">
        <v>22</v>
      </c>
      <c r="F1051" s="22">
        <v>1031050</v>
      </c>
      <c r="G1051" s="21">
        <v>1</v>
      </c>
      <c r="H1051" s="21">
        <v>0</v>
      </c>
      <c r="I1051" s="21">
        <v>0</v>
      </c>
      <c r="J1051" s="21">
        <v>0</v>
      </c>
      <c r="K1051" s="21">
        <v>0</v>
      </c>
      <c r="L1051" s="27" t="str">
        <f t="shared" si="38"/>
        <v>0:1</v>
      </c>
      <c r="M1051" s="28">
        <f t="shared" si="39"/>
        <v>0</v>
      </c>
    </row>
    <row r="1052" spans="1:13">
      <c r="A1052" s="21" t="s">
        <v>272</v>
      </c>
      <c r="B1052" s="21" t="s">
        <v>272</v>
      </c>
      <c r="C1052" s="21" t="s">
        <v>326</v>
      </c>
      <c r="D1052" s="21" t="s">
        <v>330</v>
      </c>
      <c r="E1052" s="21" t="s">
        <v>23</v>
      </c>
      <c r="F1052" s="22">
        <v>1031051</v>
      </c>
      <c r="G1052" s="21">
        <v>1</v>
      </c>
      <c r="H1052" s="21">
        <v>27</v>
      </c>
      <c r="I1052" s="21">
        <v>0</v>
      </c>
      <c r="J1052" s="21">
        <v>27</v>
      </c>
      <c r="K1052" s="21">
        <v>12</v>
      </c>
      <c r="L1052" s="27" t="str">
        <f t="shared" si="38"/>
        <v>12:1</v>
      </c>
      <c r="M1052" s="28">
        <f t="shared" si="39"/>
        <v>12</v>
      </c>
    </row>
    <row r="1053" spans="1:13">
      <c r="A1053" s="21" t="s">
        <v>272</v>
      </c>
      <c r="B1053" s="21" t="s">
        <v>272</v>
      </c>
      <c r="C1053" s="21" t="s">
        <v>326</v>
      </c>
      <c r="D1053" s="21" t="s">
        <v>178</v>
      </c>
      <c r="E1053" s="21" t="s">
        <v>22</v>
      </c>
      <c r="F1053" s="22">
        <v>1031052</v>
      </c>
      <c r="G1053" s="21">
        <v>1</v>
      </c>
      <c r="H1053" s="21">
        <v>97</v>
      </c>
      <c r="I1053" s="21">
        <v>1</v>
      </c>
      <c r="J1053" s="21">
        <v>96</v>
      </c>
      <c r="K1053" s="21">
        <v>57</v>
      </c>
      <c r="L1053" s="27" t="str">
        <f t="shared" si="38"/>
        <v>57:1</v>
      </c>
      <c r="M1053" s="28">
        <f t="shared" si="39"/>
        <v>57</v>
      </c>
    </row>
    <row r="1054" spans="1:13">
      <c r="A1054" s="21" t="s">
        <v>272</v>
      </c>
      <c r="B1054" s="21" t="s">
        <v>272</v>
      </c>
      <c r="C1054" s="21" t="s">
        <v>326</v>
      </c>
      <c r="D1054" s="21" t="s">
        <v>178</v>
      </c>
      <c r="E1054" s="21" t="s">
        <v>23</v>
      </c>
      <c r="F1054" s="22">
        <v>1031053</v>
      </c>
      <c r="G1054" s="21">
        <v>1</v>
      </c>
      <c r="H1054" s="21">
        <v>103</v>
      </c>
      <c r="I1054" s="21">
        <v>0</v>
      </c>
      <c r="J1054" s="21">
        <v>103</v>
      </c>
      <c r="K1054" s="21">
        <v>64</v>
      </c>
      <c r="L1054" s="27" t="str">
        <f t="shared" si="38"/>
        <v>64:1</v>
      </c>
      <c r="M1054" s="28">
        <f t="shared" si="39"/>
        <v>64</v>
      </c>
    </row>
    <row r="1055" spans="1:13">
      <c r="A1055" s="21" t="s">
        <v>272</v>
      </c>
      <c r="B1055" s="21" t="s">
        <v>272</v>
      </c>
      <c r="C1055" s="21" t="s">
        <v>326</v>
      </c>
      <c r="D1055" s="21" t="s">
        <v>178</v>
      </c>
      <c r="E1055" s="21" t="s">
        <v>51</v>
      </c>
      <c r="F1055" s="22">
        <v>1031054</v>
      </c>
      <c r="G1055" s="21">
        <v>2</v>
      </c>
      <c r="H1055" s="21">
        <v>16</v>
      </c>
      <c r="I1055" s="21">
        <v>1</v>
      </c>
      <c r="J1055" s="21">
        <v>15</v>
      </c>
      <c r="K1055" s="21">
        <v>10</v>
      </c>
      <c r="L1055" s="27" t="str">
        <f t="shared" si="38"/>
        <v>5:1</v>
      </c>
      <c r="M1055" s="28">
        <f t="shared" si="39"/>
        <v>5</v>
      </c>
    </row>
    <row r="1056" spans="1:13">
      <c r="A1056" s="21" t="s">
        <v>272</v>
      </c>
      <c r="B1056" s="21" t="s">
        <v>272</v>
      </c>
      <c r="C1056" s="21" t="s">
        <v>326</v>
      </c>
      <c r="D1056" s="21" t="s">
        <v>178</v>
      </c>
      <c r="E1056" s="21" t="s">
        <v>52</v>
      </c>
      <c r="F1056" s="22">
        <v>1031055</v>
      </c>
      <c r="G1056" s="21">
        <v>1</v>
      </c>
      <c r="H1056" s="21">
        <v>26</v>
      </c>
      <c r="I1056" s="21">
        <v>0</v>
      </c>
      <c r="J1056" s="21">
        <v>26</v>
      </c>
      <c r="K1056" s="21">
        <v>19</v>
      </c>
      <c r="L1056" s="27" t="str">
        <f t="shared" si="38"/>
        <v>19:1</v>
      </c>
      <c r="M1056" s="28">
        <f t="shared" si="39"/>
        <v>19</v>
      </c>
    </row>
    <row r="1057" spans="1:13">
      <c r="A1057" s="21" t="s">
        <v>272</v>
      </c>
      <c r="B1057" s="21" t="s">
        <v>272</v>
      </c>
      <c r="C1057" s="21" t="s">
        <v>331</v>
      </c>
      <c r="D1057" s="21" t="s">
        <v>156</v>
      </c>
      <c r="E1057" s="21" t="s">
        <v>22</v>
      </c>
      <c r="F1057" s="22">
        <v>1031056</v>
      </c>
      <c r="G1057" s="21">
        <v>2</v>
      </c>
      <c r="H1057" s="21">
        <v>10</v>
      </c>
      <c r="I1057" s="21">
        <v>0</v>
      </c>
      <c r="J1057" s="21">
        <v>10</v>
      </c>
      <c r="K1057" s="21">
        <v>7</v>
      </c>
      <c r="L1057" s="27" t="str">
        <f t="shared" si="38"/>
        <v>4:1</v>
      </c>
      <c r="M1057" s="28">
        <f t="shared" si="39"/>
        <v>3.5</v>
      </c>
    </row>
    <row r="1058" spans="1:13">
      <c r="A1058" s="21" t="s">
        <v>272</v>
      </c>
      <c r="B1058" s="21" t="s">
        <v>272</v>
      </c>
      <c r="C1058" s="21" t="s">
        <v>331</v>
      </c>
      <c r="D1058" s="21" t="s">
        <v>156</v>
      </c>
      <c r="E1058" s="21" t="s">
        <v>23</v>
      </c>
      <c r="F1058" s="22">
        <v>1031057</v>
      </c>
      <c r="G1058" s="21">
        <v>1</v>
      </c>
      <c r="H1058" s="21">
        <v>22</v>
      </c>
      <c r="I1058" s="21">
        <v>0</v>
      </c>
      <c r="J1058" s="21">
        <v>22</v>
      </c>
      <c r="K1058" s="21">
        <v>7</v>
      </c>
      <c r="L1058" s="27" t="str">
        <f t="shared" si="38"/>
        <v>7:1</v>
      </c>
      <c r="M1058" s="28">
        <f t="shared" si="39"/>
        <v>7</v>
      </c>
    </row>
    <row r="1059" spans="1:13">
      <c r="A1059" s="21" t="s">
        <v>272</v>
      </c>
      <c r="B1059" s="21" t="s">
        <v>272</v>
      </c>
      <c r="C1059" s="21" t="s">
        <v>331</v>
      </c>
      <c r="D1059" s="21" t="s">
        <v>156</v>
      </c>
      <c r="E1059" s="21" t="s">
        <v>51</v>
      </c>
      <c r="F1059" s="22">
        <v>1031058</v>
      </c>
      <c r="G1059" s="21">
        <v>2</v>
      </c>
      <c r="H1059" s="21">
        <v>14</v>
      </c>
      <c r="I1059" s="21">
        <v>0</v>
      </c>
      <c r="J1059" s="21">
        <v>14</v>
      </c>
      <c r="K1059" s="21">
        <v>10</v>
      </c>
      <c r="L1059" s="27" t="str">
        <f t="shared" si="38"/>
        <v>5:1</v>
      </c>
      <c r="M1059" s="28">
        <f t="shared" si="39"/>
        <v>5</v>
      </c>
    </row>
    <row r="1060" spans="1:13">
      <c r="A1060" s="21" t="s">
        <v>272</v>
      </c>
      <c r="B1060" s="21" t="s">
        <v>272</v>
      </c>
      <c r="C1060" s="21" t="s">
        <v>331</v>
      </c>
      <c r="D1060" s="21" t="s">
        <v>111</v>
      </c>
      <c r="E1060" s="21" t="s">
        <v>4</v>
      </c>
      <c r="F1060" s="22">
        <v>1031059</v>
      </c>
      <c r="G1060" s="21">
        <v>1</v>
      </c>
      <c r="H1060" s="21">
        <v>17</v>
      </c>
      <c r="I1060" s="21">
        <v>0</v>
      </c>
      <c r="J1060" s="21">
        <v>17</v>
      </c>
      <c r="K1060" s="21">
        <v>9</v>
      </c>
      <c r="L1060" s="27" t="str">
        <f t="shared" si="38"/>
        <v>9:1</v>
      </c>
      <c r="M1060" s="28">
        <f t="shared" si="39"/>
        <v>9</v>
      </c>
    </row>
    <row r="1061" spans="1:13">
      <c r="A1061" s="21" t="s">
        <v>272</v>
      </c>
      <c r="B1061" s="21" t="s">
        <v>272</v>
      </c>
      <c r="C1061" s="21" t="s">
        <v>331</v>
      </c>
      <c r="D1061" s="21" t="s">
        <v>133</v>
      </c>
      <c r="E1061" s="21" t="s">
        <v>4</v>
      </c>
      <c r="F1061" s="22">
        <v>1031060</v>
      </c>
      <c r="G1061" s="21">
        <v>1</v>
      </c>
      <c r="H1061" s="21">
        <v>16</v>
      </c>
      <c r="I1061" s="21">
        <v>0</v>
      </c>
      <c r="J1061" s="21">
        <v>16</v>
      </c>
      <c r="K1061" s="21">
        <v>7</v>
      </c>
      <c r="L1061" s="27" t="str">
        <f t="shared" si="38"/>
        <v>7:1</v>
      </c>
      <c r="M1061" s="28">
        <f t="shared" si="39"/>
        <v>7</v>
      </c>
    </row>
    <row r="1062" spans="1:13">
      <c r="A1062" s="21" t="s">
        <v>272</v>
      </c>
      <c r="B1062" s="21" t="s">
        <v>272</v>
      </c>
      <c r="C1062" s="21" t="s">
        <v>331</v>
      </c>
      <c r="D1062" s="21" t="s">
        <v>92</v>
      </c>
      <c r="E1062" s="21" t="s">
        <v>4</v>
      </c>
      <c r="F1062" s="22">
        <v>1031061</v>
      </c>
      <c r="G1062" s="21">
        <v>1</v>
      </c>
      <c r="H1062" s="21">
        <v>11</v>
      </c>
      <c r="I1062" s="21">
        <v>0</v>
      </c>
      <c r="J1062" s="21">
        <v>11</v>
      </c>
      <c r="K1062" s="21">
        <v>6</v>
      </c>
      <c r="L1062" s="27" t="str">
        <f t="shared" si="38"/>
        <v>6:1</v>
      </c>
      <c r="M1062" s="28">
        <f t="shared" si="39"/>
        <v>6</v>
      </c>
    </row>
    <row r="1063" spans="1:13">
      <c r="A1063" s="21" t="s">
        <v>272</v>
      </c>
      <c r="B1063" s="21" t="s">
        <v>272</v>
      </c>
      <c r="C1063" s="21" t="s">
        <v>331</v>
      </c>
      <c r="D1063" s="21" t="s">
        <v>113</v>
      </c>
      <c r="E1063" s="21" t="s">
        <v>22</v>
      </c>
      <c r="F1063" s="22">
        <v>1031062</v>
      </c>
      <c r="G1063" s="21">
        <v>1</v>
      </c>
      <c r="H1063" s="21">
        <v>17</v>
      </c>
      <c r="I1063" s="21">
        <v>0</v>
      </c>
      <c r="J1063" s="21">
        <v>17</v>
      </c>
      <c r="K1063" s="21">
        <v>12</v>
      </c>
      <c r="L1063" s="27" t="str">
        <f t="shared" si="38"/>
        <v>12:1</v>
      </c>
      <c r="M1063" s="28">
        <f t="shared" si="39"/>
        <v>12</v>
      </c>
    </row>
    <row r="1064" spans="1:13">
      <c r="A1064" s="21" t="s">
        <v>272</v>
      </c>
      <c r="B1064" s="21" t="s">
        <v>272</v>
      </c>
      <c r="C1064" s="21" t="s">
        <v>331</v>
      </c>
      <c r="D1064" s="21" t="s">
        <v>113</v>
      </c>
      <c r="E1064" s="21" t="s">
        <v>23</v>
      </c>
      <c r="F1064" s="22">
        <v>1031063</v>
      </c>
      <c r="G1064" s="21">
        <v>1</v>
      </c>
      <c r="H1064" s="21">
        <v>27</v>
      </c>
      <c r="I1064" s="21">
        <v>0</v>
      </c>
      <c r="J1064" s="21">
        <v>27</v>
      </c>
      <c r="K1064" s="21">
        <v>21</v>
      </c>
      <c r="L1064" s="27" t="str">
        <f t="shared" si="38"/>
        <v>21:1</v>
      </c>
      <c r="M1064" s="28">
        <f t="shared" si="39"/>
        <v>21</v>
      </c>
    </row>
    <row r="1065" spans="1:13">
      <c r="A1065" s="21" t="s">
        <v>272</v>
      </c>
      <c r="B1065" s="21" t="s">
        <v>272</v>
      </c>
      <c r="C1065" s="21" t="s">
        <v>331</v>
      </c>
      <c r="D1065" s="21" t="s">
        <v>125</v>
      </c>
      <c r="E1065" s="21" t="s">
        <v>22</v>
      </c>
      <c r="F1065" s="22">
        <v>1031064</v>
      </c>
      <c r="G1065" s="21">
        <v>1</v>
      </c>
      <c r="H1065" s="21">
        <v>35</v>
      </c>
      <c r="I1065" s="21">
        <v>1</v>
      </c>
      <c r="J1065" s="21">
        <v>34</v>
      </c>
      <c r="K1065" s="21">
        <v>19</v>
      </c>
      <c r="L1065" s="27" t="str">
        <f t="shared" si="38"/>
        <v>19:1</v>
      </c>
      <c r="M1065" s="28">
        <f t="shared" si="39"/>
        <v>19</v>
      </c>
    </row>
    <row r="1066" spans="1:13">
      <c r="A1066" s="21" t="s">
        <v>272</v>
      </c>
      <c r="B1066" s="21" t="s">
        <v>272</v>
      </c>
      <c r="C1066" s="21" t="s">
        <v>331</v>
      </c>
      <c r="D1066" s="21" t="s">
        <v>125</v>
      </c>
      <c r="E1066" s="21" t="s">
        <v>23</v>
      </c>
      <c r="F1066" s="22">
        <v>1031065</v>
      </c>
      <c r="G1066" s="21">
        <v>1</v>
      </c>
      <c r="H1066" s="21">
        <v>117</v>
      </c>
      <c r="I1066" s="21">
        <v>1</v>
      </c>
      <c r="J1066" s="21">
        <v>116</v>
      </c>
      <c r="K1066" s="21">
        <v>68</v>
      </c>
      <c r="L1066" s="27" t="str">
        <f t="shared" si="38"/>
        <v>68:1</v>
      </c>
      <c r="M1066" s="28">
        <f t="shared" si="39"/>
        <v>68</v>
      </c>
    </row>
    <row r="1067" spans="1:13">
      <c r="A1067" s="21" t="s">
        <v>272</v>
      </c>
      <c r="B1067" s="21" t="s">
        <v>272</v>
      </c>
      <c r="C1067" s="21" t="s">
        <v>331</v>
      </c>
      <c r="D1067" s="21" t="s">
        <v>148</v>
      </c>
      <c r="E1067" s="21" t="s">
        <v>4</v>
      </c>
      <c r="F1067" s="22">
        <v>1031066</v>
      </c>
      <c r="G1067" s="21">
        <v>2</v>
      </c>
      <c r="H1067" s="21">
        <v>12</v>
      </c>
      <c r="I1067" s="21">
        <v>1</v>
      </c>
      <c r="J1067" s="21">
        <v>11</v>
      </c>
      <c r="K1067" s="21">
        <v>7</v>
      </c>
      <c r="L1067" s="27" t="str">
        <f t="shared" si="38"/>
        <v>4:1</v>
      </c>
      <c r="M1067" s="28">
        <f t="shared" si="39"/>
        <v>3.5</v>
      </c>
    </row>
    <row r="1068" spans="1:13">
      <c r="A1068" s="21" t="s">
        <v>272</v>
      </c>
      <c r="B1068" s="21" t="s">
        <v>272</v>
      </c>
      <c r="C1068" s="21" t="s">
        <v>331</v>
      </c>
      <c r="D1068" s="21" t="s">
        <v>106</v>
      </c>
      <c r="E1068" s="21" t="s">
        <v>146</v>
      </c>
      <c r="F1068" s="22">
        <v>1031067</v>
      </c>
      <c r="G1068" s="21">
        <v>1</v>
      </c>
      <c r="H1068" s="21">
        <v>4</v>
      </c>
      <c r="I1068" s="21">
        <v>0</v>
      </c>
      <c r="J1068" s="21">
        <v>4</v>
      </c>
      <c r="K1068" s="21">
        <v>1</v>
      </c>
      <c r="L1068" s="27" t="str">
        <f t="shared" si="38"/>
        <v>1:1</v>
      </c>
      <c r="M1068" s="28">
        <f t="shared" si="39"/>
        <v>1</v>
      </c>
    </row>
    <row r="1069" spans="1:13">
      <c r="A1069" s="21" t="s">
        <v>272</v>
      </c>
      <c r="B1069" s="21" t="s">
        <v>272</v>
      </c>
      <c r="C1069" s="21" t="s">
        <v>331</v>
      </c>
      <c r="D1069" s="21" t="s">
        <v>106</v>
      </c>
      <c r="E1069" s="21" t="s">
        <v>35</v>
      </c>
      <c r="F1069" s="22">
        <v>1031068</v>
      </c>
      <c r="G1069" s="21">
        <v>1</v>
      </c>
      <c r="H1069" s="21">
        <v>36</v>
      </c>
      <c r="I1069" s="21">
        <v>1</v>
      </c>
      <c r="J1069" s="21">
        <v>35</v>
      </c>
      <c r="K1069" s="21">
        <v>16</v>
      </c>
      <c r="L1069" s="27" t="str">
        <f t="shared" si="38"/>
        <v>16:1</v>
      </c>
      <c r="M1069" s="28">
        <f t="shared" si="39"/>
        <v>16</v>
      </c>
    </row>
    <row r="1070" spans="1:13">
      <c r="A1070" s="21" t="s">
        <v>272</v>
      </c>
      <c r="B1070" s="21" t="s">
        <v>272</v>
      </c>
      <c r="C1070" s="21" t="s">
        <v>331</v>
      </c>
      <c r="D1070" s="21" t="s">
        <v>178</v>
      </c>
      <c r="E1070" s="21" t="s">
        <v>22</v>
      </c>
      <c r="F1070" s="22">
        <v>1031069</v>
      </c>
      <c r="G1070" s="21">
        <v>1</v>
      </c>
      <c r="H1070" s="21">
        <v>153</v>
      </c>
      <c r="I1070" s="21">
        <v>12</v>
      </c>
      <c r="J1070" s="21">
        <v>141</v>
      </c>
      <c r="K1070" s="21">
        <v>96</v>
      </c>
      <c r="L1070" s="27" t="str">
        <f t="shared" si="38"/>
        <v>96:1</v>
      </c>
      <c r="M1070" s="28">
        <f t="shared" si="39"/>
        <v>96</v>
      </c>
    </row>
    <row r="1071" spans="1:13">
      <c r="A1071" s="21" t="s">
        <v>272</v>
      </c>
      <c r="B1071" s="21" t="s">
        <v>272</v>
      </c>
      <c r="C1071" s="21" t="s">
        <v>331</v>
      </c>
      <c r="D1071" s="21" t="s">
        <v>178</v>
      </c>
      <c r="E1071" s="21" t="s">
        <v>23</v>
      </c>
      <c r="F1071" s="22">
        <v>1031070</v>
      </c>
      <c r="G1071" s="21">
        <v>1</v>
      </c>
      <c r="H1071" s="21">
        <v>23</v>
      </c>
      <c r="I1071" s="21">
        <v>3</v>
      </c>
      <c r="J1071" s="21">
        <v>20</v>
      </c>
      <c r="K1071" s="21">
        <v>14</v>
      </c>
      <c r="L1071" s="27" t="str">
        <f t="shared" si="38"/>
        <v>14:1</v>
      </c>
      <c r="M1071" s="28">
        <f t="shared" si="39"/>
        <v>14</v>
      </c>
    </row>
    <row r="1072" spans="1:13">
      <c r="A1072" s="21" t="s">
        <v>272</v>
      </c>
      <c r="B1072" s="21" t="s">
        <v>272</v>
      </c>
      <c r="C1072" s="21" t="s">
        <v>332</v>
      </c>
      <c r="D1072" s="21" t="s">
        <v>125</v>
      </c>
      <c r="E1072" s="21" t="s">
        <v>22</v>
      </c>
      <c r="F1072" s="22">
        <v>1031071</v>
      </c>
      <c r="G1072" s="21">
        <v>1</v>
      </c>
      <c r="H1072" s="21">
        <v>1</v>
      </c>
      <c r="I1072" s="21">
        <v>0</v>
      </c>
      <c r="J1072" s="21">
        <v>1</v>
      </c>
      <c r="K1072" s="21">
        <v>1</v>
      </c>
      <c r="L1072" s="27" t="str">
        <f t="shared" si="38"/>
        <v>1:1</v>
      </c>
      <c r="M1072" s="28">
        <f t="shared" si="39"/>
        <v>1</v>
      </c>
    </row>
    <row r="1073" spans="1:13">
      <c r="A1073" s="21" t="s">
        <v>272</v>
      </c>
      <c r="B1073" s="21" t="s">
        <v>272</v>
      </c>
      <c r="C1073" s="21" t="s">
        <v>332</v>
      </c>
      <c r="D1073" s="21" t="s">
        <v>125</v>
      </c>
      <c r="E1073" s="21" t="s">
        <v>23</v>
      </c>
      <c r="F1073" s="22">
        <v>1031072</v>
      </c>
      <c r="G1073" s="21">
        <v>1</v>
      </c>
      <c r="H1073" s="21">
        <v>5</v>
      </c>
      <c r="I1073" s="21">
        <v>0</v>
      </c>
      <c r="J1073" s="21">
        <v>5</v>
      </c>
      <c r="K1073" s="21">
        <v>5</v>
      </c>
      <c r="L1073" s="27" t="str">
        <f t="shared" si="38"/>
        <v>5:1</v>
      </c>
      <c r="M1073" s="28">
        <f t="shared" si="39"/>
        <v>5</v>
      </c>
    </row>
    <row r="1074" spans="1:13">
      <c r="A1074" s="21" t="s">
        <v>272</v>
      </c>
      <c r="B1074" s="21" t="s">
        <v>272</v>
      </c>
      <c r="C1074" s="21" t="s">
        <v>332</v>
      </c>
      <c r="D1074" s="21" t="s">
        <v>125</v>
      </c>
      <c r="E1074" s="21" t="s">
        <v>51</v>
      </c>
      <c r="F1074" s="22">
        <v>1031073</v>
      </c>
      <c r="G1074" s="21">
        <v>1</v>
      </c>
      <c r="H1074" s="21">
        <v>4</v>
      </c>
      <c r="I1074" s="21">
        <v>0</v>
      </c>
      <c r="J1074" s="21">
        <v>4</v>
      </c>
      <c r="K1074" s="21">
        <v>2</v>
      </c>
      <c r="L1074" s="27" t="str">
        <f t="shared" si="38"/>
        <v>2:1</v>
      </c>
      <c r="M1074" s="28">
        <f t="shared" si="39"/>
        <v>2</v>
      </c>
    </row>
    <row r="1075" spans="1:13">
      <c r="A1075" s="21" t="s">
        <v>272</v>
      </c>
      <c r="B1075" s="21" t="s">
        <v>272</v>
      </c>
      <c r="C1075" s="21" t="s">
        <v>332</v>
      </c>
      <c r="D1075" s="21" t="s">
        <v>125</v>
      </c>
      <c r="E1075" s="21" t="s">
        <v>52</v>
      </c>
      <c r="F1075" s="22">
        <v>1031074</v>
      </c>
      <c r="G1075" s="21">
        <v>1</v>
      </c>
      <c r="H1075" s="21">
        <v>40</v>
      </c>
      <c r="I1075" s="21">
        <v>3</v>
      </c>
      <c r="J1075" s="21">
        <v>37</v>
      </c>
      <c r="K1075" s="21">
        <v>17</v>
      </c>
      <c r="L1075" s="27" t="str">
        <f t="shared" si="38"/>
        <v>17:1</v>
      </c>
      <c r="M1075" s="28">
        <f t="shared" si="39"/>
        <v>17</v>
      </c>
    </row>
    <row r="1076" spans="1:13">
      <c r="A1076" s="21" t="s">
        <v>272</v>
      </c>
      <c r="B1076" s="21" t="s">
        <v>272</v>
      </c>
      <c r="C1076" s="21" t="s">
        <v>332</v>
      </c>
      <c r="D1076" s="21" t="s">
        <v>93</v>
      </c>
      <c r="E1076" s="21" t="s">
        <v>22</v>
      </c>
      <c r="F1076" s="22">
        <v>1031075</v>
      </c>
      <c r="G1076" s="21">
        <v>2</v>
      </c>
      <c r="H1076" s="21">
        <v>6</v>
      </c>
      <c r="I1076" s="21">
        <v>6</v>
      </c>
      <c r="J1076" s="21">
        <v>0</v>
      </c>
      <c r="K1076" s="21">
        <v>0</v>
      </c>
      <c r="L1076" s="27" t="str">
        <f t="shared" si="38"/>
        <v>0:1</v>
      </c>
      <c r="M1076" s="28">
        <f t="shared" si="39"/>
        <v>0</v>
      </c>
    </row>
    <row r="1077" spans="1:13">
      <c r="A1077" s="21" t="s">
        <v>272</v>
      </c>
      <c r="B1077" s="21" t="s">
        <v>272</v>
      </c>
      <c r="C1077" s="21" t="s">
        <v>332</v>
      </c>
      <c r="D1077" s="21" t="s">
        <v>93</v>
      </c>
      <c r="E1077" s="21" t="s">
        <v>23</v>
      </c>
      <c r="F1077" s="22">
        <v>1031076</v>
      </c>
      <c r="G1077" s="21">
        <v>2</v>
      </c>
      <c r="H1077" s="21">
        <v>14</v>
      </c>
      <c r="I1077" s="21">
        <v>11</v>
      </c>
      <c r="J1077" s="21">
        <v>3</v>
      </c>
      <c r="K1077" s="21">
        <v>2</v>
      </c>
      <c r="L1077" s="27" t="str">
        <f t="shared" si="38"/>
        <v>1:1</v>
      </c>
      <c r="M1077" s="28">
        <f t="shared" si="39"/>
        <v>1</v>
      </c>
    </row>
    <row r="1078" spans="1:13">
      <c r="A1078" s="21" t="s">
        <v>272</v>
      </c>
      <c r="B1078" s="21" t="s">
        <v>272</v>
      </c>
      <c r="C1078" s="21" t="s">
        <v>332</v>
      </c>
      <c r="D1078" s="21" t="s">
        <v>93</v>
      </c>
      <c r="E1078" s="21" t="s">
        <v>51</v>
      </c>
      <c r="F1078" s="22">
        <v>1031077</v>
      </c>
      <c r="G1078" s="21">
        <v>1</v>
      </c>
      <c r="H1078" s="21">
        <v>3</v>
      </c>
      <c r="I1078" s="21">
        <v>0</v>
      </c>
      <c r="J1078" s="21">
        <v>3</v>
      </c>
      <c r="K1078" s="21">
        <v>2</v>
      </c>
      <c r="L1078" s="27" t="str">
        <f t="shared" si="38"/>
        <v>2:1</v>
      </c>
      <c r="M1078" s="28">
        <f t="shared" si="39"/>
        <v>2</v>
      </c>
    </row>
    <row r="1079" spans="1:13">
      <c r="A1079" s="21" t="s">
        <v>272</v>
      </c>
      <c r="B1079" s="21" t="s">
        <v>272</v>
      </c>
      <c r="C1079" s="21" t="s">
        <v>332</v>
      </c>
      <c r="D1079" s="21" t="s">
        <v>93</v>
      </c>
      <c r="E1079" s="21" t="s">
        <v>52</v>
      </c>
      <c r="F1079" s="22">
        <v>1031078</v>
      </c>
      <c r="G1079" s="21">
        <v>1</v>
      </c>
      <c r="H1079" s="21">
        <v>1</v>
      </c>
      <c r="I1079" s="21">
        <v>1</v>
      </c>
      <c r="J1079" s="21">
        <v>0</v>
      </c>
      <c r="K1079" s="21">
        <v>0</v>
      </c>
      <c r="L1079" s="27" t="str">
        <f t="shared" si="38"/>
        <v>0:1</v>
      </c>
      <c r="M1079" s="28">
        <f t="shared" si="39"/>
        <v>0</v>
      </c>
    </row>
    <row r="1080" spans="1:13">
      <c r="A1080" s="21" t="s">
        <v>272</v>
      </c>
      <c r="B1080" s="21" t="s">
        <v>272</v>
      </c>
      <c r="C1080" s="21" t="s">
        <v>332</v>
      </c>
      <c r="D1080" s="21" t="s">
        <v>106</v>
      </c>
      <c r="E1080" s="21" t="s">
        <v>146</v>
      </c>
      <c r="F1080" s="22">
        <v>1031079</v>
      </c>
      <c r="G1080" s="21">
        <v>1</v>
      </c>
      <c r="H1080" s="21">
        <v>2</v>
      </c>
      <c r="I1080" s="21">
        <v>0</v>
      </c>
      <c r="J1080" s="21">
        <v>2</v>
      </c>
      <c r="K1080" s="21">
        <v>0</v>
      </c>
      <c r="L1080" s="27" t="str">
        <f t="shared" si="38"/>
        <v>0:1</v>
      </c>
      <c r="M1080" s="28">
        <f t="shared" si="39"/>
        <v>0</v>
      </c>
    </row>
    <row r="1081" spans="1:13">
      <c r="A1081" s="21" t="s">
        <v>272</v>
      </c>
      <c r="B1081" s="21" t="s">
        <v>272</v>
      </c>
      <c r="C1081" s="21" t="s">
        <v>333</v>
      </c>
      <c r="D1081" s="21" t="s">
        <v>190</v>
      </c>
      <c r="E1081" s="21" t="s">
        <v>22</v>
      </c>
      <c r="F1081" s="22">
        <v>1031080</v>
      </c>
      <c r="G1081" s="21">
        <v>1</v>
      </c>
      <c r="H1081" s="21">
        <v>15</v>
      </c>
      <c r="I1081" s="21">
        <v>0</v>
      </c>
      <c r="J1081" s="21">
        <v>15</v>
      </c>
      <c r="K1081" s="21">
        <v>8</v>
      </c>
      <c r="L1081" s="27" t="str">
        <f t="shared" si="38"/>
        <v>8:1</v>
      </c>
      <c r="M1081" s="28">
        <f t="shared" si="39"/>
        <v>8</v>
      </c>
    </row>
    <row r="1082" spans="1:13">
      <c r="A1082" s="21" t="s">
        <v>272</v>
      </c>
      <c r="B1082" s="21" t="s">
        <v>272</v>
      </c>
      <c r="C1082" s="21" t="s">
        <v>333</v>
      </c>
      <c r="D1082" s="21" t="s">
        <v>190</v>
      </c>
      <c r="E1082" s="21" t="s">
        <v>23</v>
      </c>
      <c r="F1082" s="22">
        <v>1031081</v>
      </c>
      <c r="G1082" s="21">
        <v>1</v>
      </c>
      <c r="H1082" s="21">
        <v>2</v>
      </c>
      <c r="I1082" s="21">
        <v>0</v>
      </c>
      <c r="J1082" s="21">
        <v>2</v>
      </c>
      <c r="K1082" s="21">
        <v>1</v>
      </c>
      <c r="L1082" s="27" t="str">
        <f t="shared" si="38"/>
        <v>1:1</v>
      </c>
      <c r="M1082" s="28">
        <f t="shared" si="39"/>
        <v>1</v>
      </c>
    </row>
    <row r="1083" spans="1:13">
      <c r="A1083" s="21" t="s">
        <v>272</v>
      </c>
      <c r="B1083" s="21" t="s">
        <v>272</v>
      </c>
      <c r="C1083" s="21" t="s">
        <v>333</v>
      </c>
      <c r="D1083" s="21" t="s">
        <v>180</v>
      </c>
      <c r="E1083" s="21" t="s">
        <v>4</v>
      </c>
      <c r="F1083" s="22">
        <v>1031082</v>
      </c>
      <c r="G1083" s="21">
        <v>1</v>
      </c>
      <c r="H1083" s="21">
        <v>3</v>
      </c>
      <c r="I1083" s="21">
        <v>0</v>
      </c>
      <c r="J1083" s="21">
        <v>3</v>
      </c>
      <c r="K1083" s="21">
        <v>3</v>
      </c>
      <c r="L1083" s="27" t="str">
        <f t="shared" si="38"/>
        <v>3:1</v>
      </c>
      <c r="M1083" s="28">
        <f t="shared" si="39"/>
        <v>3</v>
      </c>
    </row>
    <row r="1084" spans="1:13">
      <c r="A1084" s="21" t="s">
        <v>272</v>
      </c>
      <c r="B1084" s="21" t="s">
        <v>272</v>
      </c>
      <c r="C1084" s="21" t="s">
        <v>333</v>
      </c>
      <c r="D1084" s="21" t="s">
        <v>334</v>
      </c>
      <c r="E1084" s="21" t="s">
        <v>4</v>
      </c>
      <c r="F1084" s="22">
        <v>1031083</v>
      </c>
      <c r="G1084" s="21">
        <v>1</v>
      </c>
      <c r="H1084" s="21">
        <v>12</v>
      </c>
      <c r="I1084" s="21">
        <v>1</v>
      </c>
      <c r="J1084" s="21">
        <v>11</v>
      </c>
      <c r="K1084" s="21">
        <v>7</v>
      </c>
      <c r="L1084" s="27" t="str">
        <f t="shared" si="38"/>
        <v>7:1</v>
      </c>
      <c r="M1084" s="28">
        <f t="shared" si="39"/>
        <v>7</v>
      </c>
    </row>
    <row r="1085" spans="1:13">
      <c r="A1085" s="21" t="s">
        <v>272</v>
      </c>
      <c r="B1085" s="21" t="s">
        <v>272</v>
      </c>
      <c r="C1085" s="21" t="s">
        <v>333</v>
      </c>
      <c r="D1085" s="21" t="s">
        <v>335</v>
      </c>
      <c r="E1085" s="21" t="s">
        <v>4</v>
      </c>
      <c r="F1085" s="22">
        <v>1031084</v>
      </c>
      <c r="G1085" s="21">
        <v>1</v>
      </c>
      <c r="H1085" s="21">
        <v>7</v>
      </c>
      <c r="I1085" s="21">
        <v>0</v>
      </c>
      <c r="J1085" s="21">
        <v>7</v>
      </c>
      <c r="K1085" s="21">
        <v>2</v>
      </c>
      <c r="L1085" s="27" t="str">
        <f t="shared" si="38"/>
        <v>2:1</v>
      </c>
      <c r="M1085" s="28">
        <f t="shared" si="39"/>
        <v>2</v>
      </c>
    </row>
    <row r="1086" spans="1:13">
      <c r="A1086" s="21" t="s">
        <v>272</v>
      </c>
      <c r="B1086" s="21" t="s">
        <v>272</v>
      </c>
      <c r="C1086" s="21" t="s">
        <v>333</v>
      </c>
      <c r="D1086" s="21" t="s">
        <v>336</v>
      </c>
      <c r="E1086" s="21" t="s">
        <v>4</v>
      </c>
      <c r="F1086" s="22">
        <v>1031085</v>
      </c>
      <c r="G1086" s="21">
        <v>1</v>
      </c>
      <c r="H1086" s="21">
        <v>6</v>
      </c>
      <c r="I1086" s="21">
        <v>1</v>
      </c>
      <c r="J1086" s="21">
        <v>5</v>
      </c>
      <c r="K1086" s="21">
        <v>3</v>
      </c>
      <c r="L1086" s="27" t="str">
        <f t="shared" si="38"/>
        <v>3:1</v>
      </c>
      <c r="M1086" s="28">
        <f t="shared" si="39"/>
        <v>3</v>
      </c>
    </row>
    <row r="1087" spans="1:13">
      <c r="A1087" s="21" t="s">
        <v>272</v>
      </c>
      <c r="B1087" s="21" t="s">
        <v>272</v>
      </c>
      <c r="C1087" s="21" t="s">
        <v>333</v>
      </c>
      <c r="D1087" s="21" t="s">
        <v>171</v>
      </c>
      <c r="E1087" s="21" t="s">
        <v>4</v>
      </c>
      <c r="F1087" s="22">
        <v>1031086</v>
      </c>
      <c r="G1087" s="21">
        <v>2</v>
      </c>
      <c r="H1087" s="21">
        <v>23</v>
      </c>
      <c r="I1087" s="21">
        <v>6</v>
      </c>
      <c r="J1087" s="21">
        <v>17</v>
      </c>
      <c r="K1087" s="21">
        <v>13</v>
      </c>
      <c r="L1087" s="27" t="str">
        <f t="shared" si="38"/>
        <v>7:1</v>
      </c>
      <c r="M1087" s="28">
        <f t="shared" si="39"/>
        <v>6.5</v>
      </c>
    </row>
    <row r="1088" spans="1:13">
      <c r="A1088" s="21" t="s">
        <v>272</v>
      </c>
      <c r="B1088" s="21" t="s">
        <v>272</v>
      </c>
      <c r="C1088" s="21" t="s">
        <v>333</v>
      </c>
      <c r="D1088" s="21" t="s">
        <v>113</v>
      </c>
      <c r="E1088" s="21" t="s">
        <v>22</v>
      </c>
      <c r="F1088" s="22">
        <v>1031087</v>
      </c>
      <c r="G1088" s="21">
        <v>2</v>
      </c>
      <c r="H1088" s="21">
        <v>13</v>
      </c>
      <c r="I1088" s="21">
        <v>4</v>
      </c>
      <c r="J1088" s="21">
        <v>9</v>
      </c>
      <c r="K1088" s="21">
        <v>7</v>
      </c>
      <c r="L1088" s="27" t="str">
        <f t="shared" si="38"/>
        <v>4:1</v>
      </c>
      <c r="M1088" s="28">
        <f t="shared" si="39"/>
        <v>3.5</v>
      </c>
    </row>
    <row r="1089" spans="1:13">
      <c r="A1089" s="21" t="s">
        <v>272</v>
      </c>
      <c r="B1089" s="21" t="s">
        <v>272</v>
      </c>
      <c r="C1089" s="21" t="s">
        <v>333</v>
      </c>
      <c r="D1089" s="21" t="s">
        <v>113</v>
      </c>
      <c r="E1089" s="21" t="s">
        <v>23</v>
      </c>
      <c r="F1089" s="22">
        <v>1031088</v>
      </c>
      <c r="G1089" s="21">
        <v>1</v>
      </c>
      <c r="H1089" s="21">
        <v>1</v>
      </c>
      <c r="I1089" s="21">
        <v>1</v>
      </c>
      <c r="J1089" s="21">
        <v>0</v>
      </c>
      <c r="K1089" s="21">
        <v>0</v>
      </c>
      <c r="L1089" s="27" t="str">
        <f t="shared" si="38"/>
        <v>0:1</v>
      </c>
      <c r="M1089" s="28">
        <f t="shared" si="39"/>
        <v>0</v>
      </c>
    </row>
    <row r="1090" spans="1:13">
      <c r="A1090" s="21" t="s">
        <v>272</v>
      </c>
      <c r="B1090" s="21" t="s">
        <v>272</v>
      </c>
      <c r="C1090" s="21" t="s">
        <v>333</v>
      </c>
      <c r="D1090" s="21" t="s">
        <v>134</v>
      </c>
      <c r="E1090" s="21" t="s">
        <v>4</v>
      </c>
      <c r="F1090" s="22">
        <v>1031089</v>
      </c>
      <c r="G1090" s="21">
        <v>1</v>
      </c>
      <c r="H1090" s="21">
        <v>11</v>
      </c>
      <c r="I1090" s="21">
        <v>7</v>
      </c>
      <c r="J1090" s="21">
        <v>4</v>
      </c>
      <c r="K1090" s="21">
        <v>4</v>
      </c>
      <c r="L1090" s="27" t="str">
        <f t="shared" si="38"/>
        <v>4:1</v>
      </c>
      <c r="M1090" s="28">
        <f t="shared" si="39"/>
        <v>4</v>
      </c>
    </row>
    <row r="1091" spans="1:13">
      <c r="A1091" s="21" t="s">
        <v>272</v>
      </c>
      <c r="B1091" s="21" t="s">
        <v>272</v>
      </c>
      <c r="C1091" s="21" t="s">
        <v>333</v>
      </c>
      <c r="D1091" s="21" t="s">
        <v>337</v>
      </c>
      <c r="E1091" s="21" t="s">
        <v>4</v>
      </c>
      <c r="F1091" s="22">
        <v>1031090</v>
      </c>
      <c r="G1091" s="21">
        <v>1</v>
      </c>
      <c r="H1091" s="21">
        <v>15</v>
      </c>
      <c r="I1091" s="21">
        <v>4</v>
      </c>
      <c r="J1091" s="21">
        <v>11</v>
      </c>
      <c r="K1091" s="21">
        <v>7</v>
      </c>
      <c r="L1091" s="27" t="str">
        <f t="shared" si="38"/>
        <v>7:1</v>
      </c>
      <c r="M1091" s="28">
        <f t="shared" si="39"/>
        <v>7</v>
      </c>
    </row>
    <row r="1092" spans="1:13">
      <c r="A1092" s="21" t="s">
        <v>272</v>
      </c>
      <c r="B1092" s="21" t="s">
        <v>272</v>
      </c>
      <c r="C1092" s="21" t="s">
        <v>333</v>
      </c>
      <c r="D1092" s="21" t="s">
        <v>308</v>
      </c>
      <c r="E1092" s="21" t="s">
        <v>4</v>
      </c>
      <c r="F1092" s="22">
        <v>1031091</v>
      </c>
      <c r="G1092" s="21">
        <v>1</v>
      </c>
      <c r="H1092" s="21">
        <v>97</v>
      </c>
      <c r="I1092" s="21">
        <v>53</v>
      </c>
      <c r="J1092" s="21">
        <v>44</v>
      </c>
      <c r="K1092" s="21">
        <v>32</v>
      </c>
      <c r="L1092" s="27" t="str">
        <f t="shared" si="38"/>
        <v>32:1</v>
      </c>
      <c r="M1092" s="28">
        <f t="shared" si="39"/>
        <v>32</v>
      </c>
    </row>
    <row r="1093" spans="1:13">
      <c r="A1093" s="21" t="s">
        <v>272</v>
      </c>
      <c r="B1093" s="21" t="s">
        <v>272</v>
      </c>
      <c r="C1093" s="21" t="s">
        <v>333</v>
      </c>
      <c r="D1093" s="21" t="s">
        <v>203</v>
      </c>
      <c r="E1093" s="21" t="s">
        <v>4</v>
      </c>
      <c r="F1093" s="22">
        <v>1031092</v>
      </c>
      <c r="G1093" s="21">
        <v>1</v>
      </c>
      <c r="H1093" s="21">
        <v>69</v>
      </c>
      <c r="I1093" s="21">
        <v>27</v>
      </c>
      <c r="J1093" s="21">
        <v>42</v>
      </c>
      <c r="K1093" s="21">
        <v>19</v>
      </c>
      <c r="L1093" s="27" t="str">
        <f t="shared" si="38"/>
        <v>19:1</v>
      </c>
      <c r="M1093" s="28">
        <f t="shared" si="39"/>
        <v>19</v>
      </c>
    </row>
    <row r="1094" spans="1:13">
      <c r="A1094" s="21" t="s">
        <v>272</v>
      </c>
      <c r="B1094" s="21" t="s">
        <v>272</v>
      </c>
      <c r="C1094" s="21" t="s">
        <v>333</v>
      </c>
      <c r="D1094" s="21" t="s">
        <v>130</v>
      </c>
      <c r="E1094" s="21" t="s">
        <v>22</v>
      </c>
      <c r="F1094" s="22">
        <v>1031093</v>
      </c>
      <c r="G1094" s="21">
        <v>3</v>
      </c>
      <c r="H1094" s="21">
        <v>117</v>
      </c>
      <c r="I1094" s="21">
        <v>49</v>
      </c>
      <c r="J1094" s="21">
        <v>68</v>
      </c>
      <c r="K1094" s="21">
        <v>47</v>
      </c>
      <c r="L1094" s="27" t="str">
        <f t="shared" si="38"/>
        <v>16:1</v>
      </c>
      <c r="M1094" s="28">
        <f t="shared" si="39"/>
        <v>15.666666666666666</v>
      </c>
    </row>
    <row r="1095" spans="1:13">
      <c r="A1095" s="21" t="s">
        <v>272</v>
      </c>
      <c r="B1095" s="21" t="s">
        <v>272</v>
      </c>
      <c r="C1095" s="21" t="s">
        <v>333</v>
      </c>
      <c r="D1095" s="21" t="s">
        <v>130</v>
      </c>
      <c r="E1095" s="21" t="s">
        <v>23</v>
      </c>
      <c r="F1095" s="22">
        <v>1031094</v>
      </c>
      <c r="G1095" s="21">
        <v>1</v>
      </c>
      <c r="H1095" s="21">
        <v>2</v>
      </c>
      <c r="I1095" s="21">
        <v>1</v>
      </c>
      <c r="J1095" s="21">
        <v>1</v>
      </c>
      <c r="K1095" s="21">
        <v>0</v>
      </c>
      <c r="L1095" s="27" t="str">
        <f t="shared" ref="L1095:L1158" si="40">ROUND(K1095/G1095,0)&amp;":"&amp;1</f>
        <v>0:1</v>
      </c>
      <c r="M1095" s="28">
        <f t="shared" ref="M1095:M1158" si="41">K1095/G1095</f>
        <v>0</v>
      </c>
    </row>
    <row r="1096" spans="1:13">
      <c r="A1096" s="21" t="s">
        <v>272</v>
      </c>
      <c r="B1096" s="21" t="s">
        <v>272</v>
      </c>
      <c r="C1096" s="21" t="s">
        <v>333</v>
      </c>
      <c r="D1096" s="21" t="s">
        <v>101</v>
      </c>
      <c r="E1096" s="21" t="s">
        <v>4</v>
      </c>
      <c r="F1096" s="22">
        <v>1031095</v>
      </c>
      <c r="G1096" s="21">
        <v>2</v>
      </c>
      <c r="H1096" s="21">
        <v>11</v>
      </c>
      <c r="I1096" s="21">
        <v>0</v>
      </c>
      <c r="J1096" s="21">
        <v>11</v>
      </c>
      <c r="K1096" s="21">
        <v>3</v>
      </c>
      <c r="L1096" s="27" t="str">
        <f t="shared" si="40"/>
        <v>2:1</v>
      </c>
      <c r="M1096" s="28">
        <f t="shared" si="41"/>
        <v>1.5</v>
      </c>
    </row>
    <row r="1097" spans="1:13">
      <c r="A1097" s="21" t="s">
        <v>272</v>
      </c>
      <c r="B1097" s="21" t="s">
        <v>272</v>
      </c>
      <c r="C1097" s="21" t="s">
        <v>333</v>
      </c>
      <c r="D1097" s="21" t="s">
        <v>148</v>
      </c>
      <c r="E1097" s="21" t="s">
        <v>22</v>
      </c>
      <c r="F1097" s="22">
        <v>1031096</v>
      </c>
      <c r="G1097" s="21">
        <v>2</v>
      </c>
      <c r="H1097" s="21">
        <v>53</v>
      </c>
      <c r="I1097" s="21">
        <v>40</v>
      </c>
      <c r="J1097" s="21">
        <v>13</v>
      </c>
      <c r="K1097" s="21">
        <v>9</v>
      </c>
      <c r="L1097" s="27" t="str">
        <f t="shared" si="40"/>
        <v>5:1</v>
      </c>
      <c r="M1097" s="28">
        <f t="shared" si="41"/>
        <v>4.5</v>
      </c>
    </row>
    <row r="1098" spans="1:13">
      <c r="A1098" s="21" t="s">
        <v>272</v>
      </c>
      <c r="B1098" s="21" t="s">
        <v>272</v>
      </c>
      <c r="C1098" s="21" t="s">
        <v>333</v>
      </c>
      <c r="D1098" s="21" t="s">
        <v>148</v>
      </c>
      <c r="E1098" s="21" t="s">
        <v>23</v>
      </c>
      <c r="F1098" s="22">
        <v>1031097</v>
      </c>
      <c r="G1098" s="21">
        <v>3</v>
      </c>
      <c r="H1098" s="21">
        <v>182</v>
      </c>
      <c r="I1098" s="21">
        <v>71</v>
      </c>
      <c r="J1098" s="21">
        <v>111</v>
      </c>
      <c r="K1098" s="21">
        <v>70</v>
      </c>
      <c r="L1098" s="27" t="str">
        <f t="shared" si="40"/>
        <v>23:1</v>
      </c>
      <c r="M1098" s="28">
        <f t="shared" si="41"/>
        <v>23.333333333333332</v>
      </c>
    </row>
    <row r="1099" spans="1:13">
      <c r="A1099" s="21" t="s">
        <v>272</v>
      </c>
      <c r="B1099" s="21" t="s">
        <v>272</v>
      </c>
      <c r="C1099" s="21" t="s">
        <v>333</v>
      </c>
      <c r="D1099" s="21" t="s">
        <v>216</v>
      </c>
      <c r="E1099" s="21" t="s">
        <v>4</v>
      </c>
      <c r="F1099" s="22">
        <v>1031098</v>
      </c>
      <c r="G1099" s="21">
        <v>2</v>
      </c>
      <c r="H1099" s="21">
        <v>31</v>
      </c>
      <c r="I1099" s="21">
        <v>19</v>
      </c>
      <c r="J1099" s="21">
        <v>12</v>
      </c>
      <c r="K1099" s="21">
        <v>10</v>
      </c>
      <c r="L1099" s="27" t="str">
        <f t="shared" si="40"/>
        <v>5:1</v>
      </c>
      <c r="M1099" s="28">
        <f t="shared" si="41"/>
        <v>5</v>
      </c>
    </row>
    <row r="1100" spans="1:13">
      <c r="A1100" s="21" t="s">
        <v>272</v>
      </c>
      <c r="B1100" s="21" t="s">
        <v>272</v>
      </c>
      <c r="C1100" s="21" t="s">
        <v>333</v>
      </c>
      <c r="D1100" s="21" t="s">
        <v>93</v>
      </c>
      <c r="E1100" s="21" t="s">
        <v>22</v>
      </c>
      <c r="F1100" s="22">
        <v>1031099</v>
      </c>
      <c r="G1100" s="21">
        <v>1</v>
      </c>
      <c r="H1100" s="21">
        <v>9</v>
      </c>
      <c r="I1100" s="21">
        <v>4</v>
      </c>
      <c r="J1100" s="21">
        <v>5</v>
      </c>
      <c r="K1100" s="21">
        <v>1</v>
      </c>
      <c r="L1100" s="27" t="str">
        <f t="shared" si="40"/>
        <v>1:1</v>
      </c>
      <c r="M1100" s="28">
        <f t="shared" si="41"/>
        <v>1</v>
      </c>
    </row>
    <row r="1101" spans="1:13">
      <c r="A1101" s="21" t="s">
        <v>272</v>
      </c>
      <c r="B1101" s="21" t="s">
        <v>272</v>
      </c>
      <c r="C1101" s="21" t="s">
        <v>333</v>
      </c>
      <c r="D1101" s="21" t="s">
        <v>93</v>
      </c>
      <c r="E1101" s="21" t="s">
        <v>23</v>
      </c>
      <c r="F1101" s="22">
        <v>1031100</v>
      </c>
      <c r="G1101" s="21">
        <v>1</v>
      </c>
      <c r="H1101" s="21">
        <v>0</v>
      </c>
      <c r="I1101" s="21">
        <v>0</v>
      </c>
      <c r="J1101" s="21">
        <v>0</v>
      </c>
      <c r="K1101" s="21">
        <v>0</v>
      </c>
      <c r="L1101" s="27" t="str">
        <f t="shared" si="40"/>
        <v>0:1</v>
      </c>
      <c r="M1101" s="28">
        <f t="shared" si="41"/>
        <v>0</v>
      </c>
    </row>
    <row r="1102" spans="1:13">
      <c r="A1102" s="21" t="s">
        <v>272</v>
      </c>
      <c r="B1102" s="21" t="s">
        <v>272</v>
      </c>
      <c r="C1102" s="21" t="s">
        <v>333</v>
      </c>
      <c r="D1102" s="21" t="s">
        <v>93</v>
      </c>
      <c r="E1102" s="21" t="s">
        <v>51</v>
      </c>
      <c r="F1102" s="22">
        <v>1031101</v>
      </c>
      <c r="G1102" s="21">
        <v>1</v>
      </c>
      <c r="H1102" s="21">
        <v>10</v>
      </c>
      <c r="I1102" s="21">
        <v>7</v>
      </c>
      <c r="J1102" s="21">
        <v>3</v>
      </c>
      <c r="K1102" s="21">
        <v>3</v>
      </c>
      <c r="L1102" s="27" t="str">
        <f t="shared" si="40"/>
        <v>3:1</v>
      </c>
      <c r="M1102" s="28">
        <f t="shared" si="41"/>
        <v>3</v>
      </c>
    </row>
    <row r="1103" spans="1:13">
      <c r="A1103" s="21" t="s">
        <v>272</v>
      </c>
      <c r="B1103" s="21" t="s">
        <v>272</v>
      </c>
      <c r="C1103" s="21" t="s">
        <v>333</v>
      </c>
      <c r="D1103" s="21" t="s">
        <v>93</v>
      </c>
      <c r="E1103" s="21" t="s">
        <v>52</v>
      </c>
      <c r="F1103" s="22">
        <v>1031102</v>
      </c>
      <c r="G1103" s="21">
        <v>2</v>
      </c>
      <c r="H1103" s="21">
        <v>37</v>
      </c>
      <c r="I1103" s="21">
        <v>28</v>
      </c>
      <c r="J1103" s="21">
        <v>9</v>
      </c>
      <c r="K1103" s="21">
        <v>9</v>
      </c>
      <c r="L1103" s="27" t="str">
        <f t="shared" si="40"/>
        <v>5:1</v>
      </c>
      <c r="M1103" s="28">
        <f t="shared" si="41"/>
        <v>4.5</v>
      </c>
    </row>
    <row r="1104" spans="1:13">
      <c r="A1104" s="21" t="s">
        <v>272</v>
      </c>
      <c r="B1104" s="21" t="s">
        <v>272</v>
      </c>
      <c r="C1104" s="21" t="s">
        <v>338</v>
      </c>
      <c r="D1104" s="21" t="s">
        <v>156</v>
      </c>
      <c r="E1104" s="21" t="s">
        <v>22</v>
      </c>
      <c r="F1104" s="22">
        <v>1031103</v>
      </c>
      <c r="G1104" s="21">
        <v>2</v>
      </c>
      <c r="H1104" s="21">
        <v>7</v>
      </c>
      <c r="I1104" s="21">
        <v>1</v>
      </c>
      <c r="J1104" s="21">
        <v>6</v>
      </c>
      <c r="K1104" s="21">
        <v>3</v>
      </c>
      <c r="L1104" s="27" t="str">
        <f t="shared" si="40"/>
        <v>2:1</v>
      </c>
      <c r="M1104" s="28">
        <f t="shared" si="41"/>
        <v>1.5</v>
      </c>
    </row>
    <row r="1105" spans="1:13">
      <c r="A1105" s="21" t="s">
        <v>272</v>
      </c>
      <c r="B1105" s="21" t="s">
        <v>272</v>
      </c>
      <c r="C1105" s="21" t="s">
        <v>338</v>
      </c>
      <c r="D1105" s="21" t="s">
        <v>156</v>
      </c>
      <c r="E1105" s="21" t="s">
        <v>23</v>
      </c>
      <c r="F1105" s="22">
        <v>1031104</v>
      </c>
      <c r="G1105" s="21">
        <v>2</v>
      </c>
      <c r="H1105" s="21">
        <v>15</v>
      </c>
      <c r="I1105" s="21">
        <v>1</v>
      </c>
      <c r="J1105" s="21">
        <v>14</v>
      </c>
      <c r="K1105" s="21">
        <v>9</v>
      </c>
      <c r="L1105" s="27" t="str">
        <f t="shared" si="40"/>
        <v>5:1</v>
      </c>
      <c r="M1105" s="28">
        <f t="shared" si="41"/>
        <v>4.5</v>
      </c>
    </row>
    <row r="1106" spans="1:13">
      <c r="A1106" s="21" t="s">
        <v>272</v>
      </c>
      <c r="B1106" s="21" t="s">
        <v>272</v>
      </c>
      <c r="C1106" s="21" t="s">
        <v>338</v>
      </c>
      <c r="D1106" s="21" t="s">
        <v>180</v>
      </c>
      <c r="E1106" s="21" t="s">
        <v>4</v>
      </c>
      <c r="F1106" s="22">
        <v>1031105</v>
      </c>
      <c r="G1106" s="21">
        <v>2</v>
      </c>
      <c r="H1106" s="21">
        <v>64</v>
      </c>
      <c r="I1106" s="21">
        <v>14</v>
      </c>
      <c r="J1106" s="21">
        <v>50</v>
      </c>
      <c r="K1106" s="21">
        <v>39</v>
      </c>
      <c r="L1106" s="27" t="str">
        <f t="shared" si="40"/>
        <v>20:1</v>
      </c>
      <c r="M1106" s="28">
        <f t="shared" si="41"/>
        <v>19.5</v>
      </c>
    </row>
    <row r="1107" spans="1:13">
      <c r="A1107" s="21" t="s">
        <v>272</v>
      </c>
      <c r="B1107" s="21" t="s">
        <v>272</v>
      </c>
      <c r="C1107" s="21" t="s">
        <v>338</v>
      </c>
      <c r="D1107" s="21" t="s">
        <v>181</v>
      </c>
      <c r="E1107" s="21" t="s">
        <v>22</v>
      </c>
      <c r="F1107" s="22">
        <v>1031106</v>
      </c>
      <c r="G1107" s="21">
        <v>1</v>
      </c>
      <c r="H1107" s="21">
        <v>16</v>
      </c>
      <c r="I1107" s="21">
        <v>1</v>
      </c>
      <c r="J1107" s="21">
        <v>15</v>
      </c>
      <c r="K1107" s="21">
        <v>12</v>
      </c>
      <c r="L1107" s="27" t="str">
        <f t="shared" si="40"/>
        <v>12:1</v>
      </c>
      <c r="M1107" s="28">
        <f t="shared" si="41"/>
        <v>12</v>
      </c>
    </row>
    <row r="1108" spans="1:13">
      <c r="A1108" s="21" t="s">
        <v>272</v>
      </c>
      <c r="B1108" s="21" t="s">
        <v>272</v>
      </c>
      <c r="C1108" s="21" t="s">
        <v>338</v>
      </c>
      <c r="D1108" s="21" t="s">
        <v>181</v>
      </c>
      <c r="E1108" s="21" t="s">
        <v>23</v>
      </c>
      <c r="F1108" s="22">
        <v>1031107</v>
      </c>
      <c r="G1108" s="21">
        <v>1</v>
      </c>
      <c r="H1108" s="21">
        <v>50</v>
      </c>
      <c r="I1108" s="21">
        <v>16</v>
      </c>
      <c r="J1108" s="21">
        <v>34</v>
      </c>
      <c r="K1108" s="21">
        <v>20</v>
      </c>
      <c r="L1108" s="27" t="str">
        <f t="shared" si="40"/>
        <v>20:1</v>
      </c>
      <c r="M1108" s="28">
        <f t="shared" si="41"/>
        <v>20</v>
      </c>
    </row>
    <row r="1109" spans="1:13">
      <c r="A1109" s="21" t="s">
        <v>272</v>
      </c>
      <c r="B1109" s="21" t="s">
        <v>272</v>
      </c>
      <c r="C1109" s="21" t="s">
        <v>338</v>
      </c>
      <c r="D1109" s="21" t="s">
        <v>181</v>
      </c>
      <c r="E1109" s="21" t="s">
        <v>51</v>
      </c>
      <c r="F1109" s="22">
        <v>1031108</v>
      </c>
      <c r="G1109" s="21">
        <v>1</v>
      </c>
      <c r="H1109" s="21">
        <v>10</v>
      </c>
      <c r="I1109" s="21">
        <v>4</v>
      </c>
      <c r="J1109" s="21">
        <v>6</v>
      </c>
      <c r="K1109" s="21">
        <v>5</v>
      </c>
      <c r="L1109" s="27" t="str">
        <f t="shared" si="40"/>
        <v>5:1</v>
      </c>
      <c r="M1109" s="28">
        <f t="shared" si="41"/>
        <v>5</v>
      </c>
    </row>
    <row r="1110" spans="1:13">
      <c r="A1110" s="21" t="s">
        <v>272</v>
      </c>
      <c r="B1110" s="21" t="s">
        <v>272</v>
      </c>
      <c r="C1110" s="21" t="s">
        <v>338</v>
      </c>
      <c r="D1110" s="21" t="s">
        <v>181</v>
      </c>
      <c r="E1110" s="21" t="s">
        <v>52</v>
      </c>
      <c r="F1110" s="22">
        <v>1031109</v>
      </c>
      <c r="G1110" s="21">
        <v>1</v>
      </c>
      <c r="H1110" s="21">
        <v>30</v>
      </c>
      <c r="I1110" s="21">
        <v>3</v>
      </c>
      <c r="J1110" s="21">
        <v>27</v>
      </c>
      <c r="K1110" s="21">
        <v>16</v>
      </c>
      <c r="L1110" s="27" t="str">
        <f t="shared" si="40"/>
        <v>16:1</v>
      </c>
      <c r="M1110" s="28">
        <f t="shared" si="41"/>
        <v>16</v>
      </c>
    </row>
    <row r="1111" spans="1:13">
      <c r="A1111" s="21" t="s">
        <v>272</v>
      </c>
      <c r="B1111" s="21" t="s">
        <v>272</v>
      </c>
      <c r="C1111" s="21" t="s">
        <v>338</v>
      </c>
      <c r="D1111" s="21" t="s">
        <v>113</v>
      </c>
      <c r="E1111" s="21" t="s">
        <v>22</v>
      </c>
      <c r="F1111" s="22">
        <v>1031110</v>
      </c>
      <c r="G1111" s="21">
        <v>2</v>
      </c>
      <c r="H1111" s="21">
        <v>22</v>
      </c>
      <c r="I1111" s="21">
        <v>4</v>
      </c>
      <c r="J1111" s="21">
        <v>18</v>
      </c>
      <c r="K1111" s="21">
        <v>13</v>
      </c>
      <c r="L1111" s="27" t="str">
        <f t="shared" si="40"/>
        <v>7:1</v>
      </c>
      <c r="M1111" s="28">
        <f t="shared" si="41"/>
        <v>6.5</v>
      </c>
    </row>
    <row r="1112" spans="1:13">
      <c r="A1112" s="21" t="s">
        <v>272</v>
      </c>
      <c r="B1112" s="21" t="s">
        <v>272</v>
      </c>
      <c r="C1112" s="21" t="s">
        <v>338</v>
      </c>
      <c r="D1112" s="21" t="s">
        <v>113</v>
      </c>
      <c r="E1112" s="21" t="s">
        <v>23</v>
      </c>
      <c r="F1112" s="22">
        <v>1031111</v>
      </c>
      <c r="G1112" s="21">
        <v>2</v>
      </c>
      <c r="H1112" s="21">
        <v>12</v>
      </c>
      <c r="I1112" s="21">
        <v>1</v>
      </c>
      <c r="J1112" s="21">
        <v>11</v>
      </c>
      <c r="K1112" s="21">
        <v>6</v>
      </c>
      <c r="L1112" s="27" t="str">
        <f t="shared" si="40"/>
        <v>3:1</v>
      </c>
      <c r="M1112" s="28">
        <f t="shared" si="41"/>
        <v>3</v>
      </c>
    </row>
    <row r="1113" spans="1:13">
      <c r="A1113" s="21" t="s">
        <v>272</v>
      </c>
      <c r="B1113" s="21" t="s">
        <v>272</v>
      </c>
      <c r="C1113" s="21" t="s">
        <v>338</v>
      </c>
      <c r="D1113" s="21" t="s">
        <v>113</v>
      </c>
      <c r="E1113" s="21" t="s">
        <v>51</v>
      </c>
      <c r="F1113" s="22">
        <v>1031112</v>
      </c>
      <c r="G1113" s="21">
        <v>2</v>
      </c>
      <c r="H1113" s="21">
        <v>15</v>
      </c>
      <c r="I1113" s="21">
        <v>3</v>
      </c>
      <c r="J1113" s="21">
        <v>12</v>
      </c>
      <c r="K1113" s="21">
        <v>6</v>
      </c>
      <c r="L1113" s="27" t="str">
        <f t="shared" si="40"/>
        <v>3:1</v>
      </c>
      <c r="M1113" s="28">
        <f t="shared" si="41"/>
        <v>3</v>
      </c>
    </row>
    <row r="1114" spans="1:13">
      <c r="A1114" s="21" t="s">
        <v>272</v>
      </c>
      <c r="B1114" s="21" t="s">
        <v>272</v>
      </c>
      <c r="C1114" s="21" t="s">
        <v>338</v>
      </c>
      <c r="D1114" s="21" t="s">
        <v>113</v>
      </c>
      <c r="E1114" s="21" t="s">
        <v>52</v>
      </c>
      <c r="F1114" s="22">
        <v>1031113</v>
      </c>
      <c r="G1114" s="21">
        <v>2</v>
      </c>
      <c r="H1114" s="21">
        <v>9</v>
      </c>
      <c r="I1114" s="21">
        <v>2</v>
      </c>
      <c r="J1114" s="21">
        <v>7</v>
      </c>
      <c r="K1114" s="21">
        <v>4</v>
      </c>
      <c r="L1114" s="27" t="str">
        <f t="shared" si="40"/>
        <v>2:1</v>
      </c>
      <c r="M1114" s="28">
        <f t="shared" si="41"/>
        <v>2</v>
      </c>
    </row>
    <row r="1115" spans="1:13">
      <c r="A1115" s="21" t="s">
        <v>272</v>
      </c>
      <c r="B1115" s="21" t="s">
        <v>272</v>
      </c>
      <c r="C1115" s="21" t="s">
        <v>338</v>
      </c>
      <c r="D1115" s="21" t="s">
        <v>134</v>
      </c>
      <c r="E1115" s="21" t="s">
        <v>22</v>
      </c>
      <c r="F1115" s="22">
        <v>1031114</v>
      </c>
      <c r="G1115" s="21">
        <v>2</v>
      </c>
      <c r="H1115" s="21">
        <v>57</v>
      </c>
      <c r="I1115" s="21">
        <v>8</v>
      </c>
      <c r="J1115" s="21">
        <v>49</v>
      </c>
      <c r="K1115" s="21">
        <v>31</v>
      </c>
      <c r="L1115" s="27" t="str">
        <f t="shared" si="40"/>
        <v>16:1</v>
      </c>
      <c r="M1115" s="28">
        <f t="shared" si="41"/>
        <v>15.5</v>
      </c>
    </row>
    <row r="1116" spans="1:13">
      <c r="A1116" s="21" t="s">
        <v>272</v>
      </c>
      <c r="B1116" s="21" t="s">
        <v>272</v>
      </c>
      <c r="C1116" s="21" t="s">
        <v>338</v>
      </c>
      <c r="D1116" s="21" t="s">
        <v>134</v>
      </c>
      <c r="E1116" s="21" t="s">
        <v>23</v>
      </c>
      <c r="F1116" s="22">
        <v>1031115</v>
      </c>
      <c r="G1116" s="21">
        <v>2</v>
      </c>
      <c r="H1116" s="21">
        <v>20</v>
      </c>
      <c r="I1116" s="21">
        <v>3</v>
      </c>
      <c r="J1116" s="21">
        <v>17</v>
      </c>
      <c r="K1116" s="21">
        <v>10</v>
      </c>
      <c r="L1116" s="27" t="str">
        <f t="shared" si="40"/>
        <v>5:1</v>
      </c>
      <c r="M1116" s="28">
        <f t="shared" si="41"/>
        <v>5</v>
      </c>
    </row>
    <row r="1117" spans="1:13">
      <c r="A1117" s="21" t="s">
        <v>272</v>
      </c>
      <c r="B1117" s="21" t="s">
        <v>272</v>
      </c>
      <c r="C1117" s="21" t="s">
        <v>338</v>
      </c>
      <c r="D1117" s="21" t="s">
        <v>185</v>
      </c>
      <c r="E1117" s="21" t="s">
        <v>22</v>
      </c>
      <c r="F1117" s="22">
        <v>1031116</v>
      </c>
      <c r="G1117" s="21">
        <v>2</v>
      </c>
      <c r="H1117" s="21">
        <v>9</v>
      </c>
      <c r="I1117" s="21">
        <v>2</v>
      </c>
      <c r="J1117" s="21">
        <v>7</v>
      </c>
      <c r="K1117" s="21">
        <v>4</v>
      </c>
      <c r="L1117" s="27" t="str">
        <f t="shared" si="40"/>
        <v>2:1</v>
      </c>
      <c r="M1117" s="28">
        <f t="shared" si="41"/>
        <v>2</v>
      </c>
    </row>
    <row r="1118" spans="1:13">
      <c r="A1118" s="21" t="s">
        <v>272</v>
      </c>
      <c r="B1118" s="21" t="s">
        <v>272</v>
      </c>
      <c r="C1118" s="21" t="s">
        <v>338</v>
      </c>
      <c r="D1118" s="21" t="s">
        <v>185</v>
      </c>
      <c r="E1118" s="21" t="s">
        <v>23</v>
      </c>
      <c r="F1118" s="22">
        <v>1031117</v>
      </c>
      <c r="G1118" s="21">
        <v>1</v>
      </c>
      <c r="H1118" s="21">
        <v>5</v>
      </c>
      <c r="I1118" s="21">
        <v>1</v>
      </c>
      <c r="J1118" s="21">
        <v>4</v>
      </c>
      <c r="K1118" s="21">
        <v>4</v>
      </c>
      <c r="L1118" s="27" t="str">
        <f t="shared" si="40"/>
        <v>4:1</v>
      </c>
      <c r="M1118" s="28">
        <f t="shared" si="41"/>
        <v>4</v>
      </c>
    </row>
    <row r="1119" spans="1:13">
      <c r="A1119" s="21" t="s">
        <v>272</v>
      </c>
      <c r="B1119" s="21" t="s">
        <v>272</v>
      </c>
      <c r="C1119" s="21" t="s">
        <v>338</v>
      </c>
      <c r="D1119" s="21" t="s">
        <v>242</v>
      </c>
      <c r="E1119" s="21" t="s">
        <v>4</v>
      </c>
      <c r="F1119" s="22">
        <v>1031118</v>
      </c>
      <c r="G1119" s="21">
        <v>1</v>
      </c>
      <c r="H1119" s="21">
        <v>36</v>
      </c>
      <c r="I1119" s="21">
        <v>3</v>
      </c>
      <c r="J1119" s="21">
        <v>33</v>
      </c>
      <c r="K1119" s="21">
        <v>13</v>
      </c>
      <c r="L1119" s="27" t="str">
        <f t="shared" si="40"/>
        <v>13:1</v>
      </c>
      <c r="M1119" s="28">
        <f t="shared" si="41"/>
        <v>13</v>
      </c>
    </row>
    <row r="1120" spans="1:13">
      <c r="A1120" s="21" t="s">
        <v>272</v>
      </c>
      <c r="B1120" s="21" t="s">
        <v>272</v>
      </c>
      <c r="C1120" s="21" t="s">
        <v>338</v>
      </c>
      <c r="D1120" s="21" t="s">
        <v>138</v>
      </c>
      <c r="E1120" s="21" t="s">
        <v>22</v>
      </c>
      <c r="F1120" s="22">
        <v>1031119</v>
      </c>
      <c r="G1120" s="21">
        <v>1</v>
      </c>
      <c r="H1120" s="21">
        <v>8</v>
      </c>
      <c r="I1120" s="21">
        <v>0</v>
      </c>
      <c r="J1120" s="21">
        <v>8</v>
      </c>
      <c r="K1120" s="21">
        <v>3</v>
      </c>
      <c r="L1120" s="27" t="str">
        <f t="shared" si="40"/>
        <v>3:1</v>
      </c>
      <c r="M1120" s="28">
        <f t="shared" si="41"/>
        <v>3</v>
      </c>
    </row>
    <row r="1121" spans="1:13">
      <c r="A1121" s="21" t="s">
        <v>272</v>
      </c>
      <c r="B1121" s="21" t="s">
        <v>272</v>
      </c>
      <c r="C1121" s="21" t="s">
        <v>338</v>
      </c>
      <c r="D1121" s="21" t="s">
        <v>138</v>
      </c>
      <c r="E1121" s="21" t="s">
        <v>23</v>
      </c>
      <c r="F1121" s="22">
        <v>1031120</v>
      </c>
      <c r="G1121" s="21">
        <v>1</v>
      </c>
      <c r="H1121" s="21">
        <v>21</v>
      </c>
      <c r="I1121" s="21">
        <v>0</v>
      </c>
      <c r="J1121" s="21">
        <v>21</v>
      </c>
      <c r="K1121" s="21">
        <v>5</v>
      </c>
      <c r="L1121" s="27" t="str">
        <f t="shared" si="40"/>
        <v>5:1</v>
      </c>
      <c r="M1121" s="28">
        <f t="shared" si="41"/>
        <v>5</v>
      </c>
    </row>
    <row r="1122" spans="1:13">
      <c r="A1122" s="21" t="s">
        <v>272</v>
      </c>
      <c r="B1122" s="21" t="s">
        <v>272</v>
      </c>
      <c r="C1122" s="21" t="s">
        <v>338</v>
      </c>
      <c r="D1122" s="21" t="s">
        <v>138</v>
      </c>
      <c r="E1122" s="21" t="s">
        <v>51</v>
      </c>
      <c r="F1122" s="22">
        <v>1031121</v>
      </c>
      <c r="G1122" s="21">
        <v>2</v>
      </c>
      <c r="H1122" s="21">
        <v>11</v>
      </c>
      <c r="I1122" s="21">
        <v>0</v>
      </c>
      <c r="J1122" s="21">
        <v>11</v>
      </c>
      <c r="K1122" s="21">
        <v>5</v>
      </c>
      <c r="L1122" s="27" t="str">
        <f t="shared" si="40"/>
        <v>3:1</v>
      </c>
      <c r="M1122" s="28">
        <f t="shared" si="41"/>
        <v>2.5</v>
      </c>
    </row>
    <row r="1123" spans="1:13">
      <c r="A1123" s="21" t="s">
        <v>272</v>
      </c>
      <c r="B1123" s="21" t="s">
        <v>272</v>
      </c>
      <c r="C1123" s="21" t="s">
        <v>338</v>
      </c>
      <c r="D1123" s="21" t="s">
        <v>138</v>
      </c>
      <c r="E1123" s="21" t="s">
        <v>52</v>
      </c>
      <c r="F1123" s="22">
        <v>1031122</v>
      </c>
      <c r="G1123" s="21">
        <v>1</v>
      </c>
      <c r="H1123" s="21">
        <v>24</v>
      </c>
      <c r="I1123" s="21">
        <v>12</v>
      </c>
      <c r="J1123" s="21">
        <v>12</v>
      </c>
      <c r="K1123" s="21">
        <v>7</v>
      </c>
      <c r="L1123" s="27" t="str">
        <f t="shared" si="40"/>
        <v>7:1</v>
      </c>
      <c r="M1123" s="28">
        <f t="shared" si="41"/>
        <v>7</v>
      </c>
    </row>
    <row r="1124" spans="1:13">
      <c r="A1124" s="21" t="s">
        <v>272</v>
      </c>
      <c r="B1124" s="21" t="s">
        <v>272</v>
      </c>
      <c r="C1124" s="21" t="s">
        <v>338</v>
      </c>
      <c r="D1124" s="21" t="s">
        <v>138</v>
      </c>
      <c r="E1124" s="21" t="s">
        <v>53</v>
      </c>
      <c r="F1124" s="22">
        <v>1031123</v>
      </c>
      <c r="G1124" s="21">
        <v>1</v>
      </c>
      <c r="H1124" s="21">
        <v>1</v>
      </c>
      <c r="I1124" s="21">
        <v>1</v>
      </c>
      <c r="J1124" s="21">
        <v>0</v>
      </c>
      <c r="K1124" s="21">
        <v>0</v>
      </c>
      <c r="L1124" s="27" t="str">
        <f t="shared" si="40"/>
        <v>0:1</v>
      </c>
      <c r="M1124" s="28">
        <f t="shared" si="41"/>
        <v>0</v>
      </c>
    </row>
    <row r="1125" spans="1:13">
      <c r="A1125" s="21" t="s">
        <v>272</v>
      </c>
      <c r="B1125" s="21" t="s">
        <v>272</v>
      </c>
      <c r="C1125" s="21" t="s">
        <v>338</v>
      </c>
      <c r="D1125" s="21" t="s">
        <v>116</v>
      </c>
      <c r="E1125" s="21" t="s">
        <v>22</v>
      </c>
      <c r="F1125" s="22">
        <v>1031124</v>
      </c>
      <c r="G1125" s="21">
        <v>1</v>
      </c>
      <c r="H1125" s="21">
        <v>4</v>
      </c>
      <c r="I1125" s="21">
        <v>1</v>
      </c>
      <c r="J1125" s="21">
        <v>3</v>
      </c>
      <c r="K1125" s="21">
        <v>2</v>
      </c>
      <c r="L1125" s="27" t="str">
        <f t="shared" si="40"/>
        <v>2:1</v>
      </c>
      <c r="M1125" s="28">
        <f t="shared" si="41"/>
        <v>2</v>
      </c>
    </row>
    <row r="1126" spans="1:13">
      <c r="A1126" s="21" t="s">
        <v>272</v>
      </c>
      <c r="B1126" s="21" t="s">
        <v>272</v>
      </c>
      <c r="C1126" s="21" t="s">
        <v>338</v>
      </c>
      <c r="D1126" s="21" t="s">
        <v>116</v>
      </c>
      <c r="E1126" s="21" t="s">
        <v>23</v>
      </c>
      <c r="F1126" s="22">
        <v>1031125</v>
      </c>
      <c r="G1126" s="21">
        <v>1</v>
      </c>
      <c r="H1126" s="21">
        <v>15</v>
      </c>
      <c r="I1126" s="21">
        <v>7</v>
      </c>
      <c r="J1126" s="21">
        <v>8</v>
      </c>
      <c r="K1126" s="21">
        <v>3</v>
      </c>
      <c r="L1126" s="27" t="str">
        <f t="shared" si="40"/>
        <v>3:1</v>
      </c>
      <c r="M1126" s="28">
        <f t="shared" si="41"/>
        <v>3</v>
      </c>
    </row>
    <row r="1127" spans="1:13">
      <c r="A1127" s="21" t="s">
        <v>272</v>
      </c>
      <c r="B1127" s="21" t="s">
        <v>272</v>
      </c>
      <c r="C1127" s="21" t="s">
        <v>338</v>
      </c>
      <c r="D1127" s="21" t="s">
        <v>116</v>
      </c>
      <c r="E1127" s="21" t="s">
        <v>51</v>
      </c>
      <c r="F1127" s="22">
        <v>1031126</v>
      </c>
      <c r="G1127" s="21">
        <v>1</v>
      </c>
      <c r="H1127" s="21">
        <v>10</v>
      </c>
      <c r="I1127" s="21">
        <v>4</v>
      </c>
      <c r="J1127" s="21">
        <v>6</v>
      </c>
      <c r="K1127" s="21">
        <v>6</v>
      </c>
      <c r="L1127" s="27" t="str">
        <f t="shared" si="40"/>
        <v>6:1</v>
      </c>
      <c r="M1127" s="28">
        <f t="shared" si="41"/>
        <v>6</v>
      </c>
    </row>
    <row r="1128" spans="1:13">
      <c r="A1128" s="21" t="s">
        <v>272</v>
      </c>
      <c r="B1128" s="21" t="s">
        <v>272</v>
      </c>
      <c r="C1128" s="21" t="s">
        <v>338</v>
      </c>
      <c r="D1128" s="21" t="s">
        <v>116</v>
      </c>
      <c r="E1128" s="21" t="s">
        <v>52</v>
      </c>
      <c r="F1128" s="22">
        <v>1031127</v>
      </c>
      <c r="G1128" s="21">
        <v>1</v>
      </c>
      <c r="H1128" s="21">
        <v>29</v>
      </c>
      <c r="I1128" s="21">
        <v>19</v>
      </c>
      <c r="J1128" s="21">
        <v>10</v>
      </c>
      <c r="K1128" s="21">
        <v>8</v>
      </c>
      <c r="L1128" s="27" t="str">
        <f t="shared" si="40"/>
        <v>8:1</v>
      </c>
      <c r="M1128" s="28">
        <f t="shared" si="41"/>
        <v>8</v>
      </c>
    </row>
    <row r="1129" spans="1:13">
      <c r="A1129" s="21" t="s">
        <v>272</v>
      </c>
      <c r="B1129" s="21" t="s">
        <v>272</v>
      </c>
      <c r="C1129" s="21" t="s">
        <v>338</v>
      </c>
      <c r="D1129" s="21" t="s">
        <v>339</v>
      </c>
      <c r="E1129" s="21" t="s">
        <v>22</v>
      </c>
      <c r="F1129" s="22">
        <v>1031128</v>
      </c>
      <c r="G1129" s="21">
        <v>1</v>
      </c>
      <c r="H1129" s="21">
        <v>6</v>
      </c>
      <c r="I1129" s="21">
        <v>2</v>
      </c>
      <c r="J1129" s="21">
        <v>4</v>
      </c>
      <c r="K1129" s="21">
        <v>4</v>
      </c>
      <c r="L1129" s="27" t="str">
        <f t="shared" si="40"/>
        <v>4:1</v>
      </c>
      <c r="M1129" s="28">
        <f t="shared" si="41"/>
        <v>4</v>
      </c>
    </row>
    <row r="1130" spans="1:13">
      <c r="A1130" s="21" t="s">
        <v>272</v>
      </c>
      <c r="B1130" s="21" t="s">
        <v>272</v>
      </c>
      <c r="C1130" s="21" t="s">
        <v>338</v>
      </c>
      <c r="D1130" s="21" t="s">
        <v>339</v>
      </c>
      <c r="E1130" s="21" t="s">
        <v>23</v>
      </c>
      <c r="F1130" s="22">
        <v>1031129</v>
      </c>
      <c r="G1130" s="21">
        <v>1</v>
      </c>
      <c r="H1130" s="21">
        <v>6</v>
      </c>
      <c r="I1130" s="21">
        <v>5</v>
      </c>
      <c r="J1130" s="21">
        <v>1</v>
      </c>
      <c r="K1130" s="21">
        <v>1</v>
      </c>
      <c r="L1130" s="27" t="str">
        <f t="shared" si="40"/>
        <v>1:1</v>
      </c>
      <c r="M1130" s="28">
        <f t="shared" si="41"/>
        <v>1</v>
      </c>
    </row>
    <row r="1131" spans="1:13">
      <c r="A1131" s="21" t="s">
        <v>272</v>
      </c>
      <c r="B1131" s="21" t="s">
        <v>272</v>
      </c>
      <c r="C1131" s="21" t="s">
        <v>338</v>
      </c>
      <c r="D1131" s="21" t="s">
        <v>92</v>
      </c>
      <c r="E1131" s="21" t="s">
        <v>22</v>
      </c>
      <c r="F1131" s="22">
        <v>1031130</v>
      </c>
      <c r="G1131" s="21">
        <v>1</v>
      </c>
      <c r="H1131" s="21">
        <v>29</v>
      </c>
      <c r="I1131" s="21">
        <v>25</v>
      </c>
      <c r="J1131" s="21">
        <v>4</v>
      </c>
      <c r="K1131" s="21">
        <v>4</v>
      </c>
      <c r="L1131" s="27" t="str">
        <f t="shared" si="40"/>
        <v>4:1</v>
      </c>
      <c r="M1131" s="28">
        <f t="shared" si="41"/>
        <v>4</v>
      </c>
    </row>
    <row r="1132" spans="1:13">
      <c r="A1132" s="21" t="s">
        <v>272</v>
      </c>
      <c r="B1132" s="21" t="s">
        <v>272</v>
      </c>
      <c r="C1132" s="21" t="s">
        <v>338</v>
      </c>
      <c r="D1132" s="21" t="s">
        <v>92</v>
      </c>
      <c r="E1132" s="21" t="s">
        <v>23</v>
      </c>
      <c r="F1132" s="22">
        <v>1031131</v>
      </c>
      <c r="G1132" s="21">
        <v>1</v>
      </c>
      <c r="H1132" s="21">
        <v>12</v>
      </c>
      <c r="I1132" s="21">
        <v>3</v>
      </c>
      <c r="J1132" s="21">
        <v>9</v>
      </c>
      <c r="K1132" s="21">
        <v>5</v>
      </c>
      <c r="L1132" s="27" t="str">
        <f t="shared" si="40"/>
        <v>5:1</v>
      </c>
      <c r="M1132" s="28">
        <f t="shared" si="41"/>
        <v>5</v>
      </c>
    </row>
    <row r="1133" spans="1:13">
      <c r="A1133" s="21" t="s">
        <v>272</v>
      </c>
      <c r="B1133" s="21" t="s">
        <v>272</v>
      </c>
      <c r="C1133" s="21" t="s">
        <v>338</v>
      </c>
      <c r="D1133" s="21" t="s">
        <v>340</v>
      </c>
      <c r="E1133" s="21" t="s">
        <v>22</v>
      </c>
      <c r="F1133" s="22">
        <v>1031132</v>
      </c>
      <c r="G1133" s="21">
        <v>1</v>
      </c>
      <c r="H1133" s="21">
        <v>16</v>
      </c>
      <c r="I1133" s="21">
        <v>3</v>
      </c>
      <c r="J1133" s="21">
        <v>13</v>
      </c>
      <c r="K1133" s="21">
        <v>7</v>
      </c>
      <c r="L1133" s="27" t="str">
        <f t="shared" si="40"/>
        <v>7:1</v>
      </c>
      <c r="M1133" s="28">
        <f t="shared" si="41"/>
        <v>7</v>
      </c>
    </row>
    <row r="1134" spans="1:13">
      <c r="A1134" s="21" t="s">
        <v>272</v>
      </c>
      <c r="B1134" s="21" t="s">
        <v>272</v>
      </c>
      <c r="C1134" s="21" t="s">
        <v>338</v>
      </c>
      <c r="D1134" s="21" t="s">
        <v>340</v>
      </c>
      <c r="E1134" s="21" t="s">
        <v>23</v>
      </c>
      <c r="F1134" s="22">
        <v>1031133</v>
      </c>
      <c r="G1134" s="21">
        <v>2</v>
      </c>
      <c r="H1134" s="21">
        <v>15</v>
      </c>
      <c r="I1134" s="21">
        <v>1</v>
      </c>
      <c r="J1134" s="21">
        <v>14</v>
      </c>
      <c r="K1134" s="21">
        <v>8</v>
      </c>
      <c r="L1134" s="27" t="str">
        <f t="shared" si="40"/>
        <v>4:1</v>
      </c>
      <c r="M1134" s="28">
        <f t="shared" si="41"/>
        <v>4</v>
      </c>
    </row>
    <row r="1135" spans="1:13">
      <c r="A1135" s="21" t="s">
        <v>272</v>
      </c>
      <c r="B1135" s="21" t="s">
        <v>272</v>
      </c>
      <c r="C1135" s="21" t="s">
        <v>338</v>
      </c>
      <c r="D1135" s="21" t="s">
        <v>340</v>
      </c>
      <c r="E1135" s="21" t="s">
        <v>51</v>
      </c>
      <c r="F1135" s="22">
        <v>1031134</v>
      </c>
      <c r="G1135" s="21">
        <v>1</v>
      </c>
      <c r="H1135" s="21">
        <v>51</v>
      </c>
      <c r="I1135" s="21">
        <v>47</v>
      </c>
      <c r="J1135" s="21">
        <v>4</v>
      </c>
      <c r="K1135" s="21">
        <v>2</v>
      </c>
      <c r="L1135" s="27" t="str">
        <f t="shared" si="40"/>
        <v>2:1</v>
      </c>
      <c r="M1135" s="28">
        <f t="shared" si="41"/>
        <v>2</v>
      </c>
    </row>
    <row r="1136" spans="1:13">
      <c r="A1136" s="21" t="s">
        <v>272</v>
      </c>
      <c r="B1136" s="21" t="s">
        <v>272</v>
      </c>
      <c r="C1136" s="21" t="s">
        <v>338</v>
      </c>
      <c r="D1136" s="21" t="s">
        <v>341</v>
      </c>
      <c r="E1136" s="21" t="s">
        <v>4</v>
      </c>
      <c r="F1136" s="22">
        <v>1031135</v>
      </c>
      <c r="G1136" s="21">
        <v>1</v>
      </c>
      <c r="H1136" s="21">
        <v>32</v>
      </c>
      <c r="I1136" s="21">
        <v>24</v>
      </c>
      <c r="J1136" s="21">
        <v>8</v>
      </c>
      <c r="K1136" s="21">
        <v>7</v>
      </c>
      <c r="L1136" s="27" t="str">
        <f t="shared" si="40"/>
        <v>7:1</v>
      </c>
      <c r="M1136" s="28">
        <f t="shared" si="41"/>
        <v>7</v>
      </c>
    </row>
    <row r="1137" spans="1:13">
      <c r="A1137" s="21" t="s">
        <v>272</v>
      </c>
      <c r="B1137" s="21" t="s">
        <v>272</v>
      </c>
      <c r="C1137" s="21" t="s">
        <v>338</v>
      </c>
      <c r="D1137" s="21" t="s">
        <v>342</v>
      </c>
      <c r="E1137" s="21" t="s">
        <v>22</v>
      </c>
      <c r="F1137" s="22">
        <v>1031136</v>
      </c>
      <c r="G1137" s="21">
        <v>3</v>
      </c>
      <c r="H1137" s="21">
        <v>15</v>
      </c>
      <c r="I1137" s="21">
        <v>1</v>
      </c>
      <c r="J1137" s="21">
        <v>14</v>
      </c>
      <c r="K1137" s="21">
        <v>7</v>
      </c>
      <c r="L1137" s="27" t="str">
        <f t="shared" si="40"/>
        <v>2:1</v>
      </c>
      <c r="M1137" s="28">
        <f t="shared" si="41"/>
        <v>2.3333333333333335</v>
      </c>
    </row>
    <row r="1138" spans="1:13">
      <c r="A1138" s="21" t="s">
        <v>272</v>
      </c>
      <c r="B1138" s="21" t="s">
        <v>272</v>
      </c>
      <c r="C1138" s="21" t="s">
        <v>338</v>
      </c>
      <c r="D1138" s="21" t="s">
        <v>342</v>
      </c>
      <c r="E1138" s="21" t="s">
        <v>23</v>
      </c>
      <c r="F1138" s="22">
        <v>1031137</v>
      </c>
      <c r="G1138" s="21">
        <v>1</v>
      </c>
      <c r="H1138" s="21">
        <v>14</v>
      </c>
      <c r="I1138" s="21">
        <v>12</v>
      </c>
      <c r="J1138" s="21">
        <v>2</v>
      </c>
      <c r="K1138" s="21">
        <v>2</v>
      </c>
      <c r="L1138" s="27" t="str">
        <f t="shared" si="40"/>
        <v>2:1</v>
      </c>
      <c r="M1138" s="28">
        <f t="shared" si="41"/>
        <v>2</v>
      </c>
    </row>
    <row r="1139" spans="1:13">
      <c r="A1139" s="21" t="s">
        <v>272</v>
      </c>
      <c r="B1139" s="21" t="s">
        <v>272</v>
      </c>
      <c r="C1139" s="21" t="s">
        <v>338</v>
      </c>
      <c r="D1139" s="21" t="s">
        <v>342</v>
      </c>
      <c r="E1139" s="21" t="s">
        <v>51</v>
      </c>
      <c r="F1139" s="22">
        <v>1031138</v>
      </c>
      <c r="G1139" s="21">
        <v>1</v>
      </c>
      <c r="H1139" s="21">
        <v>9</v>
      </c>
      <c r="I1139" s="21">
        <v>9</v>
      </c>
      <c r="J1139" s="21">
        <v>0</v>
      </c>
      <c r="K1139" s="21">
        <v>0</v>
      </c>
      <c r="L1139" s="27" t="str">
        <f t="shared" si="40"/>
        <v>0:1</v>
      </c>
      <c r="M1139" s="28">
        <f t="shared" si="41"/>
        <v>0</v>
      </c>
    </row>
    <row r="1140" spans="1:13">
      <c r="A1140" s="21" t="s">
        <v>272</v>
      </c>
      <c r="B1140" s="21" t="s">
        <v>272</v>
      </c>
      <c r="C1140" s="21" t="s">
        <v>338</v>
      </c>
      <c r="D1140" s="21" t="s">
        <v>342</v>
      </c>
      <c r="E1140" s="21" t="s">
        <v>52</v>
      </c>
      <c r="F1140" s="22">
        <v>1031139</v>
      </c>
      <c r="G1140" s="21">
        <v>2</v>
      </c>
      <c r="H1140" s="21">
        <v>16</v>
      </c>
      <c r="I1140" s="21">
        <v>11</v>
      </c>
      <c r="J1140" s="21">
        <v>5</v>
      </c>
      <c r="K1140" s="21">
        <v>4</v>
      </c>
      <c r="L1140" s="27" t="str">
        <f t="shared" si="40"/>
        <v>2:1</v>
      </c>
      <c r="M1140" s="28">
        <f t="shared" si="41"/>
        <v>2</v>
      </c>
    </row>
    <row r="1141" spans="1:13">
      <c r="A1141" s="21" t="s">
        <v>272</v>
      </c>
      <c r="B1141" s="21" t="s">
        <v>272</v>
      </c>
      <c r="C1141" s="21" t="s">
        <v>338</v>
      </c>
      <c r="D1141" s="21" t="s">
        <v>342</v>
      </c>
      <c r="E1141" s="21" t="s">
        <v>53</v>
      </c>
      <c r="F1141" s="22">
        <v>1031140</v>
      </c>
      <c r="G1141" s="21">
        <v>3</v>
      </c>
      <c r="H1141" s="21">
        <v>73</v>
      </c>
      <c r="I1141" s="21">
        <v>4</v>
      </c>
      <c r="J1141" s="21">
        <v>69</v>
      </c>
      <c r="K1141" s="21">
        <v>32</v>
      </c>
      <c r="L1141" s="27" t="str">
        <f t="shared" si="40"/>
        <v>11:1</v>
      </c>
      <c r="M1141" s="28">
        <f t="shared" si="41"/>
        <v>10.666666666666666</v>
      </c>
    </row>
    <row r="1142" spans="1:13">
      <c r="A1142" s="21" t="s">
        <v>272</v>
      </c>
      <c r="B1142" s="21" t="s">
        <v>272</v>
      </c>
      <c r="C1142" s="21" t="s">
        <v>338</v>
      </c>
      <c r="D1142" s="21" t="s">
        <v>106</v>
      </c>
      <c r="E1142" s="21" t="s">
        <v>146</v>
      </c>
      <c r="F1142" s="22">
        <v>1031141</v>
      </c>
      <c r="G1142" s="21">
        <v>1</v>
      </c>
      <c r="H1142" s="21">
        <v>0</v>
      </c>
      <c r="I1142" s="21">
        <v>0</v>
      </c>
      <c r="J1142" s="21">
        <v>0</v>
      </c>
      <c r="K1142" s="21">
        <v>0</v>
      </c>
      <c r="L1142" s="27" t="str">
        <f t="shared" si="40"/>
        <v>0:1</v>
      </c>
      <c r="M1142" s="28">
        <f t="shared" si="41"/>
        <v>0</v>
      </c>
    </row>
    <row r="1143" spans="1:13">
      <c r="A1143" s="21" t="s">
        <v>272</v>
      </c>
      <c r="B1143" s="21" t="s">
        <v>272</v>
      </c>
      <c r="C1143" s="21" t="s">
        <v>338</v>
      </c>
      <c r="D1143" s="21" t="s">
        <v>106</v>
      </c>
      <c r="E1143" s="21" t="s">
        <v>152</v>
      </c>
      <c r="F1143" s="22">
        <v>1031142</v>
      </c>
      <c r="G1143" s="21">
        <v>1</v>
      </c>
      <c r="H1143" s="21">
        <v>8</v>
      </c>
      <c r="I1143" s="21">
        <v>0</v>
      </c>
      <c r="J1143" s="21">
        <v>8</v>
      </c>
      <c r="K1143" s="21">
        <v>5</v>
      </c>
      <c r="L1143" s="27" t="str">
        <f t="shared" si="40"/>
        <v>5:1</v>
      </c>
      <c r="M1143" s="28">
        <f t="shared" si="41"/>
        <v>5</v>
      </c>
    </row>
    <row r="1144" spans="1:13">
      <c r="A1144" s="21" t="s">
        <v>272</v>
      </c>
      <c r="B1144" s="21" t="s">
        <v>272</v>
      </c>
      <c r="C1144" s="21" t="s">
        <v>338</v>
      </c>
      <c r="D1144" s="21" t="s">
        <v>106</v>
      </c>
      <c r="E1144" s="21" t="s">
        <v>153</v>
      </c>
      <c r="F1144" s="22">
        <v>1031143</v>
      </c>
      <c r="G1144" s="21">
        <v>1</v>
      </c>
      <c r="H1144" s="21">
        <v>28</v>
      </c>
      <c r="I1144" s="21">
        <v>2</v>
      </c>
      <c r="J1144" s="21">
        <v>26</v>
      </c>
      <c r="K1144" s="21">
        <v>10</v>
      </c>
      <c r="L1144" s="27" t="str">
        <f t="shared" si="40"/>
        <v>10:1</v>
      </c>
      <c r="M1144" s="28">
        <f t="shared" si="41"/>
        <v>10</v>
      </c>
    </row>
    <row r="1145" spans="1:13">
      <c r="A1145" s="21" t="s">
        <v>272</v>
      </c>
      <c r="B1145" s="21" t="s">
        <v>272</v>
      </c>
      <c r="C1145" s="21" t="s">
        <v>343</v>
      </c>
      <c r="D1145" s="21" t="s">
        <v>186</v>
      </c>
      <c r="E1145" s="21" t="s">
        <v>4</v>
      </c>
      <c r="F1145" s="22">
        <v>1031144</v>
      </c>
      <c r="G1145" s="21">
        <v>1</v>
      </c>
      <c r="H1145" s="21">
        <v>40</v>
      </c>
      <c r="I1145" s="21">
        <v>7</v>
      </c>
      <c r="J1145" s="21">
        <v>33</v>
      </c>
      <c r="K1145" s="21">
        <v>22</v>
      </c>
      <c r="L1145" s="27" t="str">
        <f t="shared" si="40"/>
        <v>22:1</v>
      </c>
      <c r="M1145" s="28">
        <f t="shared" si="41"/>
        <v>22</v>
      </c>
    </row>
    <row r="1146" spans="1:13">
      <c r="A1146" s="21" t="s">
        <v>272</v>
      </c>
      <c r="B1146" s="21" t="s">
        <v>272</v>
      </c>
      <c r="C1146" s="21" t="s">
        <v>343</v>
      </c>
      <c r="D1146" s="21" t="s">
        <v>325</v>
      </c>
      <c r="E1146" s="21" t="s">
        <v>22</v>
      </c>
      <c r="F1146" s="22">
        <v>1031145</v>
      </c>
      <c r="G1146" s="21">
        <v>1</v>
      </c>
      <c r="H1146" s="21">
        <v>7</v>
      </c>
      <c r="I1146" s="21">
        <v>2</v>
      </c>
      <c r="J1146" s="21">
        <v>5</v>
      </c>
      <c r="K1146" s="21">
        <v>4</v>
      </c>
      <c r="L1146" s="27" t="str">
        <f t="shared" si="40"/>
        <v>4:1</v>
      </c>
      <c r="M1146" s="28">
        <f t="shared" si="41"/>
        <v>4</v>
      </c>
    </row>
    <row r="1147" spans="1:13">
      <c r="A1147" s="21" t="s">
        <v>272</v>
      </c>
      <c r="B1147" s="21" t="s">
        <v>272</v>
      </c>
      <c r="C1147" s="21" t="s">
        <v>343</v>
      </c>
      <c r="D1147" s="21" t="s">
        <v>325</v>
      </c>
      <c r="E1147" s="21" t="s">
        <v>23</v>
      </c>
      <c r="F1147" s="22">
        <v>1031146</v>
      </c>
      <c r="G1147" s="21">
        <v>1</v>
      </c>
      <c r="H1147" s="21">
        <v>33</v>
      </c>
      <c r="I1147" s="21">
        <v>5</v>
      </c>
      <c r="J1147" s="21">
        <v>28</v>
      </c>
      <c r="K1147" s="21">
        <v>15</v>
      </c>
      <c r="L1147" s="27" t="str">
        <f t="shared" si="40"/>
        <v>15:1</v>
      </c>
      <c r="M1147" s="28">
        <f t="shared" si="41"/>
        <v>15</v>
      </c>
    </row>
    <row r="1148" spans="1:13">
      <c r="A1148" s="21" t="s">
        <v>272</v>
      </c>
      <c r="B1148" s="21" t="s">
        <v>272</v>
      </c>
      <c r="C1148" s="21" t="s">
        <v>343</v>
      </c>
      <c r="D1148" s="21" t="s">
        <v>330</v>
      </c>
      <c r="E1148" s="21" t="s">
        <v>4</v>
      </c>
      <c r="F1148" s="22">
        <v>1031147</v>
      </c>
      <c r="G1148" s="21">
        <v>1</v>
      </c>
      <c r="H1148" s="21">
        <v>42</v>
      </c>
      <c r="I1148" s="21">
        <v>3</v>
      </c>
      <c r="J1148" s="21">
        <v>39</v>
      </c>
      <c r="K1148" s="21">
        <v>25</v>
      </c>
      <c r="L1148" s="27" t="str">
        <f t="shared" si="40"/>
        <v>25:1</v>
      </c>
      <c r="M1148" s="28">
        <f t="shared" si="41"/>
        <v>25</v>
      </c>
    </row>
    <row r="1149" spans="1:13">
      <c r="A1149" s="21" t="s">
        <v>272</v>
      </c>
      <c r="B1149" s="21" t="s">
        <v>272</v>
      </c>
      <c r="C1149" s="21" t="s">
        <v>343</v>
      </c>
      <c r="D1149" s="21" t="s">
        <v>344</v>
      </c>
      <c r="E1149" s="21" t="s">
        <v>4</v>
      </c>
      <c r="F1149" s="22">
        <v>1031148</v>
      </c>
      <c r="G1149" s="21">
        <v>1</v>
      </c>
      <c r="H1149" s="21">
        <v>2</v>
      </c>
      <c r="I1149" s="21">
        <v>0</v>
      </c>
      <c r="J1149" s="21">
        <v>2</v>
      </c>
      <c r="K1149" s="21">
        <v>2</v>
      </c>
      <c r="L1149" s="27" t="str">
        <f t="shared" si="40"/>
        <v>2:1</v>
      </c>
      <c r="M1149" s="28">
        <f t="shared" si="41"/>
        <v>2</v>
      </c>
    </row>
    <row r="1150" spans="1:13">
      <c r="A1150" s="21" t="s">
        <v>272</v>
      </c>
      <c r="B1150" s="21" t="s">
        <v>272</v>
      </c>
      <c r="C1150" s="21" t="s">
        <v>343</v>
      </c>
      <c r="D1150" s="21" t="s">
        <v>93</v>
      </c>
      <c r="E1150" s="21" t="s">
        <v>22</v>
      </c>
      <c r="F1150" s="22">
        <v>1031149</v>
      </c>
      <c r="G1150" s="21">
        <v>5</v>
      </c>
      <c r="H1150" s="21">
        <v>88</v>
      </c>
      <c r="I1150" s="21">
        <v>48</v>
      </c>
      <c r="J1150" s="21">
        <v>40</v>
      </c>
      <c r="K1150" s="21">
        <v>25</v>
      </c>
      <c r="L1150" s="27" t="str">
        <f t="shared" si="40"/>
        <v>5:1</v>
      </c>
      <c r="M1150" s="28">
        <f t="shared" si="41"/>
        <v>5</v>
      </c>
    </row>
    <row r="1151" spans="1:13">
      <c r="A1151" s="21" t="s">
        <v>272</v>
      </c>
      <c r="B1151" s="21" t="s">
        <v>272</v>
      </c>
      <c r="C1151" s="21" t="s">
        <v>343</v>
      </c>
      <c r="D1151" s="21" t="s">
        <v>93</v>
      </c>
      <c r="E1151" s="21" t="s">
        <v>23</v>
      </c>
      <c r="F1151" s="22">
        <v>1031150</v>
      </c>
      <c r="G1151" s="21">
        <v>4</v>
      </c>
      <c r="H1151" s="21">
        <v>17</v>
      </c>
      <c r="I1151" s="21">
        <v>13</v>
      </c>
      <c r="J1151" s="21">
        <v>4</v>
      </c>
      <c r="K1151" s="21">
        <v>4</v>
      </c>
      <c r="L1151" s="27" t="str">
        <f t="shared" si="40"/>
        <v>1:1</v>
      </c>
      <c r="M1151" s="28">
        <f t="shared" si="41"/>
        <v>1</v>
      </c>
    </row>
    <row r="1152" spans="1:13">
      <c r="A1152" s="21" t="s">
        <v>272</v>
      </c>
      <c r="B1152" s="21" t="s">
        <v>272</v>
      </c>
      <c r="C1152" s="21" t="s">
        <v>343</v>
      </c>
      <c r="D1152" s="21" t="s">
        <v>106</v>
      </c>
      <c r="E1152" s="21" t="s">
        <v>35</v>
      </c>
      <c r="F1152" s="22">
        <v>1031151</v>
      </c>
      <c r="G1152" s="21">
        <v>1</v>
      </c>
      <c r="H1152" s="21">
        <v>3</v>
      </c>
      <c r="I1152" s="21">
        <v>0</v>
      </c>
      <c r="J1152" s="21">
        <v>3</v>
      </c>
      <c r="K1152" s="21">
        <v>3</v>
      </c>
      <c r="L1152" s="27" t="str">
        <f t="shared" si="40"/>
        <v>3:1</v>
      </c>
      <c r="M1152" s="28">
        <f t="shared" si="41"/>
        <v>3</v>
      </c>
    </row>
    <row r="1153" spans="1:13">
      <c r="A1153" s="21" t="s">
        <v>272</v>
      </c>
      <c r="B1153" s="21" t="s">
        <v>272</v>
      </c>
      <c r="C1153" s="21" t="s">
        <v>343</v>
      </c>
      <c r="D1153" s="21" t="s">
        <v>178</v>
      </c>
      <c r="E1153" s="21" t="s">
        <v>22</v>
      </c>
      <c r="F1153" s="22">
        <v>1031152</v>
      </c>
      <c r="G1153" s="21">
        <v>2</v>
      </c>
      <c r="H1153" s="21">
        <v>17</v>
      </c>
      <c r="I1153" s="21">
        <v>2</v>
      </c>
      <c r="J1153" s="21">
        <v>15</v>
      </c>
      <c r="K1153" s="21">
        <v>11</v>
      </c>
      <c r="L1153" s="27" t="str">
        <f t="shared" si="40"/>
        <v>6:1</v>
      </c>
      <c r="M1153" s="28">
        <f t="shared" si="41"/>
        <v>5.5</v>
      </c>
    </row>
    <row r="1154" spans="1:13">
      <c r="A1154" s="21" t="s">
        <v>272</v>
      </c>
      <c r="B1154" s="21" t="s">
        <v>272</v>
      </c>
      <c r="C1154" s="21" t="s">
        <v>343</v>
      </c>
      <c r="D1154" s="21" t="s">
        <v>178</v>
      </c>
      <c r="E1154" s="21" t="s">
        <v>23</v>
      </c>
      <c r="F1154" s="22">
        <v>1031153</v>
      </c>
      <c r="G1154" s="21">
        <v>4</v>
      </c>
      <c r="H1154" s="21">
        <v>20</v>
      </c>
      <c r="I1154" s="21">
        <v>2</v>
      </c>
      <c r="J1154" s="21">
        <v>18</v>
      </c>
      <c r="K1154" s="21">
        <v>14</v>
      </c>
      <c r="L1154" s="27" t="str">
        <f t="shared" si="40"/>
        <v>4:1</v>
      </c>
      <c r="M1154" s="28">
        <f t="shared" si="41"/>
        <v>3.5</v>
      </c>
    </row>
    <row r="1155" spans="1:13">
      <c r="A1155" s="21" t="s">
        <v>272</v>
      </c>
      <c r="B1155" s="21" t="s">
        <v>272</v>
      </c>
      <c r="C1155" s="21" t="s">
        <v>343</v>
      </c>
      <c r="D1155" s="21" t="s">
        <v>178</v>
      </c>
      <c r="E1155" s="21" t="s">
        <v>51</v>
      </c>
      <c r="F1155" s="22">
        <v>1031154</v>
      </c>
      <c r="G1155" s="21">
        <v>3</v>
      </c>
      <c r="H1155" s="21">
        <v>23</v>
      </c>
      <c r="I1155" s="21">
        <v>4</v>
      </c>
      <c r="J1155" s="21">
        <v>19</v>
      </c>
      <c r="K1155" s="21">
        <v>12</v>
      </c>
      <c r="L1155" s="27" t="str">
        <f t="shared" si="40"/>
        <v>4:1</v>
      </c>
      <c r="M1155" s="28">
        <f t="shared" si="41"/>
        <v>4</v>
      </c>
    </row>
    <row r="1156" spans="1:13">
      <c r="A1156" s="21" t="s">
        <v>272</v>
      </c>
      <c r="B1156" s="21" t="s">
        <v>272</v>
      </c>
      <c r="C1156" s="21" t="s">
        <v>343</v>
      </c>
      <c r="D1156" s="21" t="s">
        <v>178</v>
      </c>
      <c r="E1156" s="21" t="s">
        <v>52</v>
      </c>
      <c r="F1156" s="22">
        <v>1031155</v>
      </c>
      <c r="G1156" s="21">
        <v>2</v>
      </c>
      <c r="H1156" s="21">
        <v>159</v>
      </c>
      <c r="I1156" s="21">
        <v>3</v>
      </c>
      <c r="J1156" s="21">
        <v>156</v>
      </c>
      <c r="K1156" s="21">
        <v>114</v>
      </c>
      <c r="L1156" s="27" t="str">
        <f t="shared" si="40"/>
        <v>57:1</v>
      </c>
      <c r="M1156" s="28">
        <f t="shared" si="41"/>
        <v>57</v>
      </c>
    </row>
    <row r="1157" spans="1:13">
      <c r="A1157" s="21" t="s">
        <v>272</v>
      </c>
      <c r="B1157" s="21" t="s">
        <v>272</v>
      </c>
      <c r="C1157" s="21" t="s">
        <v>343</v>
      </c>
      <c r="D1157" s="21" t="s">
        <v>178</v>
      </c>
      <c r="E1157" s="21" t="s">
        <v>53</v>
      </c>
      <c r="F1157" s="22">
        <v>1031156</v>
      </c>
      <c r="G1157" s="21">
        <v>1</v>
      </c>
      <c r="H1157" s="21">
        <v>299</v>
      </c>
      <c r="I1157" s="21">
        <v>10</v>
      </c>
      <c r="J1157" s="21">
        <v>289</v>
      </c>
      <c r="K1157" s="21">
        <v>174</v>
      </c>
      <c r="L1157" s="27" t="str">
        <f t="shared" si="40"/>
        <v>174:1</v>
      </c>
      <c r="M1157" s="28">
        <f t="shared" si="41"/>
        <v>174</v>
      </c>
    </row>
    <row r="1158" spans="1:13">
      <c r="A1158" s="21" t="s">
        <v>272</v>
      </c>
      <c r="B1158" s="21" t="s">
        <v>272</v>
      </c>
      <c r="C1158" s="21" t="s">
        <v>345</v>
      </c>
      <c r="D1158" s="21" t="s">
        <v>190</v>
      </c>
      <c r="E1158" s="21" t="s">
        <v>22</v>
      </c>
      <c r="F1158" s="22">
        <v>1031157</v>
      </c>
      <c r="G1158" s="21">
        <v>1</v>
      </c>
      <c r="H1158" s="21">
        <v>6</v>
      </c>
      <c r="I1158" s="21">
        <v>0</v>
      </c>
      <c r="J1158" s="21">
        <v>6</v>
      </c>
      <c r="K1158" s="21">
        <v>3</v>
      </c>
      <c r="L1158" s="27" t="str">
        <f t="shared" si="40"/>
        <v>3:1</v>
      </c>
      <c r="M1158" s="28">
        <f t="shared" si="41"/>
        <v>3</v>
      </c>
    </row>
    <row r="1159" spans="1:13">
      <c r="A1159" s="21" t="s">
        <v>272</v>
      </c>
      <c r="B1159" s="21" t="s">
        <v>272</v>
      </c>
      <c r="C1159" s="21" t="s">
        <v>345</v>
      </c>
      <c r="D1159" s="21" t="s">
        <v>190</v>
      </c>
      <c r="E1159" s="21" t="s">
        <v>23</v>
      </c>
      <c r="F1159" s="22">
        <v>1031158</v>
      </c>
      <c r="G1159" s="21">
        <v>1</v>
      </c>
      <c r="H1159" s="21">
        <v>15</v>
      </c>
      <c r="I1159" s="21">
        <v>2</v>
      </c>
      <c r="J1159" s="21">
        <v>13</v>
      </c>
      <c r="K1159" s="21">
        <v>11</v>
      </c>
      <c r="L1159" s="27" t="str">
        <f t="shared" ref="L1159:L1222" si="42">ROUND(K1159/G1159,0)&amp;":"&amp;1</f>
        <v>11:1</v>
      </c>
      <c r="M1159" s="28">
        <f t="shared" ref="M1159:M1222" si="43">K1159/G1159</f>
        <v>11</v>
      </c>
    </row>
    <row r="1160" spans="1:13">
      <c r="A1160" s="21" t="s">
        <v>272</v>
      </c>
      <c r="B1160" s="21" t="s">
        <v>272</v>
      </c>
      <c r="C1160" s="21" t="s">
        <v>345</v>
      </c>
      <c r="D1160" s="21" t="s">
        <v>125</v>
      </c>
      <c r="E1160" s="21" t="s">
        <v>22</v>
      </c>
      <c r="F1160" s="22">
        <v>1031159</v>
      </c>
      <c r="G1160" s="21">
        <v>1</v>
      </c>
      <c r="H1160" s="21">
        <v>2</v>
      </c>
      <c r="I1160" s="21">
        <v>0</v>
      </c>
      <c r="J1160" s="21">
        <v>2</v>
      </c>
      <c r="K1160" s="21">
        <v>2</v>
      </c>
      <c r="L1160" s="27" t="str">
        <f t="shared" si="42"/>
        <v>2:1</v>
      </c>
      <c r="M1160" s="28">
        <f t="shared" si="43"/>
        <v>2</v>
      </c>
    </row>
    <row r="1161" spans="1:13">
      <c r="A1161" s="21" t="s">
        <v>272</v>
      </c>
      <c r="B1161" s="21" t="s">
        <v>272</v>
      </c>
      <c r="C1161" s="21" t="s">
        <v>345</v>
      </c>
      <c r="D1161" s="21" t="s">
        <v>125</v>
      </c>
      <c r="E1161" s="21" t="s">
        <v>23</v>
      </c>
      <c r="F1161" s="22">
        <v>1031160</v>
      </c>
      <c r="G1161" s="21">
        <v>1</v>
      </c>
      <c r="H1161" s="21">
        <v>54</v>
      </c>
      <c r="I1161" s="21">
        <v>1</v>
      </c>
      <c r="J1161" s="21">
        <v>53</v>
      </c>
      <c r="K1161" s="21">
        <v>34</v>
      </c>
      <c r="L1161" s="27" t="str">
        <f t="shared" si="42"/>
        <v>34:1</v>
      </c>
      <c r="M1161" s="28">
        <f t="shared" si="43"/>
        <v>34</v>
      </c>
    </row>
    <row r="1162" spans="1:13">
      <c r="A1162" s="21" t="s">
        <v>272</v>
      </c>
      <c r="B1162" s="21" t="s">
        <v>272</v>
      </c>
      <c r="C1162" s="21" t="s">
        <v>345</v>
      </c>
      <c r="D1162" s="21" t="s">
        <v>125</v>
      </c>
      <c r="E1162" s="21" t="s">
        <v>51</v>
      </c>
      <c r="F1162" s="22">
        <v>1031161</v>
      </c>
      <c r="G1162" s="21">
        <v>1</v>
      </c>
      <c r="H1162" s="21">
        <v>13</v>
      </c>
      <c r="I1162" s="21">
        <v>0</v>
      </c>
      <c r="J1162" s="21">
        <v>13</v>
      </c>
      <c r="K1162" s="21">
        <v>6</v>
      </c>
      <c r="L1162" s="27" t="str">
        <f t="shared" si="42"/>
        <v>6:1</v>
      </c>
      <c r="M1162" s="28">
        <f t="shared" si="43"/>
        <v>6</v>
      </c>
    </row>
    <row r="1163" spans="1:13">
      <c r="A1163" s="21" t="s">
        <v>272</v>
      </c>
      <c r="B1163" s="21" t="s">
        <v>272</v>
      </c>
      <c r="C1163" s="21" t="s">
        <v>345</v>
      </c>
      <c r="D1163" s="21" t="s">
        <v>116</v>
      </c>
      <c r="E1163" s="21" t="s">
        <v>22</v>
      </c>
      <c r="F1163" s="22">
        <v>1031162</v>
      </c>
      <c r="G1163" s="21">
        <v>1</v>
      </c>
      <c r="H1163" s="21">
        <v>4</v>
      </c>
      <c r="I1163" s="21">
        <v>0</v>
      </c>
      <c r="J1163" s="21">
        <v>4</v>
      </c>
      <c r="K1163" s="21">
        <v>4</v>
      </c>
      <c r="L1163" s="27" t="str">
        <f t="shared" si="42"/>
        <v>4:1</v>
      </c>
      <c r="M1163" s="28">
        <f t="shared" si="43"/>
        <v>4</v>
      </c>
    </row>
    <row r="1164" spans="1:13">
      <c r="A1164" s="21" t="s">
        <v>272</v>
      </c>
      <c r="B1164" s="21" t="s">
        <v>272</v>
      </c>
      <c r="C1164" s="21" t="s">
        <v>345</v>
      </c>
      <c r="D1164" s="21" t="s">
        <v>116</v>
      </c>
      <c r="E1164" s="21" t="s">
        <v>23</v>
      </c>
      <c r="F1164" s="22">
        <v>1031163</v>
      </c>
      <c r="G1164" s="21">
        <v>1</v>
      </c>
      <c r="H1164" s="21">
        <v>25</v>
      </c>
      <c r="I1164" s="21">
        <v>2</v>
      </c>
      <c r="J1164" s="21">
        <v>23</v>
      </c>
      <c r="K1164" s="21">
        <v>19</v>
      </c>
      <c r="L1164" s="27" t="str">
        <f t="shared" si="42"/>
        <v>19:1</v>
      </c>
      <c r="M1164" s="28">
        <f t="shared" si="43"/>
        <v>19</v>
      </c>
    </row>
    <row r="1165" spans="1:13">
      <c r="A1165" s="21" t="s">
        <v>272</v>
      </c>
      <c r="B1165" s="21" t="s">
        <v>272</v>
      </c>
      <c r="C1165" s="21" t="s">
        <v>345</v>
      </c>
      <c r="D1165" s="21" t="s">
        <v>116</v>
      </c>
      <c r="E1165" s="21" t="s">
        <v>51</v>
      </c>
      <c r="F1165" s="22">
        <v>1031164</v>
      </c>
      <c r="G1165" s="21">
        <v>1</v>
      </c>
      <c r="H1165" s="21">
        <v>32</v>
      </c>
      <c r="I1165" s="21">
        <v>0</v>
      </c>
      <c r="J1165" s="21">
        <v>32</v>
      </c>
      <c r="K1165" s="21">
        <v>18</v>
      </c>
      <c r="L1165" s="27" t="str">
        <f t="shared" si="42"/>
        <v>18:1</v>
      </c>
      <c r="M1165" s="28">
        <f t="shared" si="43"/>
        <v>18</v>
      </c>
    </row>
    <row r="1166" spans="1:13">
      <c r="A1166" s="21" t="s">
        <v>272</v>
      </c>
      <c r="B1166" s="21" t="s">
        <v>272</v>
      </c>
      <c r="C1166" s="21" t="s">
        <v>345</v>
      </c>
      <c r="D1166" s="21" t="s">
        <v>103</v>
      </c>
      <c r="E1166" s="21" t="s">
        <v>4</v>
      </c>
      <c r="F1166" s="22">
        <v>1031165</v>
      </c>
      <c r="G1166" s="21">
        <v>1</v>
      </c>
      <c r="H1166" s="21">
        <v>31</v>
      </c>
      <c r="I1166" s="21">
        <v>0</v>
      </c>
      <c r="J1166" s="21">
        <v>31</v>
      </c>
      <c r="K1166" s="21">
        <v>20</v>
      </c>
      <c r="L1166" s="27" t="str">
        <f t="shared" si="42"/>
        <v>20:1</v>
      </c>
      <c r="M1166" s="28">
        <f t="shared" si="43"/>
        <v>20</v>
      </c>
    </row>
    <row r="1167" spans="1:13">
      <c r="A1167" s="21" t="s">
        <v>272</v>
      </c>
      <c r="B1167" s="21" t="s">
        <v>272</v>
      </c>
      <c r="C1167" s="21" t="s">
        <v>345</v>
      </c>
      <c r="D1167" s="21" t="s">
        <v>213</v>
      </c>
      <c r="E1167" s="21" t="s">
        <v>4</v>
      </c>
      <c r="F1167" s="22">
        <v>1031166</v>
      </c>
      <c r="G1167" s="21">
        <v>1</v>
      </c>
      <c r="H1167" s="21">
        <v>5</v>
      </c>
      <c r="I1167" s="21">
        <v>0</v>
      </c>
      <c r="J1167" s="21">
        <v>5</v>
      </c>
      <c r="K1167" s="21">
        <v>3</v>
      </c>
      <c r="L1167" s="27" t="str">
        <f t="shared" si="42"/>
        <v>3:1</v>
      </c>
      <c r="M1167" s="28">
        <f t="shared" si="43"/>
        <v>3</v>
      </c>
    </row>
    <row r="1168" spans="1:13">
      <c r="A1168" s="21" t="s">
        <v>272</v>
      </c>
      <c r="B1168" s="21" t="s">
        <v>272</v>
      </c>
      <c r="C1168" s="21" t="s">
        <v>345</v>
      </c>
      <c r="D1168" s="21" t="s">
        <v>340</v>
      </c>
      <c r="E1168" s="21" t="s">
        <v>4</v>
      </c>
      <c r="F1168" s="22">
        <v>1031167</v>
      </c>
      <c r="G1168" s="21">
        <v>1</v>
      </c>
      <c r="H1168" s="21">
        <v>5</v>
      </c>
      <c r="I1168" s="21">
        <v>0</v>
      </c>
      <c r="J1168" s="21">
        <v>5</v>
      </c>
      <c r="K1168" s="21">
        <v>2</v>
      </c>
      <c r="L1168" s="27" t="str">
        <f t="shared" si="42"/>
        <v>2:1</v>
      </c>
      <c r="M1168" s="28">
        <f t="shared" si="43"/>
        <v>2</v>
      </c>
    </row>
    <row r="1169" spans="1:13">
      <c r="A1169" s="21" t="s">
        <v>272</v>
      </c>
      <c r="B1169" s="21" t="s">
        <v>272</v>
      </c>
      <c r="C1169" s="21" t="s">
        <v>345</v>
      </c>
      <c r="D1169" s="21" t="s">
        <v>203</v>
      </c>
      <c r="E1169" s="21" t="s">
        <v>4</v>
      </c>
      <c r="F1169" s="22">
        <v>1031168</v>
      </c>
      <c r="G1169" s="21">
        <v>1</v>
      </c>
      <c r="H1169" s="21">
        <v>8</v>
      </c>
      <c r="I1169" s="21">
        <v>1</v>
      </c>
      <c r="J1169" s="21">
        <v>7</v>
      </c>
      <c r="K1169" s="21">
        <v>5</v>
      </c>
      <c r="L1169" s="27" t="str">
        <f t="shared" si="42"/>
        <v>5:1</v>
      </c>
      <c r="M1169" s="28">
        <f t="shared" si="43"/>
        <v>5</v>
      </c>
    </row>
    <row r="1170" spans="1:13">
      <c r="A1170" s="21" t="s">
        <v>272</v>
      </c>
      <c r="B1170" s="21" t="s">
        <v>272</v>
      </c>
      <c r="C1170" s="21" t="s">
        <v>345</v>
      </c>
      <c r="D1170" s="21" t="s">
        <v>93</v>
      </c>
      <c r="E1170" s="21" t="s">
        <v>22</v>
      </c>
      <c r="F1170" s="22">
        <v>1031169</v>
      </c>
      <c r="G1170" s="21">
        <v>1</v>
      </c>
      <c r="H1170" s="21">
        <v>2</v>
      </c>
      <c r="I1170" s="21">
        <v>0</v>
      </c>
      <c r="J1170" s="21">
        <v>2</v>
      </c>
      <c r="K1170" s="21">
        <v>0</v>
      </c>
      <c r="L1170" s="27" t="str">
        <f t="shared" si="42"/>
        <v>0:1</v>
      </c>
      <c r="M1170" s="28">
        <f t="shared" si="43"/>
        <v>0</v>
      </c>
    </row>
    <row r="1171" spans="1:13">
      <c r="A1171" s="21" t="s">
        <v>272</v>
      </c>
      <c r="B1171" s="21" t="s">
        <v>272</v>
      </c>
      <c r="C1171" s="21" t="s">
        <v>345</v>
      </c>
      <c r="D1171" s="21" t="s">
        <v>93</v>
      </c>
      <c r="E1171" s="21" t="s">
        <v>23</v>
      </c>
      <c r="F1171" s="22">
        <v>1031170</v>
      </c>
      <c r="G1171" s="21">
        <v>1</v>
      </c>
      <c r="H1171" s="21">
        <v>0</v>
      </c>
      <c r="I1171" s="21">
        <v>0</v>
      </c>
      <c r="J1171" s="21">
        <v>0</v>
      </c>
      <c r="K1171" s="21">
        <v>0</v>
      </c>
      <c r="L1171" s="27" t="str">
        <f t="shared" si="42"/>
        <v>0:1</v>
      </c>
      <c r="M1171" s="28">
        <f t="shared" si="43"/>
        <v>0</v>
      </c>
    </row>
    <row r="1172" spans="1:13">
      <c r="A1172" s="21" t="s">
        <v>272</v>
      </c>
      <c r="B1172" s="21" t="s">
        <v>272</v>
      </c>
      <c r="C1172" s="21" t="s">
        <v>345</v>
      </c>
      <c r="D1172" s="21" t="s">
        <v>93</v>
      </c>
      <c r="E1172" s="21" t="s">
        <v>51</v>
      </c>
      <c r="F1172" s="22">
        <v>1031171</v>
      </c>
      <c r="G1172" s="21">
        <v>1</v>
      </c>
      <c r="H1172" s="21">
        <v>0</v>
      </c>
      <c r="I1172" s="21">
        <v>0</v>
      </c>
      <c r="J1172" s="21">
        <v>0</v>
      </c>
      <c r="K1172" s="21">
        <v>0</v>
      </c>
      <c r="L1172" s="27" t="str">
        <f t="shared" si="42"/>
        <v>0:1</v>
      </c>
      <c r="M1172" s="28">
        <f t="shared" si="43"/>
        <v>0</v>
      </c>
    </row>
    <row r="1173" spans="1:13">
      <c r="A1173" s="21" t="s">
        <v>272</v>
      </c>
      <c r="B1173" s="21" t="s">
        <v>272</v>
      </c>
      <c r="C1173" s="21" t="s">
        <v>346</v>
      </c>
      <c r="D1173" s="21" t="s">
        <v>190</v>
      </c>
      <c r="E1173" s="21" t="s">
        <v>22</v>
      </c>
      <c r="F1173" s="22">
        <v>1031172</v>
      </c>
      <c r="G1173" s="21">
        <v>1</v>
      </c>
      <c r="H1173" s="21">
        <v>1</v>
      </c>
      <c r="I1173" s="21">
        <v>0</v>
      </c>
      <c r="J1173" s="21">
        <v>1</v>
      </c>
      <c r="K1173" s="21">
        <v>1</v>
      </c>
      <c r="L1173" s="27" t="str">
        <f t="shared" si="42"/>
        <v>1:1</v>
      </c>
      <c r="M1173" s="28">
        <f t="shared" si="43"/>
        <v>1</v>
      </c>
    </row>
    <row r="1174" spans="1:13">
      <c r="A1174" s="21" t="s">
        <v>272</v>
      </c>
      <c r="B1174" s="21" t="s">
        <v>272</v>
      </c>
      <c r="C1174" s="21" t="s">
        <v>346</v>
      </c>
      <c r="D1174" s="21" t="s">
        <v>190</v>
      </c>
      <c r="E1174" s="21" t="s">
        <v>23</v>
      </c>
      <c r="F1174" s="22">
        <v>1031173</v>
      </c>
      <c r="G1174" s="21">
        <v>1</v>
      </c>
      <c r="H1174" s="21">
        <v>8</v>
      </c>
      <c r="I1174" s="21">
        <v>0</v>
      </c>
      <c r="J1174" s="21">
        <v>8</v>
      </c>
      <c r="K1174" s="21">
        <v>6</v>
      </c>
      <c r="L1174" s="27" t="str">
        <f t="shared" si="42"/>
        <v>6:1</v>
      </c>
      <c r="M1174" s="28">
        <f t="shared" si="43"/>
        <v>6</v>
      </c>
    </row>
    <row r="1175" spans="1:13">
      <c r="A1175" s="21" t="s">
        <v>272</v>
      </c>
      <c r="B1175" s="21" t="s">
        <v>272</v>
      </c>
      <c r="C1175" s="21" t="s">
        <v>346</v>
      </c>
      <c r="D1175" s="21" t="s">
        <v>190</v>
      </c>
      <c r="E1175" s="21" t="s">
        <v>51</v>
      </c>
      <c r="F1175" s="22">
        <v>1031174</v>
      </c>
      <c r="G1175" s="21">
        <v>1</v>
      </c>
      <c r="H1175" s="21">
        <v>5</v>
      </c>
      <c r="I1175" s="21">
        <v>0</v>
      </c>
      <c r="J1175" s="21">
        <v>5</v>
      </c>
      <c r="K1175" s="21">
        <v>5</v>
      </c>
      <c r="L1175" s="27" t="str">
        <f t="shared" si="42"/>
        <v>5:1</v>
      </c>
      <c r="M1175" s="28">
        <f t="shared" si="43"/>
        <v>5</v>
      </c>
    </row>
    <row r="1176" spans="1:13">
      <c r="A1176" s="21" t="s">
        <v>272</v>
      </c>
      <c r="B1176" s="21" t="s">
        <v>272</v>
      </c>
      <c r="C1176" s="21" t="s">
        <v>346</v>
      </c>
      <c r="D1176" s="21" t="s">
        <v>190</v>
      </c>
      <c r="E1176" s="21" t="s">
        <v>52</v>
      </c>
      <c r="F1176" s="22">
        <v>1031175</v>
      </c>
      <c r="G1176" s="21">
        <v>2</v>
      </c>
      <c r="H1176" s="21">
        <v>22</v>
      </c>
      <c r="I1176" s="21">
        <v>0</v>
      </c>
      <c r="J1176" s="21">
        <v>22</v>
      </c>
      <c r="K1176" s="21">
        <v>15</v>
      </c>
      <c r="L1176" s="27" t="str">
        <f t="shared" si="42"/>
        <v>8:1</v>
      </c>
      <c r="M1176" s="28">
        <f t="shared" si="43"/>
        <v>7.5</v>
      </c>
    </row>
    <row r="1177" spans="1:13">
      <c r="A1177" s="21" t="s">
        <v>272</v>
      </c>
      <c r="B1177" s="21" t="s">
        <v>272</v>
      </c>
      <c r="C1177" s="21" t="s">
        <v>346</v>
      </c>
      <c r="D1177" s="21" t="s">
        <v>181</v>
      </c>
      <c r="E1177" s="21" t="s">
        <v>22</v>
      </c>
      <c r="F1177" s="22">
        <v>1031176</v>
      </c>
      <c r="G1177" s="21">
        <v>1</v>
      </c>
      <c r="H1177" s="21">
        <v>1</v>
      </c>
      <c r="I1177" s="21">
        <v>0</v>
      </c>
      <c r="J1177" s="21">
        <v>1</v>
      </c>
      <c r="K1177" s="21">
        <v>1</v>
      </c>
      <c r="L1177" s="27" t="str">
        <f t="shared" si="42"/>
        <v>1:1</v>
      </c>
      <c r="M1177" s="28">
        <f t="shared" si="43"/>
        <v>1</v>
      </c>
    </row>
    <row r="1178" spans="1:13">
      <c r="A1178" s="21" t="s">
        <v>272</v>
      </c>
      <c r="B1178" s="21" t="s">
        <v>272</v>
      </c>
      <c r="C1178" s="21" t="s">
        <v>346</v>
      </c>
      <c r="D1178" s="21" t="s">
        <v>181</v>
      </c>
      <c r="E1178" s="21" t="s">
        <v>23</v>
      </c>
      <c r="F1178" s="22">
        <v>1031177</v>
      </c>
      <c r="G1178" s="21">
        <v>1</v>
      </c>
      <c r="H1178" s="21">
        <v>8</v>
      </c>
      <c r="I1178" s="21">
        <v>0</v>
      </c>
      <c r="J1178" s="21">
        <v>8</v>
      </c>
      <c r="K1178" s="21">
        <v>2</v>
      </c>
      <c r="L1178" s="27" t="str">
        <f t="shared" si="42"/>
        <v>2:1</v>
      </c>
      <c r="M1178" s="28">
        <f t="shared" si="43"/>
        <v>2</v>
      </c>
    </row>
    <row r="1179" spans="1:13">
      <c r="A1179" s="21" t="s">
        <v>272</v>
      </c>
      <c r="B1179" s="21" t="s">
        <v>272</v>
      </c>
      <c r="C1179" s="21" t="s">
        <v>346</v>
      </c>
      <c r="D1179" s="21" t="s">
        <v>182</v>
      </c>
      <c r="E1179" s="21" t="s">
        <v>4</v>
      </c>
      <c r="F1179" s="22">
        <v>1031178</v>
      </c>
      <c r="G1179" s="21">
        <v>1</v>
      </c>
      <c r="H1179" s="21">
        <v>6</v>
      </c>
      <c r="I1179" s="21">
        <v>0</v>
      </c>
      <c r="J1179" s="21">
        <v>6</v>
      </c>
      <c r="K1179" s="21">
        <v>1</v>
      </c>
      <c r="L1179" s="27" t="str">
        <f t="shared" si="42"/>
        <v>1:1</v>
      </c>
      <c r="M1179" s="28">
        <f t="shared" si="43"/>
        <v>1</v>
      </c>
    </row>
    <row r="1180" spans="1:13">
      <c r="A1180" s="21" t="s">
        <v>272</v>
      </c>
      <c r="B1180" s="21" t="s">
        <v>272</v>
      </c>
      <c r="C1180" s="21" t="s">
        <v>346</v>
      </c>
      <c r="D1180" s="21" t="s">
        <v>116</v>
      </c>
      <c r="E1180" s="21" t="s">
        <v>22</v>
      </c>
      <c r="F1180" s="22">
        <v>1031179</v>
      </c>
      <c r="G1180" s="21">
        <v>1</v>
      </c>
      <c r="H1180" s="21">
        <v>26</v>
      </c>
      <c r="I1180" s="21">
        <v>0</v>
      </c>
      <c r="J1180" s="21">
        <v>26</v>
      </c>
      <c r="K1180" s="21">
        <v>15</v>
      </c>
      <c r="L1180" s="27" t="str">
        <f t="shared" si="42"/>
        <v>15:1</v>
      </c>
      <c r="M1180" s="28">
        <f t="shared" si="43"/>
        <v>15</v>
      </c>
    </row>
    <row r="1181" spans="1:13">
      <c r="A1181" s="21" t="s">
        <v>272</v>
      </c>
      <c r="B1181" s="21" t="s">
        <v>272</v>
      </c>
      <c r="C1181" s="21" t="s">
        <v>346</v>
      </c>
      <c r="D1181" s="21" t="s">
        <v>116</v>
      </c>
      <c r="E1181" s="21" t="s">
        <v>23</v>
      </c>
      <c r="F1181" s="22">
        <v>1031180</v>
      </c>
      <c r="G1181" s="21">
        <v>1</v>
      </c>
      <c r="H1181" s="21">
        <v>3</v>
      </c>
      <c r="I1181" s="21">
        <v>0</v>
      </c>
      <c r="J1181" s="21">
        <v>3</v>
      </c>
      <c r="K1181" s="21">
        <v>0</v>
      </c>
      <c r="L1181" s="27" t="str">
        <f t="shared" si="42"/>
        <v>0:1</v>
      </c>
      <c r="M1181" s="28">
        <f t="shared" si="43"/>
        <v>0</v>
      </c>
    </row>
    <row r="1182" spans="1:13">
      <c r="A1182" s="21" t="s">
        <v>272</v>
      </c>
      <c r="B1182" s="21" t="s">
        <v>272</v>
      </c>
      <c r="C1182" s="21" t="s">
        <v>346</v>
      </c>
      <c r="D1182" s="21" t="s">
        <v>116</v>
      </c>
      <c r="E1182" s="21" t="s">
        <v>51</v>
      </c>
      <c r="F1182" s="22">
        <v>1031181</v>
      </c>
      <c r="G1182" s="21">
        <v>2</v>
      </c>
      <c r="H1182" s="21">
        <v>34</v>
      </c>
      <c r="I1182" s="21">
        <v>0</v>
      </c>
      <c r="J1182" s="21">
        <v>34</v>
      </c>
      <c r="K1182" s="21">
        <v>24</v>
      </c>
      <c r="L1182" s="27" t="str">
        <f t="shared" si="42"/>
        <v>12:1</v>
      </c>
      <c r="M1182" s="28">
        <f t="shared" si="43"/>
        <v>12</v>
      </c>
    </row>
    <row r="1183" spans="1:13">
      <c r="A1183" s="21" t="s">
        <v>272</v>
      </c>
      <c r="B1183" s="21" t="s">
        <v>272</v>
      </c>
      <c r="C1183" s="21" t="s">
        <v>346</v>
      </c>
      <c r="D1183" s="21" t="s">
        <v>238</v>
      </c>
      <c r="E1183" s="21" t="s">
        <v>22</v>
      </c>
      <c r="F1183" s="22">
        <v>1031182</v>
      </c>
      <c r="G1183" s="21">
        <v>1</v>
      </c>
      <c r="H1183" s="21">
        <v>1</v>
      </c>
      <c r="I1183" s="21">
        <v>0</v>
      </c>
      <c r="J1183" s="21">
        <v>1</v>
      </c>
      <c r="K1183" s="21">
        <v>0</v>
      </c>
      <c r="L1183" s="27" t="str">
        <f t="shared" si="42"/>
        <v>0:1</v>
      </c>
      <c r="M1183" s="28">
        <f t="shared" si="43"/>
        <v>0</v>
      </c>
    </row>
    <row r="1184" spans="1:13">
      <c r="A1184" s="21" t="s">
        <v>272</v>
      </c>
      <c r="B1184" s="21" t="s">
        <v>272</v>
      </c>
      <c r="C1184" s="21" t="s">
        <v>346</v>
      </c>
      <c r="D1184" s="21" t="s">
        <v>238</v>
      </c>
      <c r="E1184" s="21" t="s">
        <v>23</v>
      </c>
      <c r="F1184" s="22">
        <v>1031183</v>
      </c>
      <c r="G1184" s="21">
        <v>1</v>
      </c>
      <c r="H1184" s="21">
        <v>10</v>
      </c>
      <c r="I1184" s="21">
        <v>0</v>
      </c>
      <c r="J1184" s="21">
        <v>10</v>
      </c>
      <c r="K1184" s="21">
        <v>8</v>
      </c>
      <c r="L1184" s="27" t="str">
        <f t="shared" si="42"/>
        <v>8:1</v>
      </c>
      <c r="M1184" s="28">
        <f t="shared" si="43"/>
        <v>8</v>
      </c>
    </row>
    <row r="1185" spans="1:13">
      <c r="A1185" s="21" t="s">
        <v>272</v>
      </c>
      <c r="B1185" s="21" t="s">
        <v>272</v>
      </c>
      <c r="C1185" s="21" t="s">
        <v>346</v>
      </c>
      <c r="D1185" s="21" t="s">
        <v>148</v>
      </c>
      <c r="E1185" s="21" t="s">
        <v>22</v>
      </c>
      <c r="F1185" s="22">
        <v>1031184</v>
      </c>
      <c r="G1185" s="21">
        <v>1</v>
      </c>
      <c r="H1185" s="21">
        <v>11</v>
      </c>
      <c r="I1185" s="21">
        <v>0</v>
      </c>
      <c r="J1185" s="21">
        <v>11</v>
      </c>
      <c r="K1185" s="21">
        <v>8</v>
      </c>
      <c r="L1185" s="27" t="str">
        <f t="shared" si="42"/>
        <v>8:1</v>
      </c>
      <c r="M1185" s="28">
        <f t="shared" si="43"/>
        <v>8</v>
      </c>
    </row>
    <row r="1186" spans="1:13">
      <c r="A1186" s="21" t="s">
        <v>272</v>
      </c>
      <c r="B1186" s="21" t="s">
        <v>272</v>
      </c>
      <c r="C1186" s="21" t="s">
        <v>346</v>
      </c>
      <c r="D1186" s="21" t="s">
        <v>148</v>
      </c>
      <c r="E1186" s="21" t="s">
        <v>23</v>
      </c>
      <c r="F1186" s="22">
        <v>1031185</v>
      </c>
      <c r="G1186" s="21">
        <v>1</v>
      </c>
      <c r="H1186" s="21">
        <v>3</v>
      </c>
      <c r="I1186" s="21">
        <v>0</v>
      </c>
      <c r="J1186" s="21">
        <v>3</v>
      </c>
      <c r="K1186" s="21">
        <v>3</v>
      </c>
      <c r="L1186" s="27" t="str">
        <f t="shared" si="42"/>
        <v>3:1</v>
      </c>
      <c r="M1186" s="28">
        <f t="shared" si="43"/>
        <v>3</v>
      </c>
    </row>
    <row r="1187" spans="1:13">
      <c r="A1187" s="21" t="s">
        <v>272</v>
      </c>
      <c r="B1187" s="21" t="s">
        <v>272</v>
      </c>
      <c r="C1187" s="21" t="s">
        <v>346</v>
      </c>
      <c r="D1187" s="21" t="s">
        <v>138</v>
      </c>
      <c r="E1187" s="21" t="s">
        <v>4</v>
      </c>
      <c r="F1187" s="22">
        <v>1031186</v>
      </c>
      <c r="G1187" s="21">
        <v>1</v>
      </c>
      <c r="H1187" s="21">
        <v>3</v>
      </c>
      <c r="I1187" s="21">
        <v>0</v>
      </c>
      <c r="J1187" s="21">
        <v>3</v>
      </c>
      <c r="K1187" s="21">
        <v>1</v>
      </c>
      <c r="L1187" s="27" t="str">
        <f t="shared" si="42"/>
        <v>1:1</v>
      </c>
      <c r="M1187" s="28">
        <f t="shared" si="43"/>
        <v>1</v>
      </c>
    </row>
    <row r="1188" spans="1:13">
      <c r="A1188" s="21" t="s">
        <v>272</v>
      </c>
      <c r="B1188" s="21" t="s">
        <v>272</v>
      </c>
      <c r="C1188" s="21" t="s">
        <v>346</v>
      </c>
      <c r="D1188" s="21" t="s">
        <v>337</v>
      </c>
      <c r="E1188" s="21" t="s">
        <v>22</v>
      </c>
      <c r="F1188" s="22">
        <v>1031187</v>
      </c>
      <c r="G1188" s="21">
        <v>1</v>
      </c>
      <c r="H1188" s="21">
        <v>1</v>
      </c>
      <c r="I1188" s="21">
        <v>0</v>
      </c>
      <c r="J1188" s="21">
        <v>1</v>
      </c>
      <c r="K1188" s="21">
        <v>1</v>
      </c>
      <c r="L1188" s="27" t="str">
        <f t="shared" si="42"/>
        <v>1:1</v>
      </c>
      <c r="M1188" s="28">
        <f t="shared" si="43"/>
        <v>1</v>
      </c>
    </row>
    <row r="1189" spans="1:13">
      <c r="A1189" s="21" t="s">
        <v>272</v>
      </c>
      <c r="B1189" s="21" t="s">
        <v>272</v>
      </c>
      <c r="C1189" s="21" t="s">
        <v>346</v>
      </c>
      <c r="D1189" s="21" t="s">
        <v>337</v>
      </c>
      <c r="E1189" s="21" t="s">
        <v>23</v>
      </c>
      <c r="F1189" s="22">
        <v>1031188</v>
      </c>
      <c r="G1189" s="21">
        <v>1</v>
      </c>
      <c r="H1189" s="21">
        <v>15</v>
      </c>
      <c r="I1189" s="21">
        <v>0</v>
      </c>
      <c r="J1189" s="21">
        <v>15</v>
      </c>
      <c r="K1189" s="21">
        <v>9</v>
      </c>
      <c r="L1189" s="27" t="str">
        <f t="shared" si="42"/>
        <v>9:1</v>
      </c>
      <c r="M1189" s="28">
        <f t="shared" si="43"/>
        <v>9</v>
      </c>
    </row>
    <row r="1190" spans="1:13">
      <c r="A1190" s="21" t="s">
        <v>272</v>
      </c>
      <c r="B1190" s="21" t="s">
        <v>272</v>
      </c>
      <c r="C1190" s="21" t="s">
        <v>346</v>
      </c>
      <c r="D1190" s="21" t="s">
        <v>113</v>
      </c>
      <c r="E1190" s="21" t="s">
        <v>4</v>
      </c>
      <c r="F1190" s="22">
        <v>1031189</v>
      </c>
      <c r="G1190" s="21">
        <v>1</v>
      </c>
      <c r="H1190" s="21">
        <v>1</v>
      </c>
      <c r="I1190" s="21">
        <v>0</v>
      </c>
      <c r="J1190" s="21">
        <v>1</v>
      </c>
      <c r="K1190" s="21">
        <v>1</v>
      </c>
      <c r="L1190" s="27" t="str">
        <f t="shared" si="42"/>
        <v>1:1</v>
      </c>
      <c r="M1190" s="28">
        <f t="shared" si="43"/>
        <v>1</v>
      </c>
    </row>
    <row r="1191" spans="1:13">
      <c r="A1191" s="21" t="s">
        <v>272</v>
      </c>
      <c r="B1191" s="21" t="s">
        <v>272</v>
      </c>
      <c r="C1191" s="21" t="s">
        <v>346</v>
      </c>
      <c r="D1191" s="21" t="s">
        <v>158</v>
      </c>
      <c r="E1191" s="21" t="s">
        <v>4</v>
      </c>
      <c r="F1191" s="22">
        <v>1031190</v>
      </c>
      <c r="G1191" s="21">
        <v>1</v>
      </c>
      <c r="H1191" s="21">
        <v>2</v>
      </c>
      <c r="I1191" s="21">
        <v>0</v>
      </c>
      <c r="J1191" s="21">
        <v>2</v>
      </c>
      <c r="K1191" s="21">
        <v>2</v>
      </c>
      <c r="L1191" s="27" t="str">
        <f t="shared" si="42"/>
        <v>2:1</v>
      </c>
      <c r="M1191" s="28">
        <f t="shared" si="43"/>
        <v>2</v>
      </c>
    </row>
    <row r="1192" spans="1:13">
      <c r="A1192" s="21" t="s">
        <v>272</v>
      </c>
      <c r="B1192" s="21" t="s">
        <v>272</v>
      </c>
      <c r="C1192" s="21" t="s">
        <v>346</v>
      </c>
      <c r="D1192" s="21" t="s">
        <v>213</v>
      </c>
      <c r="E1192" s="21" t="s">
        <v>4</v>
      </c>
      <c r="F1192" s="22">
        <v>1031191</v>
      </c>
      <c r="G1192" s="21">
        <v>1</v>
      </c>
      <c r="H1192" s="21">
        <v>5</v>
      </c>
      <c r="I1192" s="21">
        <v>0</v>
      </c>
      <c r="J1192" s="21">
        <v>5</v>
      </c>
      <c r="K1192" s="21">
        <v>2</v>
      </c>
      <c r="L1192" s="27" t="str">
        <f t="shared" si="42"/>
        <v>2:1</v>
      </c>
      <c r="M1192" s="28">
        <f t="shared" si="43"/>
        <v>2</v>
      </c>
    </row>
    <row r="1193" spans="1:13">
      <c r="A1193" s="21" t="s">
        <v>272</v>
      </c>
      <c r="B1193" s="21" t="s">
        <v>272</v>
      </c>
      <c r="C1193" s="21" t="s">
        <v>346</v>
      </c>
      <c r="D1193" s="21" t="s">
        <v>347</v>
      </c>
      <c r="E1193" s="21" t="s">
        <v>4</v>
      </c>
      <c r="F1193" s="22">
        <v>1031192</v>
      </c>
      <c r="G1193" s="21">
        <v>1</v>
      </c>
      <c r="H1193" s="21">
        <v>3</v>
      </c>
      <c r="I1193" s="21">
        <v>0</v>
      </c>
      <c r="J1193" s="21">
        <v>3</v>
      </c>
      <c r="K1193" s="21">
        <v>3</v>
      </c>
      <c r="L1193" s="27" t="str">
        <f t="shared" si="42"/>
        <v>3:1</v>
      </c>
      <c r="M1193" s="28">
        <f t="shared" si="43"/>
        <v>3</v>
      </c>
    </row>
    <row r="1194" spans="1:13">
      <c r="A1194" s="21" t="s">
        <v>272</v>
      </c>
      <c r="B1194" s="21" t="s">
        <v>272</v>
      </c>
      <c r="C1194" s="21" t="s">
        <v>346</v>
      </c>
      <c r="D1194" s="21" t="s">
        <v>93</v>
      </c>
      <c r="E1194" s="21" t="s">
        <v>22</v>
      </c>
      <c r="F1194" s="22">
        <v>1031193</v>
      </c>
      <c r="G1194" s="21">
        <v>2</v>
      </c>
      <c r="H1194" s="21">
        <v>1</v>
      </c>
      <c r="I1194" s="21">
        <v>0</v>
      </c>
      <c r="J1194" s="21">
        <v>1</v>
      </c>
      <c r="K1194" s="21">
        <v>1</v>
      </c>
      <c r="L1194" s="27" t="str">
        <f t="shared" si="42"/>
        <v>1:1</v>
      </c>
      <c r="M1194" s="28">
        <f t="shared" si="43"/>
        <v>0.5</v>
      </c>
    </row>
    <row r="1195" spans="1:13">
      <c r="A1195" s="21" t="s">
        <v>272</v>
      </c>
      <c r="B1195" s="21" t="s">
        <v>272</v>
      </c>
      <c r="C1195" s="21" t="s">
        <v>346</v>
      </c>
      <c r="D1195" s="21" t="s">
        <v>93</v>
      </c>
      <c r="E1195" s="21" t="s">
        <v>23</v>
      </c>
      <c r="F1195" s="22">
        <v>1031194</v>
      </c>
      <c r="G1195" s="21">
        <v>1</v>
      </c>
      <c r="H1195" s="21">
        <v>8</v>
      </c>
      <c r="I1195" s="21">
        <v>0</v>
      </c>
      <c r="J1195" s="21">
        <v>8</v>
      </c>
      <c r="K1195" s="21">
        <v>3</v>
      </c>
      <c r="L1195" s="27" t="str">
        <f t="shared" si="42"/>
        <v>3:1</v>
      </c>
      <c r="M1195" s="28">
        <f t="shared" si="43"/>
        <v>3</v>
      </c>
    </row>
    <row r="1196" spans="1:13">
      <c r="A1196" s="21" t="s">
        <v>272</v>
      </c>
      <c r="B1196" s="21" t="s">
        <v>272</v>
      </c>
      <c r="C1196" s="21" t="s">
        <v>346</v>
      </c>
      <c r="D1196" s="21" t="s">
        <v>93</v>
      </c>
      <c r="E1196" s="21" t="s">
        <v>51</v>
      </c>
      <c r="F1196" s="22">
        <v>1031195</v>
      </c>
      <c r="G1196" s="21">
        <v>1</v>
      </c>
      <c r="H1196" s="21">
        <v>2</v>
      </c>
      <c r="I1196" s="21">
        <v>0</v>
      </c>
      <c r="J1196" s="21">
        <v>2</v>
      </c>
      <c r="K1196" s="21">
        <v>0</v>
      </c>
      <c r="L1196" s="27" t="str">
        <f t="shared" si="42"/>
        <v>0:1</v>
      </c>
      <c r="M1196" s="28">
        <f t="shared" si="43"/>
        <v>0</v>
      </c>
    </row>
    <row r="1197" spans="1:13">
      <c r="A1197" s="21" t="s">
        <v>272</v>
      </c>
      <c r="B1197" s="21" t="s">
        <v>272</v>
      </c>
      <c r="C1197" s="21" t="s">
        <v>346</v>
      </c>
      <c r="D1197" s="21" t="s">
        <v>93</v>
      </c>
      <c r="E1197" s="21" t="s">
        <v>52</v>
      </c>
      <c r="F1197" s="22">
        <v>1031196</v>
      </c>
      <c r="G1197" s="21">
        <v>2</v>
      </c>
      <c r="H1197" s="21">
        <v>3</v>
      </c>
      <c r="I1197" s="21">
        <v>0</v>
      </c>
      <c r="J1197" s="21">
        <v>3</v>
      </c>
      <c r="K1197" s="21">
        <v>2</v>
      </c>
      <c r="L1197" s="27" t="str">
        <f t="shared" si="42"/>
        <v>1:1</v>
      </c>
      <c r="M1197" s="28">
        <f t="shared" si="43"/>
        <v>1</v>
      </c>
    </row>
    <row r="1198" spans="1:13">
      <c r="A1198" s="21" t="s">
        <v>272</v>
      </c>
      <c r="B1198" s="21" t="s">
        <v>272</v>
      </c>
      <c r="C1198" s="21" t="s">
        <v>346</v>
      </c>
      <c r="D1198" s="21" t="s">
        <v>93</v>
      </c>
      <c r="E1198" s="21" t="s">
        <v>53</v>
      </c>
      <c r="F1198" s="22">
        <v>1031197</v>
      </c>
      <c r="G1198" s="21">
        <v>1</v>
      </c>
      <c r="H1198" s="21">
        <v>3</v>
      </c>
      <c r="I1198" s="21">
        <v>0</v>
      </c>
      <c r="J1198" s="21">
        <v>3</v>
      </c>
      <c r="K1198" s="21">
        <v>0</v>
      </c>
      <c r="L1198" s="27" t="str">
        <f t="shared" si="42"/>
        <v>0:1</v>
      </c>
      <c r="M1198" s="28">
        <f t="shared" si="43"/>
        <v>0</v>
      </c>
    </row>
    <row r="1199" spans="1:13">
      <c r="A1199" s="21" t="s">
        <v>272</v>
      </c>
      <c r="B1199" s="21" t="s">
        <v>272</v>
      </c>
      <c r="C1199" s="21" t="s">
        <v>346</v>
      </c>
      <c r="D1199" s="21" t="s">
        <v>93</v>
      </c>
      <c r="E1199" s="21" t="s">
        <v>54</v>
      </c>
      <c r="F1199" s="22">
        <v>1031198</v>
      </c>
      <c r="G1199" s="21">
        <v>1</v>
      </c>
      <c r="H1199" s="21">
        <v>6</v>
      </c>
      <c r="I1199" s="21">
        <v>0</v>
      </c>
      <c r="J1199" s="21">
        <v>6</v>
      </c>
      <c r="K1199" s="21">
        <v>3</v>
      </c>
      <c r="L1199" s="27" t="str">
        <f t="shared" si="42"/>
        <v>3:1</v>
      </c>
      <c r="M1199" s="28">
        <f t="shared" si="43"/>
        <v>3</v>
      </c>
    </row>
    <row r="1200" spans="1:13">
      <c r="A1200" s="21" t="s">
        <v>272</v>
      </c>
      <c r="B1200" s="21" t="s">
        <v>272</v>
      </c>
      <c r="C1200" s="21" t="s">
        <v>346</v>
      </c>
      <c r="D1200" s="21" t="s">
        <v>93</v>
      </c>
      <c r="E1200" s="21" t="s">
        <v>55</v>
      </c>
      <c r="F1200" s="22">
        <v>1031199</v>
      </c>
      <c r="G1200" s="21">
        <v>1</v>
      </c>
      <c r="H1200" s="21">
        <v>0</v>
      </c>
      <c r="I1200" s="21">
        <v>0</v>
      </c>
      <c r="J1200" s="21">
        <v>0</v>
      </c>
      <c r="K1200" s="21">
        <v>0</v>
      </c>
      <c r="L1200" s="27" t="str">
        <f t="shared" si="42"/>
        <v>0:1</v>
      </c>
      <c r="M1200" s="28">
        <f t="shared" si="43"/>
        <v>0</v>
      </c>
    </row>
    <row r="1201" spans="1:13">
      <c r="A1201" s="21" t="s">
        <v>272</v>
      </c>
      <c r="B1201" s="21" t="s">
        <v>272</v>
      </c>
      <c r="C1201" s="21" t="s">
        <v>346</v>
      </c>
      <c r="D1201" s="21" t="s">
        <v>106</v>
      </c>
      <c r="E1201" s="21" t="s">
        <v>146</v>
      </c>
      <c r="F1201" s="22">
        <v>1031200</v>
      </c>
      <c r="G1201" s="21">
        <v>1</v>
      </c>
      <c r="H1201" s="21">
        <v>0</v>
      </c>
      <c r="I1201" s="21">
        <v>0</v>
      </c>
      <c r="J1201" s="21">
        <v>0</v>
      </c>
      <c r="K1201" s="21">
        <v>0</v>
      </c>
      <c r="L1201" s="27" t="str">
        <f t="shared" si="42"/>
        <v>0:1</v>
      </c>
      <c r="M1201" s="28">
        <f t="shared" si="43"/>
        <v>0</v>
      </c>
    </row>
    <row r="1202" spans="1:13">
      <c r="A1202" s="21" t="s">
        <v>272</v>
      </c>
      <c r="B1202" s="21" t="s">
        <v>272</v>
      </c>
      <c r="C1202" s="21" t="s">
        <v>346</v>
      </c>
      <c r="D1202" s="21" t="s">
        <v>106</v>
      </c>
      <c r="E1202" s="21" t="s">
        <v>152</v>
      </c>
      <c r="F1202" s="22">
        <v>1031201</v>
      </c>
      <c r="G1202" s="21">
        <v>1</v>
      </c>
      <c r="H1202" s="21">
        <v>4</v>
      </c>
      <c r="I1202" s="21">
        <v>0</v>
      </c>
      <c r="J1202" s="21">
        <v>4</v>
      </c>
      <c r="K1202" s="21">
        <v>1</v>
      </c>
      <c r="L1202" s="27" t="str">
        <f t="shared" si="42"/>
        <v>1:1</v>
      </c>
      <c r="M1202" s="28">
        <f t="shared" si="43"/>
        <v>1</v>
      </c>
    </row>
    <row r="1203" spans="1:13">
      <c r="A1203" s="21" t="s">
        <v>272</v>
      </c>
      <c r="B1203" s="21" t="s">
        <v>272</v>
      </c>
      <c r="C1203" s="21" t="s">
        <v>346</v>
      </c>
      <c r="D1203" s="21" t="s">
        <v>106</v>
      </c>
      <c r="E1203" s="21" t="s">
        <v>153</v>
      </c>
      <c r="F1203" s="22">
        <v>1031202</v>
      </c>
      <c r="G1203" s="21">
        <v>1</v>
      </c>
      <c r="H1203" s="21">
        <v>9</v>
      </c>
      <c r="I1203" s="21">
        <v>0</v>
      </c>
      <c r="J1203" s="21">
        <v>9</v>
      </c>
      <c r="K1203" s="21">
        <v>5</v>
      </c>
      <c r="L1203" s="27" t="str">
        <f t="shared" si="42"/>
        <v>5:1</v>
      </c>
      <c r="M1203" s="28">
        <f t="shared" si="43"/>
        <v>5</v>
      </c>
    </row>
    <row r="1204" spans="1:13">
      <c r="A1204" s="21" t="s">
        <v>272</v>
      </c>
      <c r="B1204" s="21" t="s">
        <v>272</v>
      </c>
      <c r="C1204" s="21" t="s">
        <v>346</v>
      </c>
      <c r="D1204" s="21" t="s">
        <v>106</v>
      </c>
      <c r="E1204" s="21" t="s">
        <v>154</v>
      </c>
      <c r="F1204" s="22">
        <v>1031203</v>
      </c>
      <c r="G1204" s="21">
        <v>1</v>
      </c>
      <c r="H1204" s="21">
        <v>1</v>
      </c>
      <c r="I1204" s="21">
        <v>0</v>
      </c>
      <c r="J1204" s="21">
        <v>1</v>
      </c>
      <c r="K1204" s="21">
        <v>0</v>
      </c>
      <c r="L1204" s="27" t="str">
        <f t="shared" si="42"/>
        <v>0:1</v>
      </c>
      <c r="M1204" s="28">
        <f t="shared" si="43"/>
        <v>0</v>
      </c>
    </row>
    <row r="1205" spans="1:13">
      <c r="A1205" s="21" t="s">
        <v>272</v>
      </c>
      <c r="B1205" s="21" t="s">
        <v>272</v>
      </c>
      <c r="C1205" s="21" t="s">
        <v>346</v>
      </c>
      <c r="D1205" s="21" t="s">
        <v>106</v>
      </c>
      <c r="E1205" s="21" t="s">
        <v>304</v>
      </c>
      <c r="F1205" s="22">
        <v>1031204</v>
      </c>
      <c r="G1205" s="21">
        <v>1</v>
      </c>
      <c r="H1205" s="21">
        <v>19</v>
      </c>
      <c r="I1205" s="21">
        <v>0</v>
      </c>
      <c r="J1205" s="21">
        <v>19</v>
      </c>
      <c r="K1205" s="21">
        <v>7</v>
      </c>
      <c r="L1205" s="27" t="str">
        <f t="shared" si="42"/>
        <v>7:1</v>
      </c>
      <c r="M1205" s="28">
        <f t="shared" si="43"/>
        <v>7</v>
      </c>
    </row>
    <row r="1206" spans="1:13">
      <c r="A1206" s="21" t="s">
        <v>272</v>
      </c>
      <c r="B1206" s="21" t="s">
        <v>272</v>
      </c>
      <c r="C1206" s="21" t="s">
        <v>346</v>
      </c>
      <c r="D1206" s="21" t="s">
        <v>106</v>
      </c>
      <c r="E1206" s="21" t="s">
        <v>305</v>
      </c>
      <c r="F1206" s="22">
        <v>1031205</v>
      </c>
      <c r="G1206" s="21">
        <v>1</v>
      </c>
      <c r="H1206" s="21">
        <v>8</v>
      </c>
      <c r="I1206" s="21">
        <v>0</v>
      </c>
      <c r="J1206" s="21">
        <v>8</v>
      </c>
      <c r="K1206" s="21">
        <v>6</v>
      </c>
      <c r="L1206" s="27" t="str">
        <f t="shared" si="42"/>
        <v>6:1</v>
      </c>
      <c r="M1206" s="28">
        <f t="shared" si="43"/>
        <v>6</v>
      </c>
    </row>
    <row r="1207" spans="1:13">
      <c r="A1207" s="21" t="s">
        <v>272</v>
      </c>
      <c r="B1207" s="21" t="s">
        <v>272</v>
      </c>
      <c r="C1207" s="21" t="s">
        <v>348</v>
      </c>
      <c r="D1207" s="21" t="s">
        <v>93</v>
      </c>
      <c r="E1207" s="21" t="s">
        <v>22</v>
      </c>
      <c r="F1207" s="22">
        <v>1031206</v>
      </c>
      <c r="G1207" s="21">
        <v>1</v>
      </c>
      <c r="H1207" s="21">
        <v>0</v>
      </c>
      <c r="I1207" s="21">
        <v>0</v>
      </c>
      <c r="J1207" s="21">
        <v>0</v>
      </c>
      <c r="K1207" s="21">
        <v>0</v>
      </c>
      <c r="L1207" s="27" t="str">
        <f t="shared" si="42"/>
        <v>0:1</v>
      </c>
      <c r="M1207" s="28">
        <f t="shared" si="43"/>
        <v>0</v>
      </c>
    </row>
    <row r="1208" spans="1:13">
      <c r="A1208" s="21" t="s">
        <v>272</v>
      </c>
      <c r="B1208" s="21" t="s">
        <v>272</v>
      </c>
      <c r="C1208" s="21" t="s">
        <v>348</v>
      </c>
      <c r="D1208" s="21" t="s">
        <v>93</v>
      </c>
      <c r="E1208" s="21" t="s">
        <v>23</v>
      </c>
      <c r="F1208" s="22">
        <v>1031207</v>
      </c>
      <c r="G1208" s="21">
        <v>1</v>
      </c>
      <c r="H1208" s="21">
        <v>6</v>
      </c>
      <c r="I1208" s="21">
        <v>0</v>
      </c>
      <c r="J1208" s="21">
        <v>6</v>
      </c>
      <c r="K1208" s="21">
        <v>2</v>
      </c>
      <c r="L1208" s="27" t="str">
        <f t="shared" si="42"/>
        <v>2:1</v>
      </c>
      <c r="M1208" s="28">
        <f t="shared" si="43"/>
        <v>2</v>
      </c>
    </row>
    <row r="1209" spans="1:13">
      <c r="A1209" s="21" t="s">
        <v>272</v>
      </c>
      <c r="B1209" s="21" t="s">
        <v>272</v>
      </c>
      <c r="C1209" s="21" t="s">
        <v>348</v>
      </c>
      <c r="D1209" s="21" t="s">
        <v>93</v>
      </c>
      <c r="E1209" s="21" t="s">
        <v>51</v>
      </c>
      <c r="F1209" s="22">
        <v>1031208</v>
      </c>
      <c r="G1209" s="21">
        <v>1</v>
      </c>
      <c r="H1209" s="21">
        <v>15</v>
      </c>
      <c r="I1209" s="21">
        <v>1</v>
      </c>
      <c r="J1209" s="21">
        <v>14</v>
      </c>
      <c r="K1209" s="21">
        <v>7</v>
      </c>
      <c r="L1209" s="27" t="str">
        <f t="shared" si="42"/>
        <v>7:1</v>
      </c>
      <c r="M1209" s="28">
        <f t="shared" si="43"/>
        <v>7</v>
      </c>
    </row>
    <row r="1210" spans="1:13">
      <c r="A1210" s="21" t="s">
        <v>272</v>
      </c>
      <c r="B1210" s="21" t="s">
        <v>272</v>
      </c>
      <c r="C1210" s="21" t="s">
        <v>348</v>
      </c>
      <c r="D1210" s="21" t="s">
        <v>178</v>
      </c>
      <c r="E1210" s="21" t="s">
        <v>22</v>
      </c>
      <c r="F1210" s="22">
        <v>1031209</v>
      </c>
      <c r="G1210" s="21">
        <v>2</v>
      </c>
      <c r="H1210" s="21">
        <v>14</v>
      </c>
      <c r="I1210" s="21">
        <v>0</v>
      </c>
      <c r="J1210" s="21">
        <v>14</v>
      </c>
      <c r="K1210" s="21">
        <v>12</v>
      </c>
      <c r="L1210" s="27" t="str">
        <f t="shared" si="42"/>
        <v>6:1</v>
      </c>
      <c r="M1210" s="28">
        <f t="shared" si="43"/>
        <v>6</v>
      </c>
    </row>
    <row r="1211" spans="1:13">
      <c r="A1211" s="21" t="s">
        <v>272</v>
      </c>
      <c r="B1211" s="21" t="s">
        <v>272</v>
      </c>
      <c r="C1211" s="21" t="s">
        <v>348</v>
      </c>
      <c r="D1211" s="21" t="s">
        <v>178</v>
      </c>
      <c r="E1211" s="21" t="s">
        <v>23</v>
      </c>
      <c r="F1211" s="22">
        <v>1031210</v>
      </c>
      <c r="G1211" s="21">
        <v>1</v>
      </c>
      <c r="H1211" s="21">
        <v>7</v>
      </c>
      <c r="I1211" s="21">
        <v>0</v>
      </c>
      <c r="J1211" s="21">
        <v>7</v>
      </c>
      <c r="K1211" s="21">
        <v>5</v>
      </c>
      <c r="L1211" s="27" t="str">
        <f t="shared" si="42"/>
        <v>5:1</v>
      </c>
      <c r="M1211" s="28">
        <f t="shared" si="43"/>
        <v>5</v>
      </c>
    </row>
    <row r="1212" spans="1:13">
      <c r="A1212" s="21" t="s">
        <v>272</v>
      </c>
      <c r="B1212" s="21" t="s">
        <v>272</v>
      </c>
      <c r="C1212" s="21" t="s">
        <v>348</v>
      </c>
      <c r="D1212" s="21" t="s">
        <v>178</v>
      </c>
      <c r="E1212" s="21" t="s">
        <v>51</v>
      </c>
      <c r="F1212" s="22">
        <v>1031211</v>
      </c>
      <c r="G1212" s="21">
        <v>2</v>
      </c>
      <c r="H1212" s="21">
        <v>18</v>
      </c>
      <c r="I1212" s="21">
        <v>0</v>
      </c>
      <c r="J1212" s="21">
        <v>18</v>
      </c>
      <c r="K1212" s="21">
        <v>14</v>
      </c>
      <c r="L1212" s="27" t="str">
        <f t="shared" si="42"/>
        <v>7:1</v>
      </c>
      <c r="M1212" s="28">
        <f t="shared" si="43"/>
        <v>7</v>
      </c>
    </row>
    <row r="1213" spans="1:13">
      <c r="A1213" s="21" t="s">
        <v>272</v>
      </c>
      <c r="B1213" s="21" t="s">
        <v>272</v>
      </c>
      <c r="C1213" s="21" t="s">
        <v>348</v>
      </c>
      <c r="D1213" s="21" t="s">
        <v>178</v>
      </c>
      <c r="E1213" s="21" t="s">
        <v>52</v>
      </c>
      <c r="F1213" s="22">
        <v>1031212</v>
      </c>
      <c r="G1213" s="21">
        <v>1</v>
      </c>
      <c r="H1213" s="21">
        <v>11</v>
      </c>
      <c r="I1213" s="21">
        <v>0</v>
      </c>
      <c r="J1213" s="21">
        <v>11</v>
      </c>
      <c r="K1213" s="21">
        <v>8</v>
      </c>
      <c r="L1213" s="27" t="str">
        <f t="shared" si="42"/>
        <v>8:1</v>
      </c>
      <c r="M1213" s="28">
        <f t="shared" si="43"/>
        <v>8</v>
      </c>
    </row>
    <row r="1214" spans="1:13">
      <c r="A1214" s="21" t="s">
        <v>272</v>
      </c>
      <c r="B1214" s="21" t="s">
        <v>272</v>
      </c>
      <c r="C1214" s="21" t="s">
        <v>348</v>
      </c>
      <c r="D1214" s="21" t="s">
        <v>178</v>
      </c>
      <c r="E1214" s="21" t="s">
        <v>53</v>
      </c>
      <c r="F1214" s="22">
        <v>1031213</v>
      </c>
      <c r="G1214" s="21">
        <v>2</v>
      </c>
      <c r="H1214" s="21">
        <v>128</v>
      </c>
      <c r="I1214" s="21">
        <v>3</v>
      </c>
      <c r="J1214" s="21">
        <v>125</v>
      </c>
      <c r="K1214" s="21">
        <v>77</v>
      </c>
      <c r="L1214" s="27" t="str">
        <f t="shared" si="42"/>
        <v>39:1</v>
      </c>
      <c r="M1214" s="28">
        <f t="shared" si="43"/>
        <v>38.5</v>
      </c>
    </row>
    <row r="1215" spans="1:13">
      <c r="A1215" s="21" t="s">
        <v>272</v>
      </c>
      <c r="B1215" s="21" t="s">
        <v>272</v>
      </c>
      <c r="C1215" s="21" t="s">
        <v>348</v>
      </c>
      <c r="D1215" s="21" t="s">
        <v>178</v>
      </c>
      <c r="E1215" s="21" t="s">
        <v>54</v>
      </c>
      <c r="F1215" s="22">
        <v>1031214</v>
      </c>
      <c r="G1215" s="21">
        <v>2</v>
      </c>
      <c r="H1215" s="21">
        <v>134</v>
      </c>
      <c r="I1215" s="21">
        <v>1</v>
      </c>
      <c r="J1215" s="21">
        <v>133</v>
      </c>
      <c r="K1215" s="21">
        <v>78</v>
      </c>
      <c r="L1215" s="27" t="str">
        <f t="shared" si="42"/>
        <v>39:1</v>
      </c>
      <c r="M1215" s="28">
        <f t="shared" si="43"/>
        <v>39</v>
      </c>
    </row>
    <row r="1216" spans="1:13">
      <c r="A1216" s="21" t="s">
        <v>272</v>
      </c>
      <c r="B1216" s="21" t="s">
        <v>272</v>
      </c>
      <c r="C1216" s="21" t="s">
        <v>348</v>
      </c>
      <c r="D1216" s="21" t="s">
        <v>178</v>
      </c>
      <c r="E1216" s="21" t="s">
        <v>55</v>
      </c>
      <c r="F1216" s="22">
        <v>1031215</v>
      </c>
      <c r="G1216" s="21">
        <v>1</v>
      </c>
      <c r="H1216" s="21">
        <v>8</v>
      </c>
      <c r="I1216" s="21">
        <v>1</v>
      </c>
      <c r="J1216" s="21">
        <v>7</v>
      </c>
      <c r="K1216" s="21">
        <v>6</v>
      </c>
      <c r="L1216" s="27" t="str">
        <f t="shared" si="42"/>
        <v>6:1</v>
      </c>
      <c r="M1216" s="28">
        <f t="shared" si="43"/>
        <v>6</v>
      </c>
    </row>
    <row r="1217" spans="1:13">
      <c r="A1217" s="21" t="s">
        <v>272</v>
      </c>
      <c r="B1217" s="21" t="s">
        <v>272</v>
      </c>
      <c r="C1217" s="21" t="s">
        <v>348</v>
      </c>
      <c r="D1217" s="21" t="s">
        <v>178</v>
      </c>
      <c r="E1217" s="21" t="s">
        <v>56</v>
      </c>
      <c r="F1217" s="22">
        <v>1031216</v>
      </c>
      <c r="G1217" s="21">
        <v>1</v>
      </c>
      <c r="H1217" s="21">
        <v>11</v>
      </c>
      <c r="I1217" s="21">
        <v>0</v>
      </c>
      <c r="J1217" s="21">
        <v>11</v>
      </c>
      <c r="K1217" s="21">
        <v>9</v>
      </c>
      <c r="L1217" s="27" t="str">
        <f t="shared" si="42"/>
        <v>9:1</v>
      </c>
      <c r="M1217" s="28">
        <f t="shared" si="43"/>
        <v>9</v>
      </c>
    </row>
    <row r="1218" spans="1:13">
      <c r="A1218" s="21" t="s">
        <v>272</v>
      </c>
      <c r="B1218" s="21" t="s">
        <v>272</v>
      </c>
      <c r="C1218" s="21" t="s">
        <v>349</v>
      </c>
      <c r="D1218" s="21" t="s">
        <v>156</v>
      </c>
      <c r="E1218" s="21" t="s">
        <v>22</v>
      </c>
      <c r="F1218" s="22">
        <v>1031217</v>
      </c>
      <c r="G1218" s="21">
        <v>2</v>
      </c>
      <c r="H1218" s="21">
        <v>18</v>
      </c>
      <c r="I1218" s="21">
        <v>0</v>
      </c>
      <c r="J1218" s="21">
        <v>18</v>
      </c>
      <c r="K1218" s="21">
        <v>13</v>
      </c>
      <c r="L1218" s="27" t="str">
        <f t="shared" si="42"/>
        <v>7:1</v>
      </c>
      <c r="M1218" s="28">
        <f t="shared" si="43"/>
        <v>6.5</v>
      </c>
    </row>
    <row r="1219" spans="1:13">
      <c r="A1219" s="21" t="s">
        <v>272</v>
      </c>
      <c r="B1219" s="21" t="s">
        <v>272</v>
      </c>
      <c r="C1219" s="21" t="s">
        <v>349</v>
      </c>
      <c r="D1219" s="21" t="s">
        <v>156</v>
      </c>
      <c r="E1219" s="21" t="s">
        <v>23</v>
      </c>
      <c r="F1219" s="22">
        <v>1031218</v>
      </c>
      <c r="G1219" s="21">
        <v>1</v>
      </c>
      <c r="H1219" s="21">
        <v>0</v>
      </c>
      <c r="I1219" s="21">
        <v>0</v>
      </c>
      <c r="J1219" s="21">
        <v>0</v>
      </c>
      <c r="K1219" s="21">
        <v>0</v>
      </c>
      <c r="L1219" s="27" t="str">
        <f t="shared" si="42"/>
        <v>0:1</v>
      </c>
      <c r="M1219" s="28">
        <f t="shared" si="43"/>
        <v>0</v>
      </c>
    </row>
    <row r="1220" spans="1:13">
      <c r="A1220" s="21" t="s">
        <v>272</v>
      </c>
      <c r="B1220" s="21" t="s">
        <v>272</v>
      </c>
      <c r="C1220" s="21" t="s">
        <v>349</v>
      </c>
      <c r="D1220" s="21" t="s">
        <v>156</v>
      </c>
      <c r="E1220" s="21" t="s">
        <v>51</v>
      </c>
      <c r="F1220" s="22">
        <v>1031219</v>
      </c>
      <c r="G1220" s="21">
        <v>1</v>
      </c>
      <c r="H1220" s="21">
        <v>4</v>
      </c>
      <c r="I1220" s="21">
        <v>0</v>
      </c>
      <c r="J1220" s="21">
        <v>4</v>
      </c>
      <c r="K1220" s="21">
        <v>4</v>
      </c>
      <c r="L1220" s="27" t="str">
        <f t="shared" si="42"/>
        <v>4:1</v>
      </c>
      <c r="M1220" s="28">
        <f t="shared" si="43"/>
        <v>4</v>
      </c>
    </row>
    <row r="1221" spans="1:13">
      <c r="A1221" s="21" t="s">
        <v>272</v>
      </c>
      <c r="B1221" s="21" t="s">
        <v>272</v>
      </c>
      <c r="C1221" s="21" t="s">
        <v>349</v>
      </c>
      <c r="D1221" s="21" t="s">
        <v>156</v>
      </c>
      <c r="E1221" s="21" t="s">
        <v>52</v>
      </c>
      <c r="F1221" s="22">
        <v>1031220</v>
      </c>
      <c r="G1221" s="21">
        <v>1</v>
      </c>
      <c r="H1221" s="21">
        <v>1</v>
      </c>
      <c r="I1221" s="21">
        <v>0</v>
      </c>
      <c r="J1221" s="21">
        <v>1</v>
      </c>
      <c r="K1221" s="21">
        <v>1</v>
      </c>
      <c r="L1221" s="27" t="str">
        <f t="shared" si="42"/>
        <v>1:1</v>
      </c>
      <c r="M1221" s="28">
        <f t="shared" si="43"/>
        <v>1</v>
      </c>
    </row>
    <row r="1222" spans="1:13">
      <c r="A1222" s="21" t="s">
        <v>272</v>
      </c>
      <c r="B1222" s="21" t="s">
        <v>272</v>
      </c>
      <c r="C1222" s="21" t="s">
        <v>349</v>
      </c>
      <c r="D1222" s="21" t="s">
        <v>180</v>
      </c>
      <c r="E1222" s="21" t="s">
        <v>4</v>
      </c>
      <c r="F1222" s="22">
        <v>1031221</v>
      </c>
      <c r="G1222" s="21">
        <v>1</v>
      </c>
      <c r="H1222" s="21">
        <v>20</v>
      </c>
      <c r="I1222" s="21">
        <v>0</v>
      </c>
      <c r="J1222" s="21">
        <v>20</v>
      </c>
      <c r="K1222" s="21">
        <v>15</v>
      </c>
      <c r="L1222" s="27" t="str">
        <f t="shared" si="42"/>
        <v>15:1</v>
      </c>
      <c r="M1222" s="28">
        <f t="shared" si="43"/>
        <v>15</v>
      </c>
    </row>
    <row r="1223" spans="1:13">
      <c r="A1223" s="21" t="s">
        <v>272</v>
      </c>
      <c r="B1223" s="21" t="s">
        <v>272</v>
      </c>
      <c r="C1223" s="21" t="s">
        <v>349</v>
      </c>
      <c r="D1223" s="21" t="s">
        <v>335</v>
      </c>
      <c r="E1223" s="21" t="s">
        <v>4</v>
      </c>
      <c r="F1223" s="22">
        <v>1031222</v>
      </c>
      <c r="G1223" s="21">
        <v>1</v>
      </c>
      <c r="H1223" s="21">
        <v>7</v>
      </c>
      <c r="I1223" s="21">
        <v>0</v>
      </c>
      <c r="J1223" s="21">
        <v>7</v>
      </c>
      <c r="K1223" s="21">
        <v>2</v>
      </c>
      <c r="L1223" s="27" t="str">
        <f t="shared" ref="L1223:L1286" si="44">ROUND(K1223/G1223,0)&amp;":"&amp;1</f>
        <v>2:1</v>
      </c>
      <c r="M1223" s="28">
        <f t="shared" ref="M1223:M1286" si="45">K1223/G1223</f>
        <v>2</v>
      </c>
    </row>
    <row r="1224" spans="1:13">
      <c r="A1224" s="21" t="s">
        <v>272</v>
      </c>
      <c r="B1224" s="21" t="s">
        <v>272</v>
      </c>
      <c r="C1224" s="21" t="s">
        <v>349</v>
      </c>
      <c r="D1224" s="21" t="s">
        <v>158</v>
      </c>
      <c r="E1224" s="21" t="s">
        <v>4</v>
      </c>
      <c r="F1224" s="22">
        <v>1031223</v>
      </c>
      <c r="G1224" s="21">
        <v>3</v>
      </c>
      <c r="H1224" s="21">
        <v>21</v>
      </c>
      <c r="I1224" s="21">
        <v>0</v>
      </c>
      <c r="J1224" s="21">
        <v>21</v>
      </c>
      <c r="K1224" s="21">
        <v>18</v>
      </c>
      <c r="L1224" s="27" t="str">
        <f t="shared" si="44"/>
        <v>6:1</v>
      </c>
      <c r="M1224" s="28">
        <f t="shared" si="45"/>
        <v>6</v>
      </c>
    </row>
    <row r="1225" spans="1:13">
      <c r="A1225" s="21" t="s">
        <v>272</v>
      </c>
      <c r="B1225" s="21" t="s">
        <v>272</v>
      </c>
      <c r="C1225" s="21" t="s">
        <v>349</v>
      </c>
      <c r="D1225" s="21" t="s">
        <v>101</v>
      </c>
      <c r="E1225" s="21" t="s">
        <v>4</v>
      </c>
      <c r="F1225" s="22">
        <v>1031224</v>
      </c>
      <c r="G1225" s="21">
        <v>1</v>
      </c>
      <c r="H1225" s="21">
        <v>4</v>
      </c>
      <c r="I1225" s="21">
        <v>0</v>
      </c>
      <c r="J1225" s="21">
        <v>4</v>
      </c>
      <c r="K1225" s="21">
        <v>3</v>
      </c>
      <c r="L1225" s="27" t="str">
        <f t="shared" si="44"/>
        <v>3:1</v>
      </c>
      <c r="M1225" s="28">
        <f t="shared" si="45"/>
        <v>3</v>
      </c>
    </row>
    <row r="1226" spans="1:13">
      <c r="A1226" s="21" t="s">
        <v>272</v>
      </c>
      <c r="B1226" s="21" t="s">
        <v>272</v>
      </c>
      <c r="C1226" s="21" t="s">
        <v>349</v>
      </c>
      <c r="D1226" s="21" t="s">
        <v>337</v>
      </c>
      <c r="E1226" s="21" t="s">
        <v>22</v>
      </c>
      <c r="F1226" s="22">
        <v>1031225</v>
      </c>
      <c r="G1226" s="21">
        <v>1</v>
      </c>
      <c r="H1226" s="21">
        <v>1</v>
      </c>
      <c r="I1226" s="21">
        <v>0</v>
      </c>
      <c r="J1226" s="21">
        <v>1</v>
      </c>
      <c r="K1226" s="21">
        <v>0</v>
      </c>
      <c r="L1226" s="27" t="str">
        <f t="shared" si="44"/>
        <v>0:1</v>
      </c>
      <c r="M1226" s="28">
        <f t="shared" si="45"/>
        <v>0</v>
      </c>
    </row>
    <row r="1227" spans="1:13">
      <c r="A1227" s="21" t="s">
        <v>272</v>
      </c>
      <c r="B1227" s="21" t="s">
        <v>272</v>
      </c>
      <c r="C1227" s="21" t="s">
        <v>349</v>
      </c>
      <c r="D1227" s="21" t="s">
        <v>337</v>
      </c>
      <c r="E1227" s="21" t="s">
        <v>23</v>
      </c>
      <c r="F1227" s="22">
        <v>1031226</v>
      </c>
      <c r="G1227" s="21">
        <v>1</v>
      </c>
      <c r="H1227" s="21">
        <v>4</v>
      </c>
      <c r="I1227" s="21">
        <v>0</v>
      </c>
      <c r="J1227" s="21">
        <v>4</v>
      </c>
      <c r="K1227" s="21">
        <v>2</v>
      </c>
      <c r="L1227" s="27" t="str">
        <f t="shared" si="44"/>
        <v>2:1</v>
      </c>
      <c r="M1227" s="28">
        <f t="shared" si="45"/>
        <v>2</v>
      </c>
    </row>
    <row r="1228" spans="1:13">
      <c r="A1228" s="21" t="s">
        <v>272</v>
      </c>
      <c r="B1228" s="21" t="s">
        <v>272</v>
      </c>
      <c r="C1228" s="21" t="s">
        <v>349</v>
      </c>
      <c r="D1228" s="21" t="s">
        <v>148</v>
      </c>
      <c r="E1228" s="21" t="s">
        <v>4</v>
      </c>
      <c r="F1228" s="22">
        <v>1031227</v>
      </c>
      <c r="G1228" s="21">
        <v>1</v>
      </c>
      <c r="H1228" s="21">
        <v>10</v>
      </c>
      <c r="I1228" s="21">
        <v>0</v>
      </c>
      <c r="J1228" s="21">
        <v>10</v>
      </c>
      <c r="K1228" s="21">
        <v>5</v>
      </c>
      <c r="L1228" s="27" t="str">
        <f t="shared" si="44"/>
        <v>5:1</v>
      </c>
      <c r="M1228" s="28">
        <f t="shared" si="45"/>
        <v>5</v>
      </c>
    </row>
    <row r="1229" spans="1:13">
      <c r="A1229" s="21" t="s">
        <v>272</v>
      </c>
      <c r="B1229" s="21" t="s">
        <v>272</v>
      </c>
      <c r="C1229" s="21" t="s">
        <v>349</v>
      </c>
      <c r="D1229" s="21" t="s">
        <v>212</v>
      </c>
      <c r="E1229" s="21" t="s">
        <v>22</v>
      </c>
      <c r="F1229" s="22">
        <v>1031228</v>
      </c>
      <c r="G1229" s="21">
        <v>1</v>
      </c>
      <c r="H1229" s="21">
        <v>17</v>
      </c>
      <c r="I1229" s="21">
        <v>0</v>
      </c>
      <c r="J1229" s="21">
        <v>17</v>
      </c>
      <c r="K1229" s="21">
        <v>10</v>
      </c>
      <c r="L1229" s="27" t="str">
        <f t="shared" si="44"/>
        <v>10:1</v>
      </c>
      <c r="M1229" s="28">
        <f t="shared" si="45"/>
        <v>10</v>
      </c>
    </row>
    <row r="1230" spans="1:13">
      <c r="A1230" s="21" t="s">
        <v>272</v>
      </c>
      <c r="B1230" s="21" t="s">
        <v>272</v>
      </c>
      <c r="C1230" s="21" t="s">
        <v>349</v>
      </c>
      <c r="D1230" s="21" t="s">
        <v>212</v>
      </c>
      <c r="E1230" s="21" t="s">
        <v>23</v>
      </c>
      <c r="F1230" s="22">
        <v>1031229</v>
      </c>
      <c r="G1230" s="21">
        <v>2</v>
      </c>
      <c r="H1230" s="21">
        <v>16</v>
      </c>
      <c r="I1230" s="21">
        <v>1</v>
      </c>
      <c r="J1230" s="21">
        <v>15</v>
      </c>
      <c r="K1230" s="21">
        <v>9</v>
      </c>
      <c r="L1230" s="27" t="str">
        <f t="shared" si="44"/>
        <v>5:1</v>
      </c>
      <c r="M1230" s="28">
        <f t="shared" si="45"/>
        <v>4.5</v>
      </c>
    </row>
    <row r="1231" spans="1:13">
      <c r="A1231" s="21" t="s">
        <v>272</v>
      </c>
      <c r="B1231" s="21" t="s">
        <v>272</v>
      </c>
      <c r="C1231" s="21" t="s">
        <v>349</v>
      </c>
      <c r="D1231" s="21" t="s">
        <v>138</v>
      </c>
      <c r="E1231" s="21" t="s">
        <v>4</v>
      </c>
      <c r="F1231" s="22">
        <v>1031230</v>
      </c>
      <c r="G1231" s="21">
        <v>2</v>
      </c>
      <c r="H1231" s="21">
        <v>9</v>
      </c>
      <c r="I1231" s="21">
        <v>0</v>
      </c>
      <c r="J1231" s="21">
        <v>9</v>
      </c>
      <c r="K1231" s="21">
        <v>5</v>
      </c>
      <c r="L1231" s="27" t="str">
        <f t="shared" si="44"/>
        <v>3:1</v>
      </c>
      <c r="M1231" s="28">
        <f t="shared" si="45"/>
        <v>2.5</v>
      </c>
    </row>
    <row r="1232" spans="1:13">
      <c r="A1232" s="21" t="s">
        <v>272</v>
      </c>
      <c r="B1232" s="21" t="s">
        <v>272</v>
      </c>
      <c r="C1232" s="21" t="s">
        <v>349</v>
      </c>
      <c r="D1232" s="21" t="s">
        <v>350</v>
      </c>
      <c r="E1232" s="21" t="s">
        <v>4</v>
      </c>
      <c r="F1232" s="22">
        <v>1031231</v>
      </c>
      <c r="G1232" s="21">
        <v>1</v>
      </c>
      <c r="H1232" s="21">
        <v>24</v>
      </c>
      <c r="I1232" s="21">
        <v>0</v>
      </c>
      <c r="J1232" s="21">
        <v>24</v>
      </c>
      <c r="K1232" s="21">
        <v>20</v>
      </c>
      <c r="L1232" s="27" t="str">
        <f t="shared" si="44"/>
        <v>20:1</v>
      </c>
      <c r="M1232" s="28">
        <f t="shared" si="45"/>
        <v>20</v>
      </c>
    </row>
    <row r="1233" spans="1:13">
      <c r="A1233" s="21" t="s">
        <v>272</v>
      </c>
      <c r="B1233" s="21" t="s">
        <v>272</v>
      </c>
      <c r="C1233" s="21" t="s">
        <v>349</v>
      </c>
      <c r="D1233" s="21" t="s">
        <v>213</v>
      </c>
      <c r="E1233" s="21" t="s">
        <v>22</v>
      </c>
      <c r="F1233" s="22">
        <v>1031232</v>
      </c>
      <c r="G1233" s="21">
        <v>1</v>
      </c>
      <c r="H1233" s="21">
        <v>0</v>
      </c>
      <c r="I1233" s="21">
        <v>0</v>
      </c>
      <c r="J1233" s="21">
        <v>0</v>
      </c>
      <c r="K1233" s="21">
        <v>0</v>
      </c>
      <c r="L1233" s="27" t="str">
        <f t="shared" si="44"/>
        <v>0:1</v>
      </c>
      <c r="M1233" s="28">
        <f t="shared" si="45"/>
        <v>0</v>
      </c>
    </row>
    <row r="1234" spans="1:13">
      <c r="A1234" s="21" t="s">
        <v>272</v>
      </c>
      <c r="B1234" s="21" t="s">
        <v>272</v>
      </c>
      <c r="C1234" s="21" t="s">
        <v>349</v>
      </c>
      <c r="D1234" s="21" t="s">
        <v>213</v>
      </c>
      <c r="E1234" s="21" t="s">
        <v>23</v>
      </c>
      <c r="F1234" s="22">
        <v>1031233</v>
      </c>
      <c r="G1234" s="21">
        <v>1</v>
      </c>
      <c r="H1234" s="21">
        <v>6</v>
      </c>
      <c r="I1234" s="21">
        <v>0</v>
      </c>
      <c r="J1234" s="21">
        <v>6</v>
      </c>
      <c r="K1234" s="21">
        <v>4</v>
      </c>
      <c r="L1234" s="27" t="str">
        <f t="shared" si="44"/>
        <v>4:1</v>
      </c>
      <c r="M1234" s="28">
        <f t="shared" si="45"/>
        <v>4</v>
      </c>
    </row>
    <row r="1235" spans="1:13">
      <c r="A1235" s="21" t="s">
        <v>272</v>
      </c>
      <c r="B1235" s="21" t="s">
        <v>272</v>
      </c>
      <c r="C1235" s="21" t="s">
        <v>349</v>
      </c>
      <c r="D1235" s="21" t="s">
        <v>351</v>
      </c>
      <c r="E1235" s="21" t="s">
        <v>4</v>
      </c>
      <c r="F1235" s="22">
        <v>1031234</v>
      </c>
      <c r="G1235" s="21">
        <v>2</v>
      </c>
      <c r="H1235" s="21">
        <v>43</v>
      </c>
      <c r="I1235" s="21">
        <v>0</v>
      </c>
      <c r="J1235" s="21">
        <v>43</v>
      </c>
      <c r="K1235" s="21">
        <v>25</v>
      </c>
      <c r="L1235" s="27" t="str">
        <f t="shared" si="44"/>
        <v>13:1</v>
      </c>
      <c r="M1235" s="28">
        <f t="shared" si="45"/>
        <v>12.5</v>
      </c>
    </row>
    <row r="1236" spans="1:13">
      <c r="A1236" s="21" t="s">
        <v>272</v>
      </c>
      <c r="B1236" s="21" t="s">
        <v>272</v>
      </c>
      <c r="C1236" s="21" t="s">
        <v>349</v>
      </c>
      <c r="D1236" s="21" t="s">
        <v>267</v>
      </c>
      <c r="E1236" s="21" t="s">
        <v>4</v>
      </c>
      <c r="F1236" s="22">
        <v>1031235</v>
      </c>
      <c r="G1236" s="21">
        <v>2</v>
      </c>
      <c r="H1236" s="21">
        <v>5</v>
      </c>
      <c r="I1236" s="21">
        <v>0</v>
      </c>
      <c r="J1236" s="21">
        <v>5</v>
      </c>
      <c r="K1236" s="21">
        <v>1</v>
      </c>
      <c r="L1236" s="27" t="str">
        <f t="shared" si="44"/>
        <v>1:1</v>
      </c>
      <c r="M1236" s="28">
        <f t="shared" si="45"/>
        <v>0.5</v>
      </c>
    </row>
    <row r="1237" spans="1:13">
      <c r="A1237" s="21" t="s">
        <v>272</v>
      </c>
      <c r="B1237" s="21" t="s">
        <v>272</v>
      </c>
      <c r="C1237" s="21" t="s">
        <v>349</v>
      </c>
      <c r="D1237" s="21" t="s">
        <v>93</v>
      </c>
      <c r="E1237" s="21" t="s">
        <v>22</v>
      </c>
      <c r="F1237" s="22">
        <v>1031236</v>
      </c>
      <c r="G1237" s="21">
        <v>2</v>
      </c>
      <c r="H1237" s="21">
        <v>1</v>
      </c>
      <c r="I1237" s="21">
        <v>0</v>
      </c>
      <c r="J1237" s="21">
        <v>1</v>
      </c>
      <c r="K1237" s="21">
        <v>1</v>
      </c>
      <c r="L1237" s="27" t="str">
        <f t="shared" si="44"/>
        <v>1:1</v>
      </c>
      <c r="M1237" s="28">
        <f t="shared" si="45"/>
        <v>0.5</v>
      </c>
    </row>
    <row r="1238" spans="1:13">
      <c r="A1238" s="21" t="s">
        <v>272</v>
      </c>
      <c r="B1238" s="21" t="s">
        <v>272</v>
      </c>
      <c r="C1238" s="21" t="s">
        <v>349</v>
      </c>
      <c r="D1238" s="21" t="s">
        <v>93</v>
      </c>
      <c r="E1238" s="21" t="s">
        <v>23</v>
      </c>
      <c r="F1238" s="22">
        <v>1031237</v>
      </c>
      <c r="G1238" s="21">
        <v>1</v>
      </c>
      <c r="H1238" s="21">
        <v>5</v>
      </c>
      <c r="I1238" s="21">
        <v>1</v>
      </c>
      <c r="J1238" s="21">
        <v>4</v>
      </c>
      <c r="K1238" s="21">
        <v>3</v>
      </c>
      <c r="L1238" s="27" t="str">
        <f t="shared" si="44"/>
        <v>3:1</v>
      </c>
      <c r="M1238" s="28">
        <f t="shared" si="45"/>
        <v>3</v>
      </c>
    </row>
    <row r="1239" spans="1:13">
      <c r="A1239" s="21" t="s">
        <v>272</v>
      </c>
      <c r="B1239" s="21" t="s">
        <v>272</v>
      </c>
      <c r="C1239" s="21" t="s">
        <v>349</v>
      </c>
      <c r="D1239" s="21" t="s">
        <v>93</v>
      </c>
      <c r="E1239" s="21" t="s">
        <v>51</v>
      </c>
      <c r="F1239" s="22">
        <v>1031238</v>
      </c>
      <c r="G1239" s="21">
        <v>2</v>
      </c>
      <c r="H1239" s="21">
        <v>0</v>
      </c>
      <c r="I1239" s="21">
        <v>0</v>
      </c>
      <c r="J1239" s="21">
        <v>0</v>
      </c>
      <c r="K1239" s="21">
        <v>0</v>
      </c>
      <c r="L1239" s="27" t="str">
        <f t="shared" si="44"/>
        <v>0:1</v>
      </c>
      <c r="M1239" s="28">
        <f t="shared" si="45"/>
        <v>0</v>
      </c>
    </row>
    <row r="1240" spans="1:13">
      <c r="A1240" s="21" t="s">
        <v>272</v>
      </c>
      <c r="B1240" s="21" t="s">
        <v>272</v>
      </c>
      <c r="C1240" s="21" t="s">
        <v>349</v>
      </c>
      <c r="D1240" s="21" t="s">
        <v>93</v>
      </c>
      <c r="E1240" s="21" t="s">
        <v>52</v>
      </c>
      <c r="F1240" s="22">
        <v>1031239</v>
      </c>
      <c r="G1240" s="21">
        <v>1</v>
      </c>
      <c r="H1240" s="21">
        <v>10</v>
      </c>
      <c r="I1240" s="21">
        <v>2</v>
      </c>
      <c r="J1240" s="21">
        <v>8</v>
      </c>
      <c r="K1240" s="21">
        <v>4</v>
      </c>
      <c r="L1240" s="27" t="str">
        <f t="shared" si="44"/>
        <v>4:1</v>
      </c>
      <c r="M1240" s="28">
        <f t="shared" si="45"/>
        <v>4</v>
      </c>
    </row>
    <row r="1241" spans="1:13">
      <c r="A1241" s="21" t="s">
        <v>272</v>
      </c>
      <c r="B1241" s="21" t="s">
        <v>272</v>
      </c>
      <c r="C1241" s="21" t="s">
        <v>349</v>
      </c>
      <c r="D1241" s="21" t="s">
        <v>93</v>
      </c>
      <c r="E1241" s="21" t="s">
        <v>53</v>
      </c>
      <c r="F1241" s="22">
        <v>1031240</v>
      </c>
      <c r="G1241" s="21">
        <v>1</v>
      </c>
      <c r="H1241" s="21">
        <v>4</v>
      </c>
      <c r="I1241" s="21">
        <v>0</v>
      </c>
      <c r="J1241" s="21">
        <v>4</v>
      </c>
      <c r="K1241" s="21">
        <v>0</v>
      </c>
      <c r="L1241" s="27" t="str">
        <f t="shared" si="44"/>
        <v>0:1</v>
      </c>
      <c r="M1241" s="28">
        <f t="shared" si="45"/>
        <v>0</v>
      </c>
    </row>
    <row r="1242" spans="1:13">
      <c r="A1242" s="21" t="s">
        <v>272</v>
      </c>
      <c r="B1242" s="21" t="s">
        <v>272</v>
      </c>
      <c r="C1242" s="21" t="s">
        <v>349</v>
      </c>
      <c r="D1242" s="21" t="s">
        <v>93</v>
      </c>
      <c r="E1242" s="21" t="s">
        <v>54</v>
      </c>
      <c r="F1242" s="22">
        <v>1031241</v>
      </c>
      <c r="G1242" s="21">
        <v>2</v>
      </c>
      <c r="H1242" s="21">
        <v>1</v>
      </c>
      <c r="I1242" s="21">
        <v>0</v>
      </c>
      <c r="J1242" s="21">
        <v>1</v>
      </c>
      <c r="K1242" s="21">
        <v>1</v>
      </c>
      <c r="L1242" s="27" t="str">
        <f t="shared" si="44"/>
        <v>1:1</v>
      </c>
      <c r="M1242" s="28">
        <f t="shared" si="45"/>
        <v>0.5</v>
      </c>
    </row>
    <row r="1243" spans="1:13">
      <c r="A1243" s="21" t="s">
        <v>272</v>
      </c>
      <c r="B1243" s="21" t="s">
        <v>272</v>
      </c>
      <c r="C1243" s="21" t="s">
        <v>349</v>
      </c>
      <c r="D1243" s="21" t="s">
        <v>106</v>
      </c>
      <c r="E1243" s="21" t="s">
        <v>35</v>
      </c>
      <c r="F1243" s="22">
        <v>1031242</v>
      </c>
      <c r="G1243" s="21">
        <v>1</v>
      </c>
      <c r="H1243" s="21">
        <v>28</v>
      </c>
      <c r="I1243" s="21">
        <v>0</v>
      </c>
      <c r="J1243" s="21">
        <v>28</v>
      </c>
      <c r="K1243" s="21">
        <v>13</v>
      </c>
      <c r="L1243" s="27" t="str">
        <f t="shared" si="44"/>
        <v>13:1</v>
      </c>
      <c r="M1243" s="28">
        <f t="shared" si="45"/>
        <v>13</v>
      </c>
    </row>
    <row r="1244" spans="1:13">
      <c r="A1244" s="21" t="s">
        <v>272</v>
      </c>
      <c r="B1244" s="21" t="s">
        <v>272</v>
      </c>
      <c r="C1244" s="21" t="s">
        <v>349</v>
      </c>
      <c r="D1244" s="21" t="s">
        <v>178</v>
      </c>
      <c r="E1244" s="21" t="s">
        <v>22</v>
      </c>
      <c r="F1244" s="22">
        <v>1031243</v>
      </c>
      <c r="G1244" s="21">
        <v>4</v>
      </c>
      <c r="H1244" s="21">
        <v>36</v>
      </c>
      <c r="I1244" s="21">
        <v>1</v>
      </c>
      <c r="J1244" s="21">
        <v>35</v>
      </c>
      <c r="K1244" s="21">
        <v>27</v>
      </c>
      <c r="L1244" s="27" t="str">
        <f t="shared" si="44"/>
        <v>7:1</v>
      </c>
      <c r="M1244" s="28">
        <f t="shared" si="45"/>
        <v>6.75</v>
      </c>
    </row>
    <row r="1245" spans="1:13">
      <c r="A1245" s="21" t="s">
        <v>272</v>
      </c>
      <c r="B1245" s="21" t="s">
        <v>272</v>
      </c>
      <c r="C1245" s="21" t="s">
        <v>349</v>
      </c>
      <c r="D1245" s="21" t="s">
        <v>178</v>
      </c>
      <c r="E1245" s="21" t="s">
        <v>23</v>
      </c>
      <c r="F1245" s="22">
        <v>1031244</v>
      </c>
      <c r="G1245" s="21">
        <v>3</v>
      </c>
      <c r="H1245" s="21">
        <v>23</v>
      </c>
      <c r="I1245" s="21">
        <v>0</v>
      </c>
      <c r="J1245" s="21">
        <v>23</v>
      </c>
      <c r="K1245" s="21">
        <v>16</v>
      </c>
      <c r="L1245" s="27" t="str">
        <f t="shared" si="44"/>
        <v>5:1</v>
      </c>
      <c r="M1245" s="28">
        <f t="shared" si="45"/>
        <v>5.333333333333333</v>
      </c>
    </row>
    <row r="1246" spans="1:13">
      <c r="A1246" s="21" t="s">
        <v>272</v>
      </c>
      <c r="B1246" s="21" t="s">
        <v>272</v>
      </c>
      <c r="C1246" s="21" t="s">
        <v>349</v>
      </c>
      <c r="D1246" s="21" t="s">
        <v>178</v>
      </c>
      <c r="E1246" s="21" t="s">
        <v>51</v>
      </c>
      <c r="F1246" s="22">
        <v>1031245</v>
      </c>
      <c r="G1246" s="21">
        <v>2</v>
      </c>
      <c r="H1246" s="21">
        <v>169</v>
      </c>
      <c r="I1246" s="21">
        <v>1</v>
      </c>
      <c r="J1246" s="21">
        <v>168</v>
      </c>
      <c r="K1246" s="21">
        <v>120</v>
      </c>
      <c r="L1246" s="27" t="str">
        <f t="shared" si="44"/>
        <v>60:1</v>
      </c>
      <c r="M1246" s="28">
        <f t="shared" si="45"/>
        <v>60</v>
      </c>
    </row>
    <row r="1247" spans="1:13">
      <c r="A1247" s="21" t="s">
        <v>272</v>
      </c>
      <c r="B1247" s="21" t="s">
        <v>272</v>
      </c>
      <c r="C1247" s="21" t="s">
        <v>352</v>
      </c>
      <c r="D1247" s="21" t="s">
        <v>190</v>
      </c>
      <c r="E1247" s="21" t="s">
        <v>22</v>
      </c>
      <c r="F1247" s="22">
        <v>1031246</v>
      </c>
      <c r="G1247" s="21">
        <v>1</v>
      </c>
      <c r="H1247" s="21">
        <v>10</v>
      </c>
      <c r="I1247" s="21">
        <v>0</v>
      </c>
      <c r="J1247" s="21">
        <v>10</v>
      </c>
      <c r="K1247" s="21">
        <v>5</v>
      </c>
      <c r="L1247" s="27" t="str">
        <f t="shared" si="44"/>
        <v>5:1</v>
      </c>
      <c r="M1247" s="28">
        <f t="shared" si="45"/>
        <v>5</v>
      </c>
    </row>
    <row r="1248" spans="1:13">
      <c r="A1248" s="21" t="s">
        <v>272</v>
      </c>
      <c r="B1248" s="21" t="s">
        <v>272</v>
      </c>
      <c r="C1248" s="21" t="s">
        <v>352</v>
      </c>
      <c r="D1248" s="21" t="s">
        <v>190</v>
      </c>
      <c r="E1248" s="21" t="s">
        <v>23</v>
      </c>
      <c r="F1248" s="22">
        <v>1031247</v>
      </c>
      <c r="G1248" s="21">
        <v>1</v>
      </c>
      <c r="H1248" s="21">
        <v>13</v>
      </c>
      <c r="I1248" s="21">
        <v>0</v>
      </c>
      <c r="J1248" s="21">
        <v>13</v>
      </c>
      <c r="K1248" s="21">
        <v>10</v>
      </c>
      <c r="L1248" s="27" t="str">
        <f t="shared" si="44"/>
        <v>10:1</v>
      </c>
      <c r="M1248" s="28">
        <f t="shared" si="45"/>
        <v>10</v>
      </c>
    </row>
    <row r="1249" spans="1:13">
      <c r="A1249" s="21" t="s">
        <v>272</v>
      </c>
      <c r="B1249" s="21" t="s">
        <v>272</v>
      </c>
      <c r="C1249" s="21" t="s">
        <v>352</v>
      </c>
      <c r="D1249" s="21" t="s">
        <v>180</v>
      </c>
      <c r="E1249" s="21" t="s">
        <v>4</v>
      </c>
      <c r="F1249" s="22">
        <v>1031248</v>
      </c>
      <c r="G1249" s="21">
        <v>1</v>
      </c>
      <c r="H1249" s="21">
        <v>6</v>
      </c>
      <c r="I1249" s="21">
        <v>1</v>
      </c>
      <c r="J1249" s="21">
        <v>5</v>
      </c>
      <c r="K1249" s="21">
        <v>4</v>
      </c>
      <c r="L1249" s="27" t="str">
        <f t="shared" si="44"/>
        <v>4:1</v>
      </c>
      <c r="M1249" s="28">
        <f t="shared" si="45"/>
        <v>4</v>
      </c>
    </row>
    <row r="1250" spans="1:13">
      <c r="A1250" s="21" t="s">
        <v>272</v>
      </c>
      <c r="B1250" s="21" t="s">
        <v>272</v>
      </c>
      <c r="C1250" s="21" t="s">
        <v>352</v>
      </c>
      <c r="D1250" s="21" t="s">
        <v>113</v>
      </c>
      <c r="E1250" s="21" t="s">
        <v>22</v>
      </c>
      <c r="F1250" s="22">
        <v>1031249</v>
      </c>
      <c r="G1250" s="21">
        <v>1</v>
      </c>
      <c r="H1250" s="21">
        <v>5</v>
      </c>
      <c r="I1250" s="21">
        <v>0</v>
      </c>
      <c r="J1250" s="21">
        <v>5</v>
      </c>
      <c r="K1250" s="21">
        <v>2</v>
      </c>
      <c r="L1250" s="27" t="str">
        <f t="shared" si="44"/>
        <v>2:1</v>
      </c>
      <c r="M1250" s="28">
        <f t="shared" si="45"/>
        <v>2</v>
      </c>
    </row>
    <row r="1251" spans="1:13">
      <c r="A1251" s="21" t="s">
        <v>272</v>
      </c>
      <c r="B1251" s="21" t="s">
        <v>272</v>
      </c>
      <c r="C1251" s="21" t="s">
        <v>352</v>
      </c>
      <c r="D1251" s="21" t="s">
        <v>113</v>
      </c>
      <c r="E1251" s="21" t="s">
        <v>23</v>
      </c>
      <c r="F1251" s="22">
        <v>1031250</v>
      </c>
      <c r="G1251" s="21">
        <v>1</v>
      </c>
      <c r="H1251" s="21">
        <v>7</v>
      </c>
      <c r="I1251" s="21">
        <v>0</v>
      </c>
      <c r="J1251" s="21">
        <v>7</v>
      </c>
      <c r="K1251" s="21">
        <v>6</v>
      </c>
      <c r="L1251" s="27" t="str">
        <f t="shared" si="44"/>
        <v>6:1</v>
      </c>
      <c r="M1251" s="28">
        <f t="shared" si="45"/>
        <v>6</v>
      </c>
    </row>
    <row r="1252" spans="1:13">
      <c r="A1252" s="21" t="s">
        <v>272</v>
      </c>
      <c r="B1252" s="21" t="s">
        <v>272</v>
      </c>
      <c r="C1252" s="21" t="s">
        <v>352</v>
      </c>
      <c r="D1252" s="21" t="s">
        <v>130</v>
      </c>
      <c r="E1252" s="21" t="s">
        <v>22</v>
      </c>
      <c r="F1252" s="22">
        <v>1031251</v>
      </c>
      <c r="G1252" s="21">
        <v>1</v>
      </c>
      <c r="H1252" s="21">
        <v>5</v>
      </c>
      <c r="I1252" s="21">
        <v>0</v>
      </c>
      <c r="J1252" s="21">
        <v>5</v>
      </c>
      <c r="K1252" s="21">
        <v>3</v>
      </c>
      <c r="L1252" s="27" t="str">
        <f t="shared" si="44"/>
        <v>3:1</v>
      </c>
      <c r="M1252" s="28">
        <f t="shared" si="45"/>
        <v>3</v>
      </c>
    </row>
    <row r="1253" spans="1:13">
      <c r="A1253" s="21" t="s">
        <v>272</v>
      </c>
      <c r="B1253" s="21" t="s">
        <v>272</v>
      </c>
      <c r="C1253" s="21" t="s">
        <v>352</v>
      </c>
      <c r="D1253" s="21" t="s">
        <v>130</v>
      </c>
      <c r="E1253" s="21" t="s">
        <v>23</v>
      </c>
      <c r="F1253" s="22">
        <v>1031252</v>
      </c>
      <c r="G1253" s="21">
        <v>1</v>
      </c>
      <c r="H1253" s="21">
        <v>5</v>
      </c>
      <c r="I1253" s="21">
        <v>0</v>
      </c>
      <c r="J1253" s="21">
        <v>5</v>
      </c>
      <c r="K1253" s="21">
        <v>4</v>
      </c>
      <c r="L1253" s="27" t="str">
        <f t="shared" si="44"/>
        <v>4:1</v>
      </c>
      <c r="M1253" s="28">
        <f t="shared" si="45"/>
        <v>4</v>
      </c>
    </row>
    <row r="1254" spans="1:13">
      <c r="A1254" s="21" t="s">
        <v>272</v>
      </c>
      <c r="B1254" s="21" t="s">
        <v>272</v>
      </c>
      <c r="C1254" s="21" t="s">
        <v>352</v>
      </c>
      <c r="D1254" s="21" t="s">
        <v>116</v>
      </c>
      <c r="E1254" s="21" t="s">
        <v>4</v>
      </c>
      <c r="F1254" s="22">
        <v>1031253</v>
      </c>
      <c r="G1254" s="21">
        <v>1</v>
      </c>
      <c r="H1254" s="21">
        <v>3</v>
      </c>
      <c r="I1254" s="21">
        <v>0</v>
      </c>
      <c r="J1254" s="21">
        <v>3</v>
      </c>
      <c r="K1254" s="21">
        <v>1</v>
      </c>
      <c r="L1254" s="27" t="str">
        <f t="shared" si="44"/>
        <v>1:1</v>
      </c>
      <c r="M1254" s="28">
        <f t="shared" si="45"/>
        <v>1</v>
      </c>
    </row>
    <row r="1255" spans="1:13">
      <c r="A1255" s="21" t="s">
        <v>272</v>
      </c>
      <c r="B1255" s="21" t="s">
        <v>272</v>
      </c>
      <c r="C1255" s="21" t="s">
        <v>352</v>
      </c>
      <c r="D1255" s="21" t="s">
        <v>353</v>
      </c>
      <c r="E1255" s="21" t="s">
        <v>4</v>
      </c>
      <c r="F1255" s="22">
        <v>1031254</v>
      </c>
      <c r="G1255" s="21">
        <v>1</v>
      </c>
      <c r="H1255" s="21">
        <v>8</v>
      </c>
      <c r="I1255" s="21">
        <v>0</v>
      </c>
      <c r="J1255" s="21">
        <v>8</v>
      </c>
      <c r="K1255" s="21">
        <v>3</v>
      </c>
      <c r="L1255" s="27" t="str">
        <f t="shared" si="44"/>
        <v>3:1</v>
      </c>
      <c r="M1255" s="28">
        <f t="shared" si="45"/>
        <v>3</v>
      </c>
    </row>
    <row r="1256" spans="1:13">
      <c r="A1256" s="21" t="s">
        <v>272</v>
      </c>
      <c r="B1256" s="21" t="s">
        <v>272</v>
      </c>
      <c r="C1256" s="21" t="s">
        <v>352</v>
      </c>
      <c r="D1256" s="21" t="s">
        <v>93</v>
      </c>
      <c r="E1256" s="21" t="s">
        <v>22</v>
      </c>
      <c r="F1256" s="22">
        <v>1031255</v>
      </c>
      <c r="G1256" s="21">
        <v>1</v>
      </c>
      <c r="H1256" s="21">
        <v>5</v>
      </c>
      <c r="I1256" s="21">
        <v>3</v>
      </c>
      <c r="J1256" s="21">
        <v>2</v>
      </c>
      <c r="K1256" s="21">
        <v>1</v>
      </c>
      <c r="L1256" s="27" t="str">
        <f t="shared" si="44"/>
        <v>1:1</v>
      </c>
      <c r="M1256" s="28">
        <f t="shared" si="45"/>
        <v>1</v>
      </c>
    </row>
    <row r="1257" spans="1:13">
      <c r="A1257" s="21" t="s">
        <v>272</v>
      </c>
      <c r="B1257" s="21" t="s">
        <v>272</v>
      </c>
      <c r="C1257" s="21" t="s">
        <v>352</v>
      </c>
      <c r="D1257" s="21" t="s">
        <v>93</v>
      </c>
      <c r="E1257" s="21" t="s">
        <v>23</v>
      </c>
      <c r="F1257" s="22">
        <v>1031256</v>
      </c>
      <c r="G1257" s="21">
        <v>2</v>
      </c>
      <c r="H1257" s="21">
        <v>12</v>
      </c>
      <c r="I1257" s="21">
        <v>1</v>
      </c>
      <c r="J1257" s="21">
        <v>11</v>
      </c>
      <c r="K1257" s="21">
        <v>7</v>
      </c>
      <c r="L1257" s="27" t="str">
        <f t="shared" si="44"/>
        <v>4:1</v>
      </c>
      <c r="M1257" s="28">
        <f t="shared" si="45"/>
        <v>3.5</v>
      </c>
    </row>
    <row r="1258" spans="1:13">
      <c r="A1258" s="21" t="s">
        <v>272</v>
      </c>
      <c r="B1258" s="21" t="s">
        <v>272</v>
      </c>
      <c r="C1258" s="21" t="s">
        <v>352</v>
      </c>
      <c r="D1258" s="21" t="s">
        <v>93</v>
      </c>
      <c r="E1258" s="21" t="s">
        <v>51</v>
      </c>
      <c r="F1258" s="22">
        <v>1031257</v>
      </c>
      <c r="G1258" s="21">
        <v>1</v>
      </c>
      <c r="H1258" s="21">
        <v>4</v>
      </c>
      <c r="I1258" s="21">
        <v>0</v>
      </c>
      <c r="J1258" s="21">
        <v>4</v>
      </c>
      <c r="K1258" s="21">
        <v>2</v>
      </c>
      <c r="L1258" s="27" t="str">
        <f t="shared" si="44"/>
        <v>2:1</v>
      </c>
      <c r="M1258" s="28">
        <f t="shared" si="45"/>
        <v>2</v>
      </c>
    </row>
    <row r="1259" spans="1:13">
      <c r="A1259" s="21" t="s">
        <v>272</v>
      </c>
      <c r="B1259" s="21" t="s">
        <v>272</v>
      </c>
      <c r="C1259" s="21" t="s">
        <v>352</v>
      </c>
      <c r="D1259" s="21" t="s">
        <v>93</v>
      </c>
      <c r="E1259" s="21" t="s">
        <v>52</v>
      </c>
      <c r="F1259" s="22">
        <v>1031258</v>
      </c>
      <c r="G1259" s="21">
        <v>3</v>
      </c>
      <c r="H1259" s="21">
        <v>9</v>
      </c>
      <c r="I1259" s="21">
        <v>0</v>
      </c>
      <c r="J1259" s="21">
        <v>9</v>
      </c>
      <c r="K1259" s="21">
        <v>8</v>
      </c>
      <c r="L1259" s="27" t="str">
        <f t="shared" si="44"/>
        <v>3:1</v>
      </c>
      <c r="M1259" s="28">
        <f t="shared" si="45"/>
        <v>2.6666666666666665</v>
      </c>
    </row>
    <row r="1260" spans="1:13">
      <c r="A1260" s="21" t="s">
        <v>272</v>
      </c>
      <c r="B1260" s="21" t="s">
        <v>272</v>
      </c>
      <c r="C1260" s="21" t="s">
        <v>352</v>
      </c>
      <c r="D1260" s="21" t="s">
        <v>93</v>
      </c>
      <c r="E1260" s="21" t="s">
        <v>53</v>
      </c>
      <c r="F1260" s="22">
        <v>1031259</v>
      </c>
      <c r="G1260" s="21">
        <v>4</v>
      </c>
      <c r="H1260" s="21">
        <v>70</v>
      </c>
      <c r="I1260" s="21">
        <v>9</v>
      </c>
      <c r="J1260" s="21">
        <v>61</v>
      </c>
      <c r="K1260" s="21">
        <v>37</v>
      </c>
      <c r="L1260" s="27" t="str">
        <f t="shared" si="44"/>
        <v>9:1</v>
      </c>
      <c r="M1260" s="28">
        <f t="shared" si="45"/>
        <v>9.25</v>
      </c>
    </row>
    <row r="1261" spans="1:13">
      <c r="A1261" s="21" t="s">
        <v>272</v>
      </c>
      <c r="B1261" s="21" t="s">
        <v>272</v>
      </c>
      <c r="C1261" s="21" t="s">
        <v>352</v>
      </c>
      <c r="D1261" s="21" t="s">
        <v>109</v>
      </c>
      <c r="E1261" s="21" t="s">
        <v>35</v>
      </c>
      <c r="F1261" s="22">
        <v>1031260</v>
      </c>
      <c r="G1261" s="21">
        <v>1</v>
      </c>
      <c r="H1261" s="21">
        <v>46</v>
      </c>
      <c r="I1261" s="21">
        <v>0</v>
      </c>
      <c r="J1261" s="21">
        <v>46</v>
      </c>
      <c r="K1261" s="21">
        <v>24</v>
      </c>
      <c r="L1261" s="27" t="str">
        <f t="shared" si="44"/>
        <v>24:1</v>
      </c>
      <c r="M1261" s="28">
        <f t="shared" si="45"/>
        <v>24</v>
      </c>
    </row>
    <row r="1262" spans="1:13">
      <c r="A1262" s="21" t="s">
        <v>272</v>
      </c>
      <c r="B1262" s="21" t="s">
        <v>272</v>
      </c>
      <c r="C1262" s="21" t="s">
        <v>352</v>
      </c>
      <c r="D1262" s="21" t="s">
        <v>178</v>
      </c>
      <c r="E1262" s="21" t="s">
        <v>4</v>
      </c>
      <c r="F1262" s="22">
        <v>1031261</v>
      </c>
      <c r="G1262" s="21">
        <v>1</v>
      </c>
      <c r="H1262" s="21">
        <v>5</v>
      </c>
      <c r="I1262" s="21">
        <v>0</v>
      </c>
      <c r="J1262" s="21">
        <v>5</v>
      </c>
      <c r="K1262" s="21">
        <v>2</v>
      </c>
      <c r="L1262" s="27" t="str">
        <f t="shared" si="44"/>
        <v>2:1</v>
      </c>
      <c r="M1262" s="28">
        <f t="shared" si="45"/>
        <v>2</v>
      </c>
    </row>
    <row r="1263" spans="1:13">
      <c r="A1263" s="21" t="s">
        <v>272</v>
      </c>
      <c r="B1263" s="21" t="s">
        <v>272</v>
      </c>
      <c r="C1263" s="21" t="s">
        <v>354</v>
      </c>
      <c r="D1263" s="21" t="s">
        <v>355</v>
      </c>
      <c r="E1263" s="21" t="s">
        <v>4</v>
      </c>
      <c r="F1263" s="22">
        <v>1031262</v>
      </c>
      <c r="G1263" s="21">
        <v>1</v>
      </c>
      <c r="H1263" s="21">
        <v>7</v>
      </c>
      <c r="I1263" s="21">
        <v>2</v>
      </c>
      <c r="J1263" s="21">
        <v>5</v>
      </c>
      <c r="K1263" s="21">
        <v>3</v>
      </c>
      <c r="L1263" s="27" t="str">
        <f t="shared" si="44"/>
        <v>3:1</v>
      </c>
      <c r="M1263" s="28">
        <f t="shared" si="45"/>
        <v>3</v>
      </c>
    </row>
    <row r="1264" spans="1:13">
      <c r="A1264" s="21" t="s">
        <v>272</v>
      </c>
      <c r="B1264" s="21" t="s">
        <v>272</v>
      </c>
      <c r="C1264" s="21" t="s">
        <v>354</v>
      </c>
      <c r="D1264" s="21" t="s">
        <v>356</v>
      </c>
      <c r="E1264" s="21" t="s">
        <v>4</v>
      </c>
      <c r="F1264" s="22">
        <v>1031263</v>
      </c>
      <c r="G1264" s="21">
        <v>1</v>
      </c>
      <c r="H1264" s="21">
        <v>14</v>
      </c>
      <c r="I1264" s="21">
        <v>7</v>
      </c>
      <c r="J1264" s="21">
        <v>7</v>
      </c>
      <c r="K1264" s="21">
        <v>3</v>
      </c>
      <c r="L1264" s="27" t="str">
        <f t="shared" si="44"/>
        <v>3:1</v>
      </c>
      <c r="M1264" s="28">
        <f t="shared" si="45"/>
        <v>3</v>
      </c>
    </row>
    <row r="1265" spans="1:13">
      <c r="A1265" s="21" t="s">
        <v>272</v>
      </c>
      <c r="B1265" s="21" t="s">
        <v>272</v>
      </c>
      <c r="C1265" s="21" t="s">
        <v>354</v>
      </c>
      <c r="D1265" s="21" t="s">
        <v>113</v>
      </c>
      <c r="E1265" s="21" t="s">
        <v>22</v>
      </c>
      <c r="F1265" s="22">
        <v>1031264</v>
      </c>
      <c r="G1265" s="21">
        <v>1</v>
      </c>
      <c r="H1265" s="21">
        <v>22</v>
      </c>
      <c r="I1265" s="21">
        <v>1</v>
      </c>
      <c r="J1265" s="21">
        <v>21</v>
      </c>
      <c r="K1265" s="21">
        <v>16</v>
      </c>
      <c r="L1265" s="27" t="str">
        <f t="shared" si="44"/>
        <v>16:1</v>
      </c>
      <c r="M1265" s="28">
        <f t="shared" si="45"/>
        <v>16</v>
      </c>
    </row>
    <row r="1266" spans="1:13">
      <c r="A1266" s="21" t="s">
        <v>272</v>
      </c>
      <c r="B1266" s="21" t="s">
        <v>272</v>
      </c>
      <c r="C1266" s="21" t="s">
        <v>354</v>
      </c>
      <c r="D1266" s="21" t="s">
        <v>113</v>
      </c>
      <c r="E1266" s="21" t="s">
        <v>23</v>
      </c>
      <c r="F1266" s="22">
        <v>1031265</v>
      </c>
      <c r="G1266" s="21">
        <v>1</v>
      </c>
      <c r="H1266" s="21">
        <v>34</v>
      </c>
      <c r="I1266" s="21">
        <v>13</v>
      </c>
      <c r="J1266" s="21">
        <v>21</v>
      </c>
      <c r="K1266" s="21">
        <v>10</v>
      </c>
      <c r="L1266" s="27" t="str">
        <f t="shared" si="44"/>
        <v>10:1</v>
      </c>
      <c r="M1266" s="28">
        <f t="shared" si="45"/>
        <v>10</v>
      </c>
    </row>
    <row r="1267" spans="1:13">
      <c r="A1267" s="21" t="s">
        <v>272</v>
      </c>
      <c r="B1267" s="21" t="s">
        <v>272</v>
      </c>
      <c r="C1267" s="21" t="s">
        <v>354</v>
      </c>
      <c r="D1267" s="21" t="s">
        <v>113</v>
      </c>
      <c r="E1267" s="21" t="s">
        <v>51</v>
      </c>
      <c r="F1267" s="22">
        <v>1031266</v>
      </c>
      <c r="G1267" s="21">
        <v>1</v>
      </c>
      <c r="H1267" s="21">
        <v>42</v>
      </c>
      <c r="I1267" s="21">
        <v>25</v>
      </c>
      <c r="J1267" s="21">
        <v>17</v>
      </c>
      <c r="K1267" s="21">
        <v>15</v>
      </c>
      <c r="L1267" s="27" t="str">
        <f t="shared" si="44"/>
        <v>15:1</v>
      </c>
      <c r="M1267" s="28">
        <f t="shared" si="45"/>
        <v>15</v>
      </c>
    </row>
    <row r="1268" spans="1:13">
      <c r="A1268" s="21" t="s">
        <v>272</v>
      </c>
      <c r="B1268" s="21" t="s">
        <v>272</v>
      </c>
      <c r="C1268" s="21" t="s">
        <v>354</v>
      </c>
      <c r="D1268" s="21" t="s">
        <v>314</v>
      </c>
      <c r="E1268" s="21" t="s">
        <v>4</v>
      </c>
      <c r="F1268" s="22">
        <v>1031267</v>
      </c>
      <c r="G1268" s="21">
        <v>1</v>
      </c>
      <c r="H1268" s="21">
        <v>19</v>
      </c>
      <c r="I1268" s="21">
        <v>7</v>
      </c>
      <c r="J1268" s="21">
        <v>12</v>
      </c>
      <c r="K1268" s="21">
        <v>10</v>
      </c>
      <c r="L1268" s="27" t="str">
        <f t="shared" si="44"/>
        <v>10:1</v>
      </c>
      <c r="M1268" s="28">
        <f t="shared" si="45"/>
        <v>10</v>
      </c>
    </row>
    <row r="1269" spans="1:13">
      <c r="A1269" s="21" t="s">
        <v>272</v>
      </c>
      <c r="B1269" s="21" t="s">
        <v>272</v>
      </c>
      <c r="C1269" s="21" t="s">
        <v>354</v>
      </c>
      <c r="D1269" s="21" t="s">
        <v>357</v>
      </c>
      <c r="E1269" s="21" t="s">
        <v>4</v>
      </c>
      <c r="F1269" s="22">
        <v>1031268</v>
      </c>
      <c r="G1269" s="21">
        <v>1</v>
      </c>
      <c r="H1269" s="21">
        <v>29</v>
      </c>
      <c r="I1269" s="21">
        <v>6</v>
      </c>
      <c r="J1269" s="21">
        <v>23</v>
      </c>
      <c r="K1269" s="21">
        <v>14</v>
      </c>
      <c r="L1269" s="27" t="str">
        <f t="shared" si="44"/>
        <v>14:1</v>
      </c>
      <c r="M1269" s="28">
        <f t="shared" si="45"/>
        <v>14</v>
      </c>
    </row>
    <row r="1270" spans="1:13">
      <c r="A1270" s="21" t="s">
        <v>272</v>
      </c>
      <c r="B1270" s="21" t="s">
        <v>272</v>
      </c>
      <c r="C1270" s="21" t="s">
        <v>354</v>
      </c>
      <c r="D1270" s="21" t="s">
        <v>93</v>
      </c>
      <c r="E1270" s="21" t="s">
        <v>22</v>
      </c>
      <c r="F1270" s="22">
        <v>1031269</v>
      </c>
      <c r="G1270" s="21">
        <v>1</v>
      </c>
      <c r="H1270" s="21">
        <v>0</v>
      </c>
      <c r="I1270" s="21">
        <v>0</v>
      </c>
      <c r="J1270" s="21">
        <v>0</v>
      </c>
      <c r="K1270" s="21">
        <v>0</v>
      </c>
      <c r="L1270" s="27" t="str">
        <f t="shared" si="44"/>
        <v>0:1</v>
      </c>
      <c r="M1270" s="28">
        <f t="shared" si="45"/>
        <v>0</v>
      </c>
    </row>
    <row r="1271" spans="1:13">
      <c r="A1271" s="21" t="s">
        <v>272</v>
      </c>
      <c r="B1271" s="21" t="s">
        <v>272</v>
      </c>
      <c r="C1271" s="21" t="s">
        <v>354</v>
      </c>
      <c r="D1271" s="21" t="s">
        <v>93</v>
      </c>
      <c r="E1271" s="21" t="s">
        <v>23</v>
      </c>
      <c r="F1271" s="22">
        <v>1031270</v>
      </c>
      <c r="G1271" s="21">
        <v>1</v>
      </c>
      <c r="H1271" s="21">
        <v>7</v>
      </c>
      <c r="I1271" s="21">
        <v>3</v>
      </c>
      <c r="J1271" s="21">
        <v>4</v>
      </c>
      <c r="K1271" s="21">
        <v>4</v>
      </c>
      <c r="L1271" s="27" t="str">
        <f t="shared" si="44"/>
        <v>4:1</v>
      </c>
      <c r="M1271" s="28">
        <f t="shared" si="45"/>
        <v>4</v>
      </c>
    </row>
    <row r="1272" spans="1:13">
      <c r="A1272" s="21" t="s">
        <v>272</v>
      </c>
      <c r="B1272" s="21" t="s">
        <v>272</v>
      </c>
      <c r="C1272" s="21" t="s">
        <v>354</v>
      </c>
      <c r="D1272" s="21" t="s">
        <v>93</v>
      </c>
      <c r="E1272" s="21" t="s">
        <v>51</v>
      </c>
      <c r="F1272" s="22">
        <v>1031271</v>
      </c>
      <c r="G1272" s="21">
        <v>1</v>
      </c>
      <c r="H1272" s="21">
        <v>1</v>
      </c>
      <c r="I1272" s="21">
        <v>1</v>
      </c>
      <c r="J1272" s="21">
        <v>0</v>
      </c>
      <c r="K1272" s="21">
        <v>0</v>
      </c>
      <c r="L1272" s="27" t="str">
        <f t="shared" si="44"/>
        <v>0:1</v>
      </c>
      <c r="M1272" s="28">
        <f t="shared" si="45"/>
        <v>0</v>
      </c>
    </row>
    <row r="1273" spans="1:13">
      <c r="A1273" s="21" t="s">
        <v>272</v>
      </c>
      <c r="B1273" s="21" t="s">
        <v>272</v>
      </c>
      <c r="C1273" s="21" t="s">
        <v>354</v>
      </c>
      <c r="D1273" s="21" t="s">
        <v>93</v>
      </c>
      <c r="E1273" s="21" t="s">
        <v>52</v>
      </c>
      <c r="F1273" s="22">
        <v>1031272</v>
      </c>
      <c r="G1273" s="21">
        <v>1</v>
      </c>
      <c r="H1273" s="21">
        <v>12</v>
      </c>
      <c r="I1273" s="21">
        <v>1</v>
      </c>
      <c r="J1273" s="21">
        <v>11</v>
      </c>
      <c r="K1273" s="21">
        <v>6</v>
      </c>
      <c r="L1273" s="27" t="str">
        <f t="shared" si="44"/>
        <v>6:1</v>
      </c>
      <c r="M1273" s="28">
        <f t="shared" si="45"/>
        <v>6</v>
      </c>
    </row>
    <row r="1274" spans="1:13">
      <c r="A1274" s="21" t="s">
        <v>272</v>
      </c>
      <c r="B1274" s="21" t="s">
        <v>272</v>
      </c>
      <c r="C1274" s="21" t="s">
        <v>354</v>
      </c>
      <c r="D1274" s="21" t="s">
        <v>93</v>
      </c>
      <c r="E1274" s="21" t="s">
        <v>53</v>
      </c>
      <c r="F1274" s="22">
        <v>1031273</v>
      </c>
      <c r="G1274" s="21">
        <v>1</v>
      </c>
      <c r="H1274" s="21">
        <v>14</v>
      </c>
      <c r="I1274" s="21">
        <v>1</v>
      </c>
      <c r="J1274" s="21">
        <v>13</v>
      </c>
      <c r="K1274" s="21">
        <v>13</v>
      </c>
      <c r="L1274" s="27" t="str">
        <f t="shared" si="44"/>
        <v>13:1</v>
      </c>
      <c r="M1274" s="28">
        <f t="shared" si="45"/>
        <v>13</v>
      </c>
    </row>
    <row r="1275" spans="1:13">
      <c r="A1275" s="21" t="s">
        <v>272</v>
      </c>
      <c r="B1275" s="21" t="s">
        <v>272</v>
      </c>
      <c r="C1275" s="21" t="s">
        <v>354</v>
      </c>
      <c r="D1275" s="21" t="s">
        <v>106</v>
      </c>
      <c r="E1275" s="21" t="s">
        <v>152</v>
      </c>
      <c r="F1275" s="22">
        <v>1031274</v>
      </c>
      <c r="G1275" s="21">
        <v>1</v>
      </c>
      <c r="H1275" s="21">
        <v>1</v>
      </c>
      <c r="I1275" s="21">
        <v>0</v>
      </c>
      <c r="J1275" s="21">
        <v>1</v>
      </c>
      <c r="K1275" s="21">
        <v>1</v>
      </c>
      <c r="L1275" s="27" t="str">
        <f t="shared" si="44"/>
        <v>1:1</v>
      </c>
      <c r="M1275" s="28">
        <f t="shared" si="45"/>
        <v>1</v>
      </c>
    </row>
    <row r="1276" spans="1:13">
      <c r="A1276" s="21" t="s">
        <v>272</v>
      </c>
      <c r="B1276" s="21" t="s">
        <v>272</v>
      </c>
      <c r="C1276" s="21" t="s">
        <v>354</v>
      </c>
      <c r="D1276" s="21" t="s">
        <v>106</v>
      </c>
      <c r="E1276" s="21" t="s">
        <v>153</v>
      </c>
      <c r="F1276" s="22">
        <v>1031275</v>
      </c>
      <c r="G1276" s="21">
        <v>1</v>
      </c>
      <c r="H1276" s="21">
        <v>11</v>
      </c>
      <c r="I1276" s="21">
        <v>0</v>
      </c>
      <c r="J1276" s="21">
        <v>11</v>
      </c>
      <c r="K1276" s="21">
        <v>3</v>
      </c>
      <c r="L1276" s="27" t="str">
        <f t="shared" si="44"/>
        <v>3:1</v>
      </c>
      <c r="M1276" s="28">
        <f t="shared" si="45"/>
        <v>3</v>
      </c>
    </row>
    <row r="1277" spans="1:13">
      <c r="A1277" s="21" t="s">
        <v>272</v>
      </c>
      <c r="B1277" s="21" t="s">
        <v>272</v>
      </c>
      <c r="C1277" s="21" t="s">
        <v>354</v>
      </c>
      <c r="D1277" s="21" t="s">
        <v>109</v>
      </c>
      <c r="E1277" s="21" t="s">
        <v>188</v>
      </c>
      <c r="F1277" s="22">
        <v>1031276</v>
      </c>
      <c r="G1277" s="21">
        <v>1</v>
      </c>
      <c r="H1277" s="21">
        <v>4</v>
      </c>
      <c r="I1277" s="21">
        <v>0</v>
      </c>
      <c r="J1277" s="21">
        <v>4</v>
      </c>
      <c r="K1277" s="21">
        <v>4</v>
      </c>
      <c r="L1277" s="27" t="str">
        <f t="shared" si="44"/>
        <v>4:1</v>
      </c>
      <c r="M1277" s="28">
        <f t="shared" si="45"/>
        <v>4</v>
      </c>
    </row>
    <row r="1278" spans="1:13">
      <c r="A1278" s="21" t="s">
        <v>272</v>
      </c>
      <c r="B1278" s="21" t="s">
        <v>272</v>
      </c>
      <c r="C1278" s="21" t="s">
        <v>354</v>
      </c>
      <c r="D1278" s="21" t="s">
        <v>109</v>
      </c>
      <c r="E1278" s="21" t="s">
        <v>35</v>
      </c>
      <c r="F1278" s="22">
        <v>1031277</v>
      </c>
      <c r="G1278" s="21">
        <v>1</v>
      </c>
      <c r="H1278" s="21">
        <v>13</v>
      </c>
      <c r="I1278" s="21">
        <v>0</v>
      </c>
      <c r="J1278" s="21">
        <v>13</v>
      </c>
      <c r="K1278" s="21">
        <v>10</v>
      </c>
      <c r="L1278" s="27" t="str">
        <f t="shared" si="44"/>
        <v>10:1</v>
      </c>
      <c r="M1278" s="28">
        <f t="shared" si="45"/>
        <v>10</v>
      </c>
    </row>
    <row r="1279" spans="1:13">
      <c r="A1279" s="21" t="s">
        <v>272</v>
      </c>
      <c r="B1279" s="21" t="s">
        <v>272</v>
      </c>
      <c r="C1279" s="21" t="s">
        <v>354</v>
      </c>
      <c r="D1279" s="21" t="s">
        <v>178</v>
      </c>
      <c r="E1279" s="21" t="s">
        <v>22</v>
      </c>
      <c r="F1279" s="22">
        <v>1031278</v>
      </c>
      <c r="G1279" s="21">
        <v>3</v>
      </c>
      <c r="H1279" s="21">
        <v>26</v>
      </c>
      <c r="I1279" s="21">
        <v>0</v>
      </c>
      <c r="J1279" s="21">
        <v>26</v>
      </c>
      <c r="K1279" s="21">
        <v>23</v>
      </c>
      <c r="L1279" s="27" t="str">
        <f t="shared" si="44"/>
        <v>8:1</v>
      </c>
      <c r="M1279" s="28">
        <f t="shared" si="45"/>
        <v>7.666666666666667</v>
      </c>
    </row>
    <row r="1280" spans="1:13">
      <c r="A1280" s="21" t="s">
        <v>272</v>
      </c>
      <c r="B1280" s="21" t="s">
        <v>272</v>
      </c>
      <c r="C1280" s="21" t="s">
        <v>354</v>
      </c>
      <c r="D1280" s="21" t="s">
        <v>178</v>
      </c>
      <c r="E1280" s="21" t="s">
        <v>23</v>
      </c>
      <c r="F1280" s="22">
        <v>1031279</v>
      </c>
      <c r="G1280" s="21">
        <v>3</v>
      </c>
      <c r="H1280" s="21">
        <v>169</v>
      </c>
      <c r="I1280" s="21">
        <v>16</v>
      </c>
      <c r="J1280" s="21">
        <v>153</v>
      </c>
      <c r="K1280" s="21">
        <v>104</v>
      </c>
      <c r="L1280" s="27" t="str">
        <f t="shared" si="44"/>
        <v>35:1</v>
      </c>
      <c r="M1280" s="28">
        <f t="shared" si="45"/>
        <v>34.666666666666664</v>
      </c>
    </row>
    <row r="1281" spans="1:13">
      <c r="A1281" s="21" t="s">
        <v>272</v>
      </c>
      <c r="B1281" s="21" t="s">
        <v>272</v>
      </c>
      <c r="C1281" s="21" t="s">
        <v>354</v>
      </c>
      <c r="D1281" s="21" t="s">
        <v>178</v>
      </c>
      <c r="E1281" s="21" t="s">
        <v>51</v>
      </c>
      <c r="F1281" s="22">
        <v>1031280</v>
      </c>
      <c r="G1281" s="21">
        <v>2</v>
      </c>
      <c r="H1281" s="21">
        <v>54</v>
      </c>
      <c r="I1281" s="21">
        <v>7</v>
      </c>
      <c r="J1281" s="21">
        <v>47</v>
      </c>
      <c r="K1281" s="21">
        <v>36</v>
      </c>
      <c r="L1281" s="27" t="str">
        <f t="shared" si="44"/>
        <v>18:1</v>
      </c>
      <c r="M1281" s="28">
        <f t="shared" si="45"/>
        <v>18</v>
      </c>
    </row>
    <row r="1282" spans="1:13">
      <c r="A1282" s="21" t="s">
        <v>272</v>
      </c>
      <c r="B1282" s="21" t="s">
        <v>272</v>
      </c>
      <c r="C1282" s="21" t="s">
        <v>354</v>
      </c>
      <c r="D1282" s="21" t="s">
        <v>178</v>
      </c>
      <c r="E1282" s="21" t="s">
        <v>52</v>
      </c>
      <c r="F1282" s="22">
        <v>1031281</v>
      </c>
      <c r="G1282" s="21">
        <v>2</v>
      </c>
      <c r="H1282" s="21">
        <v>141</v>
      </c>
      <c r="I1282" s="21">
        <v>32</v>
      </c>
      <c r="J1282" s="21">
        <v>109</v>
      </c>
      <c r="K1282" s="21">
        <v>73</v>
      </c>
      <c r="L1282" s="27" t="str">
        <f t="shared" si="44"/>
        <v>37:1</v>
      </c>
      <c r="M1282" s="28">
        <f t="shared" si="45"/>
        <v>36.5</v>
      </c>
    </row>
    <row r="1283" spans="1:13">
      <c r="A1283" s="21" t="s">
        <v>272</v>
      </c>
      <c r="B1283" s="21" t="s">
        <v>272</v>
      </c>
      <c r="C1283" s="21" t="s">
        <v>354</v>
      </c>
      <c r="D1283" s="21" t="s">
        <v>178</v>
      </c>
      <c r="E1283" s="21" t="s">
        <v>53</v>
      </c>
      <c r="F1283" s="22">
        <v>1031282</v>
      </c>
      <c r="G1283" s="21">
        <v>2</v>
      </c>
      <c r="H1283" s="21">
        <v>17</v>
      </c>
      <c r="I1283" s="21">
        <v>1</v>
      </c>
      <c r="J1283" s="21">
        <v>16</v>
      </c>
      <c r="K1283" s="21">
        <v>13</v>
      </c>
      <c r="L1283" s="27" t="str">
        <f t="shared" si="44"/>
        <v>7:1</v>
      </c>
      <c r="M1283" s="28">
        <f t="shared" si="45"/>
        <v>6.5</v>
      </c>
    </row>
    <row r="1284" spans="1:13">
      <c r="A1284" s="21" t="s">
        <v>272</v>
      </c>
      <c r="B1284" s="21" t="s">
        <v>272</v>
      </c>
      <c r="C1284" s="21" t="s">
        <v>354</v>
      </c>
      <c r="D1284" s="21" t="s">
        <v>178</v>
      </c>
      <c r="E1284" s="21" t="s">
        <v>54</v>
      </c>
      <c r="F1284" s="22">
        <v>1031283</v>
      </c>
      <c r="G1284" s="21">
        <v>2</v>
      </c>
      <c r="H1284" s="21">
        <v>30</v>
      </c>
      <c r="I1284" s="21">
        <v>8</v>
      </c>
      <c r="J1284" s="21">
        <v>22</v>
      </c>
      <c r="K1284" s="21">
        <v>16</v>
      </c>
      <c r="L1284" s="27" t="str">
        <f t="shared" si="44"/>
        <v>8:1</v>
      </c>
      <c r="M1284" s="28">
        <f t="shared" si="45"/>
        <v>8</v>
      </c>
    </row>
    <row r="1285" spans="1:13">
      <c r="A1285" s="21" t="s">
        <v>272</v>
      </c>
      <c r="B1285" s="21" t="s">
        <v>272</v>
      </c>
      <c r="C1285" s="21" t="s">
        <v>354</v>
      </c>
      <c r="D1285" s="21" t="s">
        <v>178</v>
      </c>
      <c r="E1285" s="21" t="s">
        <v>55</v>
      </c>
      <c r="F1285" s="22">
        <v>1031284</v>
      </c>
      <c r="G1285" s="21">
        <v>2</v>
      </c>
      <c r="H1285" s="21">
        <v>19</v>
      </c>
      <c r="I1285" s="21">
        <v>3</v>
      </c>
      <c r="J1285" s="21">
        <v>16</v>
      </c>
      <c r="K1285" s="21">
        <v>12</v>
      </c>
      <c r="L1285" s="27" t="str">
        <f t="shared" si="44"/>
        <v>6:1</v>
      </c>
      <c r="M1285" s="28">
        <f t="shared" si="45"/>
        <v>6</v>
      </c>
    </row>
    <row r="1286" spans="1:13">
      <c r="A1286" s="21" t="s">
        <v>272</v>
      </c>
      <c r="B1286" s="21" t="s">
        <v>272</v>
      </c>
      <c r="C1286" s="21" t="s">
        <v>358</v>
      </c>
      <c r="D1286" s="21" t="s">
        <v>359</v>
      </c>
      <c r="E1286" s="21" t="s">
        <v>4</v>
      </c>
      <c r="F1286" s="22">
        <v>1031285</v>
      </c>
      <c r="G1286" s="21">
        <v>1</v>
      </c>
      <c r="H1286" s="21">
        <v>3</v>
      </c>
      <c r="I1286" s="21">
        <v>0</v>
      </c>
      <c r="J1286" s="21">
        <v>3</v>
      </c>
      <c r="K1286" s="21">
        <v>0</v>
      </c>
      <c r="L1286" s="27" t="str">
        <f t="shared" si="44"/>
        <v>0:1</v>
      </c>
      <c r="M1286" s="28">
        <f t="shared" si="45"/>
        <v>0</v>
      </c>
    </row>
    <row r="1287" spans="1:13">
      <c r="A1287" s="21" t="s">
        <v>272</v>
      </c>
      <c r="B1287" s="21" t="s">
        <v>272</v>
      </c>
      <c r="C1287" s="21" t="s">
        <v>358</v>
      </c>
      <c r="D1287" s="21" t="s">
        <v>360</v>
      </c>
      <c r="E1287" s="21" t="s">
        <v>4</v>
      </c>
      <c r="F1287" s="22">
        <v>1031286</v>
      </c>
      <c r="G1287" s="21">
        <v>1</v>
      </c>
      <c r="H1287" s="21">
        <v>1</v>
      </c>
      <c r="I1287" s="21">
        <v>1</v>
      </c>
      <c r="J1287" s="21">
        <v>0</v>
      </c>
      <c r="K1287" s="21">
        <v>0</v>
      </c>
      <c r="L1287" s="27" t="str">
        <f t="shared" ref="L1287:L1350" si="46">ROUND(K1287/G1287,0)&amp;":"&amp;1</f>
        <v>0:1</v>
      </c>
      <c r="M1287" s="28">
        <f t="shared" ref="M1287:M1350" si="47">K1287/G1287</f>
        <v>0</v>
      </c>
    </row>
    <row r="1288" spans="1:13">
      <c r="A1288" s="21" t="s">
        <v>272</v>
      </c>
      <c r="B1288" s="21" t="s">
        <v>272</v>
      </c>
      <c r="C1288" s="21" t="s">
        <v>358</v>
      </c>
      <c r="D1288" s="21" t="s">
        <v>361</v>
      </c>
      <c r="E1288" s="21" t="s">
        <v>4</v>
      </c>
      <c r="F1288" s="22">
        <v>1031287</v>
      </c>
      <c r="G1288" s="21">
        <v>1</v>
      </c>
      <c r="H1288" s="21">
        <v>44</v>
      </c>
      <c r="I1288" s="21">
        <v>21</v>
      </c>
      <c r="J1288" s="21">
        <v>23</v>
      </c>
      <c r="K1288" s="21">
        <v>18</v>
      </c>
      <c r="L1288" s="27" t="str">
        <f t="shared" si="46"/>
        <v>18:1</v>
      </c>
      <c r="M1288" s="28">
        <f t="shared" si="47"/>
        <v>18</v>
      </c>
    </row>
    <row r="1289" spans="1:13">
      <c r="A1289" s="21" t="s">
        <v>272</v>
      </c>
      <c r="B1289" s="21" t="s">
        <v>272</v>
      </c>
      <c r="C1289" s="21" t="s">
        <v>358</v>
      </c>
      <c r="D1289" s="21" t="s">
        <v>362</v>
      </c>
      <c r="E1289" s="21" t="s">
        <v>4</v>
      </c>
      <c r="F1289" s="22">
        <v>1031288</v>
      </c>
      <c r="G1289" s="21">
        <v>1</v>
      </c>
      <c r="H1289" s="21">
        <v>4</v>
      </c>
      <c r="I1289" s="21">
        <v>3</v>
      </c>
      <c r="J1289" s="21">
        <v>1</v>
      </c>
      <c r="K1289" s="21">
        <v>1</v>
      </c>
      <c r="L1289" s="27" t="str">
        <f t="shared" si="46"/>
        <v>1:1</v>
      </c>
      <c r="M1289" s="28">
        <f t="shared" si="47"/>
        <v>1</v>
      </c>
    </row>
    <row r="1290" spans="1:13">
      <c r="A1290" s="21" t="s">
        <v>272</v>
      </c>
      <c r="B1290" s="21" t="s">
        <v>272</v>
      </c>
      <c r="C1290" s="21" t="s">
        <v>358</v>
      </c>
      <c r="D1290" s="21" t="s">
        <v>363</v>
      </c>
      <c r="E1290" s="21" t="s">
        <v>4</v>
      </c>
      <c r="F1290" s="22">
        <v>1031289</v>
      </c>
      <c r="G1290" s="21">
        <v>1</v>
      </c>
      <c r="H1290" s="21">
        <v>13</v>
      </c>
      <c r="I1290" s="21">
        <v>5</v>
      </c>
      <c r="J1290" s="21">
        <v>8</v>
      </c>
      <c r="K1290" s="21">
        <v>8</v>
      </c>
      <c r="L1290" s="27" t="str">
        <f t="shared" si="46"/>
        <v>8:1</v>
      </c>
      <c r="M1290" s="28">
        <f t="shared" si="47"/>
        <v>8</v>
      </c>
    </row>
    <row r="1291" spans="1:13">
      <c r="A1291" s="21" t="s">
        <v>272</v>
      </c>
      <c r="B1291" s="21" t="s">
        <v>272</v>
      </c>
      <c r="C1291" s="21" t="s">
        <v>358</v>
      </c>
      <c r="D1291" s="21" t="s">
        <v>364</v>
      </c>
      <c r="E1291" s="21" t="s">
        <v>4</v>
      </c>
      <c r="F1291" s="22">
        <v>1031290</v>
      </c>
      <c r="G1291" s="21">
        <v>1</v>
      </c>
      <c r="H1291" s="21">
        <v>56</v>
      </c>
      <c r="I1291" s="21">
        <v>14</v>
      </c>
      <c r="J1291" s="21">
        <v>42</v>
      </c>
      <c r="K1291" s="21">
        <v>25</v>
      </c>
      <c r="L1291" s="27" t="str">
        <f t="shared" si="46"/>
        <v>25:1</v>
      </c>
      <c r="M1291" s="28">
        <f t="shared" si="47"/>
        <v>25</v>
      </c>
    </row>
    <row r="1292" spans="1:13">
      <c r="A1292" s="21" t="s">
        <v>365</v>
      </c>
      <c r="B1292" s="21" t="s">
        <v>365</v>
      </c>
      <c r="C1292" s="21" t="s">
        <v>90</v>
      </c>
      <c r="D1292" s="21" t="s">
        <v>156</v>
      </c>
      <c r="E1292" s="21" t="s">
        <v>4</v>
      </c>
      <c r="F1292" s="22">
        <v>1041291</v>
      </c>
      <c r="G1292" s="21">
        <v>1</v>
      </c>
      <c r="H1292" s="21">
        <v>108</v>
      </c>
      <c r="I1292" s="21">
        <v>0</v>
      </c>
      <c r="J1292" s="21">
        <v>108</v>
      </c>
      <c r="K1292" s="21">
        <v>69</v>
      </c>
      <c r="L1292" s="27" t="str">
        <f t="shared" si="46"/>
        <v>69:1</v>
      </c>
      <c r="M1292" s="28">
        <f t="shared" si="47"/>
        <v>69</v>
      </c>
    </row>
    <row r="1293" spans="1:13">
      <c r="A1293" s="21" t="s">
        <v>365</v>
      </c>
      <c r="B1293" s="21" t="s">
        <v>365</v>
      </c>
      <c r="C1293" s="21" t="s">
        <v>90</v>
      </c>
      <c r="D1293" s="21" t="s">
        <v>101</v>
      </c>
      <c r="E1293" s="21" t="s">
        <v>4</v>
      </c>
      <c r="F1293" s="22">
        <v>1041292</v>
      </c>
      <c r="G1293" s="21">
        <v>2</v>
      </c>
      <c r="H1293" s="21">
        <v>143</v>
      </c>
      <c r="I1293" s="21">
        <v>0</v>
      </c>
      <c r="J1293" s="21">
        <v>143</v>
      </c>
      <c r="K1293" s="21">
        <v>83</v>
      </c>
      <c r="L1293" s="27" t="str">
        <f t="shared" si="46"/>
        <v>42:1</v>
      </c>
      <c r="M1293" s="28">
        <f t="shared" si="47"/>
        <v>41.5</v>
      </c>
    </row>
    <row r="1294" spans="1:13">
      <c r="A1294" s="21" t="s">
        <v>365</v>
      </c>
      <c r="B1294" s="21" t="s">
        <v>365</v>
      </c>
      <c r="C1294" s="21" t="s">
        <v>90</v>
      </c>
      <c r="D1294" s="21" t="s">
        <v>366</v>
      </c>
      <c r="E1294" s="21" t="s">
        <v>4</v>
      </c>
      <c r="F1294" s="22">
        <v>1041293</v>
      </c>
      <c r="G1294" s="21">
        <v>1</v>
      </c>
      <c r="H1294" s="21">
        <v>14</v>
      </c>
      <c r="I1294" s="21">
        <v>1</v>
      </c>
      <c r="J1294" s="21">
        <v>13</v>
      </c>
      <c r="K1294" s="21">
        <v>8</v>
      </c>
      <c r="L1294" s="27" t="str">
        <f t="shared" si="46"/>
        <v>8:1</v>
      </c>
      <c r="M1294" s="28">
        <f t="shared" si="47"/>
        <v>8</v>
      </c>
    </row>
    <row r="1295" spans="1:13">
      <c r="A1295" s="21" t="s">
        <v>365</v>
      </c>
      <c r="B1295" s="21" t="s">
        <v>365</v>
      </c>
      <c r="C1295" s="21" t="s">
        <v>90</v>
      </c>
      <c r="D1295" s="21" t="s">
        <v>367</v>
      </c>
      <c r="E1295" s="21" t="s">
        <v>22</v>
      </c>
      <c r="F1295" s="22">
        <v>1041294</v>
      </c>
      <c r="G1295" s="21">
        <v>1</v>
      </c>
      <c r="H1295" s="21">
        <v>53</v>
      </c>
      <c r="I1295" s="21">
        <v>1</v>
      </c>
      <c r="J1295" s="21">
        <v>52</v>
      </c>
      <c r="K1295" s="21">
        <v>38</v>
      </c>
      <c r="L1295" s="27" t="str">
        <f t="shared" si="46"/>
        <v>38:1</v>
      </c>
      <c r="M1295" s="28">
        <f t="shared" si="47"/>
        <v>38</v>
      </c>
    </row>
    <row r="1296" spans="1:13">
      <c r="A1296" s="21" t="s">
        <v>365</v>
      </c>
      <c r="B1296" s="21" t="s">
        <v>365</v>
      </c>
      <c r="C1296" s="21" t="s">
        <v>90</v>
      </c>
      <c r="D1296" s="21" t="s">
        <v>367</v>
      </c>
      <c r="E1296" s="21" t="s">
        <v>23</v>
      </c>
      <c r="F1296" s="22">
        <v>1041295</v>
      </c>
      <c r="G1296" s="21">
        <v>1</v>
      </c>
      <c r="H1296" s="21">
        <v>9</v>
      </c>
      <c r="I1296" s="21">
        <v>0</v>
      </c>
      <c r="J1296" s="21">
        <v>9</v>
      </c>
      <c r="K1296" s="21">
        <v>3</v>
      </c>
      <c r="L1296" s="27" t="str">
        <f t="shared" si="46"/>
        <v>3:1</v>
      </c>
      <c r="M1296" s="28">
        <f t="shared" si="47"/>
        <v>3</v>
      </c>
    </row>
    <row r="1297" spans="1:13">
      <c r="A1297" s="21" t="s">
        <v>365</v>
      </c>
      <c r="B1297" s="21" t="s">
        <v>365</v>
      </c>
      <c r="C1297" s="21" t="s">
        <v>90</v>
      </c>
      <c r="D1297" s="21" t="s">
        <v>368</v>
      </c>
      <c r="E1297" s="21" t="s">
        <v>4</v>
      </c>
      <c r="F1297" s="22">
        <v>1041296</v>
      </c>
      <c r="G1297" s="21">
        <v>1</v>
      </c>
      <c r="H1297" s="21">
        <v>14</v>
      </c>
      <c r="I1297" s="21">
        <v>0</v>
      </c>
      <c r="J1297" s="21">
        <v>14</v>
      </c>
      <c r="K1297" s="21">
        <v>6</v>
      </c>
      <c r="L1297" s="27" t="str">
        <f t="shared" si="46"/>
        <v>6:1</v>
      </c>
      <c r="M1297" s="28">
        <f t="shared" si="47"/>
        <v>6</v>
      </c>
    </row>
    <row r="1298" spans="1:13">
      <c r="A1298" s="21" t="s">
        <v>365</v>
      </c>
      <c r="B1298" s="21" t="s">
        <v>365</v>
      </c>
      <c r="C1298" s="21" t="s">
        <v>90</v>
      </c>
      <c r="D1298" s="21" t="s">
        <v>369</v>
      </c>
      <c r="E1298" s="21" t="s">
        <v>4</v>
      </c>
      <c r="F1298" s="22">
        <v>1041297</v>
      </c>
      <c r="G1298" s="21">
        <v>1</v>
      </c>
      <c r="H1298" s="21">
        <v>29</v>
      </c>
      <c r="I1298" s="21">
        <v>0</v>
      </c>
      <c r="J1298" s="21">
        <v>29</v>
      </c>
      <c r="K1298" s="21">
        <v>15</v>
      </c>
      <c r="L1298" s="27" t="str">
        <f t="shared" si="46"/>
        <v>15:1</v>
      </c>
      <c r="M1298" s="28">
        <f t="shared" si="47"/>
        <v>15</v>
      </c>
    </row>
    <row r="1299" spans="1:13">
      <c r="A1299" s="21" t="s">
        <v>365</v>
      </c>
      <c r="B1299" s="21" t="s">
        <v>365</v>
      </c>
      <c r="C1299" s="21" t="s">
        <v>90</v>
      </c>
      <c r="D1299" s="21" t="s">
        <v>370</v>
      </c>
      <c r="E1299" s="21" t="s">
        <v>4</v>
      </c>
      <c r="F1299" s="22">
        <v>1041298</v>
      </c>
      <c r="G1299" s="21">
        <v>1</v>
      </c>
      <c r="H1299" s="21">
        <v>10</v>
      </c>
      <c r="I1299" s="21">
        <v>0</v>
      </c>
      <c r="J1299" s="21">
        <v>10</v>
      </c>
      <c r="K1299" s="21">
        <v>5</v>
      </c>
      <c r="L1299" s="27" t="str">
        <f t="shared" si="46"/>
        <v>5:1</v>
      </c>
      <c r="M1299" s="28">
        <f t="shared" si="47"/>
        <v>5</v>
      </c>
    </row>
    <row r="1300" spans="1:13">
      <c r="A1300" s="21" t="s">
        <v>365</v>
      </c>
      <c r="B1300" s="21" t="s">
        <v>365</v>
      </c>
      <c r="C1300" s="21" t="s">
        <v>90</v>
      </c>
      <c r="D1300" s="21" t="s">
        <v>158</v>
      </c>
      <c r="E1300" s="21" t="s">
        <v>4</v>
      </c>
      <c r="F1300" s="22">
        <v>1041299</v>
      </c>
      <c r="G1300" s="21">
        <v>2</v>
      </c>
      <c r="H1300" s="21">
        <v>56</v>
      </c>
      <c r="I1300" s="21">
        <v>1</v>
      </c>
      <c r="J1300" s="21">
        <v>55</v>
      </c>
      <c r="K1300" s="21">
        <v>34</v>
      </c>
      <c r="L1300" s="27" t="str">
        <f t="shared" si="46"/>
        <v>17:1</v>
      </c>
      <c r="M1300" s="28">
        <f t="shared" si="47"/>
        <v>17</v>
      </c>
    </row>
    <row r="1301" spans="1:13">
      <c r="A1301" s="21" t="s">
        <v>365</v>
      </c>
      <c r="B1301" s="21" t="s">
        <v>365</v>
      </c>
      <c r="C1301" s="21" t="s">
        <v>90</v>
      </c>
      <c r="D1301" s="21" t="s">
        <v>186</v>
      </c>
      <c r="E1301" s="21" t="s">
        <v>4</v>
      </c>
      <c r="F1301" s="22">
        <v>1041300</v>
      </c>
      <c r="G1301" s="21">
        <v>1</v>
      </c>
      <c r="H1301" s="21">
        <v>26</v>
      </c>
      <c r="I1301" s="21">
        <v>0</v>
      </c>
      <c r="J1301" s="21">
        <v>26</v>
      </c>
      <c r="K1301" s="21">
        <v>17</v>
      </c>
      <c r="L1301" s="27" t="str">
        <f t="shared" si="46"/>
        <v>17:1</v>
      </c>
      <c r="M1301" s="28">
        <f t="shared" si="47"/>
        <v>17</v>
      </c>
    </row>
    <row r="1302" spans="1:13">
      <c r="A1302" s="21" t="s">
        <v>365</v>
      </c>
      <c r="B1302" s="21" t="s">
        <v>365</v>
      </c>
      <c r="C1302" s="21" t="s">
        <v>90</v>
      </c>
      <c r="D1302" s="21" t="s">
        <v>116</v>
      </c>
      <c r="E1302" s="21" t="s">
        <v>4</v>
      </c>
      <c r="F1302" s="22">
        <v>1041301</v>
      </c>
      <c r="G1302" s="21">
        <v>2</v>
      </c>
      <c r="H1302" s="21">
        <v>49</v>
      </c>
      <c r="I1302" s="21">
        <v>0</v>
      </c>
      <c r="J1302" s="21">
        <v>49</v>
      </c>
      <c r="K1302" s="21">
        <v>37</v>
      </c>
      <c r="L1302" s="27" t="str">
        <f t="shared" si="46"/>
        <v>19:1</v>
      </c>
      <c r="M1302" s="28">
        <f t="shared" si="47"/>
        <v>18.5</v>
      </c>
    </row>
    <row r="1303" spans="1:13">
      <c r="A1303" s="21" t="s">
        <v>365</v>
      </c>
      <c r="B1303" s="21" t="s">
        <v>365</v>
      </c>
      <c r="C1303" s="21" t="s">
        <v>90</v>
      </c>
      <c r="D1303" s="21" t="s">
        <v>99</v>
      </c>
      <c r="E1303" s="21" t="s">
        <v>4</v>
      </c>
      <c r="F1303" s="22">
        <v>1041302</v>
      </c>
      <c r="G1303" s="21">
        <v>3</v>
      </c>
      <c r="H1303" s="21">
        <v>14</v>
      </c>
      <c r="I1303" s="21">
        <v>0</v>
      </c>
      <c r="J1303" s="21">
        <v>14</v>
      </c>
      <c r="K1303" s="21">
        <v>11</v>
      </c>
      <c r="L1303" s="27" t="str">
        <f t="shared" si="46"/>
        <v>4:1</v>
      </c>
      <c r="M1303" s="28">
        <f t="shared" si="47"/>
        <v>3.6666666666666665</v>
      </c>
    </row>
    <row r="1304" spans="1:13">
      <c r="A1304" s="21" t="s">
        <v>365</v>
      </c>
      <c r="B1304" s="21" t="s">
        <v>365</v>
      </c>
      <c r="C1304" s="21" t="s">
        <v>90</v>
      </c>
      <c r="D1304" s="21" t="s">
        <v>371</v>
      </c>
      <c r="E1304" s="21" t="s">
        <v>4</v>
      </c>
      <c r="F1304" s="22">
        <v>1041303</v>
      </c>
      <c r="G1304" s="21">
        <v>2</v>
      </c>
      <c r="H1304" s="21">
        <v>1</v>
      </c>
      <c r="I1304" s="21">
        <v>0</v>
      </c>
      <c r="J1304" s="21">
        <v>1</v>
      </c>
      <c r="K1304" s="21">
        <v>0</v>
      </c>
      <c r="L1304" s="27" t="str">
        <f t="shared" si="46"/>
        <v>0:1</v>
      </c>
      <c r="M1304" s="28">
        <f t="shared" si="47"/>
        <v>0</v>
      </c>
    </row>
    <row r="1305" spans="1:13">
      <c r="A1305" s="21" t="s">
        <v>365</v>
      </c>
      <c r="B1305" s="21" t="s">
        <v>365</v>
      </c>
      <c r="C1305" s="21" t="s">
        <v>90</v>
      </c>
      <c r="D1305" s="21" t="s">
        <v>372</v>
      </c>
      <c r="E1305" s="21" t="s">
        <v>22</v>
      </c>
      <c r="F1305" s="22">
        <v>1041304</v>
      </c>
      <c r="G1305" s="21">
        <v>2</v>
      </c>
      <c r="H1305" s="21">
        <v>0</v>
      </c>
      <c r="I1305" s="21">
        <v>0</v>
      </c>
      <c r="J1305" s="21">
        <v>0</v>
      </c>
      <c r="K1305" s="21">
        <v>0</v>
      </c>
      <c r="L1305" s="27" t="str">
        <f t="shared" si="46"/>
        <v>0:1</v>
      </c>
      <c r="M1305" s="28">
        <f t="shared" si="47"/>
        <v>0</v>
      </c>
    </row>
    <row r="1306" spans="1:13">
      <c r="A1306" s="21" t="s">
        <v>365</v>
      </c>
      <c r="B1306" s="21" t="s">
        <v>365</v>
      </c>
      <c r="C1306" s="21" t="s">
        <v>90</v>
      </c>
      <c r="D1306" s="21" t="s">
        <v>372</v>
      </c>
      <c r="E1306" s="21" t="s">
        <v>23</v>
      </c>
      <c r="F1306" s="22">
        <v>1041305</v>
      </c>
      <c r="G1306" s="21">
        <v>1</v>
      </c>
      <c r="H1306" s="21">
        <v>8</v>
      </c>
      <c r="I1306" s="21">
        <v>1</v>
      </c>
      <c r="J1306" s="21">
        <v>7</v>
      </c>
      <c r="K1306" s="21">
        <v>3</v>
      </c>
      <c r="L1306" s="27" t="str">
        <f t="shared" si="46"/>
        <v>3:1</v>
      </c>
      <c r="M1306" s="28">
        <f t="shared" si="47"/>
        <v>3</v>
      </c>
    </row>
    <row r="1307" spans="1:13">
      <c r="A1307" s="21" t="s">
        <v>365</v>
      </c>
      <c r="B1307" s="21" t="s">
        <v>365</v>
      </c>
      <c r="C1307" s="21" t="s">
        <v>90</v>
      </c>
      <c r="D1307" s="21" t="s">
        <v>372</v>
      </c>
      <c r="E1307" s="21" t="s">
        <v>51</v>
      </c>
      <c r="F1307" s="22">
        <v>1041306</v>
      </c>
      <c r="G1307" s="21">
        <v>3</v>
      </c>
      <c r="H1307" s="21">
        <v>23</v>
      </c>
      <c r="I1307" s="21">
        <v>0</v>
      </c>
      <c r="J1307" s="21">
        <v>23</v>
      </c>
      <c r="K1307" s="21">
        <v>14</v>
      </c>
      <c r="L1307" s="27" t="str">
        <f t="shared" si="46"/>
        <v>5:1</v>
      </c>
      <c r="M1307" s="28">
        <f t="shared" si="47"/>
        <v>4.666666666666667</v>
      </c>
    </row>
    <row r="1308" spans="1:13">
      <c r="A1308" s="21" t="s">
        <v>365</v>
      </c>
      <c r="B1308" s="21" t="s">
        <v>365</v>
      </c>
      <c r="C1308" s="21" t="s">
        <v>90</v>
      </c>
      <c r="D1308" s="21" t="s">
        <v>372</v>
      </c>
      <c r="E1308" s="21" t="s">
        <v>52</v>
      </c>
      <c r="F1308" s="22">
        <v>1041307</v>
      </c>
      <c r="G1308" s="21">
        <v>2</v>
      </c>
      <c r="H1308" s="21">
        <v>19</v>
      </c>
      <c r="I1308" s="21">
        <v>1</v>
      </c>
      <c r="J1308" s="21">
        <v>18</v>
      </c>
      <c r="K1308" s="21">
        <v>12</v>
      </c>
      <c r="L1308" s="27" t="str">
        <f t="shared" si="46"/>
        <v>6:1</v>
      </c>
      <c r="M1308" s="28">
        <f t="shared" si="47"/>
        <v>6</v>
      </c>
    </row>
    <row r="1309" spans="1:13">
      <c r="A1309" s="21" t="s">
        <v>365</v>
      </c>
      <c r="B1309" s="21" t="s">
        <v>365</v>
      </c>
      <c r="C1309" s="21" t="s">
        <v>90</v>
      </c>
      <c r="D1309" s="21" t="s">
        <v>372</v>
      </c>
      <c r="E1309" s="21" t="s">
        <v>53</v>
      </c>
      <c r="F1309" s="22">
        <v>1041308</v>
      </c>
      <c r="G1309" s="21">
        <v>1</v>
      </c>
      <c r="H1309" s="21">
        <v>9</v>
      </c>
      <c r="I1309" s="21">
        <v>0</v>
      </c>
      <c r="J1309" s="21">
        <v>9</v>
      </c>
      <c r="K1309" s="21">
        <v>8</v>
      </c>
      <c r="L1309" s="27" t="str">
        <f t="shared" si="46"/>
        <v>8:1</v>
      </c>
      <c r="M1309" s="28">
        <f t="shared" si="47"/>
        <v>8</v>
      </c>
    </row>
    <row r="1310" spans="1:13">
      <c r="A1310" s="21" t="s">
        <v>365</v>
      </c>
      <c r="B1310" s="21" t="s">
        <v>365</v>
      </c>
      <c r="C1310" s="21" t="s">
        <v>90</v>
      </c>
      <c r="D1310" s="21" t="s">
        <v>372</v>
      </c>
      <c r="E1310" s="21" t="s">
        <v>54</v>
      </c>
      <c r="F1310" s="22">
        <v>1041309</v>
      </c>
      <c r="G1310" s="21">
        <v>1</v>
      </c>
      <c r="H1310" s="21">
        <v>39</v>
      </c>
      <c r="I1310" s="21">
        <v>2</v>
      </c>
      <c r="J1310" s="21">
        <v>37</v>
      </c>
      <c r="K1310" s="21">
        <v>15</v>
      </c>
      <c r="L1310" s="27" t="str">
        <f t="shared" si="46"/>
        <v>15:1</v>
      </c>
      <c r="M1310" s="28">
        <f t="shared" si="47"/>
        <v>15</v>
      </c>
    </row>
    <row r="1311" spans="1:13">
      <c r="A1311" s="21" t="s">
        <v>365</v>
      </c>
      <c r="B1311" s="21" t="s">
        <v>365</v>
      </c>
      <c r="C1311" s="21" t="s">
        <v>90</v>
      </c>
      <c r="D1311" s="21" t="s">
        <v>372</v>
      </c>
      <c r="E1311" s="21" t="s">
        <v>55</v>
      </c>
      <c r="F1311" s="22">
        <v>1041310</v>
      </c>
      <c r="G1311" s="21">
        <v>2</v>
      </c>
      <c r="H1311" s="21">
        <v>3</v>
      </c>
      <c r="I1311" s="21">
        <v>0</v>
      </c>
      <c r="J1311" s="21">
        <v>3</v>
      </c>
      <c r="K1311" s="21">
        <v>0</v>
      </c>
      <c r="L1311" s="27" t="str">
        <f t="shared" si="46"/>
        <v>0:1</v>
      </c>
      <c r="M1311" s="28">
        <f t="shared" si="47"/>
        <v>0</v>
      </c>
    </row>
    <row r="1312" spans="1:13">
      <c r="A1312" s="21" t="s">
        <v>365</v>
      </c>
      <c r="B1312" s="21" t="s">
        <v>365</v>
      </c>
      <c r="C1312" s="21" t="s">
        <v>90</v>
      </c>
      <c r="D1312" s="21" t="s">
        <v>106</v>
      </c>
      <c r="E1312" s="21" t="s">
        <v>25</v>
      </c>
      <c r="F1312" s="22">
        <v>1041311</v>
      </c>
      <c r="G1312" s="21">
        <v>2</v>
      </c>
      <c r="H1312" s="21">
        <v>19</v>
      </c>
      <c r="I1312" s="21">
        <v>0</v>
      </c>
      <c r="J1312" s="21">
        <v>19</v>
      </c>
      <c r="K1312" s="21">
        <v>16</v>
      </c>
      <c r="L1312" s="27" t="str">
        <f t="shared" si="46"/>
        <v>8:1</v>
      </c>
      <c r="M1312" s="28">
        <f t="shared" si="47"/>
        <v>8</v>
      </c>
    </row>
    <row r="1313" spans="1:13">
      <c r="A1313" s="21" t="s">
        <v>365</v>
      </c>
      <c r="B1313" s="21" t="s">
        <v>365</v>
      </c>
      <c r="C1313" s="21" t="s">
        <v>90</v>
      </c>
      <c r="D1313" s="21" t="s">
        <v>106</v>
      </c>
      <c r="E1313" s="21" t="s">
        <v>26</v>
      </c>
      <c r="F1313" s="22">
        <v>1041312</v>
      </c>
      <c r="G1313" s="21">
        <v>1</v>
      </c>
      <c r="H1313" s="21">
        <v>34</v>
      </c>
      <c r="I1313" s="21">
        <v>0</v>
      </c>
      <c r="J1313" s="21">
        <v>34</v>
      </c>
      <c r="K1313" s="21">
        <v>22</v>
      </c>
      <c r="L1313" s="27" t="str">
        <f t="shared" si="46"/>
        <v>22:1</v>
      </c>
      <c r="M1313" s="28">
        <f t="shared" si="47"/>
        <v>22</v>
      </c>
    </row>
    <row r="1314" spans="1:13">
      <c r="A1314" s="21" t="s">
        <v>365</v>
      </c>
      <c r="B1314" s="21" t="s">
        <v>365</v>
      </c>
      <c r="C1314" s="21" t="s">
        <v>90</v>
      </c>
      <c r="D1314" s="21" t="s">
        <v>106</v>
      </c>
      <c r="E1314" s="21" t="s">
        <v>152</v>
      </c>
      <c r="F1314" s="22">
        <v>1041313</v>
      </c>
      <c r="G1314" s="21">
        <v>1</v>
      </c>
      <c r="H1314" s="21">
        <v>4</v>
      </c>
      <c r="I1314" s="21">
        <v>0</v>
      </c>
      <c r="J1314" s="21">
        <v>4</v>
      </c>
      <c r="K1314" s="21">
        <v>2</v>
      </c>
      <c r="L1314" s="27" t="str">
        <f t="shared" si="46"/>
        <v>2:1</v>
      </c>
      <c r="M1314" s="28">
        <f t="shared" si="47"/>
        <v>2</v>
      </c>
    </row>
    <row r="1315" spans="1:13">
      <c r="A1315" s="21" t="s">
        <v>365</v>
      </c>
      <c r="B1315" s="21" t="s">
        <v>365</v>
      </c>
      <c r="C1315" s="21" t="s">
        <v>90</v>
      </c>
      <c r="D1315" s="21" t="s">
        <v>106</v>
      </c>
      <c r="E1315" s="21" t="s">
        <v>153</v>
      </c>
      <c r="F1315" s="22">
        <v>1041314</v>
      </c>
      <c r="G1315" s="21">
        <v>1</v>
      </c>
      <c r="H1315" s="21">
        <v>17</v>
      </c>
      <c r="I1315" s="21">
        <v>0</v>
      </c>
      <c r="J1315" s="21">
        <v>17</v>
      </c>
      <c r="K1315" s="21">
        <v>8</v>
      </c>
      <c r="L1315" s="27" t="str">
        <f t="shared" si="46"/>
        <v>8:1</v>
      </c>
      <c r="M1315" s="28">
        <f t="shared" si="47"/>
        <v>8</v>
      </c>
    </row>
    <row r="1316" spans="1:13">
      <c r="A1316" s="21" t="s">
        <v>365</v>
      </c>
      <c r="B1316" s="21" t="s">
        <v>365</v>
      </c>
      <c r="C1316" s="21" t="s">
        <v>105</v>
      </c>
      <c r="D1316" s="21" t="s">
        <v>106</v>
      </c>
      <c r="E1316" s="21" t="s">
        <v>25</v>
      </c>
      <c r="F1316" s="22">
        <v>1041315</v>
      </c>
      <c r="G1316" s="21">
        <v>3</v>
      </c>
      <c r="H1316" s="21">
        <v>9</v>
      </c>
      <c r="I1316" s="21">
        <v>0</v>
      </c>
      <c r="J1316" s="21">
        <v>9</v>
      </c>
      <c r="K1316" s="21">
        <v>8</v>
      </c>
      <c r="L1316" s="27" t="str">
        <f t="shared" si="46"/>
        <v>3:1</v>
      </c>
      <c r="M1316" s="28">
        <f t="shared" si="47"/>
        <v>2.6666666666666665</v>
      </c>
    </row>
    <row r="1317" spans="1:13">
      <c r="A1317" s="21" t="s">
        <v>365</v>
      </c>
      <c r="B1317" s="21" t="s">
        <v>365</v>
      </c>
      <c r="C1317" s="21" t="s">
        <v>105</v>
      </c>
      <c r="D1317" s="21" t="s">
        <v>106</v>
      </c>
      <c r="E1317" s="21" t="s">
        <v>26</v>
      </c>
      <c r="F1317" s="22">
        <v>1041316</v>
      </c>
      <c r="G1317" s="21">
        <v>10</v>
      </c>
      <c r="H1317" s="21">
        <v>60</v>
      </c>
      <c r="I1317" s="21">
        <v>3</v>
      </c>
      <c r="J1317" s="21">
        <v>57</v>
      </c>
      <c r="K1317" s="21">
        <v>39</v>
      </c>
      <c r="L1317" s="27" t="str">
        <f t="shared" si="46"/>
        <v>4:1</v>
      </c>
      <c r="M1317" s="28">
        <f t="shared" si="47"/>
        <v>3.9</v>
      </c>
    </row>
    <row r="1318" spans="1:13">
      <c r="A1318" s="21" t="s">
        <v>365</v>
      </c>
      <c r="B1318" s="21" t="s">
        <v>365</v>
      </c>
      <c r="C1318" s="21" t="s">
        <v>373</v>
      </c>
      <c r="D1318" s="21" t="s">
        <v>106</v>
      </c>
      <c r="E1318" s="21" t="s">
        <v>152</v>
      </c>
      <c r="F1318" s="22">
        <v>1041317</v>
      </c>
      <c r="G1318" s="21">
        <v>1</v>
      </c>
      <c r="H1318" s="21">
        <v>22</v>
      </c>
      <c r="I1318" s="21">
        <v>0</v>
      </c>
      <c r="J1318" s="21">
        <v>22</v>
      </c>
      <c r="K1318" s="21">
        <v>11</v>
      </c>
      <c r="L1318" s="27" t="str">
        <f t="shared" si="46"/>
        <v>11:1</v>
      </c>
      <c r="M1318" s="28">
        <f t="shared" si="47"/>
        <v>11</v>
      </c>
    </row>
    <row r="1319" spans="1:13">
      <c r="A1319" s="21" t="s">
        <v>365</v>
      </c>
      <c r="B1319" s="21" t="s">
        <v>365</v>
      </c>
      <c r="C1319" s="21" t="s">
        <v>373</v>
      </c>
      <c r="D1319" s="21" t="s">
        <v>106</v>
      </c>
      <c r="E1319" s="21" t="s">
        <v>153</v>
      </c>
      <c r="F1319" s="22">
        <v>1041318</v>
      </c>
      <c r="G1319" s="21">
        <v>1</v>
      </c>
      <c r="H1319" s="21">
        <v>18</v>
      </c>
      <c r="I1319" s="21">
        <v>2</v>
      </c>
      <c r="J1319" s="21">
        <v>16</v>
      </c>
      <c r="K1319" s="21">
        <v>8</v>
      </c>
      <c r="L1319" s="27" t="str">
        <f t="shared" si="46"/>
        <v>8:1</v>
      </c>
      <c r="M1319" s="28">
        <f t="shared" si="47"/>
        <v>8</v>
      </c>
    </row>
    <row r="1320" spans="1:13">
      <c r="A1320" s="21" t="s">
        <v>365</v>
      </c>
      <c r="B1320" s="21" t="s">
        <v>365</v>
      </c>
      <c r="C1320" s="21" t="s">
        <v>373</v>
      </c>
      <c r="D1320" s="21" t="s">
        <v>106</v>
      </c>
      <c r="E1320" s="21" t="s">
        <v>374</v>
      </c>
      <c r="F1320" s="22">
        <v>1041319</v>
      </c>
      <c r="G1320" s="21">
        <v>1</v>
      </c>
      <c r="H1320" s="21">
        <v>11</v>
      </c>
      <c r="I1320" s="21">
        <v>3</v>
      </c>
      <c r="J1320" s="21">
        <v>8</v>
      </c>
      <c r="K1320" s="21">
        <v>7</v>
      </c>
      <c r="L1320" s="27" t="str">
        <f t="shared" si="46"/>
        <v>7:1</v>
      </c>
      <c r="M1320" s="28">
        <f t="shared" si="47"/>
        <v>7</v>
      </c>
    </row>
    <row r="1321" spans="1:13">
      <c r="A1321" s="21" t="s">
        <v>365</v>
      </c>
      <c r="B1321" s="21" t="s">
        <v>365</v>
      </c>
      <c r="C1321" s="21" t="s">
        <v>375</v>
      </c>
      <c r="D1321" s="21" t="s">
        <v>111</v>
      </c>
      <c r="E1321" s="21" t="s">
        <v>4</v>
      </c>
      <c r="F1321" s="22">
        <v>1041320</v>
      </c>
      <c r="G1321" s="21">
        <v>1</v>
      </c>
      <c r="H1321" s="21">
        <v>46</v>
      </c>
      <c r="I1321" s="21">
        <v>4</v>
      </c>
      <c r="J1321" s="21">
        <v>42</v>
      </c>
      <c r="K1321" s="21">
        <v>29</v>
      </c>
      <c r="L1321" s="27" t="str">
        <f t="shared" si="46"/>
        <v>29:1</v>
      </c>
      <c r="M1321" s="28">
        <f t="shared" si="47"/>
        <v>29</v>
      </c>
    </row>
    <row r="1322" spans="1:13">
      <c r="A1322" s="21" t="s">
        <v>365</v>
      </c>
      <c r="B1322" s="21" t="s">
        <v>365</v>
      </c>
      <c r="C1322" s="21" t="s">
        <v>375</v>
      </c>
      <c r="D1322" s="21" t="s">
        <v>376</v>
      </c>
      <c r="E1322" s="21" t="s">
        <v>4</v>
      </c>
      <c r="F1322" s="22">
        <v>1041321</v>
      </c>
      <c r="G1322" s="21">
        <v>1</v>
      </c>
      <c r="H1322" s="21">
        <v>14</v>
      </c>
      <c r="I1322" s="21">
        <v>5</v>
      </c>
      <c r="J1322" s="21">
        <v>9</v>
      </c>
      <c r="K1322" s="21">
        <v>8</v>
      </c>
      <c r="L1322" s="27" t="str">
        <f t="shared" si="46"/>
        <v>8:1</v>
      </c>
      <c r="M1322" s="28">
        <f t="shared" si="47"/>
        <v>8</v>
      </c>
    </row>
    <row r="1323" spans="1:13">
      <c r="A1323" s="21" t="s">
        <v>365</v>
      </c>
      <c r="B1323" s="21" t="s">
        <v>365</v>
      </c>
      <c r="C1323" s="21" t="s">
        <v>375</v>
      </c>
      <c r="D1323" s="21" t="s">
        <v>377</v>
      </c>
      <c r="E1323" s="21" t="s">
        <v>22</v>
      </c>
      <c r="F1323" s="22">
        <v>1041322</v>
      </c>
      <c r="G1323" s="21">
        <v>1</v>
      </c>
      <c r="H1323" s="21">
        <v>3</v>
      </c>
      <c r="I1323" s="21">
        <v>1</v>
      </c>
      <c r="J1323" s="21">
        <v>2</v>
      </c>
      <c r="K1323" s="21">
        <v>0</v>
      </c>
      <c r="L1323" s="27" t="str">
        <f t="shared" si="46"/>
        <v>0:1</v>
      </c>
      <c r="M1323" s="28">
        <f t="shared" si="47"/>
        <v>0</v>
      </c>
    </row>
    <row r="1324" spans="1:13">
      <c r="A1324" s="21" t="s">
        <v>365</v>
      </c>
      <c r="B1324" s="21" t="s">
        <v>365</v>
      </c>
      <c r="C1324" s="21" t="s">
        <v>375</v>
      </c>
      <c r="D1324" s="21" t="s">
        <v>377</v>
      </c>
      <c r="E1324" s="21" t="s">
        <v>23</v>
      </c>
      <c r="F1324" s="22">
        <v>1041323</v>
      </c>
      <c r="G1324" s="21">
        <v>1</v>
      </c>
      <c r="H1324" s="21">
        <v>8</v>
      </c>
      <c r="I1324" s="21">
        <v>0</v>
      </c>
      <c r="J1324" s="21">
        <v>8</v>
      </c>
      <c r="K1324" s="21">
        <v>7</v>
      </c>
      <c r="L1324" s="27" t="str">
        <f t="shared" si="46"/>
        <v>7:1</v>
      </c>
      <c r="M1324" s="28">
        <f t="shared" si="47"/>
        <v>7</v>
      </c>
    </row>
    <row r="1325" spans="1:13">
      <c r="A1325" s="21" t="s">
        <v>365</v>
      </c>
      <c r="B1325" s="21" t="s">
        <v>365</v>
      </c>
      <c r="C1325" s="21" t="s">
        <v>375</v>
      </c>
      <c r="D1325" s="21" t="s">
        <v>377</v>
      </c>
      <c r="E1325" s="21" t="s">
        <v>51</v>
      </c>
      <c r="F1325" s="22">
        <v>1041324</v>
      </c>
      <c r="G1325" s="21">
        <v>1</v>
      </c>
      <c r="H1325" s="21">
        <v>9</v>
      </c>
      <c r="I1325" s="21">
        <v>5</v>
      </c>
      <c r="J1325" s="21">
        <v>4</v>
      </c>
      <c r="K1325" s="21">
        <v>3</v>
      </c>
      <c r="L1325" s="27" t="str">
        <f t="shared" si="46"/>
        <v>3:1</v>
      </c>
      <c r="M1325" s="28">
        <f t="shared" si="47"/>
        <v>3</v>
      </c>
    </row>
    <row r="1326" spans="1:13">
      <c r="A1326" s="21" t="s">
        <v>365</v>
      </c>
      <c r="B1326" s="21" t="s">
        <v>365</v>
      </c>
      <c r="C1326" s="21" t="s">
        <v>375</v>
      </c>
      <c r="D1326" s="21" t="s">
        <v>312</v>
      </c>
      <c r="E1326" s="21" t="s">
        <v>4</v>
      </c>
      <c r="F1326" s="22">
        <v>1041325</v>
      </c>
      <c r="G1326" s="21">
        <v>1</v>
      </c>
      <c r="H1326" s="21">
        <v>49</v>
      </c>
      <c r="I1326" s="21">
        <v>10</v>
      </c>
      <c r="J1326" s="21">
        <v>39</v>
      </c>
      <c r="K1326" s="21">
        <v>26</v>
      </c>
      <c r="L1326" s="27" t="str">
        <f t="shared" si="46"/>
        <v>26:1</v>
      </c>
      <c r="M1326" s="28">
        <f t="shared" si="47"/>
        <v>26</v>
      </c>
    </row>
    <row r="1327" spans="1:13">
      <c r="A1327" s="21" t="s">
        <v>365</v>
      </c>
      <c r="B1327" s="21" t="s">
        <v>365</v>
      </c>
      <c r="C1327" s="21" t="s">
        <v>375</v>
      </c>
      <c r="D1327" s="21" t="s">
        <v>133</v>
      </c>
      <c r="E1327" s="21" t="s">
        <v>4</v>
      </c>
      <c r="F1327" s="22">
        <v>1041326</v>
      </c>
      <c r="G1327" s="21">
        <v>1</v>
      </c>
      <c r="H1327" s="21">
        <v>8</v>
      </c>
      <c r="I1327" s="21">
        <v>2</v>
      </c>
      <c r="J1327" s="21">
        <v>6</v>
      </c>
      <c r="K1327" s="21">
        <v>4</v>
      </c>
      <c r="L1327" s="27" t="str">
        <f t="shared" si="46"/>
        <v>4:1</v>
      </c>
      <c r="M1327" s="28">
        <f t="shared" si="47"/>
        <v>4</v>
      </c>
    </row>
    <row r="1328" spans="1:13">
      <c r="A1328" s="21" t="s">
        <v>365</v>
      </c>
      <c r="B1328" s="21" t="s">
        <v>365</v>
      </c>
      <c r="C1328" s="21" t="s">
        <v>375</v>
      </c>
      <c r="D1328" s="21" t="s">
        <v>113</v>
      </c>
      <c r="E1328" s="21" t="s">
        <v>22</v>
      </c>
      <c r="F1328" s="22">
        <v>1041327</v>
      </c>
      <c r="G1328" s="21">
        <v>1</v>
      </c>
      <c r="H1328" s="21">
        <v>6</v>
      </c>
      <c r="I1328" s="21">
        <v>1</v>
      </c>
      <c r="J1328" s="21">
        <v>5</v>
      </c>
      <c r="K1328" s="21">
        <v>3</v>
      </c>
      <c r="L1328" s="27" t="str">
        <f t="shared" si="46"/>
        <v>3:1</v>
      </c>
      <c r="M1328" s="28">
        <f t="shared" si="47"/>
        <v>3</v>
      </c>
    </row>
    <row r="1329" spans="1:13">
      <c r="A1329" s="21" t="s">
        <v>365</v>
      </c>
      <c r="B1329" s="21" t="s">
        <v>365</v>
      </c>
      <c r="C1329" s="21" t="s">
        <v>375</v>
      </c>
      <c r="D1329" s="21" t="s">
        <v>113</v>
      </c>
      <c r="E1329" s="21" t="s">
        <v>23</v>
      </c>
      <c r="F1329" s="22">
        <v>1041328</v>
      </c>
      <c r="G1329" s="21">
        <v>1</v>
      </c>
      <c r="H1329" s="21">
        <v>32</v>
      </c>
      <c r="I1329" s="21">
        <v>3</v>
      </c>
      <c r="J1329" s="21">
        <v>29</v>
      </c>
      <c r="K1329" s="21">
        <v>22</v>
      </c>
      <c r="L1329" s="27" t="str">
        <f t="shared" si="46"/>
        <v>22:1</v>
      </c>
      <c r="M1329" s="28">
        <f t="shared" si="47"/>
        <v>22</v>
      </c>
    </row>
    <row r="1330" spans="1:13">
      <c r="A1330" s="21" t="s">
        <v>365</v>
      </c>
      <c r="B1330" s="21" t="s">
        <v>365</v>
      </c>
      <c r="C1330" s="21" t="s">
        <v>375</v>
      </c>
      <c r="D1330" s="21" t="s">
        <v>113</v>
      </c>
      <c r="E1330" s="21" t="s">
        <v>51</v>
      </c>
      <c r="F1330" s="22">
        <v>1041329</v>
      </c>
      <c r="G1330" s="21">
        <v>1</v>
      </c>
      <c r="H1330" s="21">
        <v>12</v>
      </c>
      <c r="I1330" s="21">
        <v>0</v>
      </c>
      <c r="J1330" s="21">
        <v>12</v>
      </c>
      <c r="K1330" s="21">
        <v>11</v>
      </c>
      <c r="L1330" s="27" t="str">
        <f t="shared" si="46"/>
        <v>11:1</v>
      </c>
      <c r="M1330" s="28">
        <f t="shared" si="47"/>
        <v>11</v>
      </c>
    </row>
    <row r="1331" spans="1:13">
      <c r="A1331" s="21" t="s">
        <v>365</v>
      </c>
      <c r="B1331" s="21" t="s">
        <v>365</v>
      </c>
      <c r="C1331" s="21" t="s">
        <v>375</v>
      </c>
      <c r="D1331" s="21" t="s">
        <v>378</v>
      </c>
      <c r="E1331" s="21" t="s">
        <v>4</v>
      </c>
      <c r="F1331" s="22">
        <v>1041330</v>
      </c>
      <c r="G1331" s="21">
        <v>1</v>
      </c>
      <c r="H1331" s="21">
        <v>38</v>
      </c>
      <c r="I1331" s="21">
        <v>4</v>
      </c>
      <c r="J1331" s="21">
        <v>34</v>
      </c>
      <c r="K1331" s="21">
        <v>22</v>
      </c>
      <c r="L1331" s="27" t="str">
        <f t="shared" si="46"/>
        <v>22:1</v>
      </c>
      <c r="M1331" s="28">
        <f t="shared" si="47"/>
        <v>22</v>
      </c>
    </row>
    <row r="1332" spans="1:13">
      <c r="A1332" s="21" t="s">
        <v>365</v>
      </c>
      <c r="B1332" s="21" t="s">
        <v>365</v>
      </c>
      <c r="C1332" s="21" t="s">
        <v>375</v>
      </c>
      <c r="D1332" s="21" t="s">
        <v>184</v>
      </c>
      <c r="E1332" s="21" t="s">
        <v>4</v>
      </c>
      <c r="F1332" s="22">
        <v>1041331</v>
      </c>
      <c r="G1332" s="21">
        <v>1</v>
      </c>
      <c r="H1332" s="21">
        <v>8</v>
      </c>
      <c r="I1332" s="21">
        <v>2</v>
      </c>
      <c r="J1332" s="21">
        <v>6</v>
      </c>
      <c r="K1332" s="21">
        <v>4</v>
      </c>
      <c r="L1332" s="27" t="str">
        <f t="shared" si="46"/>
        <v>4:1</v>
      </c>
      <c r="M1332" s="28">
        <f t="shared" si="47"/>
        <v>4</v>
      </c>
    </row>
    <row r="1333" spans="1:13">
      <c r="A1333" s="21" t="s">
        <v>365</v>
      </c>
      <c r="B1333" s="21" t="s">
        <v>365</v>
      </c>
      <c r="C1333" s="21" t="s">
        <v>375</v>
      </c>
      <c r="D1333" s="21" t="s">
        <v>158</v>
      </c>
      <c r="E1333" s="21" t="s">
        <v>4</v>
      </c>
      <c r="F1333" s="22">
        <v>1041332</v>
      </c>
      <c r="G1333" s="21">
        <v>1</v>
      </c>
      <c r="H1333" s="21">
        <v>23</v>
      </c>
      <c r="I1333" s="21">
        <v>6</v>
      </c>
      <c r="J1333" s="21">
        <v>17</v>
      </c>
      <c r="K1333" s="21">
        <v>10</v>
      </c>
      <c r="L1333" s="27" t="str">
        <f t="shared" si="46"/>
        <v>10:1</v>
      </c>
      <c r="M1333" s="28">
        <f t="shared" si="47"/>
        <v>10</v>
      </c>
    </row>
    <row r="1334" spans="1:13">
      <c r="A1334" s="21" t="s">
        <v>365</v>
      </c>
      <c r="B1334" s="21" t="s">
        <v>365</v>
      </c>
      <c r="C1334" s="21" t="s">
        <v>375</v>
      </c>
      <c r="D1334" s="21" t="s">
        <v>115</v>
      </c>
      <c r="E1334" s="21" t="s">
        <v>4</v>
      </c>
      <c r="F1334" s="22">
        <v>1041333</v>
      </c>
      <c r="G1334" s="21">
        <v>1</v>
      </c>
      <c r="H1334" s="21">
        <v>134</v>
      </c>
      <c r="I1334" s="21">
        <v>12</v>
      </c>
      <c r="J1334" s="21">
        <v>122</v>
      </c>
      <c r="K1334" s="21">
        <v>79</v>
      </c>
      <c r="L1334" s="27" t="str">
        <f t="shared" si="46"/>
        <v>79:1</v>
      </c>
      <c r="M1334" s="28">
        <f t="shared" si="47"/>
        <v>79</v>
      </c>
    </row>
    <row r="1335" spans="1:13">
      <c r="A1335" s="21" t="s">
        <v>365</v>
      </c>
      <c r="B1335" s="21" t="s">
        <v>365</v>
      </c>
      <c r="C1335" s="21" t="s">
        <v>375</v>
      </c>
      <c r="D1335" s="21" t="s">
        <v>225</v>
      </c>
      <c r="E1335" s="21" t="s">
        <v>4</v>
      </c>
      <c r="F1335" s="22">
        <v>1041334</v>
      </c>
      <c r="G1335" s="21">
        <v>1</v>
      </c>
      <c r="H1335" s="21">
        <v>31</v>
      </c>
      <c r="I1335" s="21">
        <v>2</v>
      </c>
      <c r="J1335" s="21">
        <v>29</v>
      </c>
      <c r="K1335" s="21">
        <v>19</v>
      </c>
      <c r="L1335" s="27" t="str">
        <f t="shared" si="46"/>
        <v>19:1</v>
      </c>
      <c r="M1335" s="28">
        <f t="shared" si="47"/>
        <v>19</v>
      </c>
    </row>
    <row r="1336" spans="1:13">
      <c r="A1336" s="21" t="s">
        <v>365</v>
      </c>
      <c r="B1336" s="21" t="s">
        <v>365</v>
      </c>
      <c r="C1336" s="21" t="s">
        <v>375</v>
      </c>
      <c r="D1336" s="21" t="s">
        <v>122</v>
      </c>
      <c r="E1336" s="21" t="s">
        <v>4</v>
      </c>
      <c r="F1336" s="22">
        <v>1041335</v>
      </c>
      <c r="G1336" s="21">
        <v>1</v>
      </c>
      <c r="H1336" s="21">
        <v>115</v>
      </c>
      <c r="I1336" s="21">
        <v>19</v>
      </c>
      <c r="J1336" s="21">
        <v>96</v>
      </c>
      <c r="K1336" s="21">
        <v>60</v>
      </c>
      <c r="L1336" s="27" t="str">
        <f t="shared" si="46"/>
        <v>60:1</v>
      </c>
      <c r="M1336" s="28">
        <f t="shared" si="47"/>
        <v>60</v>
      </c>
    </row>
    <row r="1337" spans="1:13">
      <c r="A1337" s="21" t="s">
        <v>365</v>
      </c>
      <c r="B1337" s="21" t="s">
        <v>365</v>
      </c>
      <c r="C1337" s="21" t="s">
        <v>379</v>
      </c>
      <c r="D1337" s="21" t="s">
        <v>111</v>
      </c>
      <c r="E1337" s="21" t="s">
        <v>22</v>
      </c>
      <c r="F1337" s="22">
        <v>1041336</v>
      </c>
      <c r="G1337" s="21">
        <v>1</v>
      </c>
      <c r="H1337" s="21">
        <v>1</v>
      </c>
      <c r="I1337" s="21">
        <v>0</v>
      </c>
      <c r="J1337" s="21">
        <v>1</v>
      </c>
      <c r="K1337" s="21">
        <v>1</v>
      </c>
      <c r="L1337" s="27" t="str">
        <f t="shared" si="46"/>
        <v>1:1</v>
      </c>
      <c r="M1337" s="28">
        <f t="shared" si="47"/>
        <v>1</v>
      </c>
    </row>
    <row r="1338" spans="1:13">
      <c r="A1338" s="21" t="s">
        <v>365</v>
      </c>
      <c r="B1338" s="21" t="s">
        <v>365</v>
      </c>
      <c r="C1338" s="21" t="s">
        <v>379</v>
      </c>
      <c r="D1338" s="21" t="s">
        <v>111</v>
      </c>
      <c r="E1338" s="21" t="s">
        <v>23</v>
      </c>
      <c r="F1338" s="22">
        <v>1041337</v>
      </c>
      <c r="G1338" s="21">
        <v>1</v>
      </c>
      <c r="H1338" s="21">
        <v>17</v>
      </c>
      <c r="I1338" s="21">
        <v>0</v>
      </c>
      <c r="J1338" s="21">
        <v>17</v>
      </c>
      <c r="K1338" s="21">
        <v>10</v>
      </c>
      <c r="L1338" s="27" t="str">
        <f t="shared" si="46"/>
        <v>10:1</v>
      </c>
      <c r="M1338" s="28">
        <f t="shared" si="47"/>
        <v>10</v>
      </c>
    </row>
    <row r="1339" spans="1:13">
      <c r="A1339" s="21" t="s">
        <v>365</v>
      </c>
      <c r="B1339" s="21" t="s">
        <v>365</v>
      </c>
      <c r="C1339" s="21" t="s">
        <v>379</v>
      </c>
      <c r="D1339" s="21" t="s">
        <v>169</v>
      </c>
      <c r="E1339" s="21" t="s">
        <v>22</v>
      </c>
      <c r="F1339" s="22">
        <v>1041338</v>
      </c>
      <c r="G1339" s="21">
        <v>1</v>
      </c>
      <c r="H1339" s="21">
        <v>7</v>
      </c>
      <c r="I1339" s="21">
        <v>0</v>
      </c>
      <c r="J1339" s="21">
        <v>7</v>
      </c>
      <c r="K1339" s="21">
        <v>4</v>
      </c>
      <c r="L1339" s="27" t="str">
        <f t="shared" si="46"/>
        <v>4:1</v>
      </c>
      <c r="M1339" s="28">
        <f t="shared" si="47"/>
        <v>4</v>
      </c>
    </row>
    <row r="1340" spans="1:13">
      <c r="A1340" s="21" t="s">
        <v>365</v>
      </c>
      <c r="B1340" s="21" t="s">
        <v>365</v>
      </c>
      <c r="C1340" s="21" t="s">
        <v>379</v>
      </c>
      <c r="D1340" s="21" t="s">
        <v>169</v>
      </c>
      <c r="E1340" s="21" t="s">
        <v>23</v>
      </c>
      <c r="F1340" s="22">
        <v>1041339</v>
      </c>
      <c r="G1340" s="21">
        <v>1</v>
      </c>
      <c r="H1340" s="21">
        <v>5</v>
      </c>
      <c r="I1340" s="21">
        <v>0</v>
      </c>
      <c r="J1340" s="21">
        <v>5</v>
      </c>
      <c r="K1340" s="21">
        <v>2</v>
      </c>
      <c r="L1340" s="27" t="str">
        <f t="shared" si="46"/>
        <v>2:1</v>
      </c>
      <c r="M1340" s="28">
        <f t="shared" si="47"/>
        <v>2</v>
      </c>
    </row>
    <row r="1341" spans="1:13">
      <c r="A1341" s="21" t="s">
        <v>365</v>
      </c>
      <c r="B1341" s="21" t="s">
        <v>365</v>
      </c>
      <c r="C1341" s="21" t="s">
        <v>379</v>
      </c>
      <c r="D1341" s="21" t="s">
        <v>130</v>
      </c>
      <c r="E1341" s="21" t="s">
        <v>4</v>
      </c>
      <c r="F1341" s="22">
        <v>1041340</v>
      </c>
      <c r="G1341" s="21">
        <v>1</v>
      </c>
      <c r="H1341" s="21">
        <v>5</v>
      </c>
      <c r="I1341" s="21">
        <v>0</v>
      </c>
      <c r="J1341" s="21">
        <v>5</v>
      </c>
      <c r="K1341" s="21">
        <v>2</v>
      </c>
      <c r="L1341" s="27" t="str">
        <f t="shared" si="46"/>
        <v>2:1</v>
      </c>
      <c r="M1341" s="28">
        <f t="shared" si="47"/>
        <v>2</v>
      </c>
    </row>
    <row r="1342" spans="1:13">
      <c r="A1342" s="21" t="s">
        <v>365</v>
      </c>
      <c r="B1342" s="21" t="s">
        <v>365</v>
      </c>
      <c r="C1342" s="21" t="s">
        <v>379</v>
      </c>
      <c r="D1342" s="21" t="s">
        <v>122</v>
      </c>
      <c r="E1342" s="21" t="s">
        <v>22</v>
      </c>
      <c r="F1342" s="22">
        <v>1041341</v>
      </c>
      <c r="G1342" s="21">
        <v>1</v>
      </c>
      <c r="H1342" s="21">
        <v>4</v>
      </c>
      <c r="I1342" s="21">
        <v>0</v>
      </c>
      <c r="J1342" s="21">
        <v>4</v>
      </c>
      <c r="K1342" s="21">
        <v>1</v>
      </c>
      <c r="L1342" s="27" t="str">
        <f t="shared" si="46"/>
        <v>1:1</v>
      </c>
      <c r="M1342" s="28">
        <f t="shared" si="47"/>
        <v>1</v>
      </c>
    </row>
    <row r="1343" spans="1:13">
      <c r="A1343" s="21" t="s">
        <v>365</v>
      </c>
      <c r="B1343" s="21" t="s">
        <v>365</v>
      </c>
      <c r="C1343" s="21" t="s">
        <v>379</v>
      </c>
      <c r="D1343" s="21" t="s">
        <v>122</v>
      </c>
      <c r="E1343" s="21" t="s">
        <v>23</v>
      </c>
      <c r="F1343" s="22">
        <v>1041342</v>
      </c>
      <c r="G1343" s="21">
        <v>1</v>
      </c>
      <c r="H1343" s="21">
        <v>39</v>
      </c>
      <c r="I1343" s="21">
        <v>1</v>
      </c>
      <c r="J1343" s="21">
        <v>38</v>
      </c>
      <c r="K1343" s="21">
        <v>27</v>
      </c>
      <c r="L1343" s="27" t="str">
        <f t="shared" si="46"/>
        <v>27:1</v>
      </c>
      <c r="M1343" s="28">
        <f t="shared" si="47"/>
        <v>27</v>
      </c>
    </row>
    <row r="1344" spans="1:13">
      <c r="A1344" s="21" t="s">
        <v>365</v>
      </c>
      <c r="B1344" s="21" t="s">
        <v>365</v>
      </c>
      <c r="C1344" s="21" t="s">
        <v>379</v>
      </c>
      <c r="D1344" s="21" t="s">
        <v>106</v>
      </c>
      <c r="E1344" s="21" t="s">
        <v>35</v>
      </c>
      <c r="F1344" s="22">
        <v>1041343</v>
      </c>
      <c r="G1344" s="21">
        <v>1</v>
      </c>
      <c r="H1344" s="21">
        <v>42</v>
      </c>
      <c r="I1344" s="21">
        <v>6</v>
      </c>
      <c r="J1344" s="21">
        <v>36</v>
      </c>
      <c r="K1344" s="21">
        <v>29</v>
      </c>
      <c r="L1344" s="27" t="str">
        <f t="shared" si="46"/>
        <v>29:1</v>
      </c>
      <c r="M1344" s="28">
        <f t="shared" si="47"/>
        <v>29</v>
      </c>
    </row>
    <row r="1345" spans="1:13">
      <c r="A1345" s="21" t="s">
        <v>365</v>
      </c>
      <c r="B1345" s="21" t="s">
        <v>365</v>
      </c>
      <c r="C1345" s="21" t="s">
        <v>379</v>
      </c>
      <c r="D1345" s="21" t="s">
        <v>109</v>
      </c>
      <c r="E1345" s="21" t="s">
        <v>188</v>
      </c>
      <c r="F1345" s="22">
        <v>1041344</v>
      </c>
      <c r="G1345" s="21">
        <v>1</v>
      </c>
      <c r="H1345" s="21">
        <v>4</v>
      </c>
      <c r="I1345" s="21">
        <v>0</v>
      </c>
      <c r="J1345" s="21">
        <v>4</v>
      </c>
      <c r="K1345" s="21">
        <v>2</v>
      </c>
      <c r="L1345" s="27" t="str">
        <f t="shared" si="46"/>
        <v>2:1</v>
      </c>
      <c r="M1345" s="28">
        <f t="shared" si="47"/>
        <v>2</v>
      </c>
    </row>
    <row r="1346" spans="1:13">
      <c r="A1346" s="21" t="s">
        <v>365</v>
      </c>
      <c r="B1346" s="21" t="s">
        <v>365</v>
      </c>
      <c r="C1346" s="21" t="s">
        <v>379</v>
      </c>
      <c r="D1346" s="21" t="s">
        <v>109</v>
      </c>
      <c r="E1346" s="21" t="s">
        <v>35</v>
      </c>
      <c r="F1346" s="22">
        <v>1041345</v>
      </c>
      <c r="G1346" s="21">
        <v>1</v>
      </c>
      <c r="H1346" s="21">
        <v>44</v>
      </c>
      <c r="I1346" s="21">
        <v>0</v>
      </c>
      <c r="J1346" s="21">
        <v>44</v>
      </c>
      <c r="K1346" s="21">
        <v>31</v>
      </c>
      <c r="L1346" s="27" t="str">
        <f t="shared" si="46"/>
        <v>31:1</v>
      </c>
      <c r="M1346" s="28">
        <f t="shared" si="47"/>
        <v>31</v>
      </c>
    </row>
    <row r="1347" spans="1:13">
      <c r="A1347" s="21" t="s">
        <v>365</v>
      </c>
      <c r="B1347" s="21" t="s">
        <v>365</v>
      </c>
      <c r="C1347" s="21" t="s">
        <v>379</v>
      </c>
      <c r="D1347" s="21" t="s">
        <v>109</v>
      </c>
      <c r="E1347" s="21" t="s">
        <v>131</v>
      </c>
      <c r="F1347" s="22">
        <v>1041346</v>
      </c>
      <c r="G1347" s="21">
        <v>1</v>
      </c>
      <c r="H1347" s="21">
        <v>16</v>
      </c>
      <c r="I1347" s="21">
        <v>0</v>
      </c>
      <c r="J1347" s="21">
        <v>16</v>
      </c>
      <c r="K1347" s="21">
        <v>11</v>
      </c>
      <c r="L1347" s="27" t="str">
        <f t="shared" si="46"/>
        <v>11:1</v>
      </c>
      <c r="M1347" s="28">
        <f t="shared" si="47"/>
        <v>11</v>
      </c>
    </row>
    <row r="1348" spans="1:13">
      <c r="A1348" s="21" t="s">
        <v>365</v>
      </c>
      <c r="B1348" s="21" t="s">
        <v>365</v>
      </c>
      <c r="C1348" s="21" t="s">
        <v>380</v>
      </c>
      <c r="D1348" s="21" t="s">
        <v>381</v>
      </c>
      <c r="E1348" s="21" t="s">
        <v>4</v>
      </c>
      <c r="F1348" s="22">
        <v>1041347</v>
      </c>
      <c r="G1348" s="21">
        <v>1</v>
      </c>
      <c r="H1348" s="21">
        <v>28</v>
      </c>
      <c r="I1348" s="21">
        <v>2</v>
      </c>
      <c r="J1348" s="21">
        <v>26</v>
      </c>
      <c r="K1348" s="21">
        <v>20</v>
      </c>
      <c r="L1348" s="27" t="str">
        <f t="shared" si="46"/>
        <v>20:1</v>
      </c>
      <c r="M1348" s="28">
        <f t="shared" si="47"/>
        <v>20</v>
      </c>
    </row>
    <row r="1349" spans="1:13">
      <c r="A1349" s="21" t="s">
        <v>365</v>
      </c>
      <c r="B1349" s="21" t="s">
        <v>365</v>
      </c>
      <c r="C1349" s="21" t="s">
        <v>380</v>
      </c>
      <c r="D1349" s="21" t="s">
        <v>172</v>
      </c>
      <c r="E1349" s="21" t="s">
        <v>4</v>
      </c>
      <c r="F1349" s="22">
        <v>1041348</v>
      </c>
      <c r="G1349" s="21">
        <v>1</v>
      </c>
      <c r="H1349" s="21">
        <v>28</v>
      </c>
      <c r="I1349" s="21">
        <v>1</v>
      </c>
      <c r="J1349" s="21">
        <v>27</v>
      </c>
      <c r="K1349" s="21">
        <v>16</v>
      </c>
      <c r="L1349" s="27" t="str">
        <f t="shared" si="46"/>
        <v>16:1</v>
      </c>
      <c r="M1349" s="28">
        <f t="shared" si="47"/>
        <v>16</v>
      </c>
    </row>
    <row r="1350" spans="1:13">
      <c r="A1350" s="21" t="s">
        <v>365</v>
      </c>
      <c r="B1350" s="21" t="s">
        <v>365</v>
      </c>
      <c r="C1350" s="21" t="s">
        <v>380</v>
      </c>
      <c r="D1350" s="21" t="s">
        <v>382</v>
      </c>
      <c r="E1350" s="21" t="s">
        <v>4</v>
      </c>
      <c r="F1350" s="22">
        <v>1041349</v>
      </c>
      <c r="G1350" s="21">
        <v>1</v>
      </c>
      <c r="H1350" s="21">
        <v>35</v>
      </c>
      <c r="I1350" s="21">
        <v>1</v>
      </c>
      <c r="J1350" s="21">
        <v>34</v>
      </c>
      <c r="K1350" s="21">
        <v>22</v>
      </c>
      <c r="L1350" s="27" t="str">
        <f t="shared" si="46"/>
        <v>22:1</v>
      </c>
      <c r="M1350" s="28">
        <f t="shared" si="47"/>
        <v>22</v>
      </c>
    </row>
    <row r="1351" spans="1:13">
      <c r="A1351" s="21" t="s">
        <v>365</v>
      </c>
      <c r="B1351" s="21" t="s">
        <v>365</v>
      </c>
      <c r="C1351" s="21" t="s">
        <v>380</v>
      </c>
      <c r="D1351" s="21" t="s">
        <v>92</v>
      </c>
      <c r="E1351" s="21" t="s">
        <v>4</v>
      </c>
      <c r="F1351" s="22">
        <v>1041350</v>
      </c>
      <c r="G1351" s="21">
        <v>1</v>
      </c>
      <c r="H1351" s="21">
        <v>38</v>
      </c>
      <c r="I1351" s="21">
        <v>1</v>
      </c>
      <c r="J1351" s="21">
        <v>37</v>
      </c>
      <c r="K1351" s="21">
        <v>23</v>
      </c>
      <c r="L1351" s="27" t="str">
        <f t="shared" ref="L1351:L1414" si="48">ROUND(K1351/G1351,0)&amp;":"&amp;1</f>
        <v>23:1</v>
      </c>
      <c r="M1351" s="28">
        <f t="shared" ref="M1351:M1414" si="49">K1351/G1351</f>
        <v>23</v>
      </c>
    </row>
    <row r="1352" spans="1:13">
      <c r="A1352" s="21" t="s">
        <v>365</v>
      </c>
      <c r="B1352" s="21" t="s">
        <v>365</v>
      </c>
      <c r="C1352" s="21" t="s">
        <v>380</v>
      </c>
      <c r="D1352" s="21" t="s">
        <v>113</v>
      </c>
      <c r="E1352" s="21" t="s">
        <v>22</v>
      </c>
      <c r="F1352" s="22">
        <v>1041351</v>
      </c>
      <c r="G1352" s="21">
        <v>1</v>
      </c>
      <c r="H1352" s="21">
        <v>21</v>
      </c>
      <c r="I1352" s="21">
        <v>0</v>
      </c>
      <c r="J1352" s="21">
        <v>21</v>
      </c>
      <c r="K1352" s="21">
        <v>15</v>
      </c>
      <c r="L1352" s="27" t="str">
        <f t="shared" si="48"/>
        <v>15:1</v>
      </c>
      <c r="M1352" s="28">
        <f t="shared" si="49"/>
        <v>15</v>
      </c>
    </row>
    <row r="1353" spans="1:13">
      <c r="A1353" s="21" t="s">
        <v>365</v>
      </c>
      <c r="B1353" s="21" t="s">
        <v>365</v>
      </c>
      <c r="C1353" s="21" t="s">
        <v>380</v>
      </c>
      <c r="D1353" s="21" t="s">
        <v>113</v>
      </c>
      <c r="E1353" s="21" t="s">
        <v>23</v>
      </c>
      <c r="F1353" s="22">
        <v>1041352</v>
      </c>
      <c r="G1353" s="21">
        <v>1</v>
      </c>
      <c r="H1353" s="21">
        <v>48</v>
      </c>
      <c r="I1353" s="21">
        <v>0</v>
      </c>
      <c r="J1353" s="21">
        <v>48</v>
      </c>
      <c r="K1353" s="21">
        <v>36</v>
      </c>
      <c r="L1353" s="27" t="str">
        <f t="shared" si="48"/>
        <v>36:1</v>
      </c>
      <c r="M1353" s="28">
        <f t="shared" si="49"/>
        <v>36</v>
      </c>
    </row>
    <row r="1354" spans="1:13">
      <c r="A1354" s="21" t="s">
        <v>365</v>
      </c>
      <c r="B1354" s="21" t="s">
        <v>365</v>
      </c>
      <c r="C1354" s="21" t="s">
        <v>380</v>
      </c>
      <c r="D1354" s="21" t="s">
        <v>378</v>
      </c>
      <c r="E1354" s="21" t="s">
        <v>22</v>
      </c>
      <c r="F1354" s="22">
        <v>1041353</v>
      </c>
      <c r="G1354" s="21">
        <v>1</v>
      </c>
      <c r="H1354" s="21">
        <v>40</v>
      </c>
      <c r="I1354" s="21">
        <v>0</v>
      </c>
      <c r="J1354" s="21">
        <v>40</v>
      </c>
      <c r="K1354" s="21">
        <v>33</v>
      </c>
      <c r="L1354" s="27" t="str">
        <f t="shared" si="48"/>
        <v>33:1</v>
      </c>
      <c r="M1354" s="28">
        <f t="shared" si="49"/>
        <v>33</v>
      </c>
    </row>
    <row r="1355" spans="1:13">
      <c r="A1355" s="21" t="s">
        <v>365</v>
      </c>
      <c r="B1355" s="21" t="s">
        <v>365</v>
      </c>
      <c r="C1355" s="21" t="s">
        <v>380</v>
      </c>
      <c r="D1355" s="21" t="s">
        <v>378</v>
      </c>
      <c r="E1355" s="21" t="s">
        <v>23</v>
      </c>
      <c r="F1355" s="22">
        <v>1041354</v>
      </c>
      <c r="G1355" s="21">
        <v>1</v>
      </c>
      <c r="H1355" s="21">
        <v>84</v>
      </c>
      <c r="I1355" s="21">
        <v>5</v>
      </c>
      <c r="J1355" s="21">
        <v>79</v>
      </c>
      <c r="K1355" s="21">
        <v>55</v>
      </c>
      <c r="L1355" s="27" t="str">
        <f t="shared" si="48"/>
        <v>55:1</v>
      </c>
      <c r="M1355" s="28">
        <f t="shared" si="49"/>
        <v>55</v>
      </c>
    </row>
    <row r="1356" spans="1:13">
      <c r="A1356" s="21" t="s">
        <v>365</v>
      </c>
      <c r="B1356" s="21" t="s">
        <v>365</v>
      </c>
      <c r="C1356" s="21" t="s">
        <v>380</v>
      </c>
      <c r="D1356" s="21" t="s">
        <v>378</v>
      </c>
      <c r="E1356" s="21" t="s">
        <v>51</v>
      </c>
      <c r="F1356" s="22">
        <v>1041355</v>
      </c>
      <c r="G1356" s="21">
        <v>1</v>
      </c>
      <c r="H1356" s="21">
        <v>8</v>
      </c>
      <c r="I1356" s="21">
        <v>0</v>
      </c>
      <c r="J1356" s="21">
        <v>8</v>
      </c>
      <c r="K1356" s="21">
        <v>6</v>
      </c>
      <c r="L1356" s="27" t="str">
        <f t="shared" si="48"/>
        <v>6:1</v>
      </c>
      <c r="M1356" s="28">
        <f t="shared" si="49"/>
        <v>6</v>
      </c>
    </row>
    <row r="1357" spans="1:13">
      <c r="A1357" s="21" t="s">
        <v>365</v>
      </c>
      <c r="B1357" s="21" t="s">
        <v>365</v>
      </c>
      <c r="C1357" s="21" t="s">
        <v>380</v>
      </c>
      <c r="D1357" s="21" t="s">
        <v>158</v>
      </c>
      <c r="E1357" s="21" t="s">
        <v>22</v>
      </c>
      <c r="F1357" s="22">
        <v>1041356</v>
      </c>
      <c r="G1357" s="21">
        <v>1</v>
      </c>
      <c r="H1357" s="21">
        <v>10</v>
      </c>
      <c r="I1357" s="21">
        <v>0</v>
      </c>
      <c r="J1357" s="21">
        <v>10</v>
      </c>
      <c r="K1357" s="21">
        <v>8</v>
      </c>
      <c r="L1357" s="27" t="str">
        <f t="shared" si="48"/>
        <v>8:1</v>
      </c>
      <c r="M1357" s="28">
        <f t="shared" si="49"/>
        <v>8</v>
      </c>
    </row>
    <row r="1358" spans="1:13">
      <c r="A1358" s="21" t="s">
        <v>365</v>
      </c>
      <c r="B1358" s="21" t="s">
        <v>365</v>
      </c>
      <c r="C1358" s="21" t="s">
        <v>380</v>
      </c>
      <c r="D1358" s="21" t="s">
        <v>158</v>
      </c>
      <c r="E1358" s="21" t="s">
        <v>23</v>
      </c>
      <c r="F1358" s="22">
        <v>1041357</v>
      </c>
      <c r="G1358" s="21">
        <v>1</v>
      </c>
      <c r="H1358" s="21">
        <v>17</v>
      </c>
      <c r="I1358" s="21">
        <v>0</v>
      </c>
      <c r="J1358" s="21">
        <v>17</v>
      </c>
      <c r="K1358" s="21">
        <v>13</v>
      </c>
      <c r="L1358" s="27" t="str">
        <f t="shared" si="48"/>
        <v>13:1</v>
      </c>
      <c r="M1358" s="28">
        <f t="shared" si="49"/>
        <v>13</v>
      </c>
    </row>
    <row r="1359" spans="1:13">
      <c r="A1359" s="21" t="s">
        <v>365</v>
      </c>
      <c r="B1359" s="21" t="s">
        <v>365</v>
      </c>
      <c r="C1359" s="21" t="s">
        <v>380</v>
      </c>
      <c r="D1359" s="21" t="s">
        <v>158</v>
      </c>
      <c r="E1359" s="21" t="s">
        <v>51</v>
      </c>
      <c r="F1359" s="22">
        <v>1041358</v>
      </c>
      <c r="G1359" s="21">
        <v>1</v>
      </c>
      <c r="H1359" s="21">
        <v>38</v>
      </c>
      <c r="I1359" s="21">
        <v>1</v>
      </c>
      <c r="J1359" s="21">
        <v>37</v>
      </c>
      <c r="K1359" s="21">
        <v>30</v>
      </c>
      <c r="L1359" s="27" t="str">
        <f t="shared" si="48"/>
        <v>30:1</v>
      </c>
      <c r="M1359" s="28">
        <f t="shared" si="49"/>
        <v>30</v>
      </c>
    </row>
    <row r="1360" spans="1:13">
      <c r="A1360" s="21" t="s">
        <v>365</v>
      </c>
      <c r="B1360" s="21" t="s">
        <v>365</v>
      </c>
      <c r="C1360" s="21" t="s">
        <v>380</v>
      </c>
      <c r="D1360" s="21" t="s">
        <v>320</v>
      </c>
      <c r="E1360" s="21" t="s">
        <v>4</v>
      </c>
      <c r="F1360" s="22">
        <v>1041359</v>
      </c>
      <c r="G1360" s="21">
        <v>1</v>
      </c>
      <c r="H1360" s="21">
        <v>99</v>
      </c>
      <c r="I1360" s="21">
        <v>2</v>
      </c>
      <c r="J1360" s="21">
        <v>97</v>
      </c>
      <c r="K1360" s="21">
        <v>63</v>
      </c>
      <c r="L1360" s="27" t="str">
        <f t="shared" si="48"/>
        <v>63:1</v>
      </c>
      <c r="M1360" s="28">
        <f t="shared" si="49"/>
        <v>63</v>
      </c>
    </row>
    <row r="1361" spans="1:13">
      <c r="A1361" s="21" t="s">
        <v>365</v>
      </c>
      <c r="B1361" s="21" t="s">
        <v>365</v>
      </c>
      <c r="C1361" s="21" t="s">
        <v>380</v>
      </c>
      <c r="D1361" s="21" t="s">
        <v>186</v>
      </c>
      <c r="E1361" s="21" t="s">
        <v>4</v>
      </c>
      <c r="F1361" s="22">
        <v>1041360</v>
      </c>
      <c r="G1361" s="21">
        <v>1</v>
      </c>
      <c r="H1361" s="21">
        <v>49</v>
      </c>
      <c r="I1361" s="21">
        <v>1</v>
      </c>
      <c r="J1361" s="21">
        <v>48</v>
      </c>
      <c r="K1361" s="21">
        <v>26</v>
      </c>
      <c r="L1361" s="27" t="str">
        <f t="shared" si="48"/>
        <v>26:1</v>
      </c>
      <c r="M1361" s="28">
        <f t="shared" si="49"/>
        <v>26</v>
      </c>
    </row>
    <row r="1362" spans="1:13">
      <c r="A1362" s="21" t="s">
        <v>365</v>
      </c>
      <c r="B1362" s="21" t="s">
        <v>365</v>
      </c>
      <c r="C1362" s="21" t="s">
        <v>380</v>
      </c>
      <c r="D1362" s="21" t="s">
        <v>225</v>
      </c>
      <c r="E1362" s="21" t="s">
        <v>4</v>
      </c>
      <c r="F1362" s="22">
        <v>1041361</v>
      </c>
      <c r="G1362" s="21">
        <v>1</v>
      </c>
      <c r="H1362" s="21">
        <v>44</v>
      </c>
      <c r="I1362" s="21">
        <v>1</v>
      </c>
      <c r="J1362" s="21">
        <v>43</v>
      </c>
      <c r="K1362" s="21">
        <v>27</v>
      </c>
      <c r="L1362" s="27" t="str">
        <f t="shared" si="48"/>
        <v>27:1</v>
      </c>
      <c r="M1362" s="28">
        <f t="shared" si="49"/>
        <v>27</v>
      </c>
    </row>
    <row r="1363" spans="1:13">
      <c r="A1363" s="21" t="s">
        <v>365</v>
      </c>
      <c r="B1363" s="21" t="s">
        <v>365</v>
      </c>
      <c r="C1363" s="21" t="s">
        <v>380</v>
      </c>
      <c r="D1363" s="21" t="s">
        <v>138</v>
      </c>
      <c r="E1363" s="21" t="s">
        <v>22</v>
      </c>
      <c r="F1363" s="22">
        <v>1041362</v>
      </c>
      <c r="G1363" s="21">
        <v>1</v>
      </c>
      <c r="H1363" s="21">
        <v>6</v>
      </c>
      <c r="I1363" s="21">
        <v>0</v>
      </c>
      <c r="J1363" s="21">
        <v>6</v>
      </c>
      <c r="K1363" s="21">
        <v>3</v>
      </c>
      <c r="L1363" s="27" t="str">
        <f t="shared" si="48"/>
        <v>3:1</v>
      </c>
      <c r="M1363" s="28">
        <f t="shared" si="49"/>
        <v>3</v>
      </c>
    </row>
    <row r="1364" spans="1:13">
      <c r="A1364" s="21" t="s">
        <v>365</v>
      </c>
      <c r="B1364" s="21" t="s">
        <v>365</v>
      </c>
      <c r="C1364" s="21" t="s">
        <v>380</v>
      </c>
      <c r="D1364" s="21" t="s">
        <v>138</v>
      </c>
      <c r="E1364" s="21" t="s">
        <v>23</v>
      </c>
      <c r="F1364" s="22">
        <v>1041363</v>
      </c>
      <c r="G1364" s="21">
        <v>1</v>
      </c>
      <c r="H1364" s="21">
        <v>7</v>
      </c>
      <c r="I1364" s="21">
        <v>0</v>
      </c>
      <c r="J1364" s="21">
        <v>7</v>
      </c>
      <c r="K1364" s="21">
        <v>6</v>
      </c>
      <c r="L1364" s="27" t="str">
        <f t="shared" si="48"/>
        <v>6:1</v>
      </c>
      <c r="M1364" s="28">
        <f t="shared" si="49"/>
        <v>6</v>
      </c>
    </row>
    <row r="1365" spans="1:13">
      <c r="A1365" s="21" t="s">
        <v>365</v>
      </c>
      <c r="B1365" s="21" t="s">
        <v>365</v>
      </c>
      <c r="C1365" s="21" t="s">
        <v>380</v>
      </c>
      <c r="D1365" s="21" t="s">
        <v>116</v>
      </c>
      <c r="E1365" s="21" t="s">
        <v>383</v>
      </c>
      <c r="F1365" s="22">
        <v>1041364</v>
      </c>
      <c r="G1365" s="21">
        <v>1</v>
      </c>
      <c r="H1365" s="21">
        <v>9</v>
      </c>
      <c r="I1365" s="21">
        <v>0</v>
      </c>
      <c r="J1365" s="21">
        <v>9</v>
      </c>
      <c r="K1365" s="21">
        <v>4</v>
      </c>
      <c r="L1365" s="27" t="str">
        <f t="shared" si="48"/>
        <v>4:1</v>
      </c>
      <c r="M1365" s="28">
        <f t="shared" si="49"/>
        <v>4</v>
      </c>
    </row>
    <row r="1366" spans="1:13">
      <c r="A1366" s="21" t="s">
        <v>365</v>
      </c>
      <c r="B1366" s="21" t="s">
        <v>365</v>
      </c>
      <c r="C1366" s="21" t="s">
        <v>380</v>
      </c>
      <c r="D1366" s="21" t="s">
        <v>116</v>
      </c>
      <c r="E1366" s="21" t="s">
        <v>384</v>
      </c>
      <c r="F1366" s="22">
        <v>1041365</v>
      </c>
      <c r="G1366" s="21">
        <v>1</v>
      </c>
      <c r="H1366" s="21">
        <v>4</v>
      </c>
      <c r="I1366" s="21">
        <v>0</v>
      </c>
      <c r="J1366" s="21">
        <v>4</v>
      </c>
      <c r="K1366" s="21">
        <v>2</v>
      </c>
      <c r="L1366" s="27" t="str">
        <f t="shared" si="48"/>
        <v>2:1</v>
      </c>
      <c r="M1366" s="28">
        <f t="shared" si="49"/>
        <v>2</v>
      </c>
    </row>
    <row r="1367" spans="1:13">
      <c r="A1367" s="21" t="s">
        <v>365</v>
      </c>
      <c r="B1367" s="21" t="s">
        <v>365</v>
      </c>
      <c r="C1367" s="21" t="s">
        <v>380</v>
      </c>
      <c r="D1367" s="21" t="s">
        <v>116</v>
      </c>
      <c r="E1367" s="21" t="s">
        <v>385</v>
      </c>
      <c r="F1367" s="22">
        <v>1041366</v>
      </c>
      <c r="G1367" s="21">
        <v>1</v>
      </c>
      <c r="H1367" s="21">
        <v>24</v>
      </c>
      <c r="I1367" s="21">
        <v>0</v>
      </c>
      <c r="J1367" s="21">
        <v>24</v>
      </c>
      <c r="K1367" s="21">
        <v>13</v>
      </c>
      <c r="L1367" s="27" t="str">
        <f t="shared" si="48"/>
        <v>13:1</v>
      </c>
      <c r="M1367" s="28">
        <f t="shared" si="49"/>
        <v>13</v>
      </c>
    </row>
    <row r="1368" spans="1:13">
      <c r="A1368" s="21" t="s">
        <v>365</v>
      </c>
      <c r="B1368" s="21" t="s">
        <v>365</v>
      </c>
      <c r="C1368" s="21" t="s">
        <v>380</v>
      </c>
      <c r="D1368" s="21" t="s">
        <v>116</v>
      </c>
      <c r="E1368" s="21" t="s">
        <v>386</v>
      </c>
      <c r="F1368" s="22">
        <v>1041367</v>
      </c>
      <c r="G1368" s="21">
        <v>1</v>
      </c>
      <c r="H1368" s="21">
        <v>33</v>
      </c>
      <c r="I1368" s="21">
        <v>0</v>
      </c>
      <c r="J1368" s="21">
        <v>33</v>
      </c>
      <c r="K1368" s="21">
        <v>28</v>
      </c>
      <c r="L1368" s="27" t="str">
        <f t="shared" si="48"/>
        <v>28:1</v>
      </c>
      <c r="M1368" s="28">
        <f t="shared" si="49"/>
        <v>28</v>
      </c>
    </row>
    <row r="1369" spans="1:13">
      <c r="A1369" s="21" t="s">
        <v>365</v>
      </c>
      <c r="B1369" s="21" t="s">
        <v>365</v>
      </c>
      <c r="C1369" s="21" t="s">
        <v>380</v>
      </c>
      <c r="D1369" s="21" t="s">
        <v>387</v>
      </c>
      <c r="E1369" s="21" t="s">
        <v>4</v>
      </c>
      <c r="F1369" s="22">
        <v>1041368</v>
      </c>
      <c r="G1369" s="21">
        <v>1</v>
      </c>
      <c r="H1369" s="21">
        <v>34</v>
      </c>
      <c r="I1369" s="21">
        <v>0</v>
      </c>
      <c r="J1369" s="21">
        <v>34</v>
      </c>
      <c r="K1369" s="21">
        <v>20</v>
      </c>
      <c r="L1369" s="27" t="str">
        <f t="shared" si="48"/>
        <v>20:1</v>
      </c>
      <c r="M1369" s="28">
        <f t="shared" si="49"/>
        <v>20</v>
      </c>
    </row>
    <row r="1370" spans="1:13">
      <c r="A1370" s="21" t="s">
        <v>365</v>
      </c>
      <c r="B1370" s="21" t="s">
        <v>365</v>
      </c>
      <c r="C1370" s="21" t="s">
        <v>380</v>
      </c>
      <c r="D1370" s="21" t="s">
        <v>388</v>
      </c>
      <c r="E1370" s="21" t="s">
        <v>22</v>
      </c>
      <c r="F1370" s="22">
        <v>1041369</v>
      </c>
      <c r="G1370" s="21">
        <v>1</v>
      </c>
      <c r="H1370" s="21">
        <v>3</v>
      </c>
      <c r="I1370" s="21">
        <v>0</v>
      </c>
      <c r="J1370" s="21">
        <v>3</v>
      </c>
      <c r="K1370" s="21">
        <v>3</v>
      </c>
      <c r="L1370" s="27" t="str">
        <f t="shared" si="48"/>
        <v>3:1</v>
      </c>
      <c r="M1370" s="28">
        <f t="shared" si="49"/>
        <v>3</v>
      </c>
    </row>
    <row r="1371" spans="1:13">
      <c r="A1371" s="21" t="s">
        <v>365</v>
      </c>
      <c r="B1371" s="21" t="s">
        <v>365</v>
      </c>
      <c r="C1371" s="21" t="s">
        <v>380</v>
      </c>
      <c r="D1371" s="21" t="s">
        <v>388</v>
      </c>
      <c r="E1371" s="21" t="s">
        <v>23</v>
      </c>
      <c r="F1371" s="22">
        <v>1041370</v>
      </c>
      <c r="G1371" s="21">
        <v>1</v>
      </c>
      <c r="H1371" s="21">
        <v>3</v>
      </c>
      <c r="I1371" s="21">
        <v>0</v>
      </c>
      <c r="J1371" s="21">
        <v>3</v>
      </c>
      <c r="K1371" s="21">
        <v>1</v>
      </c>
      <c r="L1371" s="27" t="str">
        <f t="shared" si="48"/>
        <v>1:1</v>
      </c>
      <c r="M1371" s="28">
        <f t="shared" si="49"/>
        <v>1</v>
      </c>
    </row>
    <row r="1372" spans="1:13">
      <c r="A1372" s="21" t="s">
        <v>365</v>
      </c>
      <c r="B1372" s="21" t="s">
        <v>365</v>
      </c>
      <c r="C1372" s="21" t="s">
        <v>380</v>
      </c>
      <c r="D1372" s="21" t="s">
        <v>122</v>
      </c>
      <c r="E1372" s="21" t="s">
        <v>4</v>
      </c>
      <c r="F1372" s="22">
        <v>1041371</v>
      </c>
      <c r="G1372" s="21">
        <v>1</v>
      </c>
      <c r="H1372" s="21">
        <v>10</v>
      </c>
      <c r="I1372" s="21">
        <v>0</v>
      </c>
      <c r="J1372" s="21">
        <v>10</v>
      </c>
      <c r="K1372" s="21">
        <v>6</v>
      </c>
      <c r="L1372" s="27" t="str">
        <f t="shared" si="48"/>
        <v>6:1</v>
      </c>
      <c r="M1372" s="28">
        <f t="shared" si="49"/>
        <v>6</v>
      </c>
    </row>
    <row r="1373" spans="1:13">
      <c r="A1373" s="21" t="s">
        <v>365</v>
      </c>
      <c r="B1373" s="21" t="s">
        <v>365</v>
      </c>
      <c r="C1373" s="21" t="s">
        <v>380</v>
      </c>
      <c r="D1373" s="21" t="s">
        <v>389</v>
      </c>
      <c r="E1373" s="21" t="s">
        <v>4</v>
      </c>
      <c r="F1373" s="22">
        <v>1041372</v>
      </c>
      <c r="G1373" s="21">
        <v>1</v>
      </c>
      <c r="H1373" s="21">
        <v>1</v>
      </c>
      <c r="I1373" s="21">
        <v>0</v>
      </c>
      <c r="J1373" s="21">
        <v>1</v>
      </c>
      <c r="K1373" s="21">
        <v>1</v>
      </c>
      <c r="L1373" s="27" t="str">
        <f t="shared" si="48"/>
        <v>1:1</v>
      </c>
      <c r="M1373" s="28">
        <f t="shared" si="49"/>
        <v>1</v>
      </c>
    </row>
    <row r="1374" spans="1:13">
      <c r="A1374" s="21" t="s">
        <v>365</v>
      </c>
      <c r="B1374" s="21" t="s">
        <v>365</v>
      </c>
      <c r="C1374" s="21" t="s">
        <v>380</v>
      </c>
      <c r="D1374" s="21" t="s">
        <v>390</v>
      </c>
      <c r="E1374" s="21" t="s">
        <v>22</v>
      </c>
      <c r="F1374" s="22">
        <v>1041373</v>
      </c>
      <c r="G1374" s="21">
        <v>1</v>
      </c>
      <c r="H1374" s="21">
        <v>2</v>
      </c>
      <c r="I1374" s="21">
        <v>0</v>
      </c>
      <c r="J1374" s="21">
        <v>2</v>
      </c>
      <c r="K1374" s="21">
        <v>0</v>
      </c>
      <c r="L1374" s="27" t="str">
        <f t="shared" si="48"/>
        <v>0:1</v>
      </c>
      <c r="M1374" s="28">
        <f t="shared" si="49"/>
        <v>0</v>
      </c>
    </row>
    <row r="1375" spans="1:13">
      <c r="A1375" s="21" t="s">
        <v>365</v>
      </c>
      <c r="B1375" s="21" t="s">
        <v>365</v>
      </c>
      <c r="C1375" s="21" t="s">
        <v>380</v>
      </c>
      <c r="D1375" s="21" t="s">
        <v>390</v>
      </c>
      <c r="E1375" s="21" t="s">
        <v>23</v>
      </c>
      <c r="F1375" s="22">
        <v>1041374</v>
      </c>
      <c r="G1375" s="21">
        <v>1</v>
      </c>
      <c r="H1375" s="21">
        <v>2</v>
      </c>
      <c r="I1375" s="21">
        <v>0</v>
      </c>
      <c r="J1375" s="21">
        <v>2</v>
      </c>
      <c r="K1375" s="21">
        <v>1</v>
      </c>
      <c r="L1375" s="27" t="str">
        <f t="shared" si="48"/>
        <v>1:1</v>
      </c>
      <c r="M1375" s="28">
        <f t="shared" si="49"/>
        <v>1</v>
      </c>
    </row>
    <row r="1376" spans="1:13">
      <c r="A1376" s="21" t="s">
        <v>365</v>
      </c>
      <c r="B1376" s="21" t="s">
        <v>365</v>
      </c>
      <c r="C1376" s="21" t="s">
        <v>380</v>
      </c>
      <c r="D1376" s="21" t="s">
        <v>341</v>
      </c>
      <c r="E1376" s="21" t="s">
        <v>4</v>
      </c>
      <c r="F1376" s="22">
        <v>1041375</v>
      </c>
      <c r="G1376" s="21">
        <v>1</v>
      </c>
      <c r="H1376" s="21">
        <v>23</v>
      </c>
      <c r="I1376" s="21">
        <v>0</v>
      </c>
      <c r="J1376" s="21">
        <v>23</v>
      </c>
      <c r="K1376" s="21">
        <v>16</v>
      </c>
      <c r="L1376" s="27" t="str">
        <f t="shared" si="48"/>
        <v>16:1</v>
      </c>
      <c r="M1376" s="28">
        <f t="shared" si="49"/>
        <v>16</v>
      </c>
    </row>
    <row r="1377" spans="1:13">
      <c r="A1377" s="21" t="s">
        <v>365</v>
      </c>
      <c r="B1377" s="21" t="s">
        <v>365</v>
      </c>
      <c r="C1377" s="21" t="s">
        <v>380</v>
      </c>
      <c r="D1377" s="21" t="s">
        <v>391</v>
      </c>
      <c r="E1377" s="21" t="s">
        <v>22</v>
      </c>
      <c r="F1377" s="22">
        <v>1041376</v>
      </c>
      <c r="G1377" s="21">
        <v>1</v>
      </c>
      <c r="H1377" s="21">
        <v>10</v>
      </c>
      <c r="I1377" s="21">
        <v>0</v>
      </c>
      <c r="J1377" s="21">
        <v>10</v>
      </c>
      <c r="K1377" s="21">
        <v>9</v>
      </c>
      <c r="L1377" s="27" t="str">
        <f t="shared" si="48"/>
        <v>9:1</v>
      </c>
      <c r="M1377" s="28">
        <f t="shared" si="49"/>
        <v>9</v>
      </c>
    </row>
    <row r="1378" spans="1:13">
      <c r="A1378" s="21" t="s">
        <v>365</v>
      </c>
      <c r="B1378" s="21" t="s">
        <v>365</v>
      </c>
      <c r="C1378" s="21" t="s">
        <v>380</v>
      </c>
      <c r="D1378" s="21" t="s">
        <v>391</v>
      </c>
      <c r="E1378" s="21" t="s">
        <v>23</v>
      </c>
      <c r="F1378" s="22">
        <v>1041377</v>
      </c>
      <c r="G1378" s="21">
        <v>1</v>
      </c>
      <c r="H1378" s="21">
        <v>36</v>
      </c>
      <c r="I1378" s="21">
        <v>3</v>
      </c>
      <c r="J1378" s="21">
        <v>33</v>
      </c>
      <c r="K1378" s="21">
        <v>16</v>
      </c>
      <c r="L1378" s="27" t="str">
        <f t="shared" si="48"/>
        <v>16:1</v>
      </c>
      <c r="M1378" s="28">
        <f t="shared" si="49"/>
        <v>16</v>
      </c>
    </row>
    <row r="1379" spans="1:13">
      <c r="A1379" s="21" t="s">
        <v>365</v>
      </c>
      <c r="B1379" s="21" t="s">
        <v>365</v>
      </c>
      <c r="C1379" s="21" t="s">
        <v>380</v>
      </c>
      <c r="D1379" s="21" t="s">
        <v>392</v>
      </c>
      <c r="E1379" s="21" t="s">
        <v>22</v>
      </c>
      <c r="F1379" s="22">
        <v>1041378</v>
      </c>
      <c r="G1379" s="21">
        <v>1</v>
      </c>
      <c r="H1379" s="21">
        <v>1</v>
      </c>
      <c r="I1379" s="21">
        <v>0</v>
      </c>
      <c r="J1379" s="21">
        <v>1</v>
      </c>
      <c r="K1379" s="21">
        <v>1</v>
      </c>
      <c r="L1379" s="27" t="str">
        <f t="shared" si="48"/>
        <v>1:1</v>
      </c>
      <c r="M1379" s="28">
        <f t="shared" si="49"/>
        <v>1</v>
      </c>
    </row>
    <row r="1380" spans="1:13">
      <c r="A1380" s="21" t="s">
        <v>365</v>
      </c>
      <c r="B1380" s="21" t="s">
        <v>365</v>
      </c>
      <c r="C1380" s="21" t="s">
        <v>380</v>
      </c>
      <c r="D1380" s="21" t="s">
        <v>392</v>
      </c>
      <c r="E1380" s="21" t="s">
        <v>23</v>
      </c>
      <c r="F1380" s="22">
        <v>1041379</v>
      </c>
      <c r="G1380" s="21">
        <v>1</v>
      </c>
      <c r="H1380" s="21">
        <v>8</v>
      </c>
      <c r="I1380" s="21">
        <v>0</v>
      </c>
      <c r="J1380" s="21">
        <v>8</v>
      </c>
      <c r="K1380" s="21">
        <v>6</v>
      </c>
      <c r="L1380" s="27" t="str">
        <f t="shared" si="48"/>
        <v>6:1</v>
      </c>
      <c r="M1380" s="28">
        <f t="shared" si="49"/>
        <v>6</v>
      </c>
    </row>
    <row r="1381" spans="1:13">
      <c r="A1381" s="21" t="s">
        <v>365</v>
      </c>
      <c r="B1381" s="21" t="s">
        <v>365</v>
      </c>
      <c r="C1381" s="21" t="s">
        <v>380</v>
      </c>
      <c r="D1381" s="21" t="s">
        <v>392</v>
      </c>
      <c r="E1381" s="21" t="s">
        <v>51</v>
      </c>
      <c r="F1381" s="22">
        <v>1041380</v>
      </c>
      <c r="G1381" s="21">
        <v>1</v>
      </c>
      <c r="H1381" s="21">
        <v>7</v>
      </c>
      <c r="I1381" s="21">
        <v>0</v>
      </c>
      <c r="J1381" s="21">
        <v>7</v>
      </c>
      <c r="K1381" s="21">
        <v>4</v>
      </c>
      <c r="L1381" s="27" t="str">
        <f t="shared" si="48"/>
        <v>4:1</v>
      </c>
      <c r="M1381" s="28">
        <f t="shared" si="49"/>
        <v>4</v>
      </c>
    </row>
    <row r="1382" spans="1:13">
      <c r="A1382" s="21" t="s">
        <v>365</v>
      </c>
      <c r="B1382" s="21" t="s">
        <v>365</v>
      </c>
      <c r="C1382" s="21" t="s">
        <v>380</v>
      </c>
      <c r="D1382" s="21" t="s">
        <v>392</v>
      </c>
      <c r="E1382" s="21" t="s">
        <v>52</v>
      </c>
      <c r="F1382" s="22">
        <v>1041381</v>
      </c>
      <c r="G1382" s="21">
        <v>1</v>
      </c>
      <c r="H1382" s="21">
        <v>13</v>
      </c>
      <c r="I1382" s="21">
        <v>0</v>
      </c>
      <c r="J1382" s="21">
        <v>13</v>
      </c>
      <c r="K1382" s="21">
        <v>7</v>
      </c>
      <c r="L1382" s="27" t="str">
        <f t="shared" si="48"/>
        <v>7:1</v>
      </c>
      <c r="M1382" s="28">
        <f t="shared" si="49"/>
        <v>7</v>
      </c>
    </row>
    <row r="1383" spans="1:13">
      <c r="A1383" s="21" t="s">
        <v>365</v>
      </c>
      <c r="B1383" s="21" t="s">
        <v>365</v>
      </c>
      <c r="C1383" s="21" t="s">
        <v>380</v>
      </c>
      <c r="D1383" s="21" t="s">
        <v>392</v>
      </c>
      <c r="E1383" s="21" t="s">
        <v>53</v>
      </c>
      <c r="F1383" s="22">
        <v>1041382</v>
      </c>
      <c r="G1383" s="21">
        <v>1</v>
      </c>
      <c r="H1383" s="21">
        <v>8</v>
      </c>
      <c r="I1383" s="21">
        <v>0</v>
      </c>
      <c r="J1383" s="21">
        <v>8</v>
      </c>
      <c r="K1383" s="21">
        <v>2</v>
      </c>
      <c r="L1383" s="27" t="str">
        <f t="shared" si="48"/>
        <v>2:1</v>
      </c>
      <c r="M1383" s="28">
        <f t="shared" si="49"/>
        <v>2</v>
      </c>
    </row>
    <row r="1384" spans="1:13">
      <c r="A1384" s="21" t="s">
        <v>365</v>
      </c>
      <c r="B1384" s="21" t="s">
        <v>365</v>
      </c>
      <c r="C1384" s="21" t="s">
        <v>380</v>
      </c>
      <c r="D1384" s="21" t="s">
        <v>392</v>
      </c>
      <c r="E1384" s="21" t="s">
        <v>54</v>
      </c>
      <c r="F1384" s="22">
        <v>1041383</v>
      </c>
      <c r="G1384" s="21">
        <v>1</v>
      </c>
      <c r="H1384" s="21">
        <v>1</v>
      </c>
      <c r="I1384" s="21">
        <v>0</v>
      </c>
      <c r="J1384" s="21">
        <v>1</v>
      </c>
      <c r="K1384" s="21">
        <v>1</v>
      </c>
      <c r="L1384" s="27" t="str">
        <f t="shared" si="48"/>
        <v>1:1</v>
      </c>
      <c r="M1384" s="28">
        <f t="shared" si="49"/>
        <v>1</v>
      </c>
    </row>
    <row r="1385" spans="1:13">
      <c r="A1385" s="21" t="s">
        <v>365</v>
      </c>
      <c r="B1385" s="21" t="s">
        <v>365</v>
      </c>
      <c r="C1385" s="21" t="s">
        <v>380</v>
      </c>
      <c r="D1385" s="21" t="s">
        <v>106</v>
      </c>
      <c r="E1385" s="21" t="s">
        <v>146</v>
      </c>
      <c r="F1385" s="22">
        <v>1041384</v>
      </c>
      <c r="G1385" s="21">
        <v>1</v>
      </c>
      <c r="H1385" s="21">
        <v>86</v>
      </c>
      <c r="I1385" s="21">
        <v>2</v>
      </c>
      <c r="J1385" s="21">
        <v>84</v>
      </c>
      <c r="K1385" s="21">
        <v>25</v>
      </c>
      <c r="L1385" s="27" t="str">
        <f t="shared" si="48"/>
        <v>25:1</v>
      </c>
      <c r="M1385" s="28">
        <f t="shared" si="49"/>
        <v>25</v>
      </c>
    </row>
    <row r="1386" spans="1:13">
      <c r="A1386" s="21" t="s">
        <v>365</v>
      </c>
      <c r="B1386" s="21" t="s">
        <v>365</v>
      </c>
      <c r="C1386" s="21" t="s">
        <v>380</v>
      </c>
      <c r="D1386" s="21" t="s">
        <v>106</v>
      </c>
      <c r="E1386" s="21" t="s">
        <v>374</v>
      </c>
      <c r="F1386" s="22">
        <v>1041385</v>
      </c>
      <c r="G1386" s="21">
        <v>1</v>
      </c>
      <c r="H1386" s="21">
        <v>6</v>
      </c>
      <c r="I1386" s="21">
        <v>0</v>
      </c>
      <c r="J1386" s="21">
        <v>6</v>
      </c>
      <c r="K1386" s="21">
        <v>3</v>
      </c>
      <c r="L1386" s="27" t="str">
        <f t="shared" si="48"/>
        <v>3:1</v>
      </c>
      <c r="M1386" s="28">
        <f t="shared" si="49"/>
        <v>3</v>
      </c>
    </row>
    <row r="1387" spans="1:13">
      <c r="A1387" s="21" t="s">
        <v>365</v>
      </c>
      <c r="B1387" s="21" t="s">
        <v>365</v>
      </c>
      <c r="C1387" s="21" t="s">
        <v>380</v>
      </c>
      <c r="D1387" s="21" t="s">
        <v>393</v>
      </c>
      <c r="E1387" s="21" t="s">
        <v>22</v>
      </c>
      <c r="F1387" s="22">
        <v>1041386</v>
      </c>
      <c r="G1387" s="21">
        <v>1</v>
      </c>
      <c r="H1387" s="21">
        <v>13</v>
      </c>
      <c r="I1387" s="21">
        <v>3</v>
      </c>
      <c r="J1387" s="21">
        <v>10</v>
      </c>
      <c r="K1387" s="21">
        <v>9</v>
      </c>
      <c r="L1387" s="27" t="str">
        <f t="shared" si="48"/>
        <v>9:1</v>
      </c>
      <c r="M1387" s="28">
        <f t="shared" si="49"/>
        <v>9</v>
      </c>
    </row>
    <row r="1388" spans="1:13">
      <c r="A1388" s="21" t="s">
        <v>365</v>
      </c>
      <c r="B1388" s="21" t="s">
        <v>365</v>
      </c>
      <c r="C1388" s="21" t="s">
        <v>380</v>
      </c>
      <c r="D1388" s="21" t="s">
        <v>393</v>
      </c>
      <c r="E1388" s="21" t="s">
        <v>23</v>
      </c>
      <c r="F1388" s="22">
        <v>1041387</v>
      </c>
      <c r="G1388" s="21">
        <v>1</v>
      </c>
      <c r="H1388" s="21">
        <v>15</v>
      </c>
      <c r="I1388" s="21">
        <v>4</v>
      </c>
      <c r="J1388" s="21">
        <v>11</v>
      </c>
      <c r="K1388" s="21">
        <v>10</v>
      </c>
      <c r="L1388" s="27" t="str">
        <f t="shared" si="48"/>
        <v>10:1</v>
      </c>
      <c r="M1388" s="28">
        <f t="shared" si="49"/>
        <v>10</v>
      </c>
    </row>
    <row r="1389" spans="1:13">
      <c r="A1389" s="21" t="s">
        <v>365</v>
      </c>
      <c r="B1389" s="21" t="s">
        <v>365</v>
      </c>
      <c r="C1389" s="21" t="s">
        <v>380</v>
      </c>
      <c r="D1389" s="21" t="s">
        <v>393</v>
      </c>
      <c r="E1389" s="21" t="s">
        <v>51</v>
      </c>
      <c r="F1389" s="22">
        <v>1041388</v>
      </c>
      <c r="G1389" s="21">
        <v>1</v>
      </c>
      <c r="H1389" s="21">
        <v>7</v>
      </c>
      <c r="I1389" s="21">
        <v>1</v>
      </c>
      <c r="J1389" s="21">
        <v>6</v>
      </c>
      <c r="K1389" s="21">
        <v>5</v>
      </c>
      <c r="L1389" s="27" t="str">
        <f t="shared" si="48"/>
        <v>5:1</v>
      </c>
      <c r="M1389" s="28">
        <f t="shared" si="49"/>
        <v>5</v>
      </c>
    </row>
    <row r="1390" spans="1:13">
      <c r="A1390" s="21" t="s">
        <v>365</v>
      </c>
      <c r="B1390" s="21" t="s">
        <v>365</v>
      </c>
      <c r="C1390" s="21" t="s">
        <v>380</v>
      </c>
      <c r="D1390" s="21" t="s">
        <v>393</v>
      </c>
      <c r="E1390" s="21" t="s">
        <v>52</v>
      </c>
      <c r="F1390" s="22">
        <v>1041389</v>
      </c>
      <c r="G1390" s="21">
        <v>1</v>
      </c>
      <c r="H1390" s="21">
        <v>287</v>
      </c>
      <c r="I1390" s="21">
        <v>50</v>
      </c>
      <c r="J1390" s="21">
        <v>237</v>
      </c>
      <c r="K1390" s="21">
        <v>168</v>
      </c>
      <c r="L1390" s="27" t="str">
        <f t="shared" si="48"/>
        <v>168:1</v>
      </c>
      <c r="M1390" s="28">
        <f t="shared" si="49"/>
        <v>168</v>
      </c>
    </row>
    <row r="1391" spans="1:13">
      <c r="A1391" s="21" t="s">
        <v>365</v>
      </c>
      <c r="B1391" s="21" t="s">
        <v>365</v>
      </c>
      <c r="C1391" s="21" t="s">
        <v>380</v>
      </c>
      <c r="D1391" s="21" t="s">
        <v>393</v>
      </c>
      <c r="E1391" s="21" t="s">
        <v>53</v>
      </c>
      <c r="F1391" s="22">
        <v>1041390</v>
      </c>
      <c r="G1391" s="21">
        <v>1</v>
      </c>
      <c r="H1391" s="21">
        <v>2</v>
      </c>
      <c r="I1391" s="21">
        <v>0</v>
      </c>
      <c r="J1391" s="21">
        <v>2</v>
      </c>
      <c r="K1391" s="21">
        <v>2</v>
      </c>
      <c r="L1391" s="27" t="str">
        <f t="shared" si="48"/>
        <v>2:1</v>
      </c>
      <c r="M1391" s="28">
        <f t="shared" si="49"/>
        <v>2</v>
      </c>
    </row>
    <row r="1392" spans="1:13">
      <c r="A1392" s="21" t="s">
        <v>365</v>
      </c>
      <c r="B1392" s="21" t="s">
        <v>365</v>
      </c>
      <c r="C1392" s="21" t="s">
        <v>380</v>
      </c>
      <c r="D1392" s="21" t="s">
        <v>394</v>
      </c>
      <c r="E1392" s="21" t="s">
        <v>22</v>
      </c>
      <c r="F1392" s="22">
        <v>1041391</v>
      </c>
      <c r="G1392" s="21">
        <v>1</v>
      </c>
      <c r="H1392" s="21">
        <v>9</v>
      </c>
      <c r="I1392" s="21">
        <v>0</v>
      </c>
      <c r="J1392" s="21">
        <v>9</v>
      </c>
      <c r="K1392" s="21">
        <v>9</v>
      </c>
      <c r="L1392" s="27" t="str">
        <f t="shared" si="48"/>
        <v>9:1</v>
      </c>
      <c r="M1392" s="28">
        <f t="shared" si="49"/>
        <v>9</v>
      </c>
    </row>
    <row r="1393" spans="1:13">
      <c r="A1393" s="21" t="s">
        <v>365</v>
      </c>
      <c r="B1393" s="21" t="s">
        <v>365</v>
      </c>
      <c r="C1393" s="21" t="s">
        <v>380</v>
      </c>
      <c r="D1393" s="21" t="s">
        <v>394</v>
      </c>
      <c r="E1393" s="21" t="s">
        <v>23</v>
      </c>
      <c r="F1393" s="22">
        <v>1041392</v>
      </c>
      <c r="G1393" s="21">
        <v>1</v>
      </c>
      <c r="H1393" s="21">
        <v>14</v>
      </c>
      <c r="I1393" s="21">
        <v>1</v>
      </c>
      <c r="J1393" s="21">
        <v>13</v>
      </c>
      <c r="K1393" s="21">
        <v>11</v>
      </c>
      <c r="L1393" s="27" t="str">
        <f t="shared" si="48"/>
        <v>11:1</v>
      </c>
      <c r="M1393" s="28">
        <f t="shared" si="49"/>
        <v>11</v>
      </c>
    </row>
    <row r="1394" spans="1:13">
      <c r="A1394" s="21" t="s">
        <v>365</v>
      </c>
      <c r="B1394" s="21" t="s">
        <v>365</v>
      </c>
      <c r="C1394" s="21" t="s">
        <v>380</v>
      </c>
      <c r="D1394" s="21" t="s">
        <v>394</v>
      </c>
      <c r="E1394" s="21" t="s">
        <v>51</v>
      </c>
      <c r="F1394" s="22">
        <v>1041393</v>
      </c>
      <c r="G1394" s="21">
        <v>1</v>
      </c>
      <c r="H1394" s="21">
        <v>8</v>
      </c>
      <c r="I1394" s="21">
        <v>1</v>
      </c>
      <c r="J1394" s="21">
        <v>7</v>
      </c>
      <c r="K1394" s="21">
        <v>4</v>
      </c>
      <c r="L1394" s="27" t="str">
        <f t="shared" si="48"/>
        <v>4:1</v>
      </c>
      <c r="M1394" s="28">
        <f t="shared" si="49"/>
        <v>4</v>
      </c>
    </row>
    <row r="1395" spans="1:13">
      <c r="A1395" s="21" t="s">
        <v>365</v>
      </c>
      <c r="B1395" s="21" t="s">
        <v>365</v>
      </c>
      <c r="C1395" s="21" t="s">
        <v>380</v>
      </c>
      <c r="D1395" s="21" t="s">
        <v>394</v>
      </c>
      <c r="E1395" s="21" t="s">
        <v>52</v>
      </c>
      <c r="F1395" s="22">
        <v>1041394</v>
      </c>
      <c r="G1395" s="21">
        <v>1</v>
      </c>
      <c r="H1395" s="21">
        <v>60</v>
      </c>
      <c r="I1395" s="21">
        <v>17</v>
      </c>
      <c r="J1395" s="21">
        <v>43</v>
      </c>
      <c r="K1395" s="21">
        <v>22</v>
      </c>
      <c r="L1395" s="27" t="str">
        <f t="shared" si="48"/>
        <v>22:1</v>
      </c>
      <c r="M1395" s="28">
        <f t="shared" si="49"/>
        <v>22</v>
      </c>
    </row>
    <row r="1396" spans="1:13">
      <c r="A1396" s="21" t="s">
        <v>365</v>
      </c>
      <c r="B1396" s="21" t="s">
        <v>365</v>
      </c>
      <c r="C1396" s="21" t="s">
        <v>380</v>
      </c>
      <c r="D1396" s="21" t="s">
        <v>395</v>
      </c>
      <c r="E1396" s="21" t="s">
        <v>22</v>
      </c>
      <c r="F1396" s="22">
        <v>1041395</v>
      </c>
      <c r="G1396" s="21">
        <v>1</v>
      </c>
      <c r="H1396" s="21">
        <v>1</v>
      </c>
      <c r="I1396" s="21">
        <v>0</v>
      </c>
      <c r="J1396" s="21">
        <v>1</v>
      </c>
      <c r="K1396" s="21">
        <v>1</v>
      </c>
      <c r="L1396" s="27" t="str">
        <f t="shared" si="48"/>
        <v>1:1</v>
      </c>
      <c r="M1396" s="28">
        <f t="shared" si="49"/>
        <v>1</v>
      </c>
    </row>
    <row r="1397" spans="1:13">
      <c r="A1397" s="21" t="s">
        <v>365</v>
      </c>
      <c r="B1397" s="21" t="s">
        <v>365</v>
      </c>
      <c r="C1397" s="21" t="s">
        <v>380</v>
      </c>
      <c r="D1397" s="21" t="s">
        <v>395</v>
      </c>
      <c r="E1397" s="21" t="s">
        <v>23</v>
      </c>
      <c r="F1397" s="22">
        <v>1041396</v>
      </c>
      <c r="G1397" s="21">
        <v>1</v>
      </c>
      <c r="H1397" s="21">
        <v>3</v>
      </c>
      <c r="I1397" s="21">
        <v>2</v>
      </c>
      <c r="J1397" s="21">
        <v>1</v>
      </c>
      <c r="K1397" s="21">
        <v>1</v>
      </c>
      <c r="L1397" s="27" t="str">
        <f t="shared" si="48"/>
        <v>1:1</v>
      </c>
      <c r="M1397" s="28">
        <f t="shared" si="49"/>
        <v>1</v>
      </c>
    </row>
    <row r="1398" spans="1:13">
      <c r="A1398" s="21" t="s">
        <v>365</v>
      </c>
      <c r="B1398" s="21" t="s">
        <v>365</v>
      </c>
      <c r="C1398" s="21" t="s">
        <v>380</v>
      </c>
      <c r="D1398" s="21" t="s">
        <v>396</v>
      </c>
      <c r="E1398" s="21" t="s">
        <v>22</v>
      </c>
      <c r="F1398" s="22">
        <v>1041397</v>
      </c>
      <c r="G1398" s="21">
        <v>1</v>
      </c>
      <c r="H1398" s="21">
        <v>9</v>
      </c>
      <c r="I1398" s="21">
        <v>3</v>
      </c>
      <c r="J1398" s="21">
        <v>6</v>
      </c>
      <c r="K1398" s="21">
        <v>5</v>
      </c>
      <c r="L1398" s="27" t="str">
        <f t="shared" si="48"/>
        <v>5:1</v>
      </c>
      <c r="M1398" s="28">
        <f t="shared" si="49"/>
        <v>5</v>
      </c>
    </row>
    <row r="1399" spans="1:13">
      <c r="A1399" s="21" t="s">
        <v>365</v>
      </c>
      <c r="B1399" s="21" t="s">
        <v>365</v>
      </c>
      <c r="C1399" s="21" t="s">
        <v>380</v>
      </c>
      <c r="D1399" s="21" t="s">
        <v>396</v>
      </c>
      <c r="E1399" s="21" t="s">
        <v>23</v>
      </c>
      <c r="F1399" s="22">
        <v>1041398</v>
      </c>
      <c r="G1399" s="21">
        <v>1</v>
      </c>
      <c r="H1399" s="21">
        <v>11</v>
      </c>
      <c r="I1399" s="21">
        <v>2</v>
      </c>
      <c r="J1399" s="21">
        <v>9</v>
      </c>
      <c r="K1399" s="21">
        <v>9</v>
      </c>
      <c r="L1399" s="27" t="str">
        <f t="shared" si="48"/>
        <v>9:1</v>
      </c>
      <c r="M1399" s="28">
        <f t="shared" si="49"/>
        <v>9</v>
      </c>
    </row>
    <row r="1400" spans="1:13">
      <c r="A1400" s="21" t="s">
        <v>365</v>
      </c>
      <c r="B1400" s="21" t="s">
        <v>365</v>
      </c>
      <c r="C1400" s="21" t="s">
        <v>380</v>
      </c>
      <c r="D1400" s="21" t="s">
        <v>396</v>
      </c>
      <c r="E1400" s="21" t="s">
        <v>51</v>
      </c>
      <c r="F1400" s="22">
        <v>1041399</v>
      </c>
      <c r="G1400" s="21">
        <v>1</v>
      </c>
      <c r="H1400" s="21">
        <v>263</v>
      </c>
      <c r="I1400" s="21">
        <v>48</v>
      </c>
      <c r="J1400" s="21">
        <v>215</v>
      </c>
      <c r="K1400" s="21">
        <v>161</v>
      </c>
      <c r="L1400" s="27" t="str">
        <f t="shared" si="48"/>
        <v>161:1</v>
      </c>
      <c r="M1400" s="28">
        <f t="shared" si="49"/>
        <v>161</v>
      </c>
    </row>
    <row r="1401" spans="1:13">
      <c r="A1401" s="21" t="s">
        <v>365</v>
      </c>
      <c r="B1401" s="21" t="s">
        <v>365</v>
      </c>
      <c r="C1401" s="21" t="s">
        <v>380</v>
      </c>
      <c r="D1401" s="21" t="s">
        <v>396</v>
      </c>
      <c r="E1401" s="21" t="s">
        <v>52</v>
      </c>
      <c r="F1401" s="22">
        <v>1041400</v>
      </c>
      <c r="G1401" s="21">
        <v>1</v>
      </c>
      <c r="H1401" s="21">
        <v>2</v>
      </c>
      <c r="I1401" s="21">
        <v>0</v>
      </c>
      <c r="J1401" s="21">
        <v>2</v>
      </c>
      <c r="K1401" s="21">
        <v>2</v>
      </c>
      <c r="L1401" s="27" t="str">
        <f t="shared" si="48"/>
        <v>2:1</v>
      </c>
      <c r="M1401" s="28">
        <f t="shared" si="49"/>
        <v>2</v>
      </c>
    </row>
    <row r="1402" spans="1:13">
      <c r="A1402" s="21" t="s">
        <v>365</v>
      </c>
      <c r="B1402" s="21" t="s">
        <v>365</v>
      </c>
      <c r="C1402" s="21" t="s">
        <v>380</v>
      </c>
      <c r="D1402" s="21" t="s">
        <v>397</v>
      </c>
      <c r="E1402" s="21" t="s">
        <v>22</v>
      </c>
      <c r="F1402" s="22">
        <v>1041401</v>
      </c>
      <c r="G1402" s="21">
        <v>1</v>
      </c>
      <c r="H1402" s="21">
        <v>9</v>
      </c>
      <c r="I1402" s="21">
        <v>1</v>
      </c>
      <c r="J1402" s="21">
        <v>8</v>
      </c>
      <c r="K1402" s="21">
        <v>6</v>
      </c>
      <c r="L1402" s="27" t="str">
        <f t="shared" si="48"/>
        <v>6:1</v>
      </c>
      <c r="M1402" s="28">
        <f t="shared" si="49"/>
        <v>6</v>
      </c>
    </row>
    <row r="1403" spans="1:13">
      <c r="A1403" s="21" t="s">
        <v>365</v>
      </c>
      <c r="B1403" s="21" t="s">
        <v>365</v>
      </c>
      <c r="C1403" s="21" t="s">
        <v>380</v>
      </c>
      <c r="D1403" s="21" t="s">
        <v>397</v>
      </c>
      <c r="E1403" s="21" t="s">
        <v>23</v>
      </c>
      <c r="F1403" s="22">
        <v>1041402</v>
      </c>
      <c r="G1403" s="21">
        <v>1</v>
      </c>
      <c r="H1403" s="21">
        <v>21</v>
      </c>
      <c r="I1403" s="21">
        <v>8</v>
      </c>
      <c r="J1403" s="21">
        <v>13</v>
      </c>
      <c r="K1403" s="21">
        <v>11</v>
      </c>
      <c r="L1403" s="27" t="str">
        <f t="shared" si="48"/>
        <v>11:1</v>
      </c>
      <c r="M1403" s="28">
        <f t="shared" si="49"/>
        <v>11</v>
      </c>
    </row>
    <row r="1404" spans="1:13">
      <c r="A1404" s="21" t="s">
        <v>365</v>
      </c>
      <c r="B1404" s="21" t="s">
        <v>365</v>
      </c>
      <c r="C1404" s="21" t="s">
        <v>380</v>
      </c>
      <c r="D1404" s="21" t="s">
        <v>397</v>
      </c>
      <c r="E1404" s="21" t="s">
        <v>51</v>
      </c>
      <c r="F1404" s="22">
        <v>1041403</v>
      </c>
      <c r="G1404" s="21">
        <v>1</v>
      </c>
      <c r="H1404" s="21">
        <v>291</v>
      </c>
      <c r="I1404" s="21">
        <v>56</v>
      </c>
      <c r="J1404" s="21">
        <v>235</v>
      </c>
      <c r="K1404" s="21">
        <v>153</v>
      </c>
      <c r="L1404" s="27" t="str">
        <f t="shared" si="48"/>
        <v>153:1</v>
      </c>
      <c r="M1404" s="28">
        <f t="shared" si="49"/>
        <v>153</v>
      </c>
    </row>
    <row r="1405" spans="1:13">
      <c r="A1405" s="21" t="s">
        <v>365</v>
      </c>
      <c r="B1405" s="21" t="s">
        <v>365</v>
      </c>
      <c r="C1405" s="21" t="s">
        <v>380</v>
      </c>
      <c r="D1405" s="21" t="s">
        <v>397</v>
      </c>
      <c r="E1405" s="21" t="s">
        <v>52</v>
      </c>
      <c r="F1405" s="22">
        <v>1041404</v>
      </c>
      <c r="G1405" s="21">
        <v>1</v>
      </c>
      <c r="H1405" s="21">
        <v>2</v>
      </c>
      <c r="I1405" s="21">
        <v>1</v>
      </c>
      <c r="J1405" s="21">
        <v>1</v>
      </c>
      <c r="K1405" s="21">
        <v>1</v>
      </c>
      <c r="L1405" s="27" t="str">
        <f t="shared" si="48"/>
        <v>1:1</v>
      </c>
      <c r="M1405" s="28">
        <f t="shared" si="49"/>
        <v>1</v>
      </c>
    </row>
    <row r="1406" spans="1:13">
      <c r="A1406" s="21" t="s">
        <v>365</v>
      </c>
      <c r="B1406" s="21" t="s">
        <v>365</v>
      </c>
      <c r="C1406" s="21" t="s">
        <v>398</v>
      </c>
      <c r="D1406" s="21" t="s">
        <v>156</v>
      </c>
      <c r="E1406" s="21" t="s">
        <v>4</v>
      </c>
      <c r="F1406" s="22">
        <v>1041405</v>
      </c>
      <c r="G1406" s="21">
        <v>1</v>
      </c>
      <c r="H1406" s="21">
        <v>25</v>
      </c>
      <c r="I1406" s="21">
        <v>5</v>
      </c>
      <c r="J1406" s="21">
        <v>20</v>
      </c>
      <c r="K1406" s="21">
        <v>14</v>
      </c>
      <c r="L1406" s="27" t="str">
        <f t="shared" si="48"/>
        <v>14:1</v>
      </c>
      <c r="M1406" s="28">
        <f t="shared" si="49"/>
        <v>14</v>
      </c>
    </row>
    <row r="1407" spans="1:13">
      <c r="A1407" s="21" t="s">
        <v>365</v>
      </c>
      <c r="B1407" s="21" t="s">
        <v>365</v>
      </c>
      <c r="C1407" s="21" t="s">
        <v>398</v>
      </c>
      <c r="D1407" s="21" t="s">
        <v>210</v>
      </c>
      <c r="E1407" s="21" t="s">
        <v>22</v>
      </c>
      <c r="F1407" s="22">
        <v>1041406</v>
      </c>
      <c r="G1407" s="21">
        <v>1</v>
      </c>
      <c r="H1407" s="21">
        <v>26</v>
      </c>
      <c r="I1407" s="21">
        <v>3</v>
      </c>
      <c r="J1407" s="21">
        <v>23</v>
      </c>
      <c r="K1407" s="21">
        <v>10</v>
      </c>
      <c r="L1407" s="27" t="str">
        <f t="shared" si="48"/>
        <v>10:1</v>
      </c>
      <c r="M1407" s="28">
        <f t="shared" si="49"/>
        <v>10</v>
      </c>
    </row>
    <row r="1408" spans="1:13">
      <c r="A1408" s="21" t="s">
        <v>365</v>
      </c>
      <c r="B1408" s="21" t="s">
        <v>365</v>
      </c>
      <c r="C1408" s="21" t="s">
        <v>398</v>
      </c>
      <c r="D1408" s="21" t="s">
        <v>210</v>
      </c>
      <c r="E1408" s="21" t="s">
        <v>23</v>
      </c>
      <c r="F1408" s="22">
        <v>1041407</v>
      </c>
      <c r="G1408" s="21">
        <v>1</v>
      </c>
      <c r="H1408" s="21">
        <v>5</v>
      </c>
      <c r="I1408" s="21">
        <v>0</v>
      </c>
      <c r="J1408" s="21">
        <v>5</v>
      </c>
      <c r="K1408" s="21">
        <v>5</v>
      </c>
      <c r="L1408" s="27" t="str">
        <f t="shared" si="48"/>
        <v>5:1</v>
      </c>
      <c r="M1408" s="28">
        <f t="shared" si="49"/>
        <v>5</v>
      </c>
    </row>
    <row r="1409" spans="1:13">
      <c r="A1409" s="21" t="s">
        <v>365</v>
      </c>
      <c r="B1409" s="21" t="s">
        <v>365</v>
      </c>
      <c r="C1409" s="21" t="s">
        <v>398</v>
      </c>
      <c r="D1409" s="21" t="s">
        <v>190</v>
      </c>
      <c r="E1409" s="21" t="s">
        <v>22</v>
      </c>
      <c r="F1409" s="22">
        <v>1041408</v>
      </c>
      <c r="G1409" s="21">
        <v>1</v>
      </c>
      <c r="H1409" s="21">
        <v>1</v>
      </c>
      <c r="I1409" s="21">
        <v>1</v>
      </c>
      <c r="J1409" s="21">
        <v>0</v>
      </c>
      <c r="K1409" s="21">
        <v>0</v>
      </c>
      <c r="L1409" s="27" t="str">
        <f t="shared" si="48"/>
        <v>0:1</v>
      </c>
      <c r="M1409" s="28">
        <f t="shared" si="49"/>
        <v>0</v>
      </c>
    </row>
    <row r="1410" spans="1:13">
      <c r="A1410" s="21" t="s">
        <v>365</v>
      </c>
      <c r="B1410" s="21" t="s">
        <v>365</v>
      </c>
      <c r="C1410" s="21" t="s">
        <v>398</v>
      </c>
      <c r="D1410" s="21" t="s">
        <v>190</v>
      </c>
      <c r="E1410" s="21" t="s">
        <v>23</v>
      </c>
      <c r="F1410" s="22">
        <v>1041409</v>
      </c>
      <c r="G1410" s="21">
        <v>1</v>
      </c>
      <c r="H1410" s="21">
        <v>1</v>
      </c>
      <c r="I1410" s="21">
        <v>0</v>
      </c>
      <c r="J1410" s="21">
        <v>1</v>
      </c>
      <c r="K1410" s="21">
        <v>1</v>
      </c>
      <c r="L1410" s="27" t="str">
        <f t="shared" si="48"/>
        <v>1:1</v>
      </c>
      <c r="M1410" s="28">
        <f t="shared" si="49"/>
        <v>1</v>
      </c>
    </row>
    <row r="1411" spans="1:13">
      <c r="A1411" s="21" t="s">
        <v>365</v>
      </c>
      <c r="B1411" s="21" t="s">
        <v>365</v>
      </c>
      <c r="C1411" s="21" t="s">
        <v>398</v>
      </c>
      <c r="D1411" s="21" t="s">
        <v>399</v>
      </c>
      <c r="E1411" s="21" t="s">
        <v>22</v>
      </c>
      <c r="F1411" s="22">
        <v>1041410</v>
      </c>
      <c r="G1411" s="21">
        <v>1</v>
      </c>
      <c r="H1411" s="21">
        <v>4</v>
      </c>
      <c r="I1411" s="21">
        <v>0</v>
      </c>
      <c r="J1411" s="21">
        <v>4</v>
      </c>
      <c r="K1411" s="21">
        <v>3</v>
      </c>
      <c r="L1411" s="27" t="str">
        <f t="shared" si="48"/>
        <v>3:1</v>
      </c>
      <c r="M1411" s="28">
        <f t="shared" si="49"/>
        <v>3</v>
      </c>
    </row>
    <row r="1412" spans="1:13">
      <c r="A1412" s="21" t="s">
        <v>365</v>
      </c>
      <c r="B1412" s="21" t="s">
        <v>365</v>
      </c>
      <c r="C1412" s="21" t="s">
        <v>398</v>
      </c>
      <c r="D1412" s="21" t="s">
        <v>399</v>
      </c>
      <c r="E1412" s="21" t="s">
        <v>23</v>
      </c>
      <c r="F1412" s="22">
        <v>1041411</v>
      </c>
      <c r="G1412" s="21">
        <v>1</v>
      </c>
      <c r="H1412" s="21">
        <v>5</v>
      </c>
      <c r="I1412" s="21">
        <v>0</v>
      </c>
      <c r="J1412" s="21">
        <v>5</v>
      </c>
      <c r="K1412" s="21">
        <v>4</v>
      </c>
      <c r="L1412" s="27" t="str">
        <f t="shared" si="48"/>
        <v>4:1</v>
      </c>
      <c r="M1412" s="28">
        <f t="shared" si="49"/>
        <v>4</v>
      </c>
    </row>
    <row r="1413" spans="1:13">
      <c r="A1413" s="21" t="s">
        <v>365</v>
      </c>
      <c r="B1413" s="21" t="s">
        <v>365</v>
      </c>
      <c r="C1413" s="21" t="s">
        <v>398</v>
      </c>
      <c r="D1413" s="21" t="s">
        <v>399</v>
      </c>
      <c r="E1413" s="21" t="s">
        <v>51</v>
      </c>
      <c r="F1413" s="22">
        <v>1041412</v>
      </c>
      <c r="G1413" s="21">
        <v>1</v>
      </c>
      <c r="H1413" s="21">
        <v>20</v>
      </c>
      <c r="I1413" s="21">
        <v>2</v>
      </c>
      <c r="J1413" s="21">
        <v>18</v>
      </c>
      <c r="K1413" s="21">
        <v>10</v>
      </c>
      <c r="L1413" s="27" t="str">
        <f t="shared" si="48"/>
        <v>10:1</v>
      </c>
      <c r="M1413" s="28">
        <f t="shared" si="49"/>
        <v>10</v>
      </c>
    </row>
    <row r="1414" spans="1:13">
      <c r="A1414" s="21" t="s">
        <v>365</v>
      </c>
      <c r="B1414" s="21" t="s">
        <v>365</v>
      </c>
      <c r="C1414" s="21" t="s">
        <v>398</v>
      </c>
      <c r="D1414" s="21" t="s">
        <v>181</v>
      </c>
      <c r="E1414" s="21" t="s">
        <v>22</v>
      </c>
      <c r="F1414" s="22">
        <v>1041413</v>
      </c>
      <c r="G1414" s="21">
        <v>1</v>
      </c>
      <c r="H1414" s="21">
        <v>2</v>
      </c>
      <c r="I1414" s="21">
        <v>0</v>
      </c>
      <c r="J1414" s="21">
        <v>2</v>
      </c>
      <c r="K1414" s="21">
        <v>2</v>
      </c>
      <c r="L1414" s="27" t="str">
        <f t="shared" si="48"/>
        <v>2:1</v>
      </c>
      <c r="M1414" s="28">
        <f t="shared" si="49"/>
        <v>2</v>
      </c>
    </row>
    <row r="1415" spans="1:13">
      <c r="A1415" s="21" t="s">
        <v>365</v>
      </c>
      <c r="B1415" s="21" t="s">
        <v>365</v>
      </c>
      <c r="C1415" s="21" t="s">
        <v>398</v>
      </c>
      <c r="D1415" s="21" t="s">
        <v>181</v>
      </c>
      <c r="E1415" s="21" t="s">
        <v>23</v>
      </c>
      <c r="F1415" s="22">
        <v>1041414</v>
      </c>
      <c r="G1415" s="21">
        <v>1</v>
      </c>
      <c r="H1415" s="21">
        <v>5</v>
      </c>
      <c r="I1415" s="21">
        <v>4</v>
      </c>
      <c r="J1415" s="21">
        <v>1</v>
      </c>
      <c r="K1415" s="21">
        <v>0</v>
      </c>
      <c r="L1415" s="27" t="str">
        <f t="shared" ref="L1415:L1478" si="50">ROUND(K1415/G1415,0)&amp;":"&amp;1</f>
        <v>0:1</v>
      </c>
      <c r="M1415" s="28">
        <f t="shared" ref="M1415:M1478" si="51">K1415/G1415</f>
        <v>0</v>
      </c>
    </row>
    <row r="1416" spans="1:13">
      <c r="A1416" s="21" t="s">
        <v>365</v>
      </c>
      <c r="B1416" s="21" t="s">
        <v>365</v>
      </c>
      <c r="C1416" s="21" t="s">
        <v>398</v>
      </c>
      <c r="D1416" s="21" t="s">
        <v>183</v>
      </c>
      <c r="E1416" s="21" t="s">
        <v>4</v>
      </c>
      <c r="F1416" s="22">
        <v>1041415</v>
      </c>
      <c r="G1416" s="21">
        <v>1</v>
      </c>
      <c r="H1416" s="21">
        <v>5</v>
      </c>
      <c r="I1416" s="21">
        <v>0</v>
      </c>
      <c r="J1416" s="21">
        <v>5</v>
      </c>
      <c r="K1416" s="21">
        <v>4</v>
      </c>
      <c r="L1416" s="27" t="str">
        <f t="shared" si="50"/>
        <v>4:1</v>
      </c>
      <c r="M1416" s="28">
        <f t="shared" si="51"/>
        <v>4</v>
      </c>
    </row>
    <row r="1417" spans="1:13">
      <c r="A1417" s="21" t="s">
        <v>365</v>
      </c>
      <c r="B1417" s="21" t="s">
        <v>365</v>
      </c>
      <c r="C1417" s="21" t="s">
        <v>398</v>
      </c>
      <c r="D1417" s="21" t="s">
        <v>267</v>
      </c>
      <c r="E1417" s="21" t="s">
        <v>22</v>
      </c>
      <c r="F1417" s="22">
        <v>1041416</v>
      </c>
      <c r="G1417" s="21">
        <v>1</v>
      </c>
      <c r="H1417" s="21">
        <v>2</v>
      </c>
      <c r="I1417" s="21">
        <v>0</v>
      </c>
      <c r="J1417" s="21">
        <v>2</v>
      </c>
      <c r="K1417" s="21">
        <v>2</v>
      </c>
      <c r="L1417" s="27" t="str">
        <f t="shared" si="50"/>
        <v>2:1</v>
      </c>
      <c r="M1417" s="28">
        <f t="shared" si="51"/>
        <v>2</v>
      </c>
    </row>
    <row r="1418" spans="1:13">
      <c r="A1418" s="21" t="s">
        <v>365</v>
      </c>
      <c r="B1418" s="21" t="s">
        <v>365</v>
      </c>
      <c r="C1418" s="21" t="s">
        <v>398</v>
      </c>
      <c r="D1418" s="21" t="s">
        <v>267</v>
      </c>
      <c r="E1418" s="21" t="s">
        <v>23</v>
      </c>
      <c r="F1418" s="22">
        <v>1041417</v>
      </c>
      <c r="G1418" s="21">
        <v>1</v>
      </c>
      <c r="H1418" s="21">
        <v>13</v>
      </c>
      <c r="I1418" s="21">
        <v>2</v>
      </c>
      <c r="J1418" s="21">
        <v>11</v>
      </c>
      <c r="K1418" s="21">
        <v>7</v>
      </c>
      <c r="L1418" s="27" t="str">
        <f t="shared" si="50"/>
        <v>7:1</v>
      </c>
      <c r="M1418" s="28">
        <f t="shared" si="51"/>
        <v>7</v>
      </c>
    </row>
    <row r="1419" spans="1:13">
      <c r="A1419" s="21" t="s">
        <v>365</v>
      </c>
      <c r="B1419" s="21" t="s">
        <v>365</v>
      </c>
      <c r="C1419" s="21" t="s">
        <v>398</v>
      </c>
      <c r="D1419" s="21" t="s">
        <v>400</v>
      </c>
      <c r="E1419" s="21" t="s">
        <v>4</v>
      </c>
      <c r="F1419" s="22">
        <v>1041418</v>
      </c>
      <c r="G1419" s="21">
        <v>1</v>
      </c>
      <c r="H1419" s="21">
        <v>14</v>
      </c>
      <c r="I1419" s="21">
        <v>0</v>
      </c>
      <c r="J1419" s="21">
        <v>14</v>
      </c>
      <c r="K1419" s="21">
        <v>7</v>
      </c>
      <c r="L1419" s="27" t="str">
        <f t="shared" si="50"/>
        <v>7:1</v>
      </c>
      <c r="M1419" s="28">
        <f t="shared" si="51"/>
        <v>7</v>
      </c>
    </row>
    <row r="1420" spans="1:13">
      <c r="A1420" s="21" t="s">
        <v>365</v>
      </c>
      <c r="B1420" s="21" t="s">
        <v>365</v>
      </c>
      <c r="C1420" s="21" t="s">
        <v>398</v>
      </c>
      <c r="D1420" s="21" t="s">
        <v>401</v>
      </c>
      <c r="E1420" s="21" t="s">
        <v>4</v>
      </c>
      <c r="F1420" s="22">
        <v>1041419</v>
      </c>
      <c r="G1420" s="21">
        <v>1</v>
      </c>
      <c r="H1420" s="21">
        <v>12</v>
      </c>
      <c r="I1420" s="21">
        <v>3</v>
      </c>
      <c r="J1420" s="21">
        <v>9</v>
      </c>
      <c r="K1420" s="21">
        <v>6</v>
      </c>
      <c r="L1420" s="27" t="str">
        <f t="shared" si="50"/>
        <v>6:1</v>
      </c>
      <c r="M1420" s="28">
        <f t="shared" si="51"/>
        <v>6</v>
      </c>
    </row>
    <row r="1421" spans="1:13">
      <c r="A1421" s="21" t="s">
        <v>365</v>
      </c>
      <c r="B1421" s="21" t="s">
        <v>365</v>
      </c>
      <c r="C1421" s="21" t="s">
        <v>398</v>
      </c>
      <c r="D1421" s="21" t="s">
        <v>113</v>
      </c>
      <c r="E1421" s="21" t="s">
        <v>22</v>
      </c>
      <c r="F1421" s="22">
        <v>1041420</v>
      </c>
      <c r="G1421" s="21">
        <v>2</v>
      </c>
      <c r="H1421" s="21">
        <v>291</v>
      </c>
      <c r="I1421" s="21">
        <v>58</v>
      </c>
      <c r="J1421" s="21">
        <v>233</v>
      </c>
      <c r="K1421" s="21">
        <v>156</v>
      </c>
      <c r="L1421" s="27" t="str">
        <f t="shared" si="50"/>
        <v>78:1</v>
      </c>
      <c r="M1421" s="28">
        <f t="shared" si="51"/>
        <v>78</v>
      </c>
    </row>
    <row r="1422" spans="1:13">
      <c r="A1422" s="21" t="s">
        <v>365</v>
      </c>
      <c r="B1422" s="21" t="s">
        <v>365</v>
      </c>
      <c r="C1422" s="21" t="s">
        <v>398</v>
      </c>
      <c r="D1422" s="21" t="s">
        <v>113</v>
      </c>
      <c r="E1422" s="21" t="s">
        <v>23</v>
      </c>
      <c r="F1422" s="22">
        <v>1041421</v>
      </c>
      <c r="G1422" s="21">
        <v>2</v>
      </c>
      <c r="H1422" s="21">
        <v>400</v>
      </c>
      <c r="I1422" s="21">
        <v>85</v>
      </c>
      <c r="J1422" s="21">
        <v>315</v>
      </c>
      <c r="K1422" s="21">
        <v>220</v>
      </c>
      <c r="L1422" s="27" t="str">
        <f t="shared" si="50"/>
        <v>110:1</v>
      </c>
      <c r="M1422" s="28">
        <f t="shared" si="51"/>
        <v>110</v>
      </c>
    </row>
    <row r="1423" spans="1:13">
      <c r="A1423" s="21" t="s">
        <v>365</v>
      </c>
      <c r="B1423" s="21" t="s">
        <v>365</v>
      </c>
      <c r="C1423" s="21" t="s">
        <v>398</v>
      </c>
      <c r="D1423" s="21" t="s">
        <v>402</v>
      </c>
      <c r="E1423" s="21" t="s">
        <v>22</v>
      </c>
      <c r="F1423" s="22">
        <v>1041422</v>
      </c>
      <c r="G1423" s="21">
        <v>1</v>
      </c>
      <c r="H1423" s="21">
        <v>6</v>
      </c>
      <c r="I1423" s="21">
        <v>0</v>
      </c>
      <c r="J1423" s="21">
        <v>6</v>
      </c>
      <c r="K1423" s="21">
        <v>2</v>
      </c>
      <c r="L1423" s="27" t="str">
        <f t="shared" si="50"/>
        <v>2:1</v>
      </c>
      <c r="M1423" s="28">
        <f t="shared" si="51"/>
        <v>2</v>
      </c>
    </row>
    <row r="1424" spans="1:13">
      <c r="A1424" s="21" t="s">
        <v>365</v>
      </c>
      <c r="B1424" s="21" t="s">
        <v>365</v>
      </c>
      <c r="C1424" s="21" t="s">
        <v>398</v>
      </c>
      <c r="D1424" s="21" t="s">
        <v>402</v>
      </c>
      <c r="E1424" s="21" t="s">
        <v>23</v>
      </c>
      <c r="F1424" s="22">
        <v>1041423</v>
      </c>
      <c r="G1424" s="21">
        <v>1</v>
      </c>
      <c r="H1424" s="21">
        <v>9</v>
      </c>
      <c r="I1424" s="21">
        <v>5</v>
      </c>
      <c r="J1424" s="21">
        <v>4</v>
      </c>
      <c r="K1424" s="21">
        <v>3</v>
      </c>
      <c r="L1424" s="27" t="str">
        <f t="shared" si="50"/>
        <v>3:1</v>
      </c>
      <c r="M1424" s="28">
        <f t="shared" si="51"/>
        <v>3</v>
      </c>
    </row>
    <row r="1425" spans="1:13">
      <c r="A1425" s="21" t="s">
        <v>365</v>
      </c>
      <c r="B1425" s="21" t="s">
        <v>365</v>
      </c>
      <c r="C1425" s="21" t="s">
        <v>398</v>
      </c>
      <c r="D1425" s="21" t="s">
        <v>184</v>
      </c>
      <c r="E1425" s="21" t="s">
        <v>4</v>
      </c>
      <c r="F1425" s="22">
        <v>1041424</v>
      </c>
      <c r="G1425" s="21">
        <v>1</v>
      </c>
      <c r="H1425" s="21">
        <v>15</v>
      </c>
      <c r="I1425" s="21">
        <v>0</v>
      </c>
      <c r="J1425" s="21">
        <v>15</v>
      </c>
      <c r="K1425" s="21">
        <v>11</v>
      </c>
      <c r="L1425" s="27" t="str">
        <f t="shared" si="50"/>
        <v>11:1</v>
      </c>
      <c r="M1425" s="28">
        <f t="shared" si="51"/>
        <v>11</v>
      </c>
    </row>
    <row r="1426" spans="1:13">
      <c r="A1426" s="21" t="s">
        <v>365</v>
      </c>
      <c r="B1426" s="21" t="s">
        <v>365</v>
      </c>
      <c r="C1426" s="21" t="s">
        <v>398</v>
      </c>
      <c r="D1426" s="21" t="s">
        <v>158</v>
      </c>
      <c r="E1426" s="21" t="s">
        <v>22</v>
      </c>
      <c r="F1426" s="22">
        <v>1041425</v>
      </c>
      <c r="G1426" s="21">
        <v>1</v>
      </c>
      <c r="H1426" s="21">
        <v>18</v>
      </c>
      <c r="I1426" s="21">
        <v>0</v>
      </c>
      <c r="J1426" s="21">
        <v>18</v>
      </c>
      <c r="K1426" s="21">
        <v>9</v>
      </c>
      <c r="L1426" s="27" t="str">
        <f t="shared" si="50"/>
        <v>9:1</v>
      </c>
      <c r="M1426" s="28">
        <f t="shared" si="51"/>
        <v>9</v>
      </c>
    </row>
    <row r="1427" spans="1:13">
      <c r="A1427" s="21" t="s">
        <v>365</v>
      </c>
      <c r="B1427" s="21" t="s">
        <v>365</v>
      </c>
      <c r="C1427" s="21" t="s">
        <v>398</v>
      </c>
      <c r="D1427" s="21" t="s">
        <v>158</v>
      </c>
      <c r="E1427" s="21" t="s">
        <v>23</v>
      </c>
      <c r="F1427" s="22">
        <v>1041426</v>
      </c>
      <c r="G1427" s="21">
        <v>1</v>
      </c>
      <c r="H1427" s="21">
        <v>14</v>
      </c>
      <c r="I1427" s="21">
        <v>1</v>
      </c>
      <c r="J1427" s="21">
        <v>13</v>
      </c>
      <c r="K1427" s="21">
        <v>9</v>
      </c>
      <c r="L1427" s="27" t="str">
        <f t="shared" si="50"/>
        <v>9:1</v>
      </c>
      <c r="M1427" s="28">
        <f t="shared" si="51"/>
        <v>9</v>
      </c>
    </row>
    <row r="1428" spans="1:13">
      <c r="A1428" s="21" t="s">
        <v>365</v>
      </c>
      <c r="B1428" s="21" t="s">
        <v>365</v>
      </c>
      <c r="C1428" s="21" t="s">
        <v>398</v>
      </c>
      <c r="D1428" s="21" t="s">
        <v>320</v>
      </c>
      <c r="E1428" s="21" t="s">
        <v>4</v>
      </c>
      <c r="F1428" s="22">
        <v>1041427</v>
      </c>
      <c r="G1428" s="21">
        <v>1</v>
      </c>
      <c r="H1428" s="21">
        <v>17</v>
      </c>
      <c r="I1428" s="21">
        <v>1</v>
      </c>
      <c r="J1428" s="21">
        <v>16</v>
      </c>
      <c r="K1428" s="21">
        <v>12</v>
      </c>
      <c r="L1428" s="27" t="str">
        <f t="shared" si="50"/>
        <v>12:1</v>
      </c>
      <c r="M1428" s="28">
        <f t="shared" si="51"/>
        <v>12</v>
      </c>
    </row>
    <row r="1429" spans="1:13">
      <c r="A1429" s="21" t="s">
        <v>365</v>
      </c>
      <c r="B1429" s="21" t="s">
        <v>365</v>
      </c>
      <c r="C1429" s="21" t="s">
        <v>398</v>
      </c>
      <c r="D1429" s="21" t="s">
        <v>403</v>
      </c>
      <c r="E1429" s="21" t="s">
        <v>4</v>
      </c>
      <c r="F1429" s="22">
        <v>1041428</v>
      </c>
      <c r="G1429" s="21">
        <v>2</v>
      </c>
      <c r="H1429" s="21">
        <v>27</v>
      </c>
      <c r="I1429" s="21">
        <v>1</v>
      </c>
      <c r="J1429" s="21">
        <v>26</v>
      </c>
      <c r="K1429" s="21">
        <v>17</v>
      </c>
      <c r="L1429" s="27" t="str">
        <f t="shared" si="50"/>
        <v>9:1</v>
      </c>
      <c r="M1429" s="28">
        <f t="shared" si="51"/>
        <v>8.5</v>
      </c>
    </row>
    <row r="1430" spans="1:13">
      <c r="A1430" s="21" t="s">
        <v>365</v>
      </c>
      <c r="B1430" s="21" t="s">
        <v>365</v>
      </c>
      <c r="C1430" s="21" t="s">
        <v>398</v>
      </c>
      <c r="D1430" s="21" t="s">
        <v>337</v>
      </c>
      <c r="E1430" s="21" t="s">
        <v>4</v>
      </c>
      <c r="F1430" s="22">
        <v>1041429</v>
      </c>
      <c r="G1430" s="21">
        <v>2</v>
      </c>
      <c r="H1430" s="21">
        <v>18</v>
      </c>
      <c r="I1430" s="21">
        <v>0</v>
      </c>
      <c r="J1430" s="21">
        <v>18</v>
      </c>
      <c r="K1430" s="21">
        <v>9</v>
      </c>
      <c r="L1430" s="27" t="str">
        <f t="shared" si="50"/>
        <v>5:1</v>
      </c>
      <c r="M1430" s="28">
        <f t="shared" si="51"/>
        <v>4.5</v>
      </c>
    </row>
    <row r="1431" spans="1:13">
      <c r="A1431" s="21" t="s">
        <v>365</v>
      </c>
      <c r="B1431" s="21" t="s">
        <v>365</v>
      </c>
      <c r="C1431" s="21" t="s">
        <v>398</v>
      </c>
      <c r="D1431" s="21" t="s">
        <v>138</v>
      </c>
      <c r="E1431" s="21" t="s">
        <v>22</v>
      </c>
      <c r="F1431" s="22">
        <v>1041430</v>
      </c>
      <c r="G1431" s="21">
        <v>1</v>
      </c>
      <c r="H1431" s="21">
        <v>5</v>
      </c>
      <c r="I1431" s="21">
        <v>0</v>
      </c>
      <c r="J1431" s="21">
        <v>5</v>
      </c>
      <c r="K1431" s="21">
        <v>5</v>
      </c>
      <c r="L1431" s="27" t="str">
        <f t="shared" si="50"/>
        <v>5:1</v>
      </c>
      <c r="M1431" s="28">
        <f t="shared" si="51"/>
        <v>5</v>
      </c>
    </row>
    <row r="1432" spans="1:13">
      <c r="A1432" s="21" t="s">
        <v>365</v>
      </c>
      <c r="B1432" s="21" t="s">
        <v>365</v>
      </c>
      <c r="C1432" s="21" t="s">
        <v>398</v>
      </c>
      <c r="D1432" s="21" t="s">
        <v>138</v>
      </c>
      <c r="E1432" s="21" t="s">
        <v>23</v>
      </c>
      <c r="F1432" s="22">
        <v>1041431</v>
      </c>
      <c r="G1432" s="21">
        <v>1</v>
      </c>
      <c r="H1432" s="21">
        <v>7</v>
      </c>
      <c r="I1432" s="21">
        <v>0</v>
      </c>
      <c r="J1432" s="21">
        <v>7</v>
      </c>
      <c r="K1432" s="21">
        <v>5</v>
      </c>
      <c r="L1432" s="27" t="str">
        <f t="shared" si="50"/>
        <v>5:1</v>
      </c>
      <c r="M1432" s="28">
        <f t="shared" si="51"/>
        <v>5</v>
      </c>
    </row>
    <row r="1433" spans="1:13">
      <c r="A1433" s="21" t="s">
        <v>365</v>
      </c>
      <c r="B1433" s="21" t="s">
        <v>365</v>
      </c>
      <c r="C1433" s="21" t="s">
        <v>398</v>
      </c>
      <c r="D1433" s="21" t="s">
        <v>116</v>
      </c>
      <c r="E1433" s="21" t="s">
        <v>404</v>
      </c>
      <c r="F1433" s="22">
        <v>1041432</v>
      </c>
      <c r="G1433" s="21">
        <v>1</v>
      </c>
      <c r="H1433" s="21">
        <v>25</v>
      </c>
      <c r="I1433" s="21">
        <v>0</v>
      </c>
      <c r="J1433" s="21">
        <v>25</v>
      </c>
      <c r="K1433" s="21">
        <v>14</v>
      </c>
      <c r="L1433" s="27" t="str">
        <f t="shared" si="50"/>
        <v>14:1</v>
      </c>
      <c r="M1433" s="28">
        <f t="shared" si="51"/>
        <v>14</v>
      </c>
    </row>
    <row r="1434" spans="1:13">
      <c r="A1434" s="21" t="s">
        <v>365</v>
      </c>
      <c r="B1434" s="21" t="s">
        <v>365</v>
      </c>
      <c r="C1434" s="21" t="s">
        <v>398</v>
      </c>
      <c r="D1434" s="21" t="s">
        <v>116</v>
      </c>
      <c r="E1434" s="21" t="s">
        <v>405</v>
      </c>
      <c r="F1434" s="22">
        <v>1041433</v>
      </c>
      <c r="G1434" s="21">
        <v>1</v>
      </c>
      <c r="H1434" s="21">
        <v>10</v>
      </c>
      <c r="I1434" s="21">
        <v>0</v>
      </c>
      <c r="J1434" s="21">
        <v>10</v>
      </c>
      <c r="K1434" s="21">
        <v>6</v>
      </c>
      <c r="L1434" s="27" t="str">
        <f t="shared" si="50"/>
        <v>6:1</v>
      </c>
      <c r="M1434" s="28">
        <f t="shared" si="51"/>
        <v>6</v>
      </c>
    </row>
    <row r="1435" spans="1:13">
      <c r="A1435" s="21" t="s">
        <v>365</v>
      </c>
      <c r="B1435" s="21" t="s">
        <v>365</v>
      </c>
      <c r="C1435" s="21" t="s">
        <v>398</v>
      </c>
      <c r="D1435" s="21" t="s">
        <v>116</v>
      </c>
      <c r="E1435" s="21" t="s">
        <v>406</v>
      </c>
      <c r="F1435" s="22">
        <v>1041434</v>
      </c>
      <c r="G1435" s="21">
        <v>1</v>
      </c>
      <c r="H1435" s="21">
        <v>4</v>
      </c>
      <c r="I1435" s="21">
        <v>0</v>
      </c>
      <c r="J1435" s="21">
        <v>4</v>
      </c>
      <c r="K1435" s="21">
        <v>1</v>
      </c>
      <c r="L1435" s="27" t="str">
        <f t="shared" si="50"/>
        <v>1:1</v>
      </c>
      <c r="M1435" s="28">
        <f t="shared" si="51"/>
        <v>1</v>
      </c>
    </row>
    <row r="1436" spans="1:13">
      <c r="A1436" s="21" t="s">
        <v>365</v>
      </c>
      <c r="B1436" s="21" t="s">
        <v>365</v>
      </c>
      <c r="C1436" s="21" t="s">
        <v>398</v>
      </c>
      <c r="D1436" s="21" t="s">
        <v>130</v>
      </c>
      <c r="E1436" s="21" t="s">
        <v>22</v>
      </c>
      <c r="F1436" s="22">
        <v>1041435</v>
      </c>
      <c r="G1436" s="21">
        <v>1</v>
      </c>
      <c r="H1436" s="21">
        <v>18</v>
      </c>
      <c r="I1436" s="21">
        <v>0</v>
      </c>
      <c r="J1436" s="21">
        <v>18</v>
      </c>
      <c r="K1436" s="21">
        <v>12</v>
      </c>
      <c r="L1436" s="27" t="str">
        <f t="shared" si="50"/>
        <v>12:1</v>
      </c>
      <c r="M1436" s="28">
        <f t="shared" si="51"/>
        <v>12</v>
      </c>
    </row>
    <row r="1437" spans="1:13">
      <c r="A1437" s="21" t="s">
        <v>365</v>
      </c>
      <c r="B1437" s="21" t="s">
        <v>365</v>
      </c>
      <c r="C1437" s="21" t="s">
        <v>398</v>
      </c>
      <c r="D1437" s="21" t="s">
        <v>130</v>
      </c>
      <c r="E1437" s="21" t="s">
        <v>23</v>
      </c>
      <c r="F1437" s="22">
        <v>1041436</v>
      </c>
      <c r="G1437" s="21">
        <v>1</v>
      </c>
      <c r="H1437" s="21">
        <v>15</v>
      </c>
      <c r="I1437" s="21">
        <v>0</v>
      </c>
      <c r="J1437" s="21">
        <v>15</v>
      </c>
      <c r="K1437" s="21">
        <v>11</v>
      </c>
      <c r="L1437" s="27" t="str">
        <f t="shared" si="50"/>
        <v>11:1</v>
      </c>
      <c r="M1437" s="28">
        <f t="shared" si="51"/>
        <v>11</v>
      </c>
    </row>
    <row r="1438" spans="1:13">
      <c r="A1438" s="21" t="s">
        <v>365</v>
      </c>
      <c r="B1438" s="21" t="s">
        <v>365</v>
      </c>
      <c r="C1438" s="21" t="s">
        <v>398</v>
      </c>
      <c r="D1438" s="21" t="s">
        <v>103</v>
      </c>
      <c r="E1438" s="21" t="s">
        <v>22</v>
      </c>
      <c r="F1438" s="22">
        <v>1041437</v>
      </c>
      <c r="G1438" s="21">
        <v>1</v>
      </c>
      <c r="H1438" s="21">
        <v>6</v>
      </c>
      <c r="I1438" s="21">
        <v>0</v>
      </c>
      <c r="J1438" s="21">
        <v>6</v>
      </c>
      <c r="K1438" s="21">
        <v>4</v>
      </c>
      <c r="L1438" s="27" t="str">
        <f t="shared" si="50"/>
        <v>4:1</v>
      </c>
      <c r="M1438" s="28">
        <f t="shared" si="51"/>
        <v>4</v>
      </c>
    </row>
    <row r="1439" spans="1:13">
      <c r="A1439" s="21" t="s">
        <v>365</v>
      </c>
      <c r="B1439" s="21" t="s">
        <v>365</v>
      </c>
      <c r="C1439" s="21" t="s">
        <v>398</v>
      </c>
      <c r="D1439" s="21" t="s">
        <v>103</v>
      </c>
      <c r="E1439" s="21" t="s">
        <v>23</v>
      </c>
      <c r="F1439" s="22">
        <v>1041438</v>
      </c>
      <c r="G1439" s="21">
        <v>1</v>
      </c>
      <c r="H1439" s="21">
        <v>8</v>
      </c>
      <c r="I1439" s="21">
        <v>0</v>
      </c>
      <c r="J1439" s="21">
        <v>8</v>
      </c>
      <c r="K1439" s="21">
        <v>6</v>
      </c>
      <c r="L1439" s="27" t="str">
        <f t="shared" si="50"/>
        <v>6:1</v>
      </c>
      <c r="M1439" s="28">
        <f t="shared" si="51"/>
        <v>6</v>
      </c>
    </row>
    <row r="1440" spans="1:13">
      <c r="A1440" s="21" t="s">
        <v>365</v>
      </c>
      <c r="B1440" s="21" t="s">
        <v>365</v>
      </c>
      <c r="C1440" s="21" t="s">
        <v>398</v>
      </c>
      <c r="D1440" s="21" t="s">
        <v>407</v>
      </c>
      <c r="E1440" s="21" t="s">
        <v>22</v>
      </c>
      <c r="F1440" s="22">
        <v>1041439</v>
      </c>
      <c r="G1440" s="21">
        <v>1</v>
      </c>
      <c r="H1440" s="21">
        <v>13</v>
      </c>
      <c r="I1440" s="21">
        <v>0</v>
      </c>
      <c r="J1440" s="21">
        <v>13</v>
      </c>
      <c r="K1440" s="21">
        <v>10</v>
      </c>
      <c r="L1440" s="27" t="str">
        <f t="shared" si="50"/>
        <v>10:1</v>
      </c>
      <c r="M1440" s="28">
        <f t="shared" si="51"/>
        <v>10</v>
      </c>
    </row>
    <row r="1441" spans="1:13">
      <c r="A1441" s="21" t="s">
        <v>365</v>
      </c>
      <c r="B1441" s="21" t="s">
        <v>365</v>
      </c>
      <c r="C1441" s="21" t="s">
        <v>398</v>
      </c>
      <c r="D1441" s="21" t="s">
        <v>407</v>
      </c>
      <c r="E1441" s="21" t="s">
        <v>23</v>
      </c>
      <c r="F1441" s="22">
        <v>1041440</v>
      </c>
      <c r="G1441" s="21">
        <v>1</v>
      </c>
      <c r="H1441" s="21">
        <v>46</v>
      </c>
      <c r="I1441" s="21">
        <v>1</v>
      </c>
      <c r="J1441" s="21">
        <v>45</v>
      </c>
      <c r="K1441" s="21">
        <v>33</v>
      </c>
      <c r="L1441" s="27" t="str">
        <f t="shared" si="50"/>
        <v>33:1</v>
      </c>
      <c r="M1441" s="28">
        <f t="shared" si="51"/>
        <v>33</v>
      </c>
    </row>
    <row r="1442" spans="1:13">
      <c r="A1442" s="21" t="s">
        <v>365</v>
      </c>
      <c r="B1442" s="21" t="s">
        <v>365</v>
      </c>
      <c r="C1442" s="21" t="s">
        <v>398</v>
      </c>
      <c r="D1442" s="21" t="s">
        <v>125</v>
      </c>
      <c r="E1442" s="21" t="s">
        <v>408</v>
      </c>
      <c r="F1442" s="22">
        <v>1041441</v>
      </c>
      <c r="G1442" s="21">
        <v>1</v>
      </c>
      <c r="H1442" s="21">
        <v>4</v>
      </c>
      <c r="I1442" s="21">
        <v>0</v>
      </c>
      <c r="J1442" s="21">
        <v>4</v>
      </c>
      <c r="K1442" s="21">
        <v>4</v>
      </c>
      <c r="L1442" s="27" t="str">
        <f t="shared" si="50"/>
        <v>4:1</v>
      </c>
      <c r="M1442" s="28">
        <f t="shared" si="51"/>
        <v>4</v>
      </c>
    </row>
    <row r="1443" spans="1:13">
      <c r="A1443" s="21" t="s">
        <v>365</v>
      </c>
      <c r="B1443" s="21" t="s">
        <v>365</v>
      </c>
      <c r="C1443" s="21" t="s">
        <v>398</v>
      </c>
      <c r="D1443" s="21" t="s">
        <v>125</v>
      </c>
      <c r="E1443" s="21" t="s">
        <v>409</v>
      </c>
      <c r="F1443" s="22">
        <v>1041442</v>
      </c>
      <c r="G1443" s="21">
        <v>1</v>
      </c>
      <c r="H1443" s="21">
        <v>30</v>
      </c>
      <c r="I1443" s="21">
        <v>0</v>
      </c>
      <c r="J1443" s="21">
        <v>30</v>
      </c>
      <c r="K1443" s="21">
        <v>22</v>
      </c>
      <c r="L1443" s="27" t="str">
        <f t="shared" si="50"/>
        <v>22:1</v>
      </c>
      <c r="M1443" s="28">
        <f t="shared" si="51"/>
        <v>22</v>
      </c>
    </row>
    <row r="1444" spans="1:13">
      <c r="A1444" s="21" t="s">
        <v>365</v>
      </c>
      <c r="B1444" s="21" t="s">
        <v>365</v>
      </c>
      <c r="C1444" s="21" t="s">
        <v>398</v>
      </c>
      <c r="D1444" s="21" t="s">
        <v>341</v>
      </c>
      <c r="E1444" s="21" t="s">
        <v>4</v>
      </c>
      <c r="F1444" s="22">
        <v>1041443</v>
      </c>
      <c r="G1444" s="21">
        <v>1</v>
      </c>
      <c r="H1444" s="21">
        <v>14</v>
      </c>
      <c r="I1444" s="21">
        <v>0</v>
      </c>
      <c r="J1444" s="21">
        <v>14</v>
      </c>
      <c r="K1444" s="21">
        <v>9</v>
      </c>
      <c r="L1444" s="27" t="str">
        <f t="shared" si="50"/>
        <v>9:1</v>
      </c>
      <c r="M1444" s="28">
        <f t="shared" si="51"/>
        <v>9</v>
      </c>
    </row>
    <row r="1445" spans="1:13">
      <c r="A1445" s="21" t="s">
        <v>365</v>
      </c>
      <c r="B1445" s="21" t="s">
        <v>365</v>
      </c>
      <c r="C1445" s="21" t="s">
        <v>398</v>
      </c>
      <c r="D1445" s="21" t="s">
        <v>106</v>
      </c>
      <c r="E1445" s="21" t="s">
        <v>152</v>
      </c>
      <c r="F1445" s="22">
        <v>1041444</v>
      </c>
      <c r="G1445" s="21">
        <v>1</v>
      </c>
      <c r="H1445" s="21">
        <v>5</v>
      </c>
      <c r="I1445" s="21">
        <v>0</v>
      </c>
      <c r="J1445" s="21">
        <v>5</v>
      </c>
      <c r="K1445" s="21">
        <v>3</v>
      </c>
      <c r="L1445" s="27" t="str">
        <f t="shared" si="50"/>
        <v>3:1</v>
      </c>
      <c r="M1445" s="28">
        <f t="shared" si="51"/>
        <v>3</v>
      </c>
    </row>
    <row r="1446" spans="1:13">
      <c r="A1446" s="21" t="s">
        <v>365</v>
      </c>
      <c r="B1446" s="21" t="s">
        <v>365</v>
      </c>
      <c r="C1446" s="21" t="s">
        <v>398</v>
      </c>
      <c r="D1446" s="21" t="s">
        <v>106</v>
      </c>
      <c r="E1446" s="21" t="s">
        <v>153</v>
      </c>
      <c r="F1446" s="22">
        <v>1041445</v>
      </c>
      <c r="G1446" s="21">
        <v>1</v>
      </c>
      <c r="H1446" s="21">
        <v>8</v>
      </c>
      <c r="I1446" s="21">
        <v>1</v>
      </c>
      <c r="J1446" s="21">
        <v>7</v>
      </c>
      <c r="K1446" s="21">
        <v>5</v>
      </c>
      <c r="L1446" s="27" t="str">
        <f t="shared" si="50"/>
        <v>5:1</v>
      </c>
      <c r="M1446" s="28">
        <f t="shared" si="51"/>
        <v>5</v>
      </c>
    </row>
    <row r="1447" spans="1:13">
      <c r="A1447" s="21" t="s">
        <v>365</v>
      </c>
      <c r="B1447" s="21" t="s">
        <v>365</v>
      </c>
      <c r="C1447" s="21" t="s">
        <v>398</v>
      </c>
      <c r="D1447" s="21" t="s">
        <v>106</v>
      </c>
      <c r="E1447" s="21" t="s">
        <v>154</v>
      </c>
      <c r="F1447" s="22">
        <v>1041446</v>
      </c>
      <c r="G1447" s="21">
        <v>1</v>
      </c>
      <c r="H1447" s="21">
        <v>12</v>
      </c>
      <c r="I1447" s="21">
        <v>0</v>
      </c>
      <c r="J1447" s="21">
        <v>12</v>
      </c>
      <c r="K1447" s="21">
        <v>6</v>
      </c>
      <c r="L1447" s="27" t="str">
        <f t="shared" si="50"/>
        <v>6:1</v>
      </c>
      <c r="M1447" s="28">
        <f t="shared" si="51"/>
        <v>6</v>
      </c>
    </row>
    <row r="1448" spans="1:13">
      <c r="A1448" s="21" t="s">
        <v>365</v>
      </c>
      <c r="B1448" s="21" t="s">
        <v>365</v>
      </c>
      <c r="C1448" s="21" t="s">
        <v>398</v>
      </c>
      <c r="D1448" s="21" t="s">
        <v>106</v>
      </c>
      <c r="E1448" s="21" t="s">
        <v>374</v>
      </c>
      <c r="F1448" s="22">
        <v>1041447</v>
      </c>
      <c r="G1448" s="21">
        <v>1</v>
      </c>
      <c r="H1448" s="21">
        <v>5</v>
      </c>
      <c r="I1448" s="21">
        <v>0</v>
      </c>
      <c r="J1448" s="21">
        <v>5</v>
      </c>
      <c r="K1448" s="21">
        <v>5</v>
      </c>
      <c r="L1448" s="27" t="str">
        <f t="shared" si="50"/>
        <v>5:1</v>
      </c>
      <c r="M1448" s="28">
        <f t="shared" si="51"/>
        <v>5</v>
      </c>
    </row>
    <row r="1449" spans="1:13">
      <c r="A1449" s="21" t="s">
        <v>365</v>
      </c>
      <c r="B1449" s="21" t="s">
        <v>365</v>
      </c>
      <c r="C1449" s="21" t="s">
        <v>398</v>
      </c>
      <c r="D1449" s="21" t="s">
        <v>109</v>
      </c>
      <c r="E1449" s="21" t="s">
        <v>28</v>
      </c>
      <c r="F1449" s="22">
        <v>1041448</v>
      </c>
      <c r="G1449" s="21">
        <v>3</v>
      </c>
      <c r="H1449" s="21">
        <v>8</v>
      </c>
      <c r="I1449" s="21">
        <v>0</v>
      </c>
      <c r="J1449" s="21">
        <v>8</v>
      </c>
      <c r="K1449" s="21">
        <v>7</v>
      </c>
      <c r="L1449" s="27" t="str">
        <f t="shared" si="50"/>
        <v>2:1</v>
      </c>
      <c r="M1449" s="28">
        <f t="shared" si="51"/>
        <v>2.3333333333333335</v>
      </c>
    </row>
    <row r="1450" spans="1:13">
      <c r="A1450" s="21" t="s">
        <v>365</v>
      </c>
      <c r="B1450" s="21" t="s">
        <v>365</v>
      </c>
      <c r="C1450" s="21" t="s">
        <v>398</v>
      </c>
      <c r="D1450" s="21" t="s">
        <v>109</v>
      </c>
      <c r="E1450" s="21" t="s">
        <v>29</v>
      </c>
      <c r="F1450" s="22">
        <v>1041449</v>
      </c>
      <c r="G1450" s="21">
        <v>3</v>
      </c>
      <c r="H1450" s="21">
        <v>2</v>
      </c>
      <c r="I1450" s="21">
        <v>0</v>
      </c>
      <c r="J1450" s="21">
        <v>2</v>
      </c>
      <c r="K1450" s="21">
        <v>2</v>
      </c>
      <c r="L1450" s="27" t="str">
        <f t="shared" si="50"/>
        <v>1:1</v>
      </c>
      <c r="M1450" s="28">
        <f t="shared" si="51"/>
        <v>0.66666666666666663</v>
      </c>
    </row>
    <row r="1451" spans="1:13">
      <c r="A1451" s="21" t="s">
        <v>365</v>
      </c>
      <c r="B1451" s="21" t="s">
        <v>365</v>
      </c>
      <c r="C1451" s="21" t="s">
        <v>398</v>
      </c>
      <c r="D1451" s="21" t="s">
        <v>109</v>
      </c>
      <c r="E1451" s="21" t="s">
        <v>131</v>
      </c>
      <c r="F1451" s="22">
        <v>1041450</v>
      </c>
      <c r="G1451" s="21">
        <v>1</v>
      </c>
      <c r="H1451" s="21">
        <v>22</v>
      </c>
      <c r="I1451" s="21">
        <v>0</v>
      </c>
      <c r="J1451" s="21">
        <v>22</v>
      </c>
      <c r="K1451" s="21">
        <v>14</v>
      </c>
      <c r="L1451" s="27" t="str">
        <f t="shared" si="50"/>
        <v>14:1</v>
      </c>
      <c r="M1451" s="28">
        <f t="shared" si="51"/>
        <v>14</v>
      </c>
    </row>
    <row r="1452" spans="1:13">
      <c r="A1452" s="21" t="s">
        <v>365</v>
      </c>
      <c r="B1452" s="21" t="s">
        <v>365</v>
      </c>
      <c r="C1452" s="21" t="s">
        <v>398</v>
      </c>
      <c r="D1452" s="21" t="s">
        <v>109</v>
      </c>
      <c r="E1452" s="21" t="s">
        <v>152</v>
      </c>
      <c r="F1452" s="22">
        <v>1041451</v>
      </c>
      <c r="G1452" s="21">
        <v>1</v>
      </c>
      <c r="H1452" s="21">
        <v>4</v>
      </c>
      <c r="I1452" s="21">
        <v>1</v>
      </c>
      <c r="J1452" s="21">
        <v>3</v>
      </c>
      <c r="K1452" s="21">
        <v>3</v>
      </c>
      <c r="L1452" s="27" t="str">
        <f t="shared" si="50"/>
        <v>3:1</v>
      </c>
      <c r="M1452" s="28">
        <f t="shared" si="51"/>
        <v>3</v>
      </c>
    </row>
    <row r="1453" spans="1:13">
      <c r="A1453" s="21" t="s">
        <v>365</v>
      </c>
      <c r="B1453" s="21" t="s">
        <v>365</v>
      </c>
      <c r="C1453" s="21" t="s">
        <v>398</v>
      </c>
      <c r="D1453" s="21" t="s">
        <v>109</v>
      </c>
      <c r="E1453" s="21" t="s">
        <v>153</v>
      </c>
      <c r="F1453" s="22">
        <v>1041452</v>
      </c>
      <c r="G1453" s="21">
        <v>1</v>
      </c>
      <c r="H1453" s="21">
        <v>7</v>
      </c>
      <c r="I1453" s="21">
        <v>0</v>
      </c>
      <c r="J1453" s="21">
        <v>7</v>
      </c>
      <c r="K1453" s="21">
        <v>5</v>
      </c>
      <c r="L1453" s="27" t="str">
        <f t="shared" si="50"/>
        <v>5:1</v>
      </c>
      <c r="M1453" s="28">
        <f t="shared" si="51"/>
        <v>5</v>
      </c>
    </row>
    <row r="1454" spans="1:13">
      <c r="A1454" s="21" t="s">
        <v>365</v>
      </c>
      <c r="B1454" s="21" t="s">
        <v>365</v>
      </c>
      <c r="C1454" s="21" t="s">
        <v>398</v>
      </c>
      <c r="D1454" s="21" t="s">
        <v>410</v>
      </c>
      <c r="E1454" s="21" t="s">
        <v>22</v>
      </c>
      <c r="F1454" s="22">
        <v>1041453</v>
      </c>
      <c r="G1454" s="21">
        <v>1</v>
      </c>
      <c r="H1454" s="21">
        <v>4</v>
      </c>
      <c r="I1454" s="21">
        <v>0</v>
      </c>
      <c r="J1454" s="21">
        <v>4</v>
      </c>
      <c r="K1454" s="21">
        <v>4</v>
      </c>
      <c r="L1454" s="27" t="str">
        <f t="shared" si="50"/>
        <v>4:1</v>
      </c>
      <c r="M1454" s="28">
        <f t="shared" si="51"/>
        <v>4</v>
      </c>
    </row>
    <row r="1455" spans="1:13">
      <c r="A1455" s="21" t="s">
        <v>365</v>
      </c>
      <c r="B1455" s="21" t="s">
        <v>365</v>
      </c>
      <c r="C1455" s="21" t="s">
        <v>398</v>
      </c>
      <c r="D1455" s="21" t="s">
        <v>410</v>
      </c>
      <c r="E1455" s="21" t="s">
        <v>23</v>
      </c>
      <c r="F1455" s="22">
        <v>1041454</v>
      </c>
      <c r="G1455" s="21">
        <v>1</v>
      </c>
      <c r="H1455" s="21">
        <v>3</v>
      </c>
      <c r="I1455" s="21">
        <v>0</v>
      </c>
      <c r="J1455" s="21">
        <v>3</v>
      </c>
      <c r="K1455" s="21">
        <v>3</v>
      </c>
      <c r="L1455" s="27" t="str">
        <f t="shared" si="50"/>
        <v>3:1</v>
      </c>
      <c r="M1455" s="28">
        <f t="shared" si="51"/>
        <v>3</v>
      </c>
    </row>
    <row r="1456" spans="1:13">
      <c r="A1456" s="21" t="s">
        <v>365</v>
      </c>
      <c r="B1456" s="21" t="s">
        <v>365</v>
      </c>
      <c r="C1456" s="21" t="s">
        <v>398</v>
      </c>
      <c r="D1456" s="21" t="s">
        <v>411</v>
      </c>
      <c r="E1456" s="21" t="s">
        <v>4</v>
      </c>
      <c r="F1456" s="22">
        <v>1041455</v>
      </c>
      <c r="G1456" s="21">
        <v>1</v>
      </c>
      <c r="H1456" s="21">
        <v>2</v>
      </c>
      <c r="I1456" s="21">
        <v>0</v>
      </c>
      <c r="J1456" s="21">
        <v>2</v>
      </c>
      <c r="K1456" s="21">
        <v>1</v>
      </c>
      <c r="L1456" s="27" t="str">
        <f t="shared" si="50"/>
        <v>1:1</v>
      </c>
      <c r="M1456" s="28">
        <f t="shared" si="51"/>
        <v>1</v>
      </c>
    </row>
    <row r="1457" spans="1:13">
      <c r="A1457" s="21" t="s">
        <v>365</v>
      </c>
      <c r="B1457" s="21" t="s">
        <v>365</v>
      </c>
      <c r="C1457" s="21" t="s">
        <v>398</v>
      </c>
      <c r="D1457" s="21" t="s">
        <v>412</v>
      </c>
      <c r="E1457" s="21" t="s">
        <v>22</v>
      </c>
      <c r="F1457" s="22">
        <v>1041456</v>
      </c>
      <c r="G1457" s="21">
        <v>1</v>
      </c>
      <c r="H1457" s="21">
        <v>2</v>
      </c>
      <c r="I1457" s="21">
        <v>0</v>
      </c>
      <c r="J1457" s="21">
        <v>2</v>
      </c>
      <c r="K1457" s="21">
        <v>0</v>
      </c>
      <c r="L1457" s="27" t="str">
        <f t="shared" si="50"/>
        <v>0:1</v>
      </c>
      <c r="M1457" s="28">
        <f t="shared" si="51"/>
        <v>0</v>
      </c>
    </row>
    <row r="1458" spans="1:13">
      <c r="A1458" s="21" t="s">
        <v>365</v>
      </c>
      <c r="B1458" s="21" t="s">
        <v>365</v>
      </c>
      <c r="C1458" s="21" t="s">
        <v>398</v>
      </c>
      <c r="D1458" s="21" t="s">
        <v>412</v>
      </c>
      <c r="E1458" s="21" t="s">
        <v>23</v>
      </c>
      <c r="F1458" s="22">
        <v>1041457</v>
      </c>
      <c r="G1458" s="21">
        <v>1</v>
      </c>
      <c r="H1458" s="21">
        <v>2</v>
      </c>
      <c r="I1458" s="21">
        <v>0</v>
      </c>
      <c r="J1458" s="21">
        <v>2</v>
      </c>
      <c r="K1458" s="21">
        <v>2</v>
      </c>
      <c r="L1458" s="27" t="str">
        <f t="shared" si="50"/>
        <v>2:1</v>
      </c>
      <c r="M1458" s="28">
        <f t="shared" si="51"/>
        <v>2</v>
      </c>
    </row>
    <row r="1459" spans="1:13">
      <c r="A1459" s="21" t="s">
        <v>365</v>
      </c>
      <c r="B1459" s="21" t="s">
        <v>365</v>
      </c>
      <c r="C1459" s="21" t="s">
        <v>398</v>
      </c>
      <c r="D1459" s="21" t="s">
        <v>413</v>
      </c>
      <c r="E1459" s="21" t="s">
        <v>22</v>
      </c>
      <c r="F1459" s="22">
        <v>1041458</v>
      </c>
      <c r="G1459" s="21">
        <v>1</v>
      </c>
      <c r="H1459" s="21">
        <v>3</v>
      </c>
      <c r="I1459" s="21">
        <v>0</v>
      </c>
      <c r="J1459" s="21">
        <v>3</v>
      </c>
      <c r="K1459" s="21">
        <v>1</v>
      </c>
      <c r="L1459" s="27" t="str">
        <f t="shared" si="50"/>
        <v>1:1</v>
      </c>
      <c r="M1459" s="28">
        <f t="shared" si="51"/>
        <v>1</v>
      </c>
    </row>
    <row r="1460" spans="1:13">
      <c r="A1460" s="21" t="s">
        <v>365</v>
      </c>
      <c r="B1460" s="21" t="s">
        <v>365</v>
      </c>
      <c r="C1460" s="21" t="s">
        <v>398</v>
      </c>
      <c r="D1460" s="21" t="s">
        <v>413</v>
      </c>
      <c r="E1460" s="21" t="s">
        <v>23</v>
      </c>
      <c r="F1460" s="22">
        <v>1041459</v>
      </c>
      <c r="G1460" s="21">
        <v>1</v>
      </c>
      <c r="H1460" s="21">
        <v>1</v>
      </c>
      <c r="I1460" s="21">
        <v>0</v>
      </c>
      <c r="J1460" s="21">
        <v>1</v>
      </c>
      <c r="K1460" s="21">
        <v>0</v>
      </c>
      <c r="L1460" s="27" t="str">
        <f t="shared" si="50"/>
        <v>0:1</v>
      </c>
      <c r="M1460" s="28">
        <f t="shared" si="51"/>
        <v>0</v>
      </c>
    </row>
    <row r="1461" spans="1:13">
      <c r="A1461" s="21" t="s">
        <v>365</v>
      </c>
      <c r="B1461" s="21" t="s">
        <v>365</v>
      </c>
      <c r="C1461" s="21" t="s">
        <v>398</v>
      </c>
      <c r="D1461" s="21" t="s">
        <v>414</v>
      </c>
      <c r="E1461" s="21" t="s">
        <v>22</v>
      </c>
      <c r="F1461" s="22">
        <v>1041460</v>
      </c>
      <c r="G1461" s="21">
        <v>1</v>
      </c>
      <c r="H1461" s="21">
        <v>75</v>
      </c>
      <c r="I1461" s="21">
        <v>2</v>
      </c>
      <c r="J1461" s="21">
        <v>73</v>
      </c>
      <c r="K1461" s="21">
        <v>50</v>
      </c>
      <c r="L1461" s="27" t="str">
        <f t="shared" si="50"/>
        <v>50:1</v>
      </c>
      <c r="M1461" s="28">
        <f t="shared" si="51"/>
        <v>50</v>
      </c>
    </row>
    <row r="1462" spans="1:13">
      <c r="A1462" s="21" t="s">
        <v>365</v>
      </c>
      <c r="B1462" s="21" t="s">
        <v>365</v>
      </c>
      <c r="C1462" s="21" t="s">
        <v>398</v>
      </c>
      <c r="D1462" s="21" t="s">
        <v>414</v>
      </c>
      <c r="E1462" s="21" t="s">
        <v>23</v>
      </c>
      <c r="F1462" s="22">
        <v>1041461</v>
      </c>
      <c r="G1462" s="21">
        <v>1</v>
      </c>
      <c r="H1462" s="21">
        <v>3</v>
      </c>
      <c r="I1462" s="21">
        <v>0</v>
      </c>
      <c r="J1462" s="21">
        <v>3</v>
      </c>
      <c r="K1462" s="21">
        <v>1</v>
      </c>
      <c r="L1462" s="27" t="str">
        <f t="shared" si="50"/>
        <v>1:1</v>
      </c>
      <c r="M1462" s="28">
        <f t="shared" si="51"/>
        <v>1</v>
      </c>
    </row>
    <row r="1463" spans="1:13">
      <c r="A1463" s="21" t="s">
        <v>365</v>
      </c>
      <c r="B1463" s="21" t="s">
        <v>365</v>
      </c>
      <c r="C1463" s="21" t="s">
        <v>398</v>
      </c>
      <c r="D1463" s="21" t="s">
        <v>415</v>
      </c>
      <c r="E1463" s="21" t="s">
        <v>4</v>
      </c>
      <c r="F1463" s="22">
        <v>1041462</v>
      </c>
      <c r="G1463" s="21">
        <v>1</v>
      </c>
      <c r="H1463" s="21">
        <v>8</v>
      </c>
      <c r="I1463" s="21">
        <v>1</v>
      </c>
      <c r="J1463" s="21">
        <v>7</v>
      </c>
      <c r="K1463" s="21">
        <v>5</v>
      </c>
      <c r="L1463" s="27" t="str">
        <f t="shared" si="50"/>
        <v>5:1</v>
      </c>
      <c r="M1463" s="28">
        <f t="shared" si="51"/>
        <v>5</v>
      </c>
    </row>
    <row r="1464" spans="1:13">
      <c r="A1464" s="21" t="s">
        <v>365</v>
      </c>
      <c r="B1464" s="21" t="s">
        <v>365</v>
      </c>
      <c r="C1464" s="21" t="s">
        <v>398</v>
      </c>
      <c r="D1464" s="21" t="s">
        <v>416</v>
      </c>
      <c r="E1464" s="21" t="s">
        <v>4</v>
      </c>
      <c r="F1464" s="22">
        <v>1041463</v>
      </c>
      <c r="G1464" s="21">
        <v>1</v>
      </c>
      <c r="H1464" s="21">
        <v>1</v>
      </c>
      <c r="I1464" s="21">
        <v>0</v>
      </c>
      <c r="J1464" s="21">
        <v>1</v>
      </c>
      <c r="K1464" s="21">
        <v>1</v>
      </c>
      <c r="L1464" s="27" t="str">
        <f t="shared" si="50"/>
        <v>1:1</v>
      </c>
      <c r="M1464" s="28">
        <f t="shared" si="51"/>
        <v>1</v>
      </c>
    </row>
    <row r="1465" spans="1:13">
      <c r="A1465" s="21" t="s">
        <v>365</v>
      </c>
      <c r="B1465" s="21" t="s">
        <v>365</v>
      </c>
      <c r="C1465" s="21" t="s">
        <v>417</v>
      </c>
      <c r="D1465" s="21" t="s">
        <v>190</v>
      </c>
      <c r="E1465" s="21" t="s">
        <v>22</v>
      </c>
      <c r="F1465" s="22">
        <v>1041464</v>
      </c>
      <c r="G1465" s="21">
        <v>1</v>
      </c>
      <c r="H1465" s="21">
        <v>9</v>
      </c>
      <c r="I1465" s="21">
        <v>0</v>
      </c>
      <c r="J1465" s="21">
        <v>9</v>
      </c>
      <c r="K1465" s="21">
        <v>4</v>
      </c>
      <c r="L1465" s="27" t="str">
        <f t="shared" si="50"/>
        <v>4:1</v>
      </c>
      <c r="M1465" s="28">
        <f t="shared" si="51"/>
        <v>4</v>
      </c>
    </row>
    <row r="1466" spans="1:13">
      <c r="A1466" s="21" t="s">
        <v>365</v>
      </c>
      <c r="B1466" s="21" t="s">
        <v>365</v>
      </c>
      <c r="C1466" s="21" t="s">
        <v>417</v>
      </c>
      <c r="D1466" s="21" t="s">
        <v>190</v>
      </c>
      <c r="E1466" s="21" t="s">
        <v>23</v>
      </c>
      <c r="F1466" s="22">
        <v>1041465</v>
      </c>
      <c r="G1466" s="21">
        <v>1</v>
      </c>
      <c r="H1466" s="21">
        <v>7</v>
      </c>
      <c r="I1466" s="21">
        <v>0</v>
      </c>
      <c r="J1466" s="21">
        <v>7</v>
      </c>
      <c r="K1466" s="21">
        <v>6</v>
      </c>
      <c r="L1466" s="27" t="str">
        <f t="shared" si="50"/>
        <v>6:1</v>
      </c>
      <c r="M1466" s="28">
        <f t="shared" si="51"/>
        <v>6</v>
      </c>
    </row>
    <row r="1467" spans="1:13">
      <c r="A1467" s="21" t="s">
        <v>365</v>
      </c>
      <c r="B1467" s="21" t="s">
        <v>365</v>
      </c>
      <c r="C1467" s="21" t="s">
        <v>417</v>
      </c>
      <c r="D1467" s="21" t="s">
        <v>113</v>
      </c>
      <c r="E1467" s="21" t="s">
        <v>4</v>
      </c>
      <c r="F1467" s="22">
        <v>1041466</v>
      </c>
      <c r="G1467" s="21">
        <v>1</v>
      </c>
      <c r="H1467" s="21">
        <v>10</v>
      </c>
      <c r="I1467" s="21">
        <v>0</v>
      </c>
      <c r="J1467" s="21">
        <v>10</v>
      </c>
      <c r="K1467" s="21">
        <v>6</v>
      </c>
      <c r="L1467" s="27" t="str">
        <f t="shared" si="50"/>
        <v>6:1</v>
      </c>
      <c r="M1467" s="28">
        <f t="shared" si="51"/>
        <v>6</v>
      </c>
    </row>
    <row r="1468" spans="1:13">
      <c r="A1468" s="21" t="s">
        <v>365</v>
      </c>
      <c r="B1468" s="21" t="s">
        <v>365</v>
      </c>
      <c r="C1468" s="21" t="s">
        <v>417</v>
      </c>
      <c r="D1468" s="21" t="s">
        <v>403</v>
      </c>
      <c r="E1468" s="21" t="s">
        <v>22</v>
      </c>
      <c r="F1468" s="22">
        <v>1041467</v>
      </c>
      <c r="G1468" s="21">
        <v>1</v>
      </c>
      <c r="H1468" s="21">
        <v>33</v>
      </c>
      <c r="I1468" s="21">
        <v>0</v>
      </c>
      <c r="J1468" s="21">
        <v>33</v>
      </c>
      <c r="K1468" s="21">
        <v>27</v>
      </c>
      <c r="L1468" s="27" t="str">
        <f t="shared" si="50"/>
        <v>27:1</v>
      </c>
      <c r="M1468" s="28">
        <f t="shared" si="51"/>
        <v>27</v>
      </c>
    </row>
    <row r="1469" spans="1:13">
      <c r="A1469" s="21" t="s">
        <v>365</v>
      </c>
      <c r="B1469" s="21" t="s">
        <v>365</v>
      </c>
      <c r="C1469" s="21" t="s">
        <v>417</v>
      </c>
      <c r="D1469" s="21" t="s">
        <v>403</v>
      </c>
      <c r="E1469" s="21" t="s">
        <v>23</v>
      </c>
      <c r="F1469" s="22">
        <v>1041468</v>
      </c>
      <c r="G1469" s="21">
        <v>1</v>
      </c>
      <c r="H1469" s="21">
        <v>5</v>
      </c>
      <c r="I1469" s="21">
        <v>0</v>
      </c>
      <c r="J1469" s="21">
        <v>5</v>
      </c>
      <c r="K1469" s="21">
        <v>5</v>
      </c>
      <c r="L1469" s="27" t="str">
        <f t="shared" si="50"/>
        <v>5:1</v>
      </c>
      <c r="M1469" s="28">
        <f t="shared" si="51"/>
        <v>5</v>
      </c>
    </row>
    <row r="1470" spans="1:13">
      <c r="A1470" s="21" t="s">
        <v>365</v>
      </c>
      <c r="B1470" s="21" t="s">
        <v>365</v>
      </c>
      <c r="C1470" s="21" t="s">
        <v>417</v>
      </c>
      <c r="D1470" s="21" t="s">
        <v>242</v>
      </c>
      <c r="E1470" s="21" t="s">
        <v>22</v>
      </c>
      <c r="F1470" s="22">
        <v>1041469</v>
      </c>
      <c r="G1470" s="21">
        <v>1</v>
      </c>
      <c r="H1470" s="21">
        <v>9</v>
      </c>
      <c r="I1470" s="21">
        <v>0</v>
      </c>
      <c r="J1470" s="21">
        <v>9</v>
      </c>
      <c r="K1470" s="21">
        <v>7</v>
      </c>
      <c r="L1470" s="27" t="str">
        <f t="shared" si="50"/>
        <v>7:1</v>
      </c>
      <c r="M1470" s="28">
        <f t="shared" si="51"/>
        <v>7</v>
      </c>
    </row>
    <row r="1471" spans="1:13">
      <c r="A1471" s="21" t="s">
        <v>365</v>
      </c>
      <c r="B1471" s="21" t="s">
        <v>365</v>
      </c>
      <c r="C1471" s="21" t="s">
        <v>417</v>
      </c>
      <c r="D1471" s="21" t="s">
        <v>242</v>
      </c>
      <c r="E1471" s="21" t="s">
        <v>23</v>
      </c>
      <c r="F1471" s="22">
        <v>1041470</v>
      </c>
      <c r="G1471" s="21">
        <v>1</v>
      </c>
      <c r="H1471" s="21">
        <v>1</v>
      </c>
      <c r="I1471" s="21">
        <v>0</v>
      </c>
      <c r="J1471" s="21">
        <v>1</v>
      </c>
      <c r="K1471" s="21">
        <v>0</v>
      </c>
      <c r="L1471" s="27" t="str">
        <f t="shared" si="50"/>
        <v>0:1</v>
      </c>
      <c r="M1471" s="28">
        <f t="shared" si="51"/>
        <v>0</v>
      </c>
    </row>
    <row r="1472" spans="1:13">
      <c r="A1472" s="21" t="s">
        <v>365</v>
      </c>
      <c r="B1472" s="21" t="s">
        <v>365</v>
      </c>
      <c r="C1472" s="21" t="s">
        <v>417</v>
      </c>
      <c r="D1472" s="21" t="s">
        <v>242</v>
      </c>
      <c r="E1472" s="21" t="s">
        <v>51</v>
      </c>
      <c r="F1472" s="22">
        <v>1041471</v>
      </c>
      <c r="G1472" s="21">
        <v>1</v>
      </c>
      <c r="H1472" s="21">
        <v>2</v>
      </c>
      <c r="I1472" s="21">
        <v>0</v>
      </c>
      <c r="J1472" s="21">
        <v>2</v>
      </c>
      <c r="K1472" s="21">
        <v>1</v>
      </c>
      <c r="L1472" s="27" t="str">
        <f t="shared" si="50"/>
        <v>1:1</v>
      </c>
      <c r="M1472" s="28">
        <f t="shared" si="51"/>
        <v>1</v>
      </c>
    </row>
    <row r="1473" spans="1:13">
      <c r="A1473" s="21" t="s">
        <v>365</v>
      </c>
      <c r="B1473" s="21" t="s">
        <v>365</v>
      </c>
      <c r="C1473" s="21" t="s">
        <v>417</v>
      </c>
      <c r="D1473" s="21" t="s">
        <v>242</v>
      </c>
      <c r="E1473" s="21" t="s">
        <v>52</v>
      </c>
      <c r="F1473" s="22">
        <v>1041472</v>
      </c>
      <c r="G1473" s="21">
        <v>1</v>
      </c>
      <c r="H1473" s="21">
        <v>9</v>
      </c>
      <c r="I1473" s="21">
        <v>0</v>
      </c>
      <c r="J1473" s="21">
        <v>9</v>
      </c>
      <c r="K1473" s="21">
        <v>6</v>
      </c>
      <c r="L1473" s="27" t="str">
        <f t="shared" si="50"/>
        <v>6:1</v>
      </c>
      <c r="M1473" s="28">
        <f t="shared" si="51"/>
        <v>6</v>
      </c>
    </row>
    <row r="1474" spans="1:13">
      <c r="A1474" s="21" t="s">
        <v>365</v>
      </c>
      <c r="B1474" s="21" t="s">
        <v>365</v>
      </c>
      <c r="C1474" s="21" t="s">
        <v>417</v>
      </c>
      <c r="D1474" s="21" t="s">
        <v>378</v>
      </c>
      <c r="E1474" s="21" t="s">
        <v>22</v>
      </c>
      <c r="F1474" s="22">
        <v>1041473</v>
      </c>
      <c r="G1474" s="21">
        <v>1</v>
      </c>
      <c r="H1474" s="21">
        <v>11</v>
      </c>
      <c r="I1474" s="21">
        <v>0</v>
      </c>
      <c r="J1474" s="21">
        <v>11</v>
      </c>
      <c r="K1474" s="21">
        <v>9</v>
      </c>
      <c r="L1474" s="27" t="str">
        <f t="shared" si="50"/>
        <v>9:1</v>
      </c>
      <c r="M1474" s="28">
        <f t="shared" si="51"/>
        <v>9</v>
      </c>
    </row>
    <row r="1475" spans="1:13">
      <c r="A1475" s="21" t="s">
        <v>365</v>
      </c>
      <c r="B1475" s="21" t="s">
        <v>365</v>
      </c>
      <c r="C1475" s="21" t="s">
        <v>417</v>
      </c>
      <c r="D1475" s="21" t="s">
        <v>378</v>
      </c>
      <c r="E1475" s="21" t="s">
        <v>23</v>
      </c>
      <c r="F1475" s="22">
        <v>1041474</v>
      </c>
      <c r="G1475" s="21">
        <v>1</v>
      </c>
      <c r="H1475" s="21">
        <v>4</v>
      </c>
      <c r="I1475" s="21">
        <v>0</v>
      </c>
      <c r="J1475" s="21">
        <v>4</v>
      </c>
      <c r="K1475" s="21">
        <v>3</v>
      </c>
      <c r="L1475" s="27" t="str">
        <f t="shared" si="50"/>
        <v>3:1</v>
      </c>
      <c r="M1475" s="28">
        <f t="shared" si="51"/>
        <v>3</v>
      </c>
    </row>
    <row r="1476" spans="1:13">
      <c r="A1476" s="21" t="s">
        <v>365</v>
      </c>
      <c r="B1476" s="21" t="s">
        <v>365</v>
      </c>
      <c r="C1476" s="21" t="s">
        <v>417</v>
      </c>
      <c r="D1476" s="21" t="s">
        <v>184</v>
      </c>
      <c r="E1476" s="21" t="s">
        <v>22</v>
      </c>
      <c r="F1476" s="22">
        <v>1041475</v>
      </c>
      <c r="G1476" s="21">
        <v>1</v>
      </c>
      <c r="H1476" s="21">
        <v>13</v>
      </c>
      <c r="I1476" s="21">
        <v>0</v>
      </c>
      <c r="J1476" s="21">
        <v>13</v>
      </c>
      <c r="K1476" s="21">
        <v>7</v>
      </c>
      <c r="L1476" s="27" t="str">
        <f t="shared" si="50"/>
        <v>7:1</v>
      </c>
      <c r="M1476" s="28">
        <f t="shared" si="51"/>
        <v>7</v>
      </c>
    </row>
    <row r="1477" spans="1:13">
      <c r="A1477" s="21" t="s">
        <v>365</v>
      </c>
      <c r="B1477" s="21" t="s">
        <v>365</v>
      </c>
      <c r="C1477" s="21" t="s">
        <v>417</v>
      </c>
      <c r="D1477" s="21" t="s">
        <v>184</v>
      </c>
      <c r="E1477" s="21" t="s">
        <v>23</v>
      </c>
      <c r="F1477" s="22">
        <v>1041476</v>
      </c>
      <c r="G1477" s="21">
        <v>1</v>
      </c>
      <c r="H1477" s="21">
        <v>6</v>
      </c>
      <c r="I1477" s="21">
        <v>0</v>
      </c>
      <c r="J1477" s="21">
        <v>6</v>
      </c>
      <c r="K1477" s="21">
        <v>4</v>
      </c>
      <c r="L1477" s="27" t="str">
        <f t="shared" si="50"/>
        <v>4:1</v>
      </c>
      <c r="M1477" s="28">
        <f t="shared" si="51"/>
        <v>4</v>
      </c>
    </row>
    <row r="1478" spans="1:13">
      <c r="A1478" s="21" t="s">
        <v>365</v>
      </c>
      <c r="B1478" s="21" t="s">
        <v>365</v>
      </c>
      <c r="C1478" s="21" t="s">
        <v>417</v>
      </c>
      <c r="D1478" s="21" t="s">
        <v>184</v>
      </c>
      <c r="E1478" s="21" t="s">
        <v>51</v>
      </c>
      <c r="F1478" s="22">
        <v>1041477</v>
      </c>
      <c r="G1478" s="21">
        <v>1</v>
      </c>
      <c r="H1478" s="21">
        <v>31</v>
      </c>
      <c r="I1478" s="21">
        <v>0</v>
      </c>
      <c r="J1478" s="21">
        <v>31</v>
      </c>
      <c r="K1478" s="21">
        <v>20</v>
      </c>
      <c r="L1478" s="27" t="str">
        <f t="shared" si="50"/>
        <v>20:1</v>
      </c>
      <c r="M1478" s="28">
        <f t="shared" si="51"/>
        <v>20</v>
      </c>
    </row>
    <row r="1479" spans="1:13">
      <c r="A1479" s="21" t="s">
        <v>365</v>
      </c>
      <c r="B1479" s="21" t="s">
        <v>365</v>
      </c>
      <c r="C1479" s="21" t="s">
        <v>417</v>
      </c>
      <c r="D1479" s="21" t="s">
        <v>101</v>
      </c>
      <c r="E1479" s="21" t="s">
        <v>4</v>
      </c>
      <c r="F1479" s="22">
        <v>1041478</v>
      </c>
      <c r="G1479" s="21">
        <v>1</v>
      </c>
      <c r="H1479" s="21">
        <v>13</v>
      </c>
      <c r="I1479" s="21">
        <v>0</v>
      </c>
      <c r="J1479" s="21">
        <v>13</v>
      </c>
      <c r="K1479" s="21">
        <v>6</v>
      </c>
      <c r="L1479" s="27" t="str">
        <f t="shared" ref="L1479:L1542" si="52">ROUND(K1479/G1479,0)&amp;":"&amp;1</f>
        <v>6:1</v>
      </c>
      <c r="M1479" s="28">
        <f t="shared" ref="M1479:M1542" si="53">K1479/G1479</f>
        <v>6</v>
      </c>
    </row>
    <row r="1480" spans="1:13">
      <c r="A1480" s="21" t="s">
        <v>365</v>
      </c>
      <c r="B1480" s="21" t="s">
        <v>365</v>
      </c>
      <c r="C1480" s="21" t="s">
        <v>417</v>
      </c>
      <c r="D1480" s="21" t="s">
        <v>418</v>
      </c>
      <c r="E1480" s="21" t="s">
        <v>22</v>
      </c>
      <c r="F1480" s="22">
        <v>1041479</v>
      </c>
      <c r="G1480" s="21">
        <v>1</v>
      </c>
      <c r="H1480" s="21">
        <v>6</v>
      </c>
      <c r="I1480" s="21">
        <v>0</v>
      </c>
      <c r="J1480" s="21">
        <v>6</v>
      </c>
      <c r="K1480" s="21">
        <v>3</v>
      </c>
      <c r="L1480" s="27" t="str">
        <f t="shared" si="52"/>
        <v>3:1</v>
      </c>
      <c r="M1480" s="28">
        <f t="shared" si="53"/>
        <v>3</v>
      </c>
    </row>
    <row r="1481" spans="1:13">
      <c r="A1481" s="21" t="s">
        <v>365</v>
      </c>
      <c r="B1481" s="21" t="s">
        <v>365</v>
      </c>
      <c r="C1481" s="21" t="s">
        <v>417</v>
      </c>
      <c r="D1481" s="21" t="s">
        <v>418</v>
      </c>
      <c r="E1481" s="21" t="s">
        <v>23</v>
      </c>
      <c r="F1481" s="22">
        <v>1041480</v>
      </c>
      <c r="G1481" s="21">
        <v>1</v>
      </c>
      <c r="H1481" s="21">
        <v>2</v>
      </c>
      <c r="I1481" s="21">
        <v>0</v>
      </c>
      <c r="J1481" s="21">
        <v>2</v>
      </c>
      <c r="K1481" s="21">
        <v>1</v>
      </c>
      <c r="L1481" s="27" t="str">
        <f t="shared" si="52"/>
        <v>1:1</v>
      </c>
      <c r="M1481" s="28">
        <f t="shared" si="53"/>
        <v>1</v>
      </c>
    </row>
    <row r="1482" spans="1:13">
      <c r="A1482" s="21" t="s">
        <v>365</v>
      </c>
      <c r="B1482" s="21" t="s">
        <v>365</v>
      </c>
      <c r="C1482" s="21" t="s">
        <v>417</v>
      </c>
      <c r="D1482" s="21" t="s">
        <v>337</v>
      </c>
      <c r="E1482" s="21" t="s">
        <v>22</v>
      </c>
      <c r="F1482" s="22">
        <v>1041481</v>
      </c>
      <c r="G1482" s="21">
        <v>1</v>
      </c>
      <c r="H1482" s="21">
        <v>5</v>
      </c>
      <c r="I1482" s="21">
        <v>0</v>
      </c>
      <c r="J1482" s="21">
        <v>5</v>
      </c>
      <c r="K1482" s="21">
        <v>4</v>
      </c>
      <c r="L1482" s="27" t="str">
        <f t="shared" si="52"/>
        <v>4:1</v>
      </c>
      <c r="M1482" s="28">
        <f t="shared" si="53"/>
        <v>4</v>
      </c>
    </row>
    <row r="1483" spans="1:13">
      <c r="A1483" s="21" t="s">
        <v>365</v>
      </c>
      <c r="B1483" s="21" t="s">
        <v>365</v>
      </c>
      <c r="C1483" s="21" t="s">
        <v>417</v>
      </c>
      <c r="D1483" s="21" t="s">
        <v>337</v>
      </c>
      <c r="E1483" s="21" t="s">
        <v>23</v>
      </c>
      <c r="F1483" s="22">
        <v>1041482</v>
      </c>
      <c r="G1483" s="21">
        <v>1</v>
      </c>
      <c r="H1483" s="21">
        <v>0</v>
      </c>
      <c r="I1483" s="21">
        <v>0</v>
      </c>
      <c r="J1483" s="21">
        <v>0</v>
      </c>
      <c r="K1483" s="21">
        <v>0</v>
      </c>
      <c r="L1483" s="27" t="str">
        <f t="shared" si="52"/>
        <v>0:1</v>
      </c>
      <c r="M1483" s="28">
        <f t="shared" si="53"/>
        <v>0</v>
      </c>
    </row>
    <row r="1484" spans="1:13">
      <c r="A1484" s="21" t="s">
        <v>365</v>
      </c>
      <c r="B1484" s="21" t="s">
        <v>365</v>
      </c>
      <c r="C1484" s="21" t="s">
        <v>417</v>
      </c>
      <c r="D1484" s="21" t="s">
        <v>148</v>
      </c>
      <c r="E1484" s="21" t="s">
        <v>4</v>
      </c>
      <c r="F1484" s="22">
        <v>1041483</v>
      </c>
      <c r="G1484" s="21">
        <v>1</v>
      </c>
      <c r="H1484" s="21">
        <v>24</v>
      </c>
      <c r="I1484" s="21">
        <v>0</v>
      </c>
      <c r="J1484" s="21">
        <v>24</v>
      </c>
      <c r="K1484" s="21">
        <v>19</v>
      </c>
      <c r="L1484" s="27" t="str">
        <f t="shared" si="52"/>
        <v>19:1</v>
      </c>
      <c r="M1484" s="28">
        <f t="shared" si="53"/>
        <v>19</v>
      </c>
    </row>
    <row r="1485" spans="1:13">
      <c r="A1485" s="21" t="s">
        <v>365</v>
      </c>
      <c r="B1485" s="21" t="s">
        <v>365</v>
      </c>
      <c r="C1485" s="21" t="s">
        <v>417</v>
      </c>
      <c r="D1485" s="21" t="s">
        <v>106</v>
      </c>
      <c r="E1485" s="21" t="s">
        <v>152</v>
      </c>
      <c r="F1485" s="22">
        <v>1041484</v>
      </c>
      <c r="G1485" s="21">
        <v>1</v>
      </c>
      <c r="H1485" s="21">
        <v>6</v>
      </c>
      <c r="I1485" s="21">
        <v>0</v>
      </c>
      <c r="J1485" s="21">
        <v>6</v>
      </c>
      <c r="K1485" s="21">
        <v>2</v>
      </c>
      <c r="L1485" s="27" t="str">
        <f t="shared" si="52"/>
        <v>2:1</v>
      </c>
      <c r="M1485" s="28">
        <f t="shared" si="53"/>
        <v>2</v>
      </c>
    </row>
    <row r="1486" spans="1:13">
      <c r="A1486" s="21" t="s">
        <v>365</v>
      </c>
      <c r="B1486" s="21" t="s">
        <v>365</v>
      </c>
      <c r="C1486" s="21" t="s">
        <v>417</v>
      </c>
      <c r="D1486" s="21" t="s">
        <v>106</v>
      </c>
      <c r="E1486" s="21" t="s">
        <v>153</v>
      </c>
      <c r="F1486" s="22">
        <v>1041485</v>
      </c>
      <c r="G1486" s="21">
        <v>1</v>
      </c>
      <c r="H1486" s="21">
        <v>1</v>
      </c>
      <c r="I1486" s="21">
        <v>0</v>
      </c>
      <c r="J1486" s="21">
        <v>1</v>
      </c>
      <c r="K1486" s="21">
        <v>1</v>
      </c>
      <c r="L1486" s="27" t="str">
        <f t="shared" si="52"/>
        <v>1:1</v>
      </c>
      <c r="M1486" s="28">
        <f t="shared" si="53"/>
        <v>1</v>
      </c>
    </row>
    <row r="1487" spans="1:13">
      <c r="A1487" s="21" t="s">
        <v>365</v>
      </c>
      <c r="B1487" s="21" t="s">
        <v>365</v>
      </c>
      <c r="C1487" s="21" t="s">
        <v>417</v>
      </c>
      <c r="D1487" s="21" t="s">
        <v>106</v>
      </c>
      <c r="E1487" s="21" t="s">
        <v>374</v>
      </c>
      <c r="F1487" s="22">
        <v>1041486</v>
      </c>
      <c r="G1487" s="21">
        <v>1</v>
      </c>
      <c r="H1487" s="21">
        <v>7</v>
      </c>
      <c r="I1487" s="21">
        <v>0</v>
      </c>
      <c r="J1487" s="21">
        <v>7</v>
      </c>
      <c r="K1487" s="21">
        <v>5</v>
      </c>
      <c r="L1487" s="27" t="str">
        <f t="shared" si="52"/>
        <v>5:1</v>
      </c>
      <c r="M1487" s="28">
        <f t="shared" si="53"/>
        <v>5</v>
      </c>
    </row>
    <row r="1488" spans="1:13">
      <c r="A1488" s="21" t="s">
        <v>365</v>
      </c>
      <c r="B1488" s="21" t="s">
        <v>365</v>
      </c>
      <c r="C1488" s="21" t="s">
        <v>417</v>
      </c>
      <c r="D1488" s="21" t="s">
        <v>109</v>
      </c>
      <c r="E1488" s="21" t="s">
        <v>35</v>
      </c>
      <c r="F1488" s="22">
        <v>1041487</v>
      </c>
      <c r="G1488" s="21">
        <v>3</v>
      </c>
      <c r="H1488" s="21">
        <v>58</v>
      </c>
      <c r="I1488" s="21">
        <v>1</v>
      </c>
      <c r="J1488" s="21">
        <v>57</v>
      </c>
      <c r="K1488" s="21">
        <v>40</v>
      </c>
      <c r="L1488" s="27" t="str">
        <f t="shared" si="52"/>
        <v>13:1</v>
      </c>
      <c r="M1488" s="28">
        <f t="shared" si="53"/>
        <v>13.333333333333334</v>
      </c>
    </row>
    <row r="1489" spans="1:13">
      <c r="A1489" s="21" t="s">
        <v>365</v>
      </c>
      <c r="B1489" s="21" t="s">
        <v>365</v>
      </c>
      <c r="C1489" s="21" t="s">
        <v>417</v>
      </c>
      <c r="D1489" s="21" t="s">
        <v>109</v>
      </c>
      <c r="E1489" s="21" t="s">
        <v>28</v>
      </c>
      <c r="F1489" s="22">
        <v>1041488</v>
      </c>
      <c r="G1489" s="21">
        <v>2</v>
      </c>
      <c r="H1489" s="21">
        <v>0</v>
      </c>
      <c r="I1489" s="21">
        <v>0</v>
      </c>
      <c r="J1489" s="21">
        <v>0</v>
      </c>
      <c r="K1489" s="21">
        <v>0</v>
      </c>
      <c r="L1489" s="27" t="str">
        <f t="shared" si="52"/>
        <v>0:1</v>
      </c>
      <c r="M1489" s="28">
        <f t="shared" si="53"/>
        <v>0</v>
      </c>
    </row>
    <row r="1490" spans="1:13">
      <c r="A1490" s="21" t="s">
        <v>365</v>
      </c>
      <c r="B1490" s="21" t="s">
        <v>365</v>
      </c>
      <c r="C1490" s="21" t="s">
        <v>417</v>
      </c>
      <c r="D1490" s="21" t="s">
        <v>109</v>
      </c>
      <c r="E1490" s="21" t="s">
        <v>29</v>
      </c>
      <c r="F1490" s="22">
        <v>1041489</v>
      </c>
      <c r="G1490" s="21">
        <v>2</v>
      </c>
      <c r="H1490" s="21">
        <v>0</v>
      </c>
      <c r="I1490" s="21">
        <v>0</v>
      </c>
      <c r="J1490" s="21">
        <v>0</v>
      </c>
      <c r="K1490" s="21">
        <v>0</v>
      </c>
      <c r="L1490" s="27" t="str">
        <f t="shared" si="52"/>
        <v>0:1</v>
      </c>
      <c r="M1490" s="28">
        <f t="shared" si="53"/>
        <v>0</v>
      </c>
    </row>
    <row r="1491" spans="1:13">
      <c r="A1491" s="21" t="s">
        <v>365</v>
      </c>
      <c r="B1491" s="21" t="s">
        <v>365</v>
      </c>
      <c r="C1491" s="21" t="s">
        <v>417</v>
      </c>
      <c r="D1491" s="21" t="s">
        <v>109</v>
      </c>
      <c r="E1491" s="21" t="s">
        <v>30</v>
      </c>
      <c r="F1491" s="22">
        <v>1041490</v>
      </c>
      <c r="G1491" s="21">
        <v>1</v>
      </c>
      <c r="H1491" s="21">
        <v>2</v>
      </c>
      <c r="I1491" s="21">
        <v>0</v>
      </c>
      <c r="J1491" s="21">
        <v>2</v>
      </c>
      <c r="K1491" s="21">
        <v>2</v>
      </c>
      <c r="L1491" s="27" t="str">
        <f t="shared" si="52"/>
        <v>2:1</v>
      </c>
      <c r="M1491" s="28">
        <f t="shared" si="53"/>
        <v>2</v>
      </c>
    </row>
    <row r="1492" spans="1:13">
      <c r="A1492" s="21" t="s">
        <v>365</v>
      </c>
      <c r="B1492" s="21" t="s">
        <v>365</v>
      </c>
      <c r="C1492" s="21" t="s">
        <v>417</v>
      </c>
      <c r="D1492" s="21" t="s">
        <v>419</v>
      </c>
      <c r="E1492" s="21" t="s">
        <v>22</v>
      </c>
      <c r="F1492" s="22">
        <v>1041491</v>
      </c>
      <c r="G1492" s="21">
        <v>1</v>
      </c>
      <c r="H1492" s="21">
        <v>44</v>
      </c>
      <c r="I1492" s="21">
        <v>19</v>
      </c>
      <c r="J1492" s="21">
        <v>25</v>
      </c>
      <c r="K1492" s="21">
        <v>18</v>
      </c>
      <c r="L1492" s="27" t="str">
        <f t="shared" si="52"/>
        <v>18:1</v>
      </c>
      <c r="M1492" s="28">
        <f t="shared" si="53"/>
        <v>18</v>
      </c>
    </row>
    <row r="1493" spans="1:13">
      <c r="A1493" s="21" t="s">
        <v>365</v>
      </c>
      <c r="B1493" s="21" t="s">
        <v>365</v>
      </c>
      <c r="C1493" s="21" t="s">
        <v>417</v>
      </c>
      <c r="D1493" s="21" t="s">
        <v>419</v>
      </c>
      <c r="E1493" s="21" t="s">
        <v>23</v>
      </c>
      <c r="F1493" s="22">
        <v>1041492</v>
      </c>
      <c r="G1493" s="21">
        <v>1</v>
      </c>
      <c r="H1493" s="21">
        <v>83</v>
      </c>
      <c r="I1493" s="21">
        <v>32</v>
      </c>
      <c r="J1493" s="21">
        <v>51</v>
      </c>
      <c r="K1493" s="21">
        <v>34</v>
      </c>
      <c r="L1493" s="27" t="str">
        <f t="shared" si="52"/>
        <v>34:1</v>
      </c>
      <c r="M1493" s="28">
        <f t="shared" si="53"/>
        <v>34</v>
      </c>
    </row>
    <row r="1494" spans="1:13">
      <c r="A1494" s="21" t="s">
        <v>365</v>
      </c>
      <c r="B1494" s="21" t="s">
        <v>365</v>
      </c>
      <c r="C1494" s="21" t="s">
        <v>417</v>
      </c>
      <c r="D1494" s="21" t="s">
        <v>419</v>
      </c>
      <c r="E1494" s="21" t="s">
        <v>51</v>
      </c>
      <c r="F1494" s="22">
        <v>1041493</v>
      </c>
      <c r="G1494" s="21">
        <v>1</v>
      </c>
      <c r="H1494" s="21">
        <v>3</v>
      </c>
      <c r="I1494" s="21">
        <v>3</v>
      </c>
      <c r="J1494" s="21">
        <v>0</v>
      </c>
      <c r="K1494" s="21">
        <v>0</v>
      </c>
      <c r="L1494" s="27" t="str">
        <f t="shared" si="52"/>
        <v>0:1</v>
      </c>
      <c r="M1494" s="28">
        <f t="shared" si="53"/>
        <v>0</v>
      </c>
    </row>
    <row r="1495" spans="1:13">
      <c r="A1495" s="21" t="s">
        <v>365</v>
      </c>
      <c r="B1495" s="21" t="s">
        <v>365</v>
      </c>
      <c r="C1495" s="21" t="s">
        <v>417</v>
      </c>
      <c r="D1495" s="21" t="s">
        <v>419</v>
      </c>
      <c r="E1495" s="21" t="s">
        <v>52</v>
      </c>
      <c r="F1495" s="22">
        <v>1041494</v>
      </c>
      <c r="G1495" s="21">
        <v>1</v>
      </c>
      <c r="H1495" s="21">
        <v>2</v>
      </c>
      <c r="I1495" s="21">
        <v>1</v>
      </c>
      <c r="J1495" s="21">
        <v>1</v>
      </c>
      <c r="K1495" s="21">
        <v>1</v>
      </c>
      <c r="L1495" s="27" t="str">
        <f t="shared" si="52"/>
        <v>1:1</v>
      </c>
      <c r="M1495" s="28">
        <f t="shared" si="53"/>
        <v>1</v>
      </c>
    </row>
    <row r="1496" spans="1:13">
      <c r="A1496" s="21" t="s">
        <v>365</v>
      </c>
      <c r="B1496" s="21" t="s">
        <v>365</v>
      </c>
      <c r="C1496" s="21" t="s">
        <v>417</v>
      </c>
      <c r="D1496" s="21" t="s">
        <v>420</v>
      </c>
      <c r="E1496" s="21" t="s">
        <v>22</v>
      </c>
      <c r="F1496" s="22">
        <v>1041495</v>
      </c>
      <c r="G1496" s="21">
        <v>1</v>
      </c>
      <c r="H1496" s="21">
        <v>15</v>
      </c>
      <c r="I1496" s="21">
        <v>4</v>
      </c>
      <c r="J1496" s="21">
        <v>11</v>
      </c>
      <c r="K1496" s="21">
        <v>10</v>
      </c>
      <c r="L1496" s="27" t="str">
        <f t="shared" si="52"/>
        <v>10:1</v>
      </c>
      <c r="M1496" s="28">
        <f t="shared" si="53"/>
        <v>10</v>
      </c>
    </row>
    <row r="1497" spans="1:13">
      <c r="A1497" s="21" t="s">
        <v>365</v>
      </c>
      <c r="B1497" s="21" t="s">
        <v>365</v>
      </c>
      <c r="C1497" s="21" t="s">
        <v>417</v>
      </c>
      <c r="D1497" s="21" t="s">
        <v>420</v>
      </c>
      <c r="E1497" s="21" t="s">
        <v>23</v>
      </c>
      <c r="F1497" s="22">
        <v>1041496</v>
      </c>
      <c r="G1497" s="21">
        <v>1</v>
      </c>
      <c r="H1497" s="21">
        <v>15</v>
      </c>
      <c r="I1497" s="21">
        <v>8</v>
      </c>
      <c r="J1497" s="21">
        <v>7</v>
      </c>
      <c r="K1497" s="21">
        <v>4</v>
      </c>
      <c r="L1497" s="27" t="str">
        <f t="shared" si="52"/>
        <v>4:1</v>
      </c>
      <c r="M1497" s="28">
        <f t="shared" si="53"/>
        <v>4</v>
      </c>
    </row>
    <row r="1498" spans="1:13">
      <c r="A1498" s="21" t="s">
        <v>365</v>
      </c>
      <c r="B1498" s="21" t="s">
        <v>365</v>
      </c>
      <c r="C1498" s="21" t="s">
        <v>417</v>
      </c>
      <c r="D1498" s="21" t="s">
        <v>421</v>
      </c>
      <c r="E1498" s="21" t="s">
        <v>4</v>
      </c>
      <c r="F1498" s="22">
        <v>1041497</v>
      </c>
      <c r="G1498" s="21">
        <v>1</v>
      </c>
      <c r="H1498" s="21">
        <v>5</v>
      </c>
      <c r="I1498" s="21">
        <v>2</v>
      </c>
      <c r="J1498" s="21">
        <v>3</v>
      </c>
      <c r="K1498" s="21">
        <v>3</v>
      </c>
      <c r="L1498" s="27" t="str">
        <f t="shared" si="52"/>
        <v>3:1</v>
      </c>
      <c r="M1498" s="28">
        <f t="shared" si="53"/>
        <v>3</v>
      </c>
    </row>
    <row r="1499" spans="1:13">
      <c r="A1499" s="21" t="s">
        <v>365</v>
      </c>
      <c r="B1499" s="21" t="s">
        <v>365</v>
      </c>
      <c r="C1499" s="21" t="s">
        <v>417</v>
      </c>
      <c r="D1499" s="21" t="s">
        <v>422</v>
      </c>
      <c r="E1499" s="21" t="s">
        <v>4</v>
      </c>
      <c r="F1499" s="22">
        <v>1041498</v>
      </c>
      <c r="G1499" s="21">
        <v>1</v>
      </c>
      <c r="H1499" s="21">
        <v>7</v>
      </c>
      <c r="I1499" s="21">
        <v>1</v>
      </c>
      <c r="J1499" s="21">
        <v>6</v>
      </c>
      <c r="K1499" s="21">
        <v>4</v>
      </c>
      <c r="L1499" s="27" t="str">
        <f t="shared" si="52"/>
        <v>4:1</v>
      </c>
      <c r="M1499" s="28">
        <f t="shared" si="53"/>
        <v>4</v>
      </c>
    </row>
    <row r="1500" spans="1:13">
      <c r="A1500" s="21" t="s">
        <v>365</v>
      </c>
      <c r="B1500" s="21" t="s">
        <v>365</v>
      </c>
      <c r="C1500" s="21" t="s">
        <v>417</v>
      </c>
      <c r="D1500" s="21" t="s">
        <v>423</v>
      </c>
      <c r="E1500" s="21" t="s">
        <v>4</v>
      </c>
      <c r="F1500" s="22">
        <v>1041499</v>
      </c>
      <c r="G1500" s="21">
        <v>1</v>
      </c>
      <c r="H1500" s="21">
        <v>7</v>
      </c>
      <c r="I1500" s="21">
        <v>6</v>
      </c>
      <c r="J1500" s="21">
        <v>1</v>
      </c>
      <c r="K1500" s="21">
        <v>1</v>
      </c>
      <c r="L1500" s="27" t="str">
        <f t="shared" si="52"/>
        <v>1:1</v>
      </c>
      <c r="M1500" s="28">
        <f t="shared" si="53"/>
        <v>1</v>
      </c>
    </row>
    <row r="1501" spans="1:13">
      <c r="A1501" s="21" t="s">
        <v>365</v>
      </c>
      <c r="B1501" s="21" t="s">
        <v>365</v>
      </c>
      <c r="C1501" s="21" t="s">
        <v>417</v>
      </c>
      <c r="D1501" s="21" t="s">
        <v>424</v>
      </c>
      <c r="E1501" s="21" t="s">
        <v>4</v>
      </c>
      <c r="F1501" s="22">
        <v>1041500</v>
      </c>
      <c r="G1501" s="21">
        <v>1</v>
      </c>
      <c r="H1501" s="21">
        <v>4</v>
      </c>
      <c r="I1501" s="21">
        <v>1</v>
      </c>
      <c r="J1501" s="21">
        <v>3</v>
      </c>
      <c r="K1501" s="21">
        <v>2</v>
      </c>
      <c r="L1501" s="27" t="str">
        <f t="shared" si="52"/>
        <v>2:1</v>
      </c>
      <c r="M1501" s="28">
        <f t="shared" si="53"/>
        <v>2</v>
      </c>
    </row>
    <row r="1502" spans="1:13">
      <c r="A1502" s="21" t="s">
        <v>365</v>
      </c>
      <c r="B1502" s="21" t="s">
        <v>365</v>
      </c>
      <c r="C1502" s="21" t="s">
        <v>417</v>
      </c>
      <c r="D1502" s="21" t="s">
        <v>425</v>
      </c>
      <c r="E1502" s="21" t="s">
        <v>4</v>
      </c>
      <c r="F1502" s="22">
        <v>1041501</v>
      </c>
      <c r="G1502" s="21">
        <v>1</v>
      </c>
      <c r="H1502" s="21">
        <v>8</v>
      </c>
      <c r="I1502" s="21">
        <v>1</v>
      </c>
      <c r="J1502" s="21">
        <v>7</v>
      </c>
      <c r="K1502" s="21">
        <v>6</v>
      </c>
      <c r="L1502" s="27" t="str">
        <f t="shared" si="52"/>
        <v>6:1</v>
      </c>
      <c r="M1502" s="28">
        <f t="shared" si="53"/>
        <v>6</v>
      </c>
    </row>
    <row r="1503" spans="1:13">
      <c r="A1503" s="21" t="s">
        <v>365</v>
      </c>
      <c r="B1503" s="21" t="s">
        <v>365</v>
      </c>
      <c r="C1503" s="21" t="s">
        <v>417</v>
      </c>
      <c r="D1503" s="21" t="s">
        <v>426</v>
      </c>
      <c r="E1503" s="21" t="s">
        <v>4</v>
      </c>
      <c r="F1503" s="22">
        <v>1041502</v>
      </c>
      <c r="G1503" s="21">
        <v>1</v>
      </c>
      <c r="H1503" s="21">
        <v>6</v>
      </c>
      <c r="I1503" s="21">
        <v>2</v>
      </c>
      <c r="J1503" s="21">
        <v>4</v>
      </c>
      <c r="K1503" s="21">
        <v>4</v>
      </c>
      <c r="L1503" s="27" t="str">
        <f t="shared" si="52"/>
        <v>4:1</v>
      </c>
      <c r="M1503" s="28">
        <f t="shared" si="53"/>
        <v>4</v>
      </c>
    </row>
    <row r="1504" spans="1:13">
      <c r="A1504" s="21" t="s">
        <v>365</v>
      </c>
      <c r="B1504" s="21" t="s">
        <v>365</v>
      </c>
      <c r="C1504" s="21" t="s">
        <v>417</v>
      </c>
      <c r="D1504" s="21" t="s">
        <v>427</v>
      </c>
      <c r="E1504" s="21" t="s">
        <v>4</v>
      </c>
      <c r="F1504" s="22">
        <v>1041503</v>
      </c>
      <c r="G1504" s="21">
        <v>1</v>
      </c>
      <c r="H1504" s="21">
        <v>13</v>
      </c>
      <c r="I1504" s="21">
        <v>7</v>
      </c>
      <c r="J1504" s="21">
        <v>6</v>
      </c>
      <c r="K1504" s="21">
        <v>6</v>
      </c>
      <c r="L1504" s="27" t="str">
        <f t="shared" si="52"/>
        <v>6:1</v>
      </c>
      <c r="M1504" s="28">
        <f t="shared" si="53"/>
        <v>6</v>
      </c>
    </row>
    <row r="1505" spans="1:13">
      <c r="A1505" s="21" t="s">
        <v>365</v>
      </c>
      <c r="B1505" s="21" t="s">
        <v>365</v>
      </c>
      <c r="C1505" s="21" t="s">
        <v>428</v>
      </c>
      <c r="D1505" s="21" t="s">
        <v>156</v>
      </c>
      <c r="E1505" s="21" t="s">
        <v>4</v>
      </c>
      <c r="F1505" s="22">
        <v>1041504</v>
      </c>
      <c r="G1505" s="21">
        <v>3</v>
      </c>
      <c r="H1505" s="21">
        <v>1</v>
      </c>
      <c r="I1505" s="21">
        <v>0</v>
      </c>
      <c r="J1505" s="21">
        <v>1</v>
      </c>
      <c r="K1505" s="21">
        <v>1</v>
      </c>
      <c r="L1505" s="27" t="str">
        <f t="shared" si="52"/>
        <v>0:1</v>
      </c>
      <c r="M1505" s="28">
        <f t="shared" si="53"/>
        <v>0.33333333333333331</v>
      </c>
    </row>
    <row r="1506" spans="1:13">
      <c r="A1506" s="21" t="s">
        <v>365</v>
      </c>
      <c r="B1506" s="21" t="s">
        <v>365</v>
      </c>
      <c r="C1506" s="21" t="s">
        <v>428</v>
      </c>
      <c r="D1506" s="21" t="s">
        <v>190</v>
      </c>
      <c r="E1506" s="21" t="s">
        <v>4</v>
      </c>
      <c r="F1506" s="22">
        <v>1041505</v>
      </c>
      <c r="G1506" s="21">
        <v>1</v>
      </c>
      <c r="H1506" s="21">
        <v>3</v>
      </c>
      <c r="I1506" s="21">
        <v>0</v>
      </c>
      <c r="J1506" s="21">
        <v>3</v>
      </c>
      <c r="K1506" s="21">
        <v>3</v>
      </c>
      <c r="L1506" s="27" t="str">
        <f t="shared" si="52"/>
        <v>3:1</v>
      </c>
      <c r="M1506" s="28">
        <f t="shared" si="53"/>
        <v>3</v>
      </c>
    </row>
    <row r="1507" spans="1:13">
      <c r="A1507" s="21" t="s">
        <v>365</v>
      </c>
      <c r="B1507" s="21" t="s">
        <v>365</v>
      </c>
      <c r="C1507" s="21" t="s">
        <v>428</v>
      </c>
      <c r="D1507" s="21" t="s">
        <v>241</v>
      </c>
      <c r="E1507" s="21" t="s">
        <v>4</v>
      </c>
      <c r="F1507" s="22">
        <v>1041506</v>
      </c>
      <c r="G1507" s="21">
        <v>1</v>
      </c>
      <c r="H1507" s="21">
        <v>15</v>
      </c>
      <c r="I1507" s="21">
        <v>0</v>
      </c>
      <c r="J1507" s="21">
        <v>15</v>
      </c>
      <c r="K1507" s="21">
        <v>10</v>
      </c>
      <c r="L1507" s="27" t="str">
        <f t="shared" si="52"/>
        <v>10:1</v>
      </c>
      <c r="M1507" s="28">
        <f t="shared" si="53"/>
        <v>10</v>
      </c>
    </row>
    <row r="1508" spans="1:13">
      <c r="A1508" s="21" t="s">
        <v>365</v>
      </c>
      <c r="B1508" s="21" t="s">
        <v>365</v>
      </c>
      <c r="C1508" s="21" t="s">
        <v>428</v>
      </c>
      <c r="D1508" s="21" t="s">
        <v>113</v>
      </c>
      <c r="E1508" s="21" t="s">
        <v>4</v>
      </c>
      <c r="F1508" s="22">
        <v>1041507</v>
      </c>
      <c r="G1508" s="21">
        <v>1</v>
      </c>
      <c r="H1508" s="21">
        <v>4</v>
      </c>
      <c r="I1508" s="21">
        <v>0</v>
      </c>
      <c r="J1508" s="21">
        <v>4</v>
      </c>
      <c r="K1508" s="21">
        <v>3</v>
      </c>
      <c r="L1508" s="27" t="str">
        <f t="shared" si="52"/>
        <v>3:1</v>
      </c>
      <c r="M1508" s="28">
        <f t="shared" si="53"/>
        <v>3</v>
      </c>
    </row>
    <row r="1509" spans="1:13">
      <c r="A1509" s="21" t="s">
        <v>365</v>
      </c>
      <c r="B1509" s="21" t="s">
        <v>365</v>
      </c>
      <c r="C1509" s="21" t="s">
        <v>428</v>
      </c>
      <c r="D1509" s="21" t="s">
        <v>378</v>
      </c>
      <c r="E1509" s="21" t="s">
        <v>4</v>
      </c>
      <c r="F1509" s="22">
        <v>1041508</v>
      </c>
      <c r="G1509" s="21">
        <v>1</v>
      </c>
      <c r="H1509" s="21">
        <v>16</v>
      </c>
      <c r="I1509" s="21">
        <v>1</v>
      </c>
      <c r="J1509" s="21">
        <v>15</v>
      </c>
      <c r="K1509" s="21">
        <v>13</v>
      </c>
      <c r="L1509" s="27" t="str">
        <f t="shared" si="52"/>
        <v>13:1</v>
      </c>
      <c r="M1509" s="28">
        <f t="shared" si="53"/>
        <v>13</v>
      </c>
    </row>
    <row r="1510" spans="1:13">
      <c r="A1510" s="21" t="s">
        <v>365</v>
      </c>
      <c r="B1510" s="21" t="s">
        <v>365</v>
      </c>
      <c r="C1510" s="21" t="s">
        <v>428</v>
      </c>
      <c r="D1510" s="21" t="s">
        <v>184</v>
      </c>
      <c r="E1510" s="21" t="s">
        <v>4</v>
      </c>
      <c r="F1510" s="22">
        <v>1041509</v>
      </c>
      <c r="G1510" s="21">
        <v>1</v>
      </c>
      <c r="H1510" s="21">
        <v>0</v>
      </c>
      <c r="I1510" s="21">
        <v>0</v>
      </c>
      <c r="J1510" s="21">
        <v>0</v>
      </c>
      <c r="K1510" s="21">
        <v>0</v>
      </c>
      <c r="L1510" s="27" t="str">
        <f t="shared" si="52"/>
        <v>0:1</v>
      </c>
      <c r="M1510" s="28">
        <f t="shared" si="53"/>
        <v>0</v>
      </c>
    </row>
    <row r="1511" spans="1:13">
      <c r="A1511" s="21" t="s">
        <v>365</v>
      </c>
      <c r="B1511" s="21" t="s">
        <v>365</v>
      </c>
      <c r="C1511" s="21" t="s">
        <v>428</v>
      </c>
      <c r="D1511" s="21" t="s">
        <v>158</v>
      </c>
      <c r="E1511" s="21" t="s">
        <v>22</v>
      </c>
      <c r="F1511" s="22">
        <v>1041510</v>
      </c>
      <c r="G1511" s="21">
        <v>1</v>
      </c>
      <c r="H1511" s="21">
        <v>1</v>
      </c>
      <c r="I1511" s="21">
        <v>0</v>
      </c>
      <c r="J1511" s="21">
        <v>1</v>
      </c>
      <c r="K1511" s="21">
        <v>1</v>
      </c>
      <c r="L1511" s="27" t="str">
        <f t="shared" si="52"/>
        <v>1:1</v>
      </c>
      <c r="M1511" s="28">
        <f t="shared" si="53"/>
        <v>1</v>
      </c>
    </row>
    <row r="1512" spans="1:13">
      <c r="A1512" s="21" t="s">
        <v>365</v>
      </c>
      <c r="B1512" s="21" t="s">
        <v>365</v>
      </c>
      <c r="C1512" s="21" t="s">
        <v>428</v>
      </c>
      <c r="D1512" s="21" t="s">
        <v>158</v>
      </c>
      <c r="E1512" s="21" t="s">
        <v>23</v>
      </c>
      <c r="F1512" s="22">
        <v>1041511</v>
      </c>
      <c r="G1512" s="21">
        <v>1</v>
      </c>
      <c r="H1512" s="21">
        <v>32</v>
      </c>
      <c r="I1512" s="21">
        <v>1</v>
      </c>
      <c r="J1512" s="21">
        <v>31</v>
      </c>
      <c r="K1512" s="21">
        <v>18</v>
      </c>
      <c r="L1512" s="27" t="str">
        <f t="shared" si="52"/>
        <v>18:1</v>
      </c>
      <c r="M1512" s="28">
        <f t="shared" si="53"/>
        <v>18</v>
      </c>
    </row>
    <row r="1513" spans="1:13">
      <c r="A1513" s="21" t="s">
        <v>365</v>
      </c>
      <c r="B1513" s="21" t="s">
        <v>365</v>
      </c>
      <c r="C1513" s="21" t="s">
        <v>428</v>
      </c>
      <c r="D1513" s="21" t="s">
        <v>116</v>
      </c>
      <c r="E1513" s="21" t="s">
        <v>4</v>
      </c>
      <c r="F1513" s="22">
        <v>1041512</v>
      </c>
      <c r="G1513" s="21">
        <v>1</v>
      </c>
      <c r="H1513" s="21">
        <v>7</v>
      </c>
      <c r="I1513" s="21">
        <v>0</v>
      </c>
      <c r="J1513" s="21">
        <v>7</v>
      </c>
      <c r="K1513" s="21">
        <v>5</v>
      </c>
      <c r="L1513" s="27" t="str">
        <f t="shared" si="52"/>
        <v>5:1</v>
      </c>
      <c r="M1513" s="28">
        <f t="shared" si="53"/>
        <v>5</v>
      </c>
    </row>
    <row r="1514" spans="1:13">
      <c r="A1514" s="21" t="s">
        <v>365</v>
      </c>
      <c r="B1514" s="21" t="s">
        <v>365</v>
      </c>
      <c r="C1514" s="21" t="s">
        <v>428</v>
      </c>
      <c r="D1514" s="21" t="s">
        <v>130</v>
      </c>
      <c r="E1514" s="21" t="s">
        <v>4</v>
      </c>
      <c r="F1514" s="22">
        <v>1041513</v>
      </c>
      <c r="G1514" s="21">
        <v>1</v>
      </c>
      <c r="H1514" s="21">
        <v>51</v>
      </c>
      <c r="I1514" s="21">
        <v>0</v>
      </c>
      <c r="J1514" s="21">
        <v>51</v>
      </c>
      <c r="K1514" s="21">
        <v>32</v>
      </c>
      <c r="L1514" s="27" t="str">
        <f t="shared" si="52"/>
        <v>32:1</v>
      </c>
      <c r="M1514" s="28">
        <f t="shared" si="53"/>
        <v>32</v>
      </c>
    </row>
    <row r="1515" spans="1:13">
      <c r="A1515" s="21" t="s">
        <v>365</v>
      </c>
      <c r="B1515" s="21" t="s">
        <v>365</v>
      </c>
      <c r="C1515" s="21" t="s">
        <v>428</v>
      </c>
      <c r="D1515" s="21" t="s">
        <v>212</v>
      </c>
      <c r="E1515" s="21" t="s">
        <v>4</v>
      </c>
      <c r="F1515" s="22">
        <v>1041514</v>
      </c>
      <c r="G1515" s="21">
        <v>1</v>
      </c>
      <c r="H1515" s="21">
        <v>70</v>
      </c>
      <c r="I1515" s="21">
        <v>5</v>
      </c>
      <c r="J1515" s="21">
        <v>65</v>
      </c>
      <c r="K1515" s="21">
        <v>43</v>
      </c>
      <c r="L1515" s="27" t="str">
        <f t="shared" si="52"/>
        <v>43:1</v>
      </c>
      <c r="M1515" s="28">
        <f t="shared" si="53"/>
        <v>43</v>
      </c>
    </row>
    <row r="1516" spans="1:13">
      <c r="A1516" s="21" t="s">
        <v>365</v>
      </c>
      <c r="B1516" s="21" t="s">
        <v>365</v>
      </c>
      <c r="C1516" s="21" t="s">
        <v>428</v>
      </c>
      <c r="D1516" s="21" t="s">
        <v>203</v>
      </c>
      <c r="E1516" s="21" t="s">
        <v>4</v>
      </c>
      <c r="F1516" s="22">
        <v>1041515</v>
      </c>
      <c r="G1516" s="21">
        <v>1</v>
      </c>
      <c r="H1516" s="21">
        <v>88</v>
      </c>
      <c r="I1516" s="21">
        <v>3</v>
      </c>
      <c r="J1516" s="21">
        <v>85</v>
      </c>
      <c r="K1516" s="21">
        <v>48</v>
      </c>
      <c r="L1516" s="27" t="str">
        <f t="shared" si="52"/>
        <v>48:1</v>
      </c>
      <c r="M1516" s="28">
        <f t="shared" si="53"/>
        <v>48</v>
      </c>
    </row>
    <row r="1517" spans="1:13">
      <c r="A1517" s="21" t="s">
        <v>365</v>
      </c>
      <c r="B1517" s="21" t="s">
        <v>365</v>
      </c>
      <c r="C1517" s="21" t="s">
        <v>428</v>
      </c>
      <c r="D1517" s="21" t="s">
        <v>93</v>
      </c>
      <c r="E1517" s="21" t="s">
        <v>22</v>
      </c>
      <c r="F1517" s="22">
        <v>1041516</v>
      </c>
      <c r="G1517" s="21">
        <v>1</v>
      </c>
      <c r="H1517" s="21">
        <v>1</v>
      </c>
      <c r="I1517" s="21">
        <v>0</v>
      </c>
      <c r="J1517" s="21">
        <v>1</v>
      </c>
      <c r="K1517" s="21">
        <v>0</v>
      </c>
      <c r="L1517" s="27" t="str">
        <f t="shared" si="52"/>
        <v>0:1</v>
      </c>
      <c r="M1517" s="28">
        <f t="shared" si="53"/>
        <v>0</v>
      </c>
    </row>
    <row r="1518" spans="1:13">
      <c r="A1518" s="21" t="s">
        <v>365</v>
      </c>
      <c r="B1518" s="21" t="s">
        <v>365</v>
      </c>
      <c r="C1518" s="21" t="s">
        <v>428</v>
      </c>
      <c r="D1518" s="21" t="s">
        <v>93</v>
      </c>
      <c r="E1518" s="21" t="s">
        <v>23</v>
      </c>
      <c r="F1518" s="22">
        <v>1041517</v>
      </c>
      <c r="G1518" s="21">
        <v>1</v>
      </c>
      <c r="H1518" s="21">
        <v>4</v>
      </c>
      <c r="I1518" s="21">
        <v>0</v>
      </c>
      <c r="J1518" s="21">
        <v>4</v>
      </c>
      <c r="K1518" s="21">
        <v>3</v>
      </c>
      <c r="L1518" s="27" t="str">
        <f t="shared" si="52"/>
        <v>3:1</v>
      </c>
      <c r="M1518" s="28">
        <f t="shared" si="53"/>
        <v>3</v>
      </c>
    </row>
    <row r="1519" spans="1:13">
      <c r="A1519" s="21" t="s">
        <v>365</v>
      </c>
      <c r="B1519" s="21" t="s">
        <v>365</v>
      </c>
      <c r="C1519" s="21" t="s">
        <v>428</v>
      </c>
      <c r="D1519" s="21" t="s">
        <v>429</v>
      </c>
      <c r="E1519" s="21" t="s">
        <v>22</v>
      </c>
      <c r="F1519" s="22">
        <v>1041518</v>
      </c>
      <c r="G1519" s="21">
        <v>4</v>
      </c>
      <c r="H1519" s="21">
        <v>97</v>
      </c>
      <c r="I1519" s="21">
        <v>8</v>
      </c>
      <c r="J1519" s="21">
        <v>89</v>
      </c>
      <c r="K1519" s="21">
        <v>60</v>
      </c>
      <c r="L1519" s="27" t="str">
        <f t="shared" si="52"/>
        <v>15:1</v>
      </c>
      <c r="M1519" s="28">
        <f t="shared" si="53"/>
        <v>15</v>
      </c>
    </row>
    <row r="1520" spans="1:13">
      <c r="A1520" s="21" t="s">
        <v>365</v>
      </c>
      <c r="B1520" s="21" t="s">
        <v>365</v>
      </c>
      <c r="C1520" s="21" t="s">
        <v>428</v>
      </c>
      <c r="D1520" s="21" t="s">
        <v>429</v>
      </c>
      <c r="E1520" s="21" t="s">
        <v>23</v>
      </c>
      <c r="F1520" s="22">
        <v>1041519</v>
      </c>
      <c r="G1520" s="21">
        <v>1</v>
      </c>
      <c r="H1520" s="21">
        <v>6</v>
      </c>
      <c r="I1520" s="21">
        <v>1</v>
      </c>
      <c r="J1520" s="21">
        <v>5</v>
      </c>
      <c r="K1520" s="21">
        <v>3</v>
      </c>
      <c r="L1520" s="27" t="str">
        <f t="shared" si="52"/>
        <v>3:1</v>
      </c>
      <c r="M1520" s="28">
        <f t="shared" si="53"/>
        <v>3</v>
      </c>
    </row>
    <row r="1521" spans="1:13">
      <c r="A1521" s="21" t="s">
        <v>365</v>
      </c>
      <c r="B1521" s="21" t="s">
        <v>365</v>
      </c>
      <c r="C1521" s="21" t="s">
        <v>428</v>
      </c>
      <c r="D1521" s="21" t="s">
        <v>430</v>
      </c>
      <c r="E1521" s="21" t="s">
        <v>4</v>
      </c>
      <c r="F1521" s="22">
        <v>1041520</v>
      </c>
      <c r="G1521" s="21">
        <v>1</v>
      </c>
      <c r="H1521" s="21">
        <v>22</v>
      </c>
      <c r="I1521" s="21">
        <v>2</v>
      </c>
      <c r="J1521" s="21">
        <v>20</v>
      </c>
      <c r="K1521" s="21">
        <v>9</v>
      </c>
      <c r="L1521" s="27" t="str">
        <f t="shared" si="52"/>
        <v>9:1</v>
      </c>
      <c r="M1521" s="28">
        <f t="shared" si="53"/>
        <v>9</v>
      </c>
    </row>
    <row r="1522" spans="1:13">
      <c r="A1522" s="21" t="s">
        <v>365</v>
      </c>
      <c r="B1522" s="21" t="s">
        <v>365</v>
      </c>
      <c r="C1522" s="21" t="s">
        <v>428</v>
      </c>
      <c r="D1522" s="21" t="s">
        <v>431</v>
      </c>
      <c r="E1522" s="21" t="s">
        <v>22</v>
      </c>
      <c r="F1522" s="22">
        <v>1041521</v>
      </c>
      <c r="G1522" s="21">
        <v>1</v>
      </c>
      <c r="H1522" s="21">
        <v>0</v>
      </c>
      <c r="I1522" s="21">
        <v>0</v>
      </c>
      <c r="J1522" s="21">
        <v>0</v>
      </c>
      <c r="K1522" s="21">
        <v>0</v>
      </c>
      <c r="L1522" s="27" t="str">
        <f t="shared" si="52"/>
        <v>0:1</v>
      </c>
      <c r="M1522" s="28">
        <f t="shared" si="53"/>
        <v>0</v>
      </c>
    </row>
    <row r="1523" spans="1:13">
      <c r="A1523" s="21" t="s">
        <v>365</v>
      </c>
      <c r="B1523" s="21" t="s">
        <v>365</v>
      </c>
      <c r="C1523" s="21" t="s">
        <v>428</v>
      </c>
      <c r="D1523" s="21" t="s">
        <v>431</v>
      </c>
      <c r="E1523" s="21" t="s">
        <v>23</v>
      </c>
      <c r="F1523" s="22">
        <v>1041522</v>
      </c>
      <c r="G1523" s="21">
        <v>1</v>
      </c>
      <c r="H1523" s="21">
        <v>3</v>
      </c>
      <c r="I1523" s="21">
        <v>1</v>
      </c>
      <c r="J1523" s="21">
        <v>2</v>
      </c>
      <c r="K1523" s="21">
        <v>2</v>
      </c>
      <c r="L1523" s="27" t="str">
        <f t="shared" si="52"/>
        <v>2:1</v>
      </c>
      <c r="M1523" s="28">
        <f t="shared" si="53"/>
        <v>2</v>
      </c>
    </row>
    <row r="1524" spans="1:13">
      <c r="A1524" s="21" t="s">
        <v>365</v>
      </c>
      <c r="B1524" s="21" t="s">
        <v>365</v>
      </c>
      <c r="C1524" s="21" t="s">
        <v>428</v>
      </c>
      <c r="D1524" s="21" t="s">
        <v>432</v>
      </c>
      <c r="E1524" s="21" t="s">
        <v>4</v>
      </c>
      <c r="F1524" s="22">
        <v>1041523</v>
      </c>
      <c r="G1524" s="21">
        <v>1</v>
      </c>
      <c r="H1524" s="21">
        <v>0</v>
      </c>
      <c r="I1524" s="21">
        <v>0</v>
      </c>
      <c r="J1524" s="21">
        <v>0</v>
      </c>
      <c r="K1524" s="21">
        <v>0</v>
      </c>
      <c r="L1524" s="27" t="str">
        <f t="shared" si="52"/>
        <v>0:1</v>
      </c>
      <c r="M1524" s="28">
        <f t="shared" si="53"/>
        <v>0</v>
      </c>
    </row>
    <row r="1525" spans="1:13">
      <c r="A1525" s="21" t="s">
        <v>365</v>
      </c>
      <c r="B1525" s="21" t="s">
        <v>365</v>
      </c>
      <c r="C1525" s="21" t="s">
        <v>428</v>
      </c>
      <c r="D1525" s="21" t="s">
        <v>433</v>
      </c>
      <c r="E1525" s="21" t="s">
        <v>4</v>
      </c>
      <c r="F1525" s="22">
        <v>1041524</v>
      </c>
      <c r="G1525" s="21">
        <v>1</v>
      </c>
      <c r="H1525" s="21">
        <v>11</v>
      </c>
      <c r="I1525" s="21">
        <v>0</v>
      </c>
      <c r="J1525" s="21">
        <v>11</v>
      </c>
      <c r="K1525" s="21">
        <v>7</v>
      </c>
      <c r="L1525" s="27" t="str">
        <f t="shared" si="52"/>
        <v>7:1</v>
      </c>
      <c r="M1525" s="28">
        <f t="shared" si="53"/>
        <v>7</v>
      </c>
    </row>
    <row r="1526" spans="1:13">
      <c r="A1526" s="21" t="s">
        <v>365</v>
      </c>
      <c r="B1526" s="21" t="s">
        <v>365</v>
      </c>
      <c r="C1526" s="21" t="s">
        <v>428</v>
      </c>
      <c r="D1526" s="21" t="s">
        <v>176</v>
      </c>
      <c r="E1526" s="21" t="s">
        <v>22</v>
      </c>
      <c r="F1526" s="22">
        <v>1041525</v>
      </c>
      <c r="G1526" s="21">
        <v>1</v>
      </c>
      <c r="H1526" s="21">
        <v>4</v>
      </c>
      <c r="I1526" s="21">
        <v>1</v>
      </c>
      <c r="J1526" s="21">
        <v>3</v>
      </c>
      <c r="K1526" s="21">
        <v>1</v>
      </c>
      <c r="L1526" s="27" t="str">
        <f t="shared" si="52"/>
        <v>1:1</v>
      </c>
      <c r="M1526" s="28">
        <f t="shared" si="53"/>
        <v>1</v>
      </c>
    </row>
    <row r="1527" spans="1:13">
      <c r="A1527" s="21" t="s">
        <v>365</v>
      </c>
      <c r="B1527" s="21" t="s">
        <v>365</v>
      </c>
      <c r="C1527" s="21" t="s">
        <v>428</v>
      </c>
      <c r="D1527" s="21" t="s">
        <v>176</v>
      </c>
      <c r="E1527" s="21" t="s">
        <v>23</v>
      </c>
      <c r="F1527" s="22">
        <v>1041526</v>
      </c>
      <c r="G1527" s="21">
        <v>1</v>
      </c>
      <c r="H1527" s="21">
        <v>35</v>
      </c>
      <c r="I1527" s="21">
        <v>3</v>
      </c>
      <c r="J1527" s="21">
        <v>32</v>
      </c>
      <c r="K1527" s="21">
        <v>19</v>
      </c>
      <c r="L1527" s="27" t="str">
        <f t="shared" si="52"/>
        <v>19:1</v>
      </c>
      <c r="M1527" s="28">
        <f t="shared" si="53"/>
        <v>19</v>
      </c>
    </row>
    <row r="1528" spans="1:13">
      <c r="A1528" s="21" t="s">
        <v>365</v>
      </c>
      <c r="B1528" s="21" t="s">
        <v>365</v>
      </c>
      <c r="C1528" s="21" t="s">
        <v>428</v>
      </c>
      <c r="D1528" s="21" t="s">
        <v>106</v>
      </c>
      <c r="E1528" s="21" t="s">
        <v>25</v>
      </c>
      <c r="F1528" s="22">
        <v>1041527</v>
      </c>
      <c r="G1528" s="21">
        <v>3</v>
      </c>
      <c r="H1528" s="21">
        <v>8</v>
      </c>
      <c r="I1528" s="21">
        <v>0</v>
      </c>
      <c r="J1528" s="21">
        <v>8</v>
      </c>
      <c r="K1528" s="21">
        <v>8</v>
      </c>
      <c r="L1528" s="27" t="str">
        <f t="shared" si="52"/>
        <v>3:1</v>
      </c>
      <c r="M1528" s="28">
        <f t="shared" si="53"/>
        <v>2.6666666666666665</v>
      </c>
    </row>
    <row r="1529" spans="1:13">
      <c r="A1529" s="21" t="s">
        <v>365</v>
      </c>
      <c r="B1529" s="21" t="s">
        <v>365</v>
      </c>
      <c r="C1529" s="21" t="s">
        <v>428</v>
      </c>
      <c r="D1529" s="21" t="s">
        <v>106</v>
      </c>
      <c r="E1529" s="21" t="s">
        <v>26</v>
      </c>
      <c r="F1529" s="22">
        <v>1041528</v>
      </c>
      <c r="G1529" s="21">
        <v>2</v>
      </c>
      <c r="H1529" s="21">
        <v>7</v>
      </c>
      <c r="I1529" s="21">
        <v>0</v>
      </c>
      <c r="J1529" s="21">
        <v>7</v>
      </c>
      <c r="K1529" s="21">
        <v>6</v>
      </c>
      <c r="L1529" s="27" t="str">
        <f t="shared" si="52"/>
        <v>3:1</v>
      </c>
      <c r="M1529" s="28">
        <f t="shared" si="53"/>
        <v>3</v>
      </c>
    </row>
    <row r="1530" spans="1:13">
      <c r="A1530" s="21" t="s">
        <v>365</v>
      </c>
      <c r="B1530" s="21" t="s">
        <v>365</v>
      </c>
      <c r="C1530" s="21" t="s">
        <v>428</v>
      </c>
      <c r="D1530" s="21" t="s">
        <v>106</v>
      </c>
      <c r="E1530" s="21" t="s">
        <v>35</v>
      </c>
      <c r="F1530" s="22">
        <v>1041529</v>
      </c>
      <c r="G1530" s="21">
        <v>1</v>
      </c>
      <c r="H1530" s="21">
        <v>18</v>
      </c>
      <c r="I1530" s="21">
        <v>4</v>
      </c>
      <c r="J1530" s="21">
        <v>14</v>
      </c>
      <c r="K1530" s="21">
        <v>9</v>
      </c>
      <c r="L1530" s="27" t="str">
        <f t="shared" si="52"/>
        <v>9:1</v>
      </c>
      <c r="M1530" s="28">
        <f t="shared" si="53"/>
        <v>9</v>
      </c>
    </row>
    <row r="1531" spans="1:13">
      <c r="A1531" s="21" t="s">
        <v>365</v>
      </c>
      <c r="B1531" s="21" t="s">
        <v>365</v>
      </c>
      <c r="C1531" s="21" t="s">
        <v>428</v>
      </c>
      <c r="D1531" s="21" t="s">
        <v>106</v>
      </c>
      <c r="E1531" s="21" t="s">
        <v>146</v>
      </c>
      <c r="F1531" s="22">
        <v>1041530</v>
      </c>
      <c r="G1531" s="21">
        <v>1</v>
      </c>
      <c r="H1531" s="21">
        <v>17</v>
      </c>
      <c r="I1531" s="21">
        <v>1</v>
      </c>
      <c r="J1531" s="21">
        <v>16</v>
      </c>
      <c r="K1531" s="21">
        <v>10</v>
      </c>
      <c r="L1531" s="27" t="str">
        <f t="shared" si="52"/>
        <v>10:1</v>
      </c>
      <c r="M1531" s="28">
        <f t="shared" si="53"/>
        <v>10</v>
      </c>
    </row>
    <row r="1532" spans="1:13">
      <c r="A1532" s="21" t="s">
        <v>365</v>
      </c>
      <c r="B1532" s="21" t="s">
        <v>365</v>
      </c>
      <c r="C1532" s="21" t="s">
        <v>428</v>
      </c>
      <c r="D1532" s="21" t="s">
        <v>109</v>
      </c>
      <c r="E1532" s="21" t="s">
        <v>28</v>
      </c>
      <c r="F1532" s="22">
        <v>1041531</v>
      </c>
      <c r="G1532" s="21">
        <v>1</v>
      </c>
      <c r="H1532" s="21">
        <v>1</v>
      </c>
      <c r="I1532" s="21">
        <v>0</v>
      </c>
      <c r="J1532" s="21">
        <v>1</v>
      </c>
      <c r="K1532" s="21">
        <v>1</v>
      </c>
      <c r="L1532" s="27" t="str">
        <f t="shared" si="52"/>
        <v>1:1</v>
      </c>
      <c r="M1532" s="28">
        <f t="shared" si="53"/>
        <v>1</v>
      </c>
    </row>
    <row r="1533" spans="1:13">
      <c r="A1533" s="21" t="s">
        <v>365</v>
      </c>
      <c r="B1533" s="21" t="s">
        <v>365</v>
      </c>
      <c r="C1533" s="21" t="s">
        <v>428</v>
      </c>
      <c r="D1533" s="21" t="s">
        <v>109</v>
      </c>
      <c r="E1533" s="21" t="s">
        <v>29</v>
      </c>
      <c r="F1533" s="22">
        <v>1041532</v>
      </c>
      <c r="G1533" s="21">
        <v>1</v>
      </c>
      <c r="H1533" s="21">
        <v>3</v>
      </c>
      <c r="I1533" s="21">
        <v>0</v>
      </c>
      <c r="J1533" s="21">
        <v>3</v>
      </c>
      <c r="K1533" s="21">
        <v>1</v>
      </c>
      <c r="L1533" s="27" t="str">
        <f t="shared" si="52"/>
        <v>1:1</v>
      </c>
      <c r="M1533" s="28">
        <f t="shared" si="53"/>
        <v>1</v>
      </c>
    </row>
    <row r="1534" spans="1:13">
      <c r="A1534" s="21" t="s">
        <v>365</v>
      </c>
      <c r="B1534" s="21" t="s">
        <v>365</v>
      </c>
      <c r="C1534" s="21" t="s">
        <v>428</v>
      </c>
      <c r="D1534" s="21" t="s">
        <v>109</v>
      </c>
      <c r="E1534" s="21" t="s">
        <v>434</v>
      </c>
      <c r="F1534" s="22">
        <v>1041533</v>
      </c>
      <c r="G1534" s="21">
        <v>1</v>
      </c>
      <c r="H1534" s="21">
        <v>15</v>
      </c>
      <c r="I1534" s="21">
        <v>0</v>
      </c>
      <c r="J1534" s="21">
        <v>15</v>
      </c>
      <c r="K1534" s="21">
        <v>10</v>
      </c>
      <c r="L1534" s="27" t="str">
        <f t="shared" si="52"/>
        <v>10:1</v>
      </c>
      <c r="M1534" s="28">
        <f t="shared" si="53"/>
        <v>10</v>
      </c>
    </row>
    <row r="1535" spans="1:13">
      <c r="A1535" s="21" t="s">
        <v>365</v>
      </c>
      <c r="B1535" s="21" t="s">
        <v>365</v>
      </c>
      <c r="C1535" s="21" t="s">
        <v>428</v>
      </c>
      <c r="D1535" s="21" t="s">
        <v>178</v>
      </c>
      <c r="E1535" s="21" t="s">
        <v>22</v>
      </c>
      <c r="F1535" s="22">
        <v>1041534</v>
      </c>
      <c r="G1535" s="21">
        <v>4</v>
      </c>
      <c r="H1535" s="21">
        <v>26</v>
      </c>
      <c r="I1535" s="21">
        <v>0</v>
      </c>
      <c r="J1535" s="21">
        <v>26</v>
      </c>
      <c r="K1535" s="21">
        <v>21</v>
      </c>
      <c r="L1535" s="27" t="str">
        <f t="shared" si="52"/>
        <v>5:1</v>
      </c>
      <c r="M1535" s="28">
        <f t="shared" si="53"/>
        <v>5.25</v>
      </c>
    </row>
    <row r="1536" spans="1:13">
      <c r="A1536" s="21" t="s">
        <v>365</v>
      </c>
      <c r="B1536" s="21" t="s">
        <v>365</v>
      </c>
      <c r="C1536" s="21" t="s">
        <v>428</v>
      </c>
      <c r="D1536" s="21" t="s">
        <v>178</v>
      </c>
      <c r="E1536" s="21" t="s">
        <v>23</v>
      </c>
      <c r="F1536" s="22">
        <v>1041535</v>
      </c>
      <c r="G1536" s="21">
        <v>2</v>
      </c>
      <c r="H1536" s="21">
        <v>9</v>
      </c>
      <c r="I1536" s="21">
        <v>0</v>
      </c>
      <c r="J1536" s="21">
        <v>9</v>
      </c>
      <c r="K1536" s="21">
        <v>6</v>
      </c>
      <c r="L1536" s="27" t="str">
        <f t="shared" si="52"/>
        <v>3:1</v>
      </c>
      <c r="M1536" s="28">
        <f t="shared" si="53"/>
        <v>3</v>
      </c>
    </row>
    <row r="1537" spans="1:13">
      <c r="A1537" s="21" t="s">
        <v>365</v>
      </c>
      <c r="B1537" s="21" t="s">
        <v>365</v>
      </c>
      <c r="C1537" s="21" t="s">
        <v>428</v>
      </c>
      <c r="D1537" s="21" t="s">
        <v>178</v>
      </c>
      <c r="E1537" s="21" t="s">
        <v>51</v>
      </c>
      <c r="F1537" s="22">
        <v>1041536</v>
      </c>
      <c r="G1537" s="21">
        <v>4</v>
      </c>
      <c r="H1537" s="21">
        <v>46</v>
      </c>
      <c r="I1537" s="21">
        <v>0</v>
      </c>
      <c r="J1537" s="21">
        <v>46</v>
      </c>
      <c r="K1537" s="21">
        <v>32</v>
      </c>
      <c r="L1537" s="27" t="str">
        <f t="shared" si="52"/>
        <v>8:1</v>
      </c>
      <c r="M1537" s="28">
        <f t="shared" si="53"/>
        <v>8</v>
      </c>
    </row>
    <row r="1538" spans="1:13">
      <c r="A1538" s="21" t="s">
        <v>435</v>
      </c>
      <c r="B1538" s="21" t="s">
        <v>435</v>
      </c>
      <c r="C1538" s="21" t="s">
        <v>90</v>
      </c>
      <c r="D1538" s="21" t="s">
        <v>436</v>
      </c>
      <c r="E1538" s="21" t="s">
        <v>22</v>
      </c>
      <c r="F1538" s="22">
        <v>1051537</v>
      </c>
      <c r="G1538" s="21">
        <v>1</v>
      </c>
      <c r="H1538" s="21">
        <v>6</v>
      </c>
      <c r="I1538" s="21">
        <v>0</v>
      </c>
      <c r="J1538" s="21">
        <v>6</v>
      </c>
      <c r="K1538" s="21">
        <v>5</v>
      </c>
      <c r="L1538" s="27" t="str">
        <f t="shared" si="52"/>
        <v>5:1</v>
      </c>
      <c r="M1538" s="28">
        <f t="shared" si="53"/>
        <v>5</v>
      </c>
    </row>
    <row r="1539" spans="1:13">
      <c r="A1539" s="21" t="s">
        <v>435</v>
      </c>
      <c r="B1539" s="21" t="s">
        <v>435</v>
      </c>
      <c r="C1539" s="21" t="s">
        <v>90</v>
      </c>
      <c r="D1539" s="21" t="s">
        <v>436</v>
      </c>
      <c r="E1539" s="21" t="s">
        <v>23</v>
      </c>
      <c r="F1539" s="22">
        <v>1051538</v>
      </c>
      <c r="G1539" s="21">
        <v>1</v>
      </c>
      <c r="H1539" s="21">
        <v>7</v>
      </c>
      <c r="I1539" s="21">
        <v>0</v>
      </c>
      <c r="J1539" s="21">
        <v>7</v>
      </c>
      <c r="K1539" s="21">
        <v>6</v>
      </c>
      <c r="L1539" s="27" t="str">
        <f t="shared" si="52"/>
        <v>6:1</v>
      </c>
      <c r="M1539" s="28">
        <f t="shared" si="53"/>
        <v>6</v>
      </c>
    </row>
    <row r="1540" spans="1:13">
      <c r="A1540" s="21" t="s">
        <v>435</v>
      </c>
      <c r="B1540" s="21" t="s">
        <v>435</v>
      </c>
      <c r="C1540" s="21" t="s">
        <v>90</v>
      </c>
      <c r="D1540" s="21" t="s">
        <v>437</v>
      </c>
      <c r="E1540" s="21" t="s">
        <v>4</v>
      </c>
      <c r="F1540" s="22">
        <v>1051539</v>
      </c>
      <c r="G1540" s="21">
        <v>1</v>
      </c>
      <c r="H1540" s="21">
        <v>17</v>
      </c>
      <c r="I1540" s="21">
        <v>0</v>
      </c>
      <c r="J1540" s="21">
        <v>17</v>
      </c>
      <c r="K1540" s="21">
        <v>14</v>
      </c>
      <c r="L1540" s="27" t="str">
        <f t="shared" si="52"/>
        <v>14:1</v>
      </c>
      <c r="M1540" s="28">
        <f t="shared" si="53"/>
        <v>14</v>
      </c>
    </row>
    <row r="1541" spans="1:13">
      <c r="A1541" s="21" t="s">
        <v>435</v>
      </c>
      <c r="B1541" s="21" t="s">
        <v>435</v>
      </c>
      <c r="C1541" s="21" t="s">
        <v>90</v>
      </c>
      <c r="D1541" s="21" t="s">
        <v>438</v>
      </c>
      <c r="E1541" s="21" t="s">
        <v>4</v>
      </c>
      <c r="F1541" s="22">
        <v>1051540</v>
      </c>
      <c r="G1541" s="21">
        <v>1</v>
      </c>
      <c r="H1541" s="21">
        <v>39</v>
      </c>
      <c r="I1541" s="21">
        <v>0</v>
      </c>
      <c r="J1541" s="21">
        <v>39</v>
      </c>
      <c r="K1541" s="21">
        <v>22</v>
      </c>
      <c r="L1541" s="27" t="str">
        <f t="shared" si="52"/>
        <v>22:1</v>
      </c>
      <c r="M1541" s="28">
        <f t="shared" si="53"/>
        <v>22</v>
      </c>
    </row>
    <row r="1542" spans="1:13">
      <c r="A1542" s="21" t="s">
        <v>435</v>
      </c>
      <c r="B1542" s="21" t="s">
        <v>435</v>
      </c>
      <c r="C1542" s="21" t="s">
        <v>90</v>
      </c>
      <c r="D1542" s="21" t="s">
        <v>439</v>
      </c>
      <c r="E1542" s="21" t="s">
        <v>4</v>
      </c>
      <c r="F1542" s="22">
        <v>1051541</v>
      </c>
      <c r="G1542" s="21">
        <v>1</v>
      </c>
      <c r="H1542" s="21">
        <v>55</v>
      </c>
      <c r="I1542" s="21">
        <v>2</v>
      </c>
      <c r="J1542" s="21">
        <v>53</v>
      </c>
      <c r="K1542" s="21">
        <v>32</v>
      </c>
      <c r="L1542" s="27" t="str">
        <f t="shared" si="52"/>
        <v>32:1</v>
      </c>
      <c r="M1542" s="28">
        <f t="shared" si="53"/>
        <v>32</v>
      </c>
    </row>
    <row r="1543" spans="1:13">
      <c r="A1543" s="21" t="s">
        <v>435</v>
      </c>
      <c r="B1543" s="21" t="s">
        <v>435</v>
      </c>
      <c r="C1543" s="21" t="s">
        <v>90</v>
      </c>
      <c r="D1543" s="21" t="s">
        <v>440</v>
      </c>
      <c r="E1543" s="21" t="s">
        <v>4</v>
      </c>
      <c r="F1543" s="22">
        <v>1051542</v>
      </c>
      <c r="G1543" s="21">
        <v>1</v>
      </c>
      <c r="H1543" s="21">
        <v>40</v>
      </c>
      <c r="I1543" s="21">
        <v>1</v>
      </c>
      <c r="J1543" s="21">
        <v>39</v>
      </c>
      <c r="K1543" s="21">
        <v>22</v>
      </c>
      <c r="L1543" s="27" t="str">
        <f t="shared" ref="L1543:L1606" si="54">ROUND(K1543/G1543,0)&amp;":"&amp;1</f>
        <v>22:1</v>
      </c>
      <c r="M1543" s="28">
        <f t="shared" ref="M1543:M1606" si="55">K1543/G1543</f>
        <v>22</v>
      </c>
    </row>
    <row r="1544" spans="1:13">
      <c r="A1544" s="21" t="s">
        <v>435</v>
      </c>
      <c r="B1544" s="21" t="s">
        <v>435</v>
      </c>
      <c r="C1544" s="21" t="s">
        <v>90</v>
      </c>
      <c r="D1544" s="21" t="s">
        <v>92</v>
      </c>
      <c r="E1544" s="21" t="s">
        <v>4</v>
      </c>
      <c r="F1544" s="22">
        <v>1051543</v>
      </c>
      <c r="G1544" s="21">
        <v>1</v>
      </c>
      <c r="H1544" s="21">
        <v>44</v>
      </c>
      <c r="I1544" s="21">
        <v>0</v>
      </c>
      <c r="J1544" s="21">
        <v>44</v>
      </c>
      <c r="K1544" s="21">
        <v>20</v>
      </c>
      <c r="L1544" s="27" t="str">
        <f t="shared" si="54"/>
        <v>20:1</v>
      </c>
      <c r="M1544" s="28">
        <f t="shared" si="55"/>
        <v>20</v>
      </c>
    </row>
    <row r="1545" spans="1:13">
      <c r="A1545" s="21" t="s">
        <v>435</v>
      </c>
      <c r="B1545" s="21" t="s">
        <v>435</v>
      </c>
      <c r="C1545" s="21" t="s">
        <v>90</v>
      </c>
      <c r="D1545" s="21" t="s">
        <v>341</v>
      </c>
      <c r="E1545" s="21" t="s">
        <v>4</v>
      </c>
      <c r="F1545" s="22">
        <v>1051544</v>
      </c>
      <c r="G1545" s="21">
        <v>1</v>
      </c>
      <c r="H1545" s="21">
        <v>11</v>
      </c>
      <c r="I1545" s="21">
        <v>1</v>
      </c>
      <c r="J1545" s="21">
        <v>10</v>
      </c>
      <c r="K1545" s="21">
        <v>5</v>
      </c>
      <c r="L1545" s="27" t="str">
        <f t="shared" si="54"/>
        <v>5:1</v>
      </c>
      <c r="M1545" s="28">
        <f t="shared" si="55"/>
        <v>5</v>
      </c>
    </row>
    <row r="1546" spans="1:13">
      <c r="A1546" s="21" t="s">
        <v>435</v>
      </c>
      <c r="B1546" s="21" t="s">
        <v>435</v>
      </c>
      <c r="C1546" s="21" t="s">
        <v>90</v>
      </c>
      <c r="D1546" s="21" t="s">
        <v>356</v>
      </c>
      <c r="E1546" s="21" t="s">
        <v>4</v>
      </c>
      <c r="F1546" s="22">
        <v>1051545</v>
      </c>
      <c r="G1546" s="21">
        <v>1</v>
      </c>
      <c r="H1546" s="21">
        <v>75</v>
      </c>
      <c r="I1546" s="21">
        <v>2</v>
      </c>
      <c r="J1546" s="21">
        <v>73</v>
      </c>
      <c r="K1546" s="21">
        <v>51</v>
      </c>
      <c r="L1546" s="27" t="str">
        <f t="shared" si="54"/>
        <v>51:1</v>
      </c>
      <c r="M1546" s="28">
        <f t="shared" si="55"/>
        <v>51</v>
      </c>
    </row>
    <row r="1547" spans="1:13">
      <c r="A1547" s="21" t="s">
        <v>435</v>
      </c>
      <c r="B1547" s="21" t="s">
        <v>435</v>
      </c>
      <c r="C1547" s="21" t="s">
        <v>90</v>
      </c>
      <c r="D1547" s="21" t="s">
        <v>441</v>
      </c>
      <c r="E1547" s="21" t="s">
        <v>22</v>
      </c>
      <c r="F1547" s="22">
        <v>1051546</v>
      </c>
      <c r="G1547" s="21">
        <v>1</v>
      </c>
      <c r="H1547" s="21">
        <v>38</v>
      </c>
      <c r="I1547" s="21">
        <v>1</v>
      </c>
      <c r="J1547" s="21">
        <v>37</v>
      </c>
      <c r="K1547" s="21">
        <v>27</v>
      </c>
      <c r="L1547" s="27" t="str">
        <f t="shared" si="54"/>
        <v>27:1</v>
      </c>
      <c r="M1547" s="28">
        <f t="shared" si="55"/>
        <v>27</v>
      </c>
    </row>
    <row r="1548" spans="1:13">
      <c r="A1548" s="21" t="s">
        <v>435</v>
      </c>
      <c r="B1548" s="21" t="s">
        <v>435</v>
      </c>
      <c r="C1548" s="21" t="s">
        <v>90</v>
      </c>
      <c r="D1548" s="21" t="s">
        <v>441</v>
      </c>
      <c r="E1548" s="21" t="s">
        <v>23</v>
      </c>
      <c r="F1548" s="22">
        <v>1051547</v>
      </c>
      <c r="G1548" s="21">
        <v>1</v>
      </c>
      <c r="H1548" s="21">
        <v>72</v>
      </c>
      <c r="I1548" s="21">
        <v>0</v>
      </c>
      <c r="J1548" s="21">
        <v>72</v>
      </c>
      <c r="K1548" s="21">
        <v>44</v>
      </c>
      <c r="L1548" s="27" t="str">
        <f t="shared" si="54"/>
        <v>44:1</v>
      </c>
      <c r="M1548" s="28">
        <f t="shared" si="55"/>
        <v>44</v>
      </c>
    </row>
    <row r="1549" spans="1:13">
      <c r="A1549" s="21" t="s">
        <v>435</v>
      </c>
      <c r="B1549" s="21" t="s">
        <v>435</v>
      </c>
      <c r="C1549" s="21" t="s">
        <v>90</v>
      </c>
      <c r="D1549" s="21" t="s">
        <v>442</v>
      </c>
      <c r="E1549" s="21" t="s">
        <v>22</v>
      </c>
      <c r="F1549" s="22">
        <v>1051548</v>
      </c>
      <c r="G1549" s="21">
        <v>3</v>
      </c>
      <c r="H1549" s="21">
        <v>41</v>
      </c>
      <c r="I1549" s="21">
        <v>1</v>
      </c>
      <c r="J1549" s="21">
        <v>40</v>
      </c>
      <c r="K1549" s="21">
        <v>31</v>
      </c>
      <c r="L1549" s="27" t="str">
        <f t="shared" si="54"/>
        <v>10:1</v>
      </c>
      <c r="M1549" s="28">
        <f t="shared" si="55"/>
        <v>10.333333333333334</v>
      </c>
    </row>
    <row r="1550" spans="1:13">
      <c r="A1550" s="21" t="s">
        <v>435</v>
      </c>
      <c r="B1550" s="21" t="s">
        <v>435</v>
      </c>
      <c r="C1550" s="21" t="s">
        <v>90</v>
      </c>
      <c r="D1550" s="21" t="s">
        <v>442</v>
      </c>
      <c r="E1550" s="21" t="s">
        <v>23</v>
      </c>
      <c r="F1550" s="22">
        <v>1051549</v>
      </c>
      <c r="G1550" s="21">
        <v>3</v>
      </c>
      <c r="H1550" s="21">
        <v>45</v>
      </c>
      <c r="I1550" s="21">
        <v>2</v>
      </c>
      <c r="J1550" s="21">
        <v>43</v>
      </c>
      <c r="K1550" s="21">
        <v>32</v>
      </c>
      <c r="L1550" s="27" t="str">
        <f t="shared" si="54"/>
        <v>11:1</v>
      </c>
      <c r="M1550" s="28">
        <f t="shared" si="55"/>
        <v>10.666666666666666</v>
      </c>
    </row>
    <row r="1551" spans="1:13">
      <c r="A1551" s="21" t="s">
        <v>435</v>
      </c>
      <c r="B1551" s="21" t="s">
        <v>435</v>
      </c>
      <c r="C1551" s="21" t="s">
        <v>90</v>
      </c>
      <c r="D1551" s="21" t="s">
        <v>442</v>
      </c>
      <c r="E1551" s="21" t="s">
        <v>51</v>
      </c>
      <c r="F1551" s="22">
        <v>1051550</v>
      </c>
      <c r="G1551" s="21">
        <v>4</v>
      </c>
      <c r="H1551" s="21">
        <v>22</v>
      </c>
      <c r="I1551" s="21">
        <v>1</v>
      </c>
      <c r="J1551" s="21">
        <v>21</v>
      </c>
      <c r="K1551" s="21">
        <v>12</v>
      </c>
      <c r="L1551" s="27" t="str">
        <f t="shared" si="54"/>
        <v>3:1</v>
      </c>
      <c r="M1551" s="28">
        <f t="shared" si="55"/>
        <v>3</v>
      </c>
    </row>
    <row r="1552" spans="1:13">
      <c r="A1552" s="21" t="s">
        <v>435</v>
      </c>
      <c r="B1552" s="21" t="s">
        <v>435</v>
      </c>
      <c r="C1552" s="21" t="s">
        <v>90</v>
      </c>
      <c r="D1552" s="21" t="s">
        <v>93</v>
      </c>
      <c r="E1552" s="21" t="s">
        <v>22</v>
      </c>
      <c r="F1552" s="22">
        <v>1051551</v>
      </c>
      <c r="G1552" s="21">
        <v>2</v>
      </c>
      <c r="H1552" s="21">
        <v>5</v>
      </c>
      <c r="I1552" s="21">
        <v>0</v>
      </c>
      <c r="J1552" s="21">
        <v>5</v>
      </c>
      <c r="K1552" s="21">
        <v>3</v>
      </c>
      <c r="L1552" s="27" t="str">
        <f t="shared" si="54"/>
        <v>2:1</v>
      </c>
      <c r="M1552" s="28">
        <f t="shared" si="55"/>
        <v>1.5</v>
      </c>
    </row>
    <row r="1553" spans="1:13">
      <c r="A1553" s="21" t="s">
        <v>435</v>
      </c>
      <c r="B1553" s="21" t="s">
        <v>435</v>
      </c>
      <c r="C1553" s="21" t="s">
        <v>90</v>
      </c>
      <c r="D1553" s="21" t="s">
        <v>93</v>
      </c>
      <c r="E1553" s="21" t="s">
        <v>23</v>
      </c>
      <c r="F1553" s="22">
        <v>1051552</v>
      </c>
      <c r="G1553" s="21">
        <v>2</v>
      </c>
      <c r="H1553" s="21">
        <v>8</v>
      </c>
      <c r="I1553" s="21">
        <v>0</v>
      </c>
      <c r="J1553" s="21">
        <v>8</v>
      </c>
      <c r="K1553" s="21">
        <v>4</v>
      </c>
      <c r="L1553" s="27" t="str">
        <f t="shared" si="54"/>
        <v>2:1</v>
      </c>
      <c r="M1553" s="28">
        <f t="shared" si="55"/>
        <v>2</v>
      </c>
    </row>
    <row r="1554" spans="1:13">
      <c r="A1554" s="21" t="s">
        <v>435</v>
      </c>
      <c r="B1554" s="21" t="s">
        <v>435</v>
      </c>
      <c r="C1554" s="21" t="s">
        <v>90</v>
      </c>
      <c r="D1554" s="21" t="s">
        <v>93</v>
      </c>
      <c r="E1554" s="21" t="s">
        <v>51</v>
      </c>
      <c r="F1554" s="22">
        <v>1051553</v>
      </c>
      <c r="G1554" s="21">
        <v>1</v>
      </c>
      <c r="H1554" s="21">
        <v>4</v>
      </c>
      <c r="I1554" s="21">
        <v>1</v>
      </c>
      <c r="J1554" s="21">
        <v>3</v>
      </c>
      <c r="K1554" s="21">
        <v>2</v>
      </c>
      <c r="L1554" s="27" t="str">
        <f t="shared" si="54"/>
        <v>2:1</v>
      </c>
      <c r="M1554" s="28">
        <f t="shared" si="55"/>
        <v>2</v>
      </c>
    </row>
    <row r="1555" spans="1:13">
      <c r="A1555" s="21" t="s">
        <v>435</v>
      </c>
      <c r="B1555" s="21" t="s">
        <v>435</v>
      </c>
      <c r="C1555" s="21" t="s">
        <v>90</v>
      </c>
      <c r="D1555" s="21" t="s">
        <v>93</v>
      </c>
      <c r="E1555" s="21" t="s">
        <v>52</v>
      </c>
      <c r="F1555" s="22">
        <v>1051554</v>
      </c>
      <c r="G1555" s="21">
        <v>1</v>
      </c>
      <c r="H1555" s="21">
        <v>4</v>
      </c>
      <c r="I1555" s="21">
        <v>0</v>
      </c>
      <c r="J1555" s="21">
        <v>4</v>
      </c>
      <c r="K1555" s="21">
        <v>3</v>
      </c>
      <c r="L1555" s="27" t="str">
        <f t="shared" si="54"/>
        <v>3:1</v>
      </c>
      <c r="M1555" s="28">
        <f t="shared" si="55"/>
        <v>3</v>
      </c>
    </row>
    <row r="1556" spans="1:13">
      <c r="A1556" s="21" t="s">
        <v>435</v>
      </c>
      <c r="B1556" s="21" t="s">
        <v>435</v>
      </c>
      <c r="C1556" s="21" t="s">
        <v>90</v>
      </c>
      <c r="D1556" s="21" t="s">
        <v>93</v>
      </c>
      <c r="E1556" s="21" t="s">
        <v>443</v>
      </c>
      <c r="F1556" s="22">
        <v>1051555</v>
      </c>
      <c r="G1556" s="21">
        <v>5</v>
      </c>
      <c r="H1556" s="21">
        <v>32</v>
      </c>
      <c r="I1556" s="21">
        <v>0</v>
      </c>
      <c r="J1556" s="21">
        <v>32</v>
      </c>
      <c r="K1556" s="21">
        <v>24</v>
      </c>
      <c r="L1556" s="27" t="str">
        <f t="shared" si="54"/>
        <v>5:1</v>
      </c>
      <c r="M1556" s="28">
        <f t="shared" si="55"/>
        <v>4.8</v>
      </c>
    </row>
    <row r="1557" spans="1:13">
      <c r="A1557" s="21" t="s">
        <v>435</v>
      </c>
      <c r="B1557" s="21" t="s">
        <v>435</v>
      </c>
      <c r="C1557" s="21" t="s">
        <v>90</v>
      </c>
      <c r="D1557" s="21" t="s">
        <v>93</v>
      </c>
      <c r="E1557" s="21" t="s">
        <v>444</v>
      </c>
      <c r="F1557" s="22">
        <v>1051556</v>
      </c>
      <c r="G1557" s="21">
        <v>15</v>
      </c>
      <c r="H1557" s="21">
        <v>101</v>
      </c>
      <c r="I1557" s="21">
        <v>3</v>
      </c>
      <c r="J1557" s="21">
        <v>98</v>
      </c>
      <c r="K1557" s="21">
        <v>56</v>
      </c>
      <c r="L1557" s="27" t="str">
        <f t="shared" si="54"/>
        <v>4:1</v>
      </c>
      <c r="M1557" s="28">
        <f t="shared" si="55"/>
        <v>3.7333333333333334</v>
      </c>
    </row>
    <row r="1558" spans="1:13">
      <c r="A1558" s="21" t="s">
        <v>435</v>
      </c>
      <c r="B1558" s="21" t="s">
        <v>435</v>
      </c>
      <c r="C1558" s="21" t="s">
        <v>90</v>
      </c>
      <c r="D1558" s="21" t="s">
        <v>93</v>
      </c>
      <c r="E1558" s="21" t="s">
        <v>445</v>
      </c>
      <c r="F1558" s="22">
        <v>1051557</v>
      </c>
      <c r="G1558" s="21">
        <v>2</v>
      </c>
      <c r="H1558" s="21">
        <v>13</v>
      </c>
      <c r="I1558" s="21">
        <v>0</v>
      </c>
      <c r="J1558" s="21">
        <v>13</v>
      </c>
      <c r="K1558" s="21">
        <v>3</v>
      </c>
      <c r="L1558" s="27" t="str">
        <f t="shared" si="54"/>
        <v>2:1</v>
      </c>
      <c r="M1558" s="28">
        <f t="shared" si="55"/>
        <v>1.5</v>
      </c>
    </row>
    <row r="1559" spans="1:13">
      <c r="A1559" s="21" t="s">
        <v>435</v>
      </c>
      <c r="B1559" s="21" t="s">
        <v>435</v>
      </c>
      <c r="C1559" s="21" t="s">
        <v>90</v>
      </c>
      <c r="D1559" s="21" t="s">
        <v>93</v>
      </c>
      <c r="E1559" s="21" t="s">
        <v>446</v>
      </c>
      <c r="F1559" s="22">
        <v>1051558</v>
      </c>
      <c r="G1559" s="21">
        <v>1</v>
      </c>
      <c r="H1559" s="21">
        <v>17</v>
      </c>
      <c r="I1559" s="21">
        <v>0</v>
      </c>
      <c r="J1559" s="21">
        <v>17</v>
      </c>
      <c r="K1559" s="21">
        <v>4</v>
      </c>
      <c r="L1559" s="27" t="str">
        <f t="shared" si="54"/>
        <v>4:1</v>
      </c>
      <c r="M1559" s="28">
        <f t="shared" si="55"/>
        <v>4</v>
      </c>
    </row>
    <row r="1560" spans="1:13">
      <c r="A1560" s="21" t="s">
        <v>435</v>
      </c>
      <c r="B1560" s="21" t="s">
        <v>435</v>
      </c>
      <c r="C1560" s="21" t="s">
        <v>90</v>
      </c>
      <c r="D1560" s="21" t="s">
        <v>93</v>
      </c>
      <c r="E1560" s="21" t="s">
        <v>447</v>
      </c>
      <c r="F1560" s="22">
        <v>1051559</v>
      </c>
      <c r="G1560" s="21">
        <v>1</v>
      </c>
      <c r="H1560" s="21">
        <v>6</v>
      </c>
      <c r="I1560" s="21">
        <v>0</v>
      </c>
      <c r="J1560" s="21">
        <v>6</v>
      </c>
      <c r="K1560" s="21">
        <v>3</v>
      </c>
      <c r="L1560" s="27" t="str">
        <f t="shared" si="54"/>
        <v>3:1</v>
      </c>
      <c r="M1560" s="28">
        <f t="shared" si="55"/>
        <v>3</v>
      </c>
    </row>
    <row r="1561" spans="1:13">
      <c r="A1561" s="21" t="s">
        <v>435</v>
      </c>
      <c r="B1561" s="21" t="s">
        <v>435</v>
      </c>
      <c r="C1561" s="21" t="s">
        <v>90</v>
      </c>
      <c r="D1561" s="21" t="s">
        <v>93</v>
      </c>
      <c r="E1561" s="21" t="s">
        <v>448</v>
      </c>
      <c r="F1561" s="22">
        <v>1051560</v>
      </c>
      <c r="G1561" s="21">
        <v>1</v>
      </c>
      <c r="H1561" s="21">
        <v>13</v>
      </c>
      <c r="I1561" s="21">
        <v>7</v>
      </c>
      <c r="J1561" s="21">
        <v>6</v>
      </c>
      <c r="K1561" s="21">
        <v>2</v>
      </c>
      <c r="L1561" s="27" t="str">
        <f t="shared" si="54"/>
        <v>2:1</v>
      </c>
      <c r="M1561" s="28">
        <f t="shared" si="55"/>
        <v>2</v>
      </c>
    </row>
    <row r="1562" spans="1:13">
      <c r="A1562" s="21" t="s">
        <v>435</v>
      </c>
      <c r="B1562" s="21" t="s">
        <v>435</v>
      </c>
      <c r="C1562" s="21" t="s">
        <v>90</v>
      </c>
      <c r="D1562" s="21" t="s">
        <v>93</v>
      </c>
      <c r="E1562" s="21" t="s">
        <v>449</v>
      </c>
      <c r="F1562" s="22">
        <v>1051561</v>
      </c>
      <c r="G1562" s="21">
        <v>1</v>
      </c>
      <c r="H1562" s="21">
        <v>5</v>
      </c>
      <c r="I1562" s="21">
        <v>0</v>
      </c>
      <c r="J1562" s="21">
        <v>5</v>
      </c>
      <c r="K1562" s="21">
        <v>4</v>
      </c>
      <c r="L1562" s="27" t="str">
        <f t="shared" si="54"/>
        <v>4:1</v>
      </c>
      <c r="M1562" s="28">
        <f t="shared" si="55"/>
        <v>4</v>
      </c>
    </row>
    <row r="1563" spans="1:13">
      <c r="A1563" s="21" t="s">
        <v>435</v>
      </c>
      <c r="B1563" s="21" t="s">
        <v>435</v>
      </c>
      <c r="C1563" s="21" t="s">
        <v>90</v>
      </c>
      <c r="D1563" s="21" t="s">
        <v>93</v>
      </c>
      <c r="E1563" s="21" t="s">
        <v>450</v>
      </c>
      <c r="F1563" s="22">
        <v>1051562</v>
      </c>
      <c r="G1563" s="21">
        <v>8</v>
      </c>
      <c r="H1563" s="21">
        <v>59</v>
      </c>
      <c r="I1563" s="21">
        <v>5</v>
      </c>
      <c r="J1563" s="21">
        <v>54</v>
      </c>
      <c r="K1563" s="21">
        <v>37</v>
      </c>
      <c r="L1563" s="27" t="str">
        <f t="shared" si="54"/>
        <v>5:1</v>
      </c>
      <c r="M1563" s="28">
        <f t="shared" si="55"/>
        <v>4.625</v>
      </c>
    </row>
    <row r="1564" spans="1:13">
      <c r="A1564" s="21" t="s">
        <v>435</v>
      </c>
      <c r="B1564" s="21" t="s">
        <v>435</v>
      </c>
      <c r="C1564" s="21" t="s">
        <v>90</v>
      </c>
      <c r="D1564" s="21" t="s">
        <v>93</v>
      </c>
      <c r="E1564" s="21" t="s">
        <v>451</v>
      </c>
      <c r="F1564" s="22">
        <v>1051563</v>
      </c>
      <c r="G1564" s="21">
        <v>2</v>
      </c>
      <c r="H1564" s="21">
        <v>136</v>
      </c>
      <c r="I1564" s="21">
        <v>2</v>
      </c>
      <c r="J1564" s="21">
        <v>134</v>
      </c>
      <c r="K1564" s="21">
        <v>91</v>
      </c>
      <c r="L1564" s="27" t="str">
        <f t="shared" si="54"/>
        <v>46:1</v>
      </c>
      <c r="M1564" s="28">
        <f t="shared" si="55"/>
        <v>45.5</v>
      </c>
    </row>
    <row r="1565" spans="1:13">
      <c r="A1565" s="21" t="s">
        <v>435</v>
      </c>
      <c r="B1565" s="21" t="s">
        <v>435</v>
      </c>
      <c r="C1565" s="21" t="s">
        <v>90</v>
      </c>
      <c r="D1565" s="21" t="s">
        <v>93</v>
      </c>
      <c r="E1565" s="21" t="s">
        <v>452</v>
      </c>
      <c r="F1565" s="22">
        <v>1051564</v>
      </c>
      <c r="G1565" s="21">
        <v>1</v>
      </c>
      <c r="H1565" s="21">
        <v>12</v>
      </c>
      <c r="I1565" s="21">
        <v>0</v>
      </c>
      <c r="J1565" s="21">
        <v>12</v>
      </c>
      <c r="K1565" s="21">
        <v>6</v>
      </c>
      <c r="L1565" s="27" t="str">
        <f t="shared" si="54"/>
        <v>6:1</v>
      </c>
      <c r="M1565" s="28">
        <f t="shared" si="55"/>
        <v>6</v>
      </c>
    </row>
    <row r="1566" spans="1:13">
      <c r="A1566" s="21" t="s">
        <v>435</v>
      </c>
      <c r="B1566" s="21" t="s">
        <v>435</v>
      </c>
      <c r="C1566" s="21" t="s">
        <v>90</v>
      </c>
      <c r="D1566" s="21" t="s">
        <v>93</v>
      </c>
      <c r="E1566" s="21" t="s">
        <v>453</v>
      </c>
      <c r="F1566" s="22">
        <v>1051565</v>
      </c>
      <c r="G1566" s="21">
        <v>4</v>
      </c>
      <c r="H1566" s="21">
        <v>14</v>
      </c>
      <c r="I1566" s="21">
        <v>2</v>
      </c>
      <c r="J1566" s="21">
        <v>12</v>
      </c>
      <c r="K1566" s="21">
        <v>7</v>
      </c>
      <c r="L1566" s="27" t="str">
        <f t="shared" si="54"/>
        <v>2:1</v>
      </c>
      <c r="M1566" s="28">
        <f t="shared" si="55"/>
        <v>1.75</v>
      </c>
    </row>
    <row r="1567" spans="1:13">
      <c r="A1567" s="21" t="s">
        <v>435</v>
      </c>
      <c r="B1567" s="21" t="s">
        <v>435</v>
      </c>
      <c r="C1567" s="21" t="s">
        <v>90</v>
      </c>
      <c r="D1567" s="21" t="s">
        <v>93</v>
      </c>
      <c r="E1567" s="21" t="s">
        <v>454</v>
      </c>
      <c r="F1567" s="22">
        <v>1051566</v>
      </c>
      <c r="G1567" s="21">
        <v>3</v>
      </c>
      <c r="H1567" s="21">
        <v>7</v>
      </c>
      <c r="I1567" s="21">
        <v>1</v>
      </c>
      <c r="J1567" s="21">
        <v>6</v>
      </c>
      <c r="K1567" s="21">
        <v>4</v>
      </c>
      <c r="L1567" s="27" t="str">
        <f t="shared" si="54"/>
        <v>1:1</v>
      </c>
      <c r="M1567" s="28">
        <f t="shared" si="55"/>
        <v>1.3333333333333333</v>
      </c>
    </row>
    <row r="1568" spans="1:13">
      <c r="A1568" s="21" t="s">
        <v>435</v>
      </c>
      <c r="B1568" s="21" t="s">
        <v>435</v>
      </c>
      <c r="C1568" s="21" t="s">
        <v>90</v>
      </c>
      <c r="D1568" s="21" t="s">
        <v>93</v>
      </c>
      <c r="E1568" s="21" t="s">
        <v>455</v>
      </c>
      <c r="F1568" s="22">
        <v>1051567</v>
      </c>
      <c r="G1568" s="21">
        <v>4</v>
      </c>
      <c r="H1568" s="21">
        <v>17</v>
      </c>
      <c r="I1568" s="21">
        <v>1</v>
      </c>
      <c r="J1568" s="21">
        <v>16</v>
      </c>
      <c r="K1568" s="21">
        <v>9</v>
      </c>
      <c r="L1568" s="27" t="str">
        <f t="shared" si="54"/>
        <v>2:1</v>
      </c>
      <c r="M1568" s="28">
        <f t="shared" si="55"/>
        <v>2.25</v>
      </c>
    </row>
    <row r="1569" spans="1:13">
      <c r="A1569" s="21" t="s">
        <v>435</v>
      </c>
      <c r="B1569" s="21" t="s">
        <v>435</v>
      </c>
      <c r="C1569" s="21" t="s">
        <v>90</v>
      </c>
      <c r="D1569" s="21" t="s">
        <v>93</v>
      </c>
      <c r="E1569" s="21" t="s">
        <v>456</v>
      </c>
      <c r="F1569" s="22">
        <v>1051568</v>
      </c>
      <c r="G1569" s="21">
        <v>1</v>
      </c>
      <c r="H1569" s="21">
        <v>13</v>
      </c>
      <c r="I1569" s="21">
        <v>1</v>
      </c>
      <c r="J1569" s="21">
        <v>12</v>
      </c>
      <c r="K1569" s="21">
        <v>7</v>
      </c>
      <c r="L1569" s="27" t="str">
        <f t="shared" si="54"/>
        <v>7:1</v>
      </c>
      <c r="M1569" s="28">
        <f t="shared" si="55"/>
        <v>7</v>
      </c>
    </row>
    <row r="1570" spans="1:13">
      <c r="A1570" s="21" t="s">
        <v>435</v>
      </c>
      <c r="B1570" s="21" t="s">
        <v>435</v>
      </c>
      <c r="C1570" s="21" t="s">
        <v>90</v>
      </c>
      <c r="D1570" s="21" t="s">
        <v>93</v>
      </c>
      <c r="E1570" s="21" t="s">
        <v>457</v>
      </c>
      <c r="F1570" s="22">
        <v>1051569</v>
      </c>
      <c r="G1570" s="21">
        <v>2</v>
      </c>
      <c r="H1570" s="21">
        <v>18</v>
      </c>
      <c r="I1570" s="21">
        <v>0</v>
      </c>
      <c r="J1570" s="21">
        <v>18</v>
      </c>
      <c r="K1570" s="21">
        <v>7</v>
      </c>
      <c r="L1570" s="27" t="str">
        <f t="shared" si="54"/>
        <v>4:1</v>
      </c>
      <c r="M1570" s="28">
        <f t="shared" si="55"/>
        <v>3.5</v>
      </c>
    </row>
    <row r="1571" spans="1:13">
      <c r="A1571" s="21" t="s">
        <v>435</v>
      </c>
      <c r="B1571" s="21" t="s">
        <v>435</v>
      </c>
      <c r="C1571" s="21" t="s">
        <v>90</v>
      </c>
      <c r="D1571" s="21" t="s">
        <v>93</v>
      </c>
      <c r="E1571" s="21" t="s">
        <v>458</v>
      </c>
      <c r="F1571" s="22">
        <v>1051570</v>
      </c>
      <c r="G1571" s="21">
        <v>2</v>
      </c>
      <c r="H1571" s="21">
        <v>1</v>
      </c>
      <c r="I1571" s="21">
        <v>0</v>
      </c>
      <c r="J1571" s="21">
        <v>1</v>
      </c>
      <c r="K1571" s="21">
        <v>1</v>
      </c>
      <c r="L1571" s="27" t="str">
        <f t="shared" si="54"/>
        <v>1:1</v>
      </c>
      <c r="M1571" s="28">
        <f t="shared" si="55"/>
        <v>0.5</v>
      </c>
    </row>
    <row r="1572" spans="1:13">
      <c r="A1572" s="21" t="s">
        <v>435</v>
      </c>
      <c r="B1572" s="21" t="s">
        <v>435</v>
      </c>
      <c r="C1572" s="21" t="s">
        <v>90</v>
      </c>
      <c r="D1572" s="21" t="s">
        <v>93</v>
      </c>
      <c r="E1572" s="21" t="s">
        <v>459</v>
      </c>
      <c r="F1572" s="22">
        <v>1051571</v>
      </c>
      <c r="G1572" s="21">
        <v>2</v>
      </c>
      <c r="H1572" s="21">
        <v>3</v>
      </c>
      <c r="I1572" s="21">
        <v>0</v>
      </c>
      <c r="J1572" s="21">
        <v>3</v>
      </c>
      <c r="K1572" s="21">
        <v>2</v>
      </c>
      <c r="L1572" s="27" t="str">
        <f t="shared" si="54"/>
        <v>1:1</v>
      </c>
      <c r="M1572" s="28">
        <f t="shared" si="55"/>
        <v>1</v>
      </c>
    </row>
    <row r="1573" spans="1:13">
      <c r="A1573" s="21" t="s">
        <v>435</v>
      </c>
      <c r="B1573" s="21" t="s">
        <v>435</v>
      </c>
      <c r="C1573" s="21" t="s">
        <v>90</v>
      </c>
      <c r="D1573" s="21" t="s">
        <v>93</v>
      </c>
      <c r="E1573" s="21" t="s">
        <v>460</v>
      </c>
      <c r="F1573" s="22">
        <v>1051572</v>
      </c>
      <c r="G1573" s="21">
        <v>1</v>
      </c>
      <c r="H1573" s="21">
        <v>4</v>
      </c>
      <c r="I1573" s="21">
        <v>1</v>
      </c>
      <c r="J1573" s="21">
        <v>3</v>
      </c>
      <c r="K1573" s="21">
        <v>1</v>
      </c>
      <c r="L1573" s="27" t="str">
        <f t="shared" si="54"/>
        <v>1:1</v>
      </c>
      <c r="M1573" s="28">
        <f t="shared" si="55"/>
        <v>1</v>
      </c>
    </row>
    <row r="1574" spans="1:13">
      <c r="A1574" s="21" t="s">
        <v>435</v>
      </c>
      <c r="B1574" s="21" t="s">
        <v>435</v>
      </c>
      <c r="C1574" s="21" t="s">
        <v>90</v>
      </c>
      <c r="D1574" s="21" t="s">
        <v>93</v>
      </c>
      <c r="E1574" s="21" t="s">
        <v>461</v>
      </c>
      <c r="F1574" s="22">
        <v>1051573</v>
      </c>
      <c r="G1574" s="21">
        <v>1</v>
      </c>
      <c r="H1574" s="21">
        <v>3</v>
      </c>
      <c r="I1574" s="21">
        <v>0</v>
      </c>
      <c r="J1574" s="21">
        <v>3</v>
      </c>
      <c r="K1574" s="21">
        <v>2</v>
      </c>
      <c r="L1574" s="27" t="str">
        <f t="shared" si="54"/>
        <v>2:1</v>
      </c>
      <c r="M1574" s="28">
        <f t="shared" si="55"/>
        <v>2</v>
      </c>
    </row>
    <row r="1575" spans="1:13">
      <c r="A1575" s="21" t="s">
        <v>435</v>
      </c>
      <c r="B1575" s="21" t="s">
        <v>435</v>
      </c>
      <c r="C1575" s="21" t="s">
        <v>90</v>
      </c>
      <c r="D1575" s="21" t="s">
        <v>93</v>
      </c>
      <c r="E1575" s="21" t="s">
        <v>462</v>
      </c>
      <c r="F1575" s="22">
        <v>1051574</v>
      </c>
      <c r="G1575" s="21">
        <v>3</v>
      </c>
      <c r="H1575" s="21">
        <v>23</v>
      </c>
      <c r="I1575" s="21">
        <v>1</v>
      </c>
      <c r="J1575" s="21">
        <v>22</v>
      </c>
      <c r="K1575" s="21">
        <v>6</v>
      </c>
      <c r="L1575" s="27" t="str">
        <f t="shared" si="54"/>
        <v>2:1</v>
      </c>
      <c r="M1575" s="28">
        <f t="shared" si="55"/>
        <v>2</v>
      </c>
    </row>
    <row r="1576" spans="1:13">
      <c r="A1576" s="21" t="s">
        <v>435</v>
      </c>
      <c r="B1576" s="21" t="s">
        <v>435</v>
      </c>
      <c r="C1576" s="21" t="s">
        <v>90</v>
      </c>
      <c r="D1576" s="21" t="s">
        <v>93</v>
      </c>
      <c r="E1576" s="21" t="s">
        <v>463</v>
      </c>
      <c r="F1576" s="22">
        <v>1051575</v>
      </c>
      <c r="G1576" s="21">
        <v>1</v>
      </c>
      <c r="H1576" s="21">
        <v>68</v>
      </c>
      <c r="I1576" s="21">
        <v>3</v>
      </c>
      <c r="J1576" s="21">
        <v>65</v>
      </c>
      <c r="K1576" s="21">
        <v>28</v>
      </c>
      <c r="L1576" s="27" t="str">
        <f t="shared" si="54"/>
        <v>28:1</v>
      </c>
      <c r="M1576" s="28">
        <f t="shared" si="55"/>
        <v>28</v>
      </c>
    </row>
    <row r="1577" spans="1:13">
      <c r="A1577" s="21" t="s">
        <v>435</v>
      </c>
      <c r="B1577" s="21" t="s">
        <v>435</v>
      </c>
      <c r="C1577" s="21" t="s">
        <v>90</v>
      </c>
      <c r="D1577" s="21" t="s">
        <v>93</v>
      </c>
      <c r="E1577" s="21" t="s">
        <v>464</v>
      </c>
      <c r="F1577" s="22">
        <v>1051576</v>
      </c>
      <c r="G1577" s="21">
        <v>1</v>
      </c>
      <c r="H1577" s="21">
        <v>10</v>
      </c>
      <c r="I1577" s="21">
        <v>3</v>
      </c>
      <c r="J1577" s="21">
        <v>7</v>
      </c>
      <c r="K1577" s="21">
        <v>4</v>
      </c>
      <c r="L1577" s="27" t="str">
        <f t="shared" si="54"/>
        <v>4:1</v>
      </c>
      <c r="M1577" s="28">
        <f t="shared" si="55"/>
        <v>4</v>
      </c>
    </row>
    <row r="1578" spans="1:13">
      <c r="A1578" s="21" t="s">
        <v>435</v>
      </c>
      <c r="B1578" s="21" t="s">
        <v>435</v>
      </c>
      <c r="C1578" s="21" t="s">
        <v>90</v>
      </c>
      <c r="D1578" s="21" t="s">
        <v>93</v>
      </c>
      <c r="E1578" s="21" t="s">
        <v>465</v>
      </c>
      <c r="F1578" s="22">
        <v>1051577</v>
      </c>
      <c r="G1578" s="21">
        <v>2</v>
      </c>
      <c r="H1578" s="21">
        <v>5</v>
      </c>
      <c r="I1578" s="21">
        <v>1</v>
      </c>
      <c r="J1578" s="21">
        <v>4</v>
      </c>
      <c r="K1578" s="21">
        <v>3</v>
      </c>
      <c r="L1578" s="27" t="str">
        <f t="shared" si="54"/>
        <v>2:1</v>
      </c>
      <c r="M1578" s="28">
        <f t="shared" si="55"/>
        <v>1.5</v>
      </c>
    </row>
    <row r="1579" spans="1:13">
      <c r="A1579" s="21" t="s">
        <v>435</v>
      </c>
      <c r="B1579" s="21" t="s">
        <v>435</v>
      </c>
      <c r="C1579" s="21" t="s">
        <v>90</v>
      </c>
      <c r="D1579" s="21" t="s">
        <v>93</v>
      </c>
      <c r="E1579" s="21" t="s">
        <v>466</v>
      </c>
      <c r="F1579" s="22">
        <v>1051578</v>
      </c>
      <c r="G1579" s="21">
        <v>2</v>
      </c>
      <c r="H1579" s="21">
        <v>4</v>
      </c>
      <c r="I1579" s="21">
        <v>0</v>
      </c>
      <c r="J1579" s="21">
        <v>4</v>
      </c>
      <c r="K1579" s="21">
        <v>1</v>
      </c>
      <c r="L1579" s="27" t="str">
        <f t="shared" si="54"/>
        <v>1:1</v>
      </c>
      <c r="M1579" s="28">
        <f t="shared" si="55"/>
        <v>0.5</v>
      </c>
    </row>
    <row r="1580" spans="1:13">
      <c r="A1580" s="21" t="s">
        <v>435</v>
      </c>
      <c r="B1580" s="21" t="s">
        <v>435</v>
      </c>
      <c r="C1580" s="21" t="s">
        <v>90</v>
      </c>
      <c r="D1580" s="21" t="s">
        <v>93</v>
      </c>
      <c r="E1580" s="21" t="s">
        <v>467</v>
      </c>
      <c r="F1580" s="22">
        <v>1051579</v>
      </c>
      <c r="G1580" s="21">
        <v>2</v>
      </c>
      <c r="H1580" s="21">
        <v>7</v>
      </c>
      <c r="I1580" s="21">
        <v>1</v>
      </c>
      <c r="J1580" s="21">
        <v>6</v>
      </c>
      <c r="K1580" s="21">
        <v>3</v>
      </c>
      <c r="L1580" s="27" t="str">
        <f t="shared" si="54"/>
        <v>2:1</v>
      </c>
      <c r="M1580" s="28">
        <f t="shared" si="55"/>
        <v>1.5</v>
      </c>
    </row>
    <row r="1581" spans="1:13">
      <c r="A1581" s="21" t="s">
        <v>435</v>
      </c>
      <c r="B1581" s="21" t="s">
        <v>435</v>
      </c>
      <c r="C1581" s="21" t="s">
        <v>90</v>
      </c>
      <c r="D1581" s="21" t="s">
        <v>93</v>
      </c>
      <c r="E1581" s="21" t="s">
        <v>468</v>
      </c>
      <c r="F1581" s="22">
        <v>1051580</v>
      </c>
      <c r="G1581" s="21">
        <v>1</v>
      </c>
      <c r="H1581" s="21">
        <v>0</v>
      </c>
      <c r="I1581" s="21">
        <v>0</v>
      </c>
      <c r="J1581" s="21">
        <v>0</v>
      </c>
      <c r="K1581" s="21">
        <v>0</v>
      </c>
      <c r="L1581" s="27" t="str">
        <f t="shared" si="54"/>
        <v>0:1</v>
      </c>
      <c r="M1581" s="28">
        <f t="shared" si="55"/>
        <v>0</v>
      </c>
    </row>
    <row r="1582" spans="1:13">
      <c r="A1582" s="21" t="s">
        <v>435</v>
      </c>
      <c r="B1582" s="21" t="s">
        <v>435</v>
      </c>
      <c r="C1582" s="21" t="s">
        <v>90</v>
      </c>
      <c r="D1582" s="21" t="s">
        <v>93</v>
      </c>
      <c r="E1582" s="21" t="s">
        <v>469</v>
      </c>
      <c r="F1582" s="22">
        <v>1051581</v>
      </c>
      <c r="G1582" s="21">
        <v>2</v>
      </c>
      <c r="H1582" s="21">
        <v>68</v>
      </c>
      <c r="I1582" s="21">
        <v>4</v>
      </c>
      <c r="J1582" s="21">
        <v>64</v>
      </c>
      <c r="K1582" s="21">
        <v>36</v>
      </c>
      <c r="L1582" s="27" t="str">
        <f t="shared" si="54"/>
        <v>18:1</v>
      </c>
      <c r="M1582" s="28">
        <f t="shared" si="55"/>
        <v>18</v>
      </c>
    </row>
    <row r="1583" spans="1:13">
      <c r="A1583" s="21" t="s">
        <v>435</v>
      </c>
      <c r="B1583" s="21" t="s">
        <v>435</v>
      </c>
      <c r="C1583" s="21" t="s">
        <v>90</v>
      </c>
      <c r="D1583" s="21" t="s">
        <v>470</v>
      </c>
      <c r="E1583" s="21" t="s">
        <v>22</v>
      </c>
      <c r="F1583" s="22">
        <v>1051582</v>
      </c>
      <c r="G1583" s="21">
        <v>1</v>
      </c>
      <c r="H1583" s="21">
        <v>13</v>
      </c>
      <c r="I1583" s="21">
        <v>0</v>
      </c>
      <c r="J1583" s="21">
        <v>13</v>
      </c>
      <c r="K1583" s="21">
        <v>8</v>
      </c>
      <c r="L1583" s="27" t="str">
        <f t="shared" si="54"/>
        <v>8:1</v>
      </c>
      <c r="M1583" s="28">
        <f t="shared" si="55"/>
        <v>8</v>
      </c>
    </row>
    <row r="1584" spans="1:13">
      <c r="A1584" s="21" t="s">
        <v>435</v>
      </c>
      <c r="B1584" s="21" t="s">
        <v>435</v>
      </c>
      <c r="C1584" s="21" t="s">
        <v>90</v>
      </c>
      <c r="D1584" s="21" t="s">
        <v>470</v>
      </c>
      <c r="E1584" s="21" t="s">
        <v>23</v>
      </c>
      <c r="F1584" s="22">
        <v>1051583</v>
      </c>
      <c r="G1584" s="21">
        <v>1</v>
      </c>
      <c r="H1584" s="21">
        <v>30</v>
      </c>
      <c r="I1584" s="21">
        <v>1</v>
      </c>
      <c r="J1584" s="21">
        <v>29</v>
      </c>
      <c r="K1584" s="21">
        <v>22</v>
      </c>
      <c r="L1584" s="27" t="str">
        <f t="shared" si="54"/>
        <v>22:1</v>
      </c>
      <c r="M1584" s="28">
        <f t="shared" si="55"/>
        <v>22</v>
      </c>
    </row>
    <row r="1585" spans="1:13">
      <c r="A1585" s="21" t="s">
        <v>435</v>
      </c>
      <c r="B1585" s="21" t="s">
        <v>435</v>
      </c>
      <c r="C1585" s="21" t="s">
        <v>90</v>
      </c>
      <c r="D1585" s="21" t="s">
        <v>185</v>
      </c>
      <c r="E1585" s="21" t="s">
        <v>22</v>
      </c>
      <c r="F1585" s="22">
        <v>1051584</v>
      </c>
      <c r="G1585" s="21">
        <v>1</v>
      </c>
      <c r="H1585" s="21">
        <v>36</v>
      </c>
      <c r="I1585" s="21">
        <v>1</v>
      </c>
      <c r="J1585" s="21">
        <v>35</v>
      </c>
      <c r="K1585" s="21">
        <v>28</v>
      </c>
      <c r="L1585" s="27" t="str">
        <f t="shared" si="54"/>
        <v>28:1</v>
      </c>
      <c r="M1585" s="28">
        <f t="shared" si="55"/>
        <v>28</v>
      </c>
    </row>
    <row r="1586" spans="1:13">
      <c r="A1586" s="21" t="s">
        <v>435</v>
      </c>
      <c r="B1586" s="21" t="s">
        <v>435</v>
      </c>
      <c r="C1586" s="21" t="s">
        <v>90</v>
      </c>
      <c r="D1586" s="21" t="s">
        <v>185</v>
      </c>
      <c r="E1586" s="21" t="s">
        <v>23</v>
      </c>
      <c r="F1586" s="22">
        <v>1051585</v>
      </c>
      <c r="G1586" s="21">
        <v>1</v>
      </c>
      <c r="H1586" s="21">
        <v>109</v>
      </c>
      <c r="I1586" s="21">
        <v>1</v>
      </c>
      <c r="J1586" s="21">
        <v>108</v>
      </c>
      <c r="K1586" s="21">
        <v>80</v>
      </c>
      <c r="L1586" s="27" t="str">
        <f t="shared" si="54"/>
        <v>80:1</v>
      </c>
      <c r="M1586" s="28">
        <f t="shared" si="55"/>
        <v>80</v>
      </c>
    </row>
    <row r="1587" spans="1:13">
      <c r="A1587" s="21" t="s">
        <v>435</v>
      </c>
      <c r="B1587" s="21" t="s">
        <v>435</v>
      </c>
      <c r="C1587" s="21" t="s">
        <v>90</v>
      </c>
      <c r="D1587" s="21" t="s">
        <v>471</v>
      </c>
      <c r="E1587" s="21" t="s">
        <v>22</v>
      </c>
      <c r="F1587" s="22">
        <v>1051586</v>
      </c>
      <c r="G1587" s="21">
        <v>1</v>
      </c>
      <c r="H1587" s="21">
        <v>30</v>
      </c>
      <c r="I1587" s="21">
        <v>0</v>
      </c>
      <c r="J1587" s="21">
        <v>30</v>
      </c>
      <c r="K1587" s="21">
        <v>20</v>
      </c>
      <c r="L1587" s="27" t="str">
        <f t="shared" si="54"/>
        <v>20:1</v>
      </c>
      <c r="M1587" s="28">
        <f t="shared" si="55"/>
        <v>20</v>
      </c>
    </row>
    <row r="1588" spans="1:13">
      <c r="A1588" s="21" t="s">
        <v>435</v>
      </c>
      <c r="B1588" s="21" t="s">
        <v>435</v>
      </c>
      <c r="C1588" s="21" t="s">
        <v>90</v>
      </c>
      <c r="D1588" s="21" t="s">
        <v>471</v>
      </c>
      <c r="E1588" s="21" t="s">
        <v>23</v>
      </c>
      <c r="F1588" s="22">
        <v>1051587</v>
      </c>
      <c r="G1588" s="21">
        <v>1</v>
      </c>
      <c r="H1588" s="21">
        <v>26</v>
      </c>
      <c r="I1588" s="21">
        <v>0</v>
      </c>
      <c r="J1588" s="21">
        <v>26</v>
      </c>
      <c r="K1588" s="21">
        <v>19</v>
      </c>
      <c r="L1588" s="27" t="str">
        <f t="shared" si="54"/>
        <v>19:1</v>
      </c>
      <c r="M1588" s="28">
        <f t="shared" si="55"/>
        <v>19</v>
      </c>
    </row>
    <row r="1589" spans="1:13">
      <c r="A1589" s="21" t="s">
        <v>435</v>
      </c>
      <c r="B1589" s="21" t="s">
        <v>435</v>
      </c>
      <c r="C1589" s="21" t="s">
        <v>90</v>
      </c>
      <c r="D1589" s="21" t="s">
        <v>472</v>
      </c>
      <c r="E1589" s="21" t="s">
        <v>22</v>
      </c>
      <c r="F1589" s="22">
        <v>1051588</v>
      </c>
      <c r="G1589" s="21">
        <v>1</v>
      </c>
      <c r="H1589" s="21">
        <v>15</v>
      </c>
      <c r="I1589" s="21">
        <v>0</v>
      </c>
      <c r="J1589" s="21">
        <v>15</v>
      </c>
      <c r="K1589" s="21">
        <v>8</v>
      </c>
      <c r="L1589" s="27" t="str">
        <f t="shared" si="54"/>
        <v>8:1</v>
      </c>
      <c r="M1589" s="28">
        <f t="shared" si="55"/>
        <v>8</v>
      </c>
    </row>
    <row r="1590" spans="1:13">
      <c r="A1590" s="21" t="s">
        <v>435</v>
      </c>
      <c r="B1590" s="21" t="s">
        <v>435</v>
      </c>
      <c r="C1590" s="21" t="s">
        <v>90</v>
      </c>
      <c r="D1590" s="21" t="s">
        <v>472</v>
      </c>
      <c r="E1590" s="21" t="s">
        <v>23</v>
      </c>
      <c r="F1590" s="22">
        <v>1051589</v>
      </c>
      <c r="G1590" s="21">
        <v>1</v>
      </c>
      <c r="H1590" s="21">
        <v>13</v>
      </c>
      <c r="I1590" s="21">
        <v>0</v>
      </c>
      <c r="J1590" s="21">
        <v>13</v>
      </c>
      <c r="K1590" s="21">
        <v>12</v>
      </c>
      <c r="L1590" s="27" t="str">
        <f t="shared" si="54"/>
        <v>12:1</v>
      </c>
      <c r="M1590" s="28">
        <f t="shared" si="55"/>
        <v>12</v>
      </c>
    </row>
    <row r="1591" spans="1:13">
      <c r="A1591" s="21" t="s">
        <v>435</v>
      </c>
      <c r="B1591" s="21" t="s">
        <v>435</v>
      </c>
      <c r="C1591" s="21" t="s">
        <v>90</v>
      </c>
      <c r="D1591" s="21" t="s">
        <v>473</v>
      </c>
      <c r="E1591" s="21" t="s">
        <v>22</v>
      </c>
      <c r="F1591" s="22">
        <v>1051590</v>
      </c>
      <c r="G1591" s="21">
        <v>1</v>
      </c>
      <c r="H1591" s="21">
        <v>78</v>
      </c>
      <c r="I1591" s="21">
        <v>0</v>
      </c>
      <c r="J1591" s="21">
        <v>78</v>
      </c>
      <c r="K1591" s="21">
        <v>52</v>
      </c>
      <c r="L1591" s="27" t="str">
        <f t="shared" si="54"/>
        <v>52:1</v>
      </c>
      <c r="M1591" s="28">
        <f t="shared" si="55"/>
        <v>52</v>
      </c>
    </row>
    <row r="1592" spans="1:13">
      <c r="A1592" s="21" t="s">
        <v>435</v>
      </c>
      <c r="B1592" s="21" t="s">
        <v>435</v>
      </c>
      <c r="C1592" s="21" t="s">
        <v>90</v>
      </c>
      <c r="D1592" s="21" t="s">
        <v>473</v>
      </c>
      <c r="E1592" s="21" t="s">
        <v>23</v>
      </c>
      <c r="F1592" s="22">
        <v>1051591</v>
      </c>
      <c r="G1592" s="21">
        <v>1</v>
      </c>
      <c r="H1592" s="21">
        <v>69</v>
      </c>
      <c r="I1592" s="21">
        <v>0</v>
      </c>
      <c r="J1592" s="21">
        <v>69</v>
      </c>
      <c r="K1592" s="21">
        <v>48</v>
      </c>
      <c r="L1592" s="27" t="str">
        <f t="shared" si="54"/>
        <v>48:1</v>
      </c>
      <c r="M1592" s="28">
        <f t="shared" si="55"/>
        <v>48</v>
      </c>
    </row>
    <row r="1593" spans="1:13">
      <c r="A1593" s="21" t="s">
        <v>435</v>
      </c>
      <c r="B1593" s="21" t="s">
        <v>435</v>
      </c>
      <c r="C1593" s="21" t="s">
        <v>90</v>
      </c>
      <c r="D1593" s="21" t="s">
        <v>474</v>
      </c>
      <c r="E1593" s="21" t="s">
        <v>22</v>
      </c>
      <c r="F1593" s="22">
        <v>1051592</v>
      </c>
      <c r="G1593" s="21">
        <v>1</v>
      </c>
      <c r="H1593" s="21">
        <v>6</v>
      </c>
      <c r="I1593" s="21">
        <v>0</v>
      </c>
      <c r="J1593" s="21">
        <v>6</v>
      </c>
      <c r="K1593" s="21">
        <v>4</v>
      </c>
      <c r="L1593" s="27" t="str">
        <f t="shared" si="54"/>
        <v>4:1</v>
      </c>
      <c r="M1593" s="28">
        <f t="shared" si="55"/>
        <v>4</v>
      </c>
    </row>
    <row r="1594" spans="1:13">
      <c r="A1594" s="21" t="s">
        <v>435</v>
      </c>
      <c r="B1594" s="21" t="s">
        <v>435</v>
      </c>
      <c r="C1594" s="21" t="s">
        <v>90</v>
      </c>
      <c r="D1594" s="21" t="s">
        <v>474</v>
      </c>
      <c r="E1594" s="21" t="s">
        <v>23</v>
      </c>
      <c r="F1594" s="22">
        <v>1051593</v>
      </c>
      <c r="G1594" s="21">
        <v>1</v>
      </c>
      <c r="H1594" s="21">
        <v>8</v>
      </c>
      <c r="I1594" s="21">
        <v>0</v>
      </c>
      <c r="J1594" s="21">
        <v>8</v>
      </c>
      <c r="K1594" s="21">
        <v>7</v>
      </c>
      <c r="L1594" s="27" t="str">
        <f t="shared" si="54"/>
        <v>7:1</v>
      </c>
      <c r="M1594" s="28">
        <f t="shared" si="55"/>
        <v>7</v>
      </c>
    </row>
    <row r="1595" spans="1:13">
      <c r="A1595" s="21" t="s">
        <v>435</v>
      </c>
      <c r="B1595" s="21" t="s">
        <v>435</v>
      </c>
      <c r="C1595" s="21" t="s">
        <v>90</v>
      </c>
      <c r="D1595" s="21" t="s">
        <v>475</v>
      </c>
      <c r="E1595" s="21" t="s">
        <v>22</v>
      </c>
      <c r="F1595" s="22">
        <v>1051594</v>
      </c>
      <c r="G1595" s="21">
        <v>1</v>
      </c>
      <c r="H1595" s="21">
        <v>2</v>
      </c>
      <c r="I1595" s="21">
        <v>0</v>
      </c>
      <c r="J1595" s="21">
        <v>2</v>
      </c>
      <c r="K1595" s="21">
        <v>2</v>
      </c>
      <c r="L1595" s="27" t="str">
        <f t="shared" si="54"/>
        <v>2:1</v>
      </c>
      <c r="M1595" s="28">
        <f t="shared" si="55"/>
        <v>2</v>
      </c>
    </row>
    <row r="1596" spans="1:13">
      <c r="A1596" s="21" t="s">
        <v>435</v>
      </c>
      <c r="B1596" s="21" t="s">
        <v>435</v>
      </c>
      <c r="C1596" s="21" t="s">
        <v>90</v>
      </c>
      <c r="D1596" s="21" t="s">
        <v>475</v>
      </c>
      <c r="E1596" s="21" t="s">
        <v>23</v>
      </c>
      <c r="F1596" s="22">
        <v>1051595</v>
      </c>
      <c r="G1596" s="21">
        <v>1</v>
      </c>
      <c r="H1596" s="21">
        <v>5</v>
      </c>
      <c r="I1596" s="21">
        <v>0</v>
      </c>
      <c r="J1596" s="21">
        <v>5</v>
      </c>
      <c r="K1596" s="21">
        <v>5</v>
      </c>
      <c r="L1596" s="27" t="str">
        <f t="shared" si="54"/>
        <v>5:1</v>
      </c>
      <c r="M1596" s="28">
        <f t="shared" si="55"/>
        <v>5</v>
      </c>
    </row>
    <row r="1597" spans="1:13">
      <c r="A1597" s="21" t="s">
        <v>435</v>
      </c>
      <c r="B1597" s="21" t="s">
        <v>435</v>
      </c>
      <c r="C1597" s="21" t="s">
        <v>90</v>
      </c>
      <c r="D1597" s="21" t="s">
        <v>476</v>
      </c>
      <c r="E1597" s="21" t="s">
        <v>22</v>
      </c>
      <c r="F1597" s="22">
        <v>1051596</v>
      </c>
      <c r="G1597" s="21">
        <v>1</v>
      </c>
      <c r="H1597" s="21">
        <v>31</v>
      </c>
      <c r="I1597" s="21">
        <v>0</v>
      </c>
      <c r="J1597" s="21">
        <v>31</v>
      </c>
      <c r="K1597" s="21">
        <v>16</v>
      </c>
      <c r="L1597" s="27" t="str">
        <f t="shared" si="54"/>
        <v>16:1</v>
      </c>
      <c r="M1597" s="28">
        <f t="shared" si="55"/>
        <v>16</v>
      </c>
    </row>
    <row r="1598" spans="1:13">
      <c r="A1598" s="21" t="s">
        <v>435</v>
      </c>
      <c r="B1598" s="21" t="s">
        <v>435</v>
      </c>
      <c r="C1598" s="21" t="s">
        <v>90</v>
      </c>
      <c r="D1598" s="21" t="s">
        <v>476</v>
      </c>
      <c r="E1598" s="21" t="s">
        <v>23</v>
      </c>
      <c r="F1598" s="22">
        <v>1051597</v>
      </c>
      <c r="G1598" s="21">
        <v>1</v>
      </c>
      <c r="H1598" s="21">
        <v>33</v>
      </c>
      <c r="I1598" s="21">
        <v>0</v>
      </c>
      <c r="J1598" s="21">
        <v>33</v>
      </c>
      <c r="K1598" s="21">
        <v>22</v>
      </c>
      <c r="L1598" s="27" t="str">
        <f t="shared" si="54"/>
        <v>22:1</v>
      </c>
      <c r="M1598" s="28">
        <f t="shared" si="55"/>
        <v>22</v>
      </c>
    </row>
    <row r="1599" spans="1:13">
      <c r="A1599" s="21" t="s">
        <v>435</v>
      </c>
      <c r="B1599" s="21" t="s">
        <v>435</v>
      </c>
      <c r="C1599" s="21" t="s">
        <v>90</v>
      </c>
      <c r="D1599" s="21" t="s">
        <v>477</v>
      </c>
      <c r="E1599" s="21" t="s">
        <v>22</v>
      </c>
      <c r="F1599" s="22">
        <v>1051598</v>
      </c>
      <c r="G1599" s="21">
        <v>1</v>
      </c>
      <c r="H1599" s="21">
        <v>2</v>
      </c>
      <c r="I1599" s="21">
        <v>0</v>
      </c>
      <c r="J1599" s="21">
        <v>2</v>
      </c>
      <c r="K1599" s="21">
        <v>2</v>
      </c>
      <c r="L1599" s="27" t="str">
        <f t="shared" si="54"/>
        <v>2:1</v>
      </c>
      <c r="M1599" s="28">
        <f t="shared" si="55"/>
        <v>2</v>
      </c>
    </row>
    <row r="1600" spans="1:13">
      <c r="A1600" s="21" t="s">
        <v>435</v>
      </c>
      <c r="B1600" s="21" t="s">
        <v>435</v>
      </c>
      <c r="C1600" s="21" t="s">
        <v>90</v>
      </c>
      <c r="D1600" s="21" t="s">
        <v>477</v>
      </c>
      <c r="E1600" s="21" t="s">
        <v>23</v>
      </c>
      <c r="F1600" s="22">
        <v>1051599</v>
      </c>
      <c r="G1600" s="21">
        <v>1</v>
      </c>
      <c r="H1600" s="21">
        <v>4</v>
      </c>
      <c r="I1600" s="21">
        <v>0</v>
      </c>
      <c r="J1600" s="21">
        <v>4</v>
      </c>
      <c r="K1600" s="21">
        <v>3</v>
      </c>
      <c r="L1600" s="27" t="str">
        <f t="shared" si="54"/>
        <v>3:1</v>
      </c>
      <c r="M1600" s="28">
        <f t="shared" si="55"/>
        <v>3</v>
      </c>
    </row>
    <row r="1601" spans="1:13">
      <c r="A1601" s="21" t="s">
        <v>435</v>
      </c>
      <c r="B1601" s="21" t="s">
        <v>435</v>
      </c>
      <c r="C1601" s="21" t="s">
        <v>90</v>
      </c>
      <c r="D1601" s="21" t="s">
        <v>478</v>
      </c>
      <c r="E1601" s="21" t="s">
        <v>22</v>
      </c>
      <c r="F1601" s="22">
        <v>1051600</v>
      </c>
      <c r="G1601" s="21">
        <v>2</v>
      </c>
      <c r="H1601" s="21">
        <v>13</v>
      </c>
      <c r="I1601" s="21">
        <v>1</v>
      </c>
      <c r="J1601" s="21">
        <v>12</v>
      </c>
      <c r="K1601" s="21">
        <v>8</v>
      </c>
      <c r="L1601" s="27" t="str">
        <f t="shared" si="54"/>
        <v>4:1</v>
      </c>
      <c r="M1601" s="28">
        <f t="shared" si="55"/>
        <v>4</v>
      </c>
    </row>
    <row r="1602" spans="1:13">
      <c r="A1602" s="21" t="s">
        <v>435</v>
      </c>
      <c r="B1602" s="21" t="s">
        <v>435</v>
      </c>
      <c r="C1602" s="21" t="s">
        <v>90</v>
      </c>
      <c r="D1602" s="21" t="s">
        <v>478</v>
      </c>
      <c r="E1602" s="21" t="s">
        <v>23</v>
      </c>
      <c r="F1602" s="22">
        <v>1051601</v>
      </c>
      <c r="G1602" s="21">
        <v>2</v>
      </c>
      <c r="H1602" s="21">
        <v>41</v>
      </c>
      <c r="I1602" s="21">
        <v>1</v>
      </c>
      <c r="J1602" s="21">
        <v>40</v>
      </c>
      <c r="K1602" s="21">
        <v>30</v>
      </c>
      <c r="L1602" s="27" t="str">
        <f t="shared" si="54"/>
        <v>15:1</v>
      </c>
      <c r="M1602" s="28">
        <f t="shared" si="55"/>
        <v>15</v>
      </c>
    </row>
    <row r="1603" spans="1:13">
      <c r="A1603" s="21" t="s">
        <v>435</v>
      </c>
      <c r="B1603" s="21" t="s">
        <v>435</v>
      </c>
      <c r="C1603" s="21" t="s">
        <v>90</v>
      </c>
      <c r="D1603" s="21" t="s">
        <v>478</v>
      </c>
      <c r="E1603" s="21" t="s">
        <v>51</v>
      </c>
      <c r="F1603" s="22">
        <v>1051602</v>
      </c>
      <c r="G1603" s="21">
        <v>1</v>
      </c>
      <c r="H1603" s="21">
        <v>31</v>
      </c>
      <c r="I1603" s="21">
        <v>2</v>
      </c>
      <c r="J1603" s="21">
        <v>29</v>
      </c>
      <c r="K1603" s="21">
        <v>19</v>
      </c>
      <c r="L1603" s="27" t="str">
        <f t="shared" si="54"/>
        <v>19:1</v>
      </c>
      <c r="M1603" s="28">
        <f t="shared" si="55"/>
        <v>19</v>
      </c>
    </row>
    <row r="1604" spans="1:13">
      <c r="A1604" s="21" t="s">
        <v>435</v>
      </c>
      <c r="B1604" s="21" t="s">
        <v>435</v>
      </c>
      <c r="C1604" s="21" t="s">
        <v>90</v>
      </c>
      <c r="D1604" s="21" t="s">
        <v>478</v>
      </c>
      <c r="E1604" s="21" t="s">
        <v>52</v>
      </c>
      <c r="F1604" s="22">
        <v>1051603</v>
      </c>
      <c r="G1604" s="21">
        <v>1</v>
      </c>
      <c r="H1604" s="21">
        <v>7</v>
      </c>
      <c r="I1604" s="21">
        <v>0</v>
      </c>
      <c r="J1604" s="21">
        <v>7</v>
      </c>
      <c r="K1604" s="21">
        <v>4</v>
      </c>
      <c r="L1604" s="27" t="str">
        <f t="shared" si="54"/>
        <v>4:1</v>
      </c>
      <c r="M1604" s="28">
        <f t="shared" si="55"/>
        <v>4</v>
      </c>
    </row>
    <row r="1605" spans="1:13">
      <c r="A1605" s="21" t="s">
        <v>435</v>
      </c>
      <c r="B1605" s="21" t="s">
        <v>435</v>
      </c>
      <c r="C1605" s="21" t="s">
        <v>90</v>
      </c>
      <c r="D1605" s="21" t="s">
        <v>479</v>
      </c>
      <c r="E1605" s="21" t="s">
        <v>4</v>
      </c>
      <c r="F1605" s="22">
        <v>1051604</v>
      </c>
      <c r="G1605" s="21">
        <v>1</v>
      </c>
      <c r="H1605" s="21">
        <v>65</v>
      </c>
      <c r="I1605" s="21">
        <v>1</v>
      </c>
      <c r="J1605" s="21">
        <v>64</v>
      </c>
      <c r="K1605" s="21">
        <v>43</v>
      </c>
      <c r="L1605" s="27" t="str">
        <f t="shared" si="54"/>
        <v>43:1</v>
      </c>
      <c r="M1605" s="28">
        <f t="shared" si="55"/>
        <v>43</v>
      </c>
    </row>
    <row r="1606" spans="1:13">
      <c r="A1606" s="21" t="s">
        <v>435</v>
      </c>
      <c r="B1606" s="21" t="s">
        <v>435</v>
      </c>
      <c r="C1606" s="21" t="s">
        <v>90</v>
      </c>
      <c r="D1606" s="21" t="s">
        <v>308</v>
      </c>
      <c r="E1606" s="21" t="s">
        <v>4</v>
      </c>
      <c r="F1606" s="22">
        <v>1051605</v>
      </c>
      <c r="G1606" s="21">
        <v>1</v>
      </c>
      <c r="H1606" s="21">
        <v>19</v>
      </c>
      <c r="I1606" s="21">
        <v>0</v>
      </c>
      <c r="J1606" s="21">
        <v>19</v>
      </c>
      <c r="K1606" s="21">
        <v>14</v>
      </c>
      <c r="L1606" s="27" t="str">
        <f t="shared" si="54"/>
        <v>14:1</v>
      </c>
      <c r="M1606" s="28">
        <f t="shared" si="55"/>
        <v>14</v>
      </c>
    </row>
    <row r="1607" spans="1:13">
      <c r="A1607" s="21" t="s">
        <v>435</v>
      </c>
      <c r="B1607" s="21" t="s">
        <v>435</v>
      </c>
      <c r="C1607" s="21" t="s">
        <v>90</v>
      </c>
      <c r="D1607" s="21" t="s">
        <v>480</v>
      </c>
      <c r="E1607" s="21" t="s">
        <v>4</v>
      </c>
      <c r="F1607" s="22">
        <v>1051606</v>
      </c>
      <c r="G1607" s="21">
        <v>1</v>
      </c>
      <c r="H1607" s="21">
        <v>14</v>
      </c>
      <c r="I1607" s="21">
        <v>0</v>
      </c>
      <c r="J1607" s="21">
        <v>14</v>
      </c>
      <c r="K1607" s="21">
        <v>9</v>
      </c>
      <c r="L1607" s="27" t="str">
        <f t="shared" ref="L1607:L1670" si="56">ROUND(K1607/G1607,0)&amp;":"&amp;1</f>
        <v>9:1</v>
      </c>
      <c r="M1607" s="28">
        <f t="shared" ref="M1607:M1670" si="57">K1607/G1607</f>
        <v>9</v>
      </c>
    </row>
    <row r="1608" spans="1:13">
      <c r="A1608" s="21" t="s">
        <v>435</v>
      </c>
      <c r="B1608" s="21" t="s">
        <v>435</v>
      </c>
      <c r="C1608" s="21" t="s">
        <v>90</v>
      </c>
      <c r="D1608" s="21" t="s">
        <v>130</v>
      </c>
      <c r="E1608" s="21" t="s">
        <v>22</v>
      </c>
      <c r="F1608" s="22">
        <v>1051607</v>
      </c>
      <c r="G1608" s="21">
        <v>1</v>
      </c>
      <c r="H1608" s="21">
        <v>71</v>
      </c>
      <c r="I1608" s="21">
        <v>2</v>
      </c>
      <c r="J1608" s="21">
        <v>69</v>
      </c>
      <c r="K1608" s="21">
        <v>43</v>
      </c>
      <c r="L1608" s="27" t="str">
        <f t="shared" si="56"/>
        <v>43:1</v>
      </c>
      <c r="M1608" s="28">
        <f t="shared" si="57"/>
        <v>43</v>
      </c>
    </row>
    <row r="1609" spans="1:13">
      <c r="A1609" s="21" t="s">
        <v>435</v>
      </c>
      <c r="B1609" s="21" t="s">
        <v>435</v>
      </c>
      <c r="C1609" s="21" t="s">
        <v>90</v>
      </c>
      <c r="D1609" s="21" t="s">
        <v>130</v>
      </c>
      <c r="E1609" s="21" t="s">
        <v>23</v>
      </c>
      <c r="F1609" s="22">
        <v>1051608</v>
      </c>
      <c r="G1609" s="21">
        <v>1</v>
      </c>
      <c r="H1609" s="21">
        <v>61</v>
      </c>
      <c r="I1609" s="21">
        <v>0</v>
      </c>
      <c r="J1609" s="21">
        <v>61</v>
      </c>
      <c r="K1609" s="21">
        <v>39</v>
      </c>
      <c r="L1609" s="27" t="str">
        <f t="shared" si="56"/>
        <v>39:1</v>
      </c>
      <c r="M1609" s="28">
        <f t="shared" si="57"/>
        <v>39</v>
      </c>
    </row>
    <row r="1610" spans="1:13">
      <c r="A1610" s="21" t="s">
        <v>435</v>
      </c>
      <c r="B1610" s="21" t="s">
        <v>435</v>
      </c>
      <c r="C1610" s="21" t="s">
        <v>90</v>
      </c>
      <c r="D1610" s="21" t="s">
        <v>130</v>
      </c>
      <c r="E1610" s="21" t="s">
        <v>51</v>
      </c>
      <c r="F1610" s="22">
        <v>1051609</v>
      </c>
      <c r="G1610" s="21">
        <v>1</v>
      </c>
      <c r="H1610" s="21">
        <v>44</v>
      </c>
      <c r="I1610" s="21">
        <v>0</v>
      </c>
      <c r="J1610" s="21">
        <v>44</v>
      </c>
      <c r="K1610" s="21">
        <v>28</v>
      </c>
      <c r="L1610" s="27" t="str">
        <f t="shared" si="56"/>
        <v>28:1</v>
      </c>
      <c r="M1610" s="28">
        <f t="shared" si="57"/>
        <v>28</v>
      </c>
    </row>
    <row r="1611" spans="1:13">
      <c r="A1611" s="21" t="s">
        <v>435</v>
      </c>
      <c r="B1611" s="21" t="s">
        <v>435</v>
      </c>
      <c r="C1611" s="21" t="s">
        <v>90</v>
      </c>
      <c r="D1611" s="21" t="s">
        <v>130</v>
      </c>
      <c r="E1611" s="21" t="s">
        <v>52</v>
      </c>
      <c r="F1611" s="22">
        <v>1051610</v>
      </c>
      <c r="G1611" s="21">
        <v>1</v>
      </c>
      <c r="H1611" s="21">
        <v>43</v>
      </c>
      <c r="I1611" s="21">
        <v>1</v>
      </c>
      <c r="J1611" s="21">
        <v>42</v>
      </c>
      <c r="K1611" s="21">
        <v>28</v>
      </c>
      <c r="L1611" s="27" t="str">
        <f t="shared" si="56"/>
        <v>28:1</v>
      </c>
      <c r="M1611" s="28">
        <f t="shared" si="57"/>
        <v>28</v>
      </c>
    </row>
    <row r="1612" spans="1:13">
      <c r="A1612" s="21" t="s">
        <v>435</v>
      </c>
      <c r="B1612" s="21" t="s">
        <v>435</v>
      </c>
      <c r="C1612" s="21" t="s">
        <v>90</v>
      </c>
      <c r="D1612" s="21" t="s">
        <v>116</v>
      </c>
      <c r="E1612" s="21" t="s">
        <v>22</v>
      </c>
      <c r="F1612" s="22">
        <v>1051611</v>
      </c>
      <c r="G1612" s="21">
        <v>1</v>
      </c>
      <c r="H1612" s="21">
        <v>5</v>
      </c>
      <c r="I1612" s="21">
        <v>0</v>
      </c>
      <c r="J1612" s="21">
        <v>5</v>
      </c>
      <c r="K1612" s="21">
        <v>3</v>
      </c>
      <c r="L1612" s="27" t="str">
        <f t="shared" si="56"/>
        <v>3:1</v>
      </c>
      <c r="M1612" s="28">
        <f t="shared" si="57"/>
        <v>3</v>
      </c>
    </row>
    <row r="1613" spans="1:13">
      <c r="A1613" s="21" t="s">
        <v>435</v>
      </c>
      <c r="B1613" s="21" t="s">
        <v>435</v>
      </c>
      <c r="C1613" s="21" t="s">
        <v>90</v>
      </c>
      <c r="D1613" s="21" t="s">
        <v>116</v>
      </c>
      <c r="E1613" s="21" t="s">
        <v>23</v>
      </c>
      <c r="F1613" s="22">
        <v>1051612</v>
      </c>
      <c r="G1613" s="21">
        <v>1</v>
      </c>
      <c r="H1613" s="21">
        <v>11</v>
      </c>
      <c r="I1613" s="21">
        <v>0</v>
      </c>
      <c r="J1613" s="21">
        <v>11</v>
      </c>
      <c r="K1613" s="21">
        <v>6</v>
      </c>
      <c r="L1613" s="27" t="str">
        <f t="shared" si="56"/>
        <v>6:1</v>
      </c>
      <c r="M1613" s="28">
        <f t="shared" si="57"/>
        <v>6</v>
      </c>
    </row>
    <row r="1614" spans="1:13">
      <c r="A1614" s="21" t="s">
        <v>435</v>
      </c>
      <c r="B1614" s="21" t="s">
        <v>435</v>
      </c>
      <c r="C1614" s="21" t="s">
        <v>90</v>
      </c>
      <c r="D1614" s="21" t="s">
        <v>116</v>
      </c>
      <c r="E1614" s="21" t="s">
        <v>51</v>
      </c>
      <c r="F1614" s="22">
        <v>1051613</v>
      </c>
      <c r="G1614" s="21">
        <v>1</v>
      </c>
      <c r="H1614" s="21">
        <v>15</v>
      </c>
      <c r="I1614" s="21">
        <v>0</v>
      </c>
      <c r="J1614" s="21">
        <v>15</v>
      </c>
      <c r="K1614" s="21">
        <v>13</v>
      </c>
      <c r="L1614" s="27" t="str">
        <f t="shared" si="56"/>
        <v>13:1</v>
      </c>
      <c r="M1614" s="28">
        <f t="shared" si="57"/>
        <v>13</v>
      </c>
    </row>
    <row r="1615" spans="1:13">
      <c r="A1615" s="21" t="s">
        <v>435</v>
      </c>
      <c r="B1615" s="21" t="s">
        <v>435</v>
      </c>
      <c r="C1615" s="21" t="s">
        <v>90</v>
      </c>
      <c r="D1615" s="21" t="s">
        <v>116</v>
      </c>
      <c r="E1615" s="21" t="s">
        <v>52</v>
      </c>
      <c r="F1615" s="22">
        <v>1051614</v>
      </c>
      <c r="G1615" s="21">
        <v>1</v>
      </c>
      <c r="H1615" s="21">
        <v>7</v>
      </c>
      <c r="I1615" s="21">
        <v>0</v>
      </c>
      <c r="J1615" s="21">
        <v>7</v>
      </c>
      <c r="K1615" s="21">
        <v>6</v>
      </c>
      <c r="L1615" s="27" t="str">
        <f t="shared" si="56"/>
        <v>6:1</v>
      </c>
      <c r="M1615" s="28">
        <f t="shared" si="57"/>
        <v>6</v>
      </c>
    </row>
    <row r="1616" spans="1:13">
      <c r="A1616" s="21" t="s">
        <v>435</v>
      </c>
      <c r="B1616" s="21" t="s">
        <v>435</v>
      </c>
      <c r="C1616" s="21" t="s">
        <v>90</v>
      </c>
      <c r="D1616" s="21" t="s">
        <v>481</v>
      </c>
      <c r="E1616" s="21" t="s">
        <v>22</v>
      </c>
      <c r="F1616" s="22">
        <v>1051615</v>
      </c>
      <c r="G1616" s="21">
        <v>1</v>
      </c>
      <c r="H1616" s="21">
        <v>74</v>
      </c>
      <c r="I1616" s="21">
        <v>0</v>
      </c>
      <c r="J1616" s="21">
        <v>74</v>
      </c>
      <c r="K1616" s="21">
        <v>50</v>
      </c>
      <c r="L1616" s="27" t="str">
        <f t="shared" si="56"/>
        <v>50:1</v>
      </c>
      <c r="M1616" s="28">
        <f t="shared" si="57"/>
        <v>50</v>
      </c>
    </row>
    <row r="1617" spans="1:13">
      <c r="A1617" s="21" t="s">
        <v>435</v>
      </c>
      <c r="B1617" s="21" t="s">
        <v>435</v>
      </c>
      <c r="C1617" s="21" t="s">
        <v>90</v>
      </c>
      <c r="D1617" s="21" t="s">
        <v>481</v>
      </c>
      <c r="E1617" s="21" t="s">
        <v>23</v>
      </c>
      <c r="F1617" s="22">
        <v>1051616</v>
      </c>
      <c r="G1617" s="21">
        <v>1</v>
      </c>
      <c r="H1617" s="21">
        <v>2</v>
      </c>
      <c r="I1617" s="21">
        <v>0</v>
      </c>
      <c r="J1617" s="21">
        <v>2</v>
      </c>
      <c r="K1617" s="21">
        <v>2</v>
      </c>
      <c r="L1617" s="27" t="str">
        <f t="shared" si="56"/>
        <v>2:1</v>
      </c>
      <c r="M1617" s="28">
        <f t="shared" si="57"/>
        <v>2</v>
      </c>
    </row>
    <row r="1618" spans="1:13">
      <c r="A1618" s="21" t="s">
        <v>435</v>
      </c>
      <c r="B1618" s="21" t="s">
        <v>435</v>
      </c>
      <c r="C1618" s="21" t="s">
        <v>90</v>
      </c>
      <c r="D1618" s="21" t="s">
        <v>482</v>
      </c>
      <c r="E1618" s="21" t="s">
        <v>4</v>
      </c>
      <c r="F1618" s="22">
        <v>1051617</v>
      </c>
      <c r="G1618" s="21">
        <v>1</v>
      </c>
      <c r="H1618" s="21">
        <v>0</v>
      </c>
      <c r="I1618" s="21">
        <v>0</v>
      </c>
      <c r="J1618" s="21">
        <v>0</v>
      </c>
      <c r="K1618" s="21">
        <v>0</v>
      </c>
      <c r="L1618" s="27" t="str">
        <f t="shared" si="56"/>
        <v>0:1</v>
      </c>
      <c r="M1618" s="28">
        <f t="shared" si="57"/>
        <v>0</v>
      </c>
    </row>
    <row r="1619" spans="1:13">
      <c r="A1619" s="21" t="s">
        <v>435</v>
      </c>
      <c r="B1619" s="21" t="s">
        <v>435</v>
      </c>
      <c r="C1619" s="21" t="s">
        <v>90</v>
      </c>
      <c r="D1619" s="21" t="s">
        <v>483</v>
      </c>
      <c r="E1619" s="21" t="s">
        <v>22</v>
      </c>
      <c r="F1619" s="22">
        <v>1051618</v>
      </c>
      <c r="G1619" s="21">
        <v>1</v>
      </c>
      <c r="H1619" s="21">
        <v>31</v>
      </c>
      <c r="I1619" s="21">
        <v>0</v>
      </c>
      <c r="J1619" s="21">
        <v>31</v>
      </c>
      <c r="K1619" s="21">
        <v>17</v>
      </c>
      <c r="L1619" s="27" t="str">
        <f t="shared" si="56"/>
        <v>17:1</v>
      </c>
      <c r="M1619" s="28">
        <f t="shared" si="57"/>
        <v>17</v>
      </c>
    </row>
    <row r="1620" spans="1:13">
      <c r="A1620" s="21" t="s">
        <v>435</v>
      </c>
      <c r="B1620" s="21" t="s">
        <v>435</v>
      </c>
      <c r="C1620" s="21" t="s">
        <v>90</v>
      </c>
      <c r="D1620" s="21" t="s">
        <v>483</v>
      </c>
      <c r="E1620" s="21" t="s">
        <v>23</v>
      </c>
      <c r="F1620" s="22">
        <v>1051619</v>
      </c>
      <c r="G1620" s="21">
        <v>1</v>
      </c>
      <c r="H1620" s="21">
        <v>0</v>
      </c>
      <c r="I1620" s="21">
        <v>0</v>
      </c>
      <c r="J1620" s="21">
        <v>0</v>
      </c>
      <c r="K1620" s="21">
        <v>0</v>
      </c>
      <c r="L1620" s="27" t="str">
        <f t="shared" si="56"/>
        <v>0:1</v>
      </c>
      <c r="M1620" s="28">
        <f t="shared" si="57"/>
        <v>0</v>
      </c>
    </row>
    <row r="1621" spans="1:13">
      <c r="A1621" s="21" t="s">
        <v>435</v>
      </c>
      <c r="B1621" s="21" t="s">
        <v>435</v>
      </c>
      <c r="C1621" s="21" t="s">
        <v>90</v>
      </c>
      <c r="D1621" s="21" t="s">
        <v>484</v>
      </c>
      <c r="E1621" s="21" t="s">
        <v>4</v>
      </c>
      <c r="F1621" s="22">
        <v>1051620</v>
      </c>
      <c r="G1621" s="21">
        <v>1</v>
      </c>
      <c r="H1621" s="21">
        <v>6</v>
      </c>
      <c r="I1621" s="21">
        <v>0</v>
      </c>
      <c r="J1621" s="21">
        <v>6</v>
      </c>
      <c r="K1621" s="21">
        <v>5</v>
      </c>
      <c r="L1621" s="27" t="str">
        <f t="shared" si="56"/>
        <v>5:1</v>
      </c>
      <c r="M1621" s="28">
        <f t="shared" si="57"/>
        <v>5</v>
      </c>
    </row>
    <row r="1622" spans="1:13">
      <c r="A1622" s="21" t="s">
        <v>435</v>
      </c>
      <c r="B1622" s="21" t="s">
        <v>435</v>
      </c>
      <c r="C1622" s="21" t="s">
        <v>90</v>
      </c>
      <c r="D1622" s="21" t="s">
        <v>485</v>
      </c>
      <c r="E1622" s="21" t="s">
        <v>4</v>
      </c>
      <c r="F1622" s="22">
        <v>1051621</v>
      </c>
      <c r="G1622" s="21">
        <v>1</v>
      </c>
      <c r="H1622" s="21">
        <v>14</v>
      </c>
      <c r="I1622" s="21">
        <v>0</v>
      </c>
      <c r="J1622" s="21">
        <v>14</v>
      </c>
      <c r="K1622" s="21">
        <v>8</v>
      </c>
      <c r="L1622" s="27" t="str">
        <f t="shared" si="56"/>
        <v>8:1</v>
      </c>
      <c r="M1622" s="28">
        <f t="shared" si="57"/>
        <v>8</v>
      </c>
    </row>
    <row r="1623" spans="1:13">
      <c r="A1623" s="21" t="s">
        <v>435</v>
      </c>
      <c r="B1623" s="21" t="s">
        <v>435</v>
      </c>
      <c r="C1623" s="21" t="s">
        <v>90</v>
      </c>
      <c r="D1623" s="21" t="s">
        <v>486</v>
      </c>
      <c r="E1623" s="21" t="s">
        <v>22</v>
      </c>
      <c r="F1623" s="22">
        <v>1051622</v>
      </c>
      <c r="G1623" s="21">
        <v>1</v>
      </c>
      <c r="H1623" s="21">
        <v>4</v>
      </c>
      <c r="I1623" s="21">
        <v>0</v>
      </c>
      <c r="J1623" s="21">
        <v>4</v>
      </c>
      <c r="K1623" s="21">
        <v>2</v>
      </c>
      <c r="L1623" s="27" t="str">
        <f t="shared" si="56"/>
        <v>2:1</v>
      </c>
      <c r="M1623" s="28">
        <f t="shared" si="57"/>
        <v>2</v>
      </c>
    </row>
    <row r="1624" spans="1:13">
      <c r="A1624" s="21" t="s">
        <v>435</v>
      </c>
      <c r="B1624" s="21" t="s">
        <v>435</v>
      </c>
      <c r="C1624" s="21" t="s">
        <v>90</v>
      </c>
      <c r="D1624" s="21" t="s">
        <v>486</v>
      </c>
      <c r="E1624" s="21" t="s">
        <v>23</v>
      </c>
      <c r="F1624" s="22">
        <v>1051623</v>
      </c>
      <c r="G1624" s="21">
        <v>1</v>
      </c>
      <c r="H1624" s="21">
        <v>57</v>
      </c>
      <c r="I1624" s="21">
        <v>0</v>
      </c>
      <c r="J1624" s="21">
        <v>57</v>
      </c>
      <c r="K1624" s="21">
        <v>35</v>
      </c>
      <c r="L1624" s="27" t="str">
        <f t="shared" si="56"/>
        <v>35:1</v>
      </c>
      <c r="M1624" s="28">
        <f t="shared" si="57"/>
        <v>35</v>
      </c>
    </row>
    <row r="1625" spans="1:13">
      <c r="A1625" s="21" t="s">
        <v>435</v>
      </c>
      <c r="B1625" s="21" t="s">
        <v>435</v>
      </c>
      <c r="C1625" s="21" t="s">
        <v>90</v>
      </c>
      <c r="D1625" s="21" t="s">
        <v>329</v>
      </c>
      <c r="E1625" s="21" t="s">
        <v>4</v>
      </c>
      <c r="F1625" s="22">
        <v>1051624</v>
      </c>
      <c r="G1625" s="21">
        <v>1</v>
      </c>
      <c r="H1625" s="21">
        <v>18</v>
      </c>
      <c r="I1625" s="21">
        <v>0</v>
      </c>
      <c r="J1625" s="21">
        <v>18</v>
      </c>
      <c r="K1625" s="21">
        <v>10</v>
      </c>
      <c r="L1625" s="27" t="str">
        <f t="shared" si="56"/>
        <v>10:1</v>
      </c>
      <c r="M1625" s="28">
        <f t="shared" si="57"/>
        <v>10</v>
      </c>
    </row>
    <row r="1626" spans="1:13">
      <c r="A1626" s="21" t="s">
        <v>435</v>
      </c>
      <c r="B1626" s="21" t="s">
        <v>435</v>
      </c>
      <c r="C1626" s="21" t="s">
        <v>90</v>
      </c>
      <c r="D1626" s="21" t="s">
        <v>487</v>
      </c>
      <c r="E1626" s="21" t="s">
        <v>22</v>
      </c>
      <c r="F1626" s="22">
        <v>1051625</v>
      </c>
      <c r="G1626" s="21">
        <v>1</v>
      </c>
      <c r="H1626" s="21">
        <v>63</v>
      </c>
      <c r="I1626" s="21">
        <v>1</v>
      </c>
      <c r="J1626" s="21">
        <v>62</v>
      </c>
      <c r="K1626" s="21">
        <v>39</v>
      </c>
      <c r="L1626" s="27" t="str">
        <f t="shared" si="56"/>
        <v>39:1</v>
      </c>
      <c r="M1626" s="28">
        <f t="shared" si="57"/>
        <v>39</v>
      </c>
    </row>
    <row r="1627" spans="1:13">
      <c r="A1627" s="21" t="s">
        <v>435</v>
      </c>
      <c r="B1627" s="21" t="s">
        <v>435</v>
      </c>
      <c r="C1627" s="21" t="s">
        <v>90</v>
      </c>
      <c r="D1627" s="21" t="s">
        <v>487</v>
      </c>
      <c r="E1627" s="21" t="s">
        <v>23</v>
      </c>
      <c r="F1627" s="22">
        <v>1051626</v>
      </c>
      <c r="G1627" s="21">
        <v>1</v>
      </c>
      <c r="H1627" s="21">
        <v>219</v>
      </c>
      <c r="I1627" s="21">
        <v>3</v>
      </c>
      <c r="J1627" s="21">
        <v>216</v>
      </c>
      <c r="K1627" s="21">
        <v>125</v>
      </c>
      <c r="L1627" s="27" t="str">
        <f t="shared" si="56"/>
        <v>125:1</v>
      </c>
      <c r="M1627" s="28">
        <f t="shared" si="57"/>
        <v>125</v>
      </c>
    </row>
    <row r="1628" spans="1:13">
      <c r="A1628" s="21" t="s">
        <v>435</v>
      </c>
      <c r="B1628" s="21" t="s">
        <v>435</v>
      </c>
      <c r="C1628" s="21" t="s">
        <v>90</v>
      </c>
      <c r="D1628" s="21" t="s">
        <v>488</v>
      </c>
      <c r="E1628" s="21" t="s">
        <v>22</v>
      </c>
      <c r="F1628" s="22">
        <v>1051627</v>
      </c>
      <c r="G1628" s="21">
        <v>1</v>
      </c>
      <c r="H1628" s="21">
        <v>83</v>
      </c>
      <c r="I1628" s="21">
        <v>2</v>
      </c>
      <c r="J1628" s="21">
        <v>81</v>
      </c>
      <c r="K1628" s="21">
        <v>56</v>
      </c>
      <c r="L1628" s="27" t="str">
        <f t="shared" si="56"/>
        <v>56:1</v>
      </c>
      <c r="M1628" s="28">
        <f t="shared" si="57"/>
        <v>56</v>
      </c>
    </row>
    <row r="1629" spans="1:13">
      <c r="A1629" s="21" t="s">
        <v>435</v>
      </c>
      <c r="B1629" s="21" t="s">
        <v>435</v>
      </c>
      <c r="C1629" s="21" t="s">
        <v>90</v>
      </c>
      <c r="D1629" s="21" t="s">
        <v>488</v>
      </c>
      <c r="E1629" s="21" t="s">
        <v>23</v>
      </c>
      <c r="F1629" s="22">
        <v>1051628</v>
      </c>
      <c r="G1629" s="21">
        <v>1</v>
      </c>
      <c r="H1629" s="21">
        <v>93</v>
      </c>
      <c r="I1629" s="21">
        <v>2</v>
      </c>
      <c r="J1629" s="21">
        <v>91</v>
      </c>
      <c r="K1629" s="21">
        <v>65</v>
      </c>
      <c r="L1629" s="27" t="str">
        <f t="shared" si="56"/>
        <v>65:1</v>
      </c>
      <c r="M1629" s="28">
        <f t="shared" si="57"/>
        <v>65</v>
      </c>
    </row>
    <row r="1630" spans="1:13">
      <c r="A1630" s="21" t="s">
        <v>435</v>
      </c>
      <c r="B1630" s="21" t="s">
        <v>435</v>
      </c>
      <c r="C1630" s="21" t="s">
        <v>90</v>
      </c>
      <c r="D1630" s="21" t="s">
        <v>489</v>
      </c>
      <c r="E1630" s="21" t="s">
        <v>22</v>
      </c>
      <c r="F1630" s="22">
        <v>1051629</v>
      </c>
      <c r="G1630" s="21">
        <v>1</v>
      </c>
      <c r="H1630" s="21">
        <v>70</v>
      </c>
      <c r="I1630" s="21">
        <v>0</v>
      </c>
      <c r="J1630" s="21">
        <v>70</v>
      </c>
      <c r="K1630" s="21">
        <v>50</v>
      </c>
      <c r="L1630" s="27" t="str">
        <f t="shared" si="56"/>
        <v>50:1</v>
      </c>
      <c r="M1630" s="28">
        <f t="shared" si="57"/>
        <v>50</v>
      </c>
    </row>
    <row r="1631" spans="1:13">
      <c r="A1631" s="21" t="s">
        <v>435</v>
      </c>
      <c r="B1631" s="21" t="s">
        <v>435</v>
      </c>
      <c r="C1631" s="21" t="s">
        <v>90</v>
      </c>
      <c r="D1631" s="21" t="s">
        <v>489</v>
      </c>
      <c r="E1631" s="21" t="s">
        <v>23</v>
      </c>
      <c r="F1631" s="22">
        <v>1051630</v>
      </c>
      <c r="G1631" s="21">
        <v>1</v>
      </c>
      <c r="H1631" s="21">
        <v>5</v>
      </c>
      <c r="I1631" s="21">
        <v>0</v>
      </c>
      <c r="J1631" s="21">
        <v>5</v>
      </c>
      <c r="K1631" s="21">
        <v>2</v>
      </c>
      <c r="L1631" s="27" t="str">
        <f t="shared" si="56"/>
        <v>2:1</v>
      </c>
      <c r="M1631" s="28">
        <f t="shared" si="57"/>
        <v>2</v>
      </c>
    </row>
    <row r="1632" spans="1:13">
      <c r="A1632" s="21" t="s">
        <v>435</v>
      </c>
      <c r="B1632" s="21" t="s">
        <v>435</v>
      </c>
      <c r="C1632" s="21" t="s">
        <v>90</v>
      </c>
      <c r="D1632" s="21" t="s">
        <v>489</v>
      </c>
      <c r="E1632" s="21" t="s">
        <v>51</v>
      </c>
      <c r="F1632" s="22">
        <v>1051631</v>
      </c>
      <c r="G1632" s="21">
        <v>1</v>
      </c>
      <c r="H1632" s="21">
        <v>118</v>
      </c>
      <c r="I1632" s="21">
        <v>1</v>
      </c>
      <c r="J1632" s="21">
        <v>117</v>
      </c>
      <c r="K1632" s="21">
        <v>83</v>
      </c>
      <c r="L1632" s="27" t="str">
        <f t="shared" si="56"/>
        <v>83:1</v>
      </c>
      <c r="M1632" s="28">
        <f t="shared" si="57"/>
        <v>83</v>
      </c>
    </row>
    <row r="1633" spans="1:13">
      <c r="A1633" s="21" t="s">
        <v>435</v>
      </c>
      <c r="B1633" s="21" t="s">
        <v>435</v>
      </c>
      <c r="C1633" s="21" t="s">
        <v>90</v>
      </c>
      <c r="D1633" s="21" t="s">
        <v>489</v>
      </c>
      <c r="E1633" s="21" t="s">
        <v>52</v>
      </c>
      <c r="F1633" s="22">
        <v>1051632</v>
      </c>
      <c r="G1633" s="21">
        <v>1</v>
      </c>
      <c r="H1633" s="21">
        <v>102</v>
      </c>
      <c r="I1633" s="21">
        <v>2</v>
      </c>
      <c r="J1633" s="21">
        <v>100</v>
      </c>
      <c r="K1633" s="21">
        <v>75</v>
      </c>
      <c r="L1633" s="27" t="str">
        <f t="shared" si="56"/>
        <v>75:1</v>
      </c>
      <c r="M1633" s="28">
        <f t="shared" si="57"/>
        <v>75</v>
      </c>
    </row>
    <row r="1634" spans="1:13">
      <c r="A1634" s="21" t="s">
        <v>435</v>
      </c>
      <c r="B1634" s="21" t="s">
        <v>435</v>
      </c>
      <c r="C1634" s="21" t="s">
        <v>105</v>
      </c>
      <c r="D1634" s="21" t="s">
        <v>106</v>
      </c>
      <c r="E1634" s="21" t="s">
        <v>25</v>
      </c>
      <c r="F1634" s="22">
        <v>1051633</v>
      </c>
      <c r="G1634" s="21">
        <v>13</v>
      </c>
      <c r="H1634" s="21">
        <v>45</v>
      </c>
      <c r="I1634" s="21">
        <v>7</v>
      </c>
      <c r="J1634" s="21">
        <v>38</v>
      </c>
      <c r="K1634" s="21">
        <v>36</v>
      </c>
      <c r="L1634" s="27" t="str">
        <f t="shared" si="56"/>
        <v>3:1</v>
      </c>
      <c r="M1634" s="28">
        <f t="shared" si="57"/>
        <v>2.7692307692307692</v>
      </c>
    </row>
    <row r="1635" spans="1:13">
      <c r="A1635" s="21" t="s">
        <v>435</v>
      </c>
      <c r="B1635" s="21" t="s">
        <v>435</v>
      </c>
      <c r="C1635" s="21" t="s">
        <v>105</v>
      </c>
      <c r="D1635" s="21" t="s">
        <v>106</v>
      </c>
      <c r="E1635" s="21" t="s">
        <v>26</v>
      </c>
      <c r="F1635" s="22">
        <v>1051634</v>
      </c>
      <c r="G1635" s="21">
        <v>11</v>
      </c>
      <c r="H1635" s="21">
        <v>77</v>
      </c>
      <c r="I1635" s="21">
        <v>13</v>
      </c>
      <c r="J1635" s="21">
        <v>64</v>
      </c>
      <c r="K1635" s="21">
        <v>50</v>
      </c>
      <c r="L1635" s="27" t="str">
        <f t="shared" si="56"/>
        <v>5:1</v>
      </c>
      <c r="M1635" s="28">
        <f t="shared" si="57"/>
        <v>4.5454545454545459</v>
      </c>
    </row>
    <row r="1636" spans="1:13">
      <c r="A1636" s="21" t="s">
        <v>435</v>
      </c>
      <c r="B1636" s="21" t="s">
        <v>435</v>
      </c>
      <c r="C1636" s="21" t="s">
        <v>105</v>
      </c>
      <c r="D1636" s="21" t="s">
        <v>106</v>
      </c>
      <c r="E1636" s="21" t="s">
        <v>107</v>
      </c>
      <c r="F1636" s="22">
        <v>1051635</v>
      </c>
      <c r="G1636" s="21">
        <v>8</v>
      </c>
      <c r="H1636" s="21">
        <v>10</v>
      </c>
      <c r="I1636" s="21">
        <v>2</v>
      </c>
      <c r="J1636" s="21">
        <v>8</v>
      </c>
      <c r="K1636" s="21">
        <v>7</v>
      </c>
      <c r="L1636" s="27" t="str">
        <f t="shared" si="56"/>
        <v>1:1</v>
      </c>
      <c r="M1636" s="28">
        <f t="shared" si="57"/>
        <v>0.875</v>
      </c>
    </row>
    <row r="1637" spans="1:13">
      <c r="A1637" s="21" t="s">
        <v>435</v>
      </c>
      <c r="B1637" s="21" t="s">
        <v>435</v>
      </c>
      <c r="C1637" s="21" t="s">
        <v>105</v>
      </c>
      <c r="D1637" s="21" t="s">
        <v>106</v>
      </c>
      <c r="E1637" s="21" t="s">
        <v>108</v>
      </c>
      <c r="F1637" s="22">
        <v>1051636</v>
      </c>
      <c r="G1637" s="21">
        <v>8</v>
      </c>
      <c r="H1637" s="21">
        <v>13</v>
      </c>
      <c r="I1637" s="21">
        <v>3</v>
      </c>
      <c r="J1637" s="21">
        <v>10</v>
      </c>
      <c r="K1637" s="21">
        <v>8</v>
      </c>
      <c r="L1637" s="27" t="str">
        <f t="shared" si="56"/>
        <v>1:1</v>
      </c>
      <c r="M1637" s="28">
        <f t="shared" si="57"/>
        <v>1</v>
      </c>
    </row>
    <row r="1638" spans="1:13">
      <c r="A1638" s="21" t="s">
        <v>435</v>
      </c>
      <c r="B1638" s="21" t="s">
        <v>435</v>
      </c>
      <c r="C1638" s="21" t="s">
        <v>490</v>
      </c>
      <c r="D1638" s="21" t="s">
        <v>491</v>
      </c>
      <c r="E1638" s="21" t="s">
        <v>4</v>
      </c>
      <c r="F1638" s="22">
        <v>1051637</v>
      </c>
      <c r="G1638" s="21">
        <v>1</v>
      </c>
      <c r="H1638" s="21">
        <v>7</v>
      </c>
      <c r="I1638" s="21">
        <v>0</v>
      </c>
      <c r="J1638" s="21">
        <v>7</v>
      </c>
      <c r="K1638" s="21">
        <v>4</v>
      </c>
      <c r="L1638" s="27" t="str">
        <f t="shared" si="56"/>
        <v>4:1</v>
      </c>
      <c r="M1638" s="28">
        <f t="shared" si="57"/>
        <v>4</v>
      </c>
    </row>
    <row r="1639" spans="1:13">
      <c r="A1639" s="21" t="s">
        <v>435</v>
      </c>
      <c r="B1639" s="21" t="s">
        <v>435</v>
      </c>
      <c r="C1639" s="21" t="s">
        <v>490</v>
      </c>
      <c r="D1639" s="21" t="s">
        <v>492</v>
      </c>
      <c r="E1639" s="21" t="s">
        <v>4</v>
      </c>
      <c r="F1639" s="22">
        <v>1051638</v>
      </c>
      <c r="G1639" s="21">
        <v>1</v>
      </c>
      <c r="H1639" s="21">
        <v>5</v>
      </c>
      <c r="I1639" s="21">
        <v>0</v>
      </c>
      <c r="J1639" s="21">
        <v>5</v>
      </c>
      <c r="K1639" s="21">
        <v>0</v>
      </c>
      <c r="L1639" s="27" t="str">
        <f t="shared" si="56"/>
        <v>0:1</v>
      </c>
      <c r="M1639" s="28">
        <f t="shared" si="57"/>
        <v>0</v>
      </c>
    </row>
    <row r="1640" spans="1:13">
      <c r="A1640" s="21" t="s">
        <v>435</v>
      </c>
      <c r="B1640" s="21" t="s">
        <v>435</v>
      </c>
      <c r="C1640" s="21" t="s">
        <v>490</v>
      </c>
      <c r="D1640" s="21" t="s">
        <v>198</v>
      </c>
      <c r="E1640" s="21" t="s">
        <v>22</v>
      </c>
      <c r="F1640" s="22">
        <v>1051639</v>
      </c>
      <c r="G1640" s="21">
        <v>1</v>
      </c>
      <c r="H1640" s="21">
        <v>1</v>
      </c>
      <c r="I1640" s="21">
        <v>0</v>
      </c>
      <c r="J1640" s="21">
        <v>1</v>
      </c>
      <c r="K1640" s="21">
        <v>1</v>
      </c>
      <c r="L1640" s="27" t="str">
        <f t="shared" si="56"/>
        <v>1:1</v>
      </c>
      <c r="M1640" s="28">
        <f t="shared" si="57"/>
        <v>1</v>
      </c>
    </row>
    <row r="1641" spans="1:13">
      <c r="A1641" s="21" t="s">
        <v>435</v>
      </c>
      <c r="B1641" s="21" t="s">
        <v>435</v>
      </c>
      <c r="C1641" s="21" t="s">
        <v>490</v>
      </c>
      <c r="D1641" s="21" t="s">
        <v>198</v>
      </c>
      <c r="E1641" s="21" t="s">
        <v>23</v>
      </c>
      <c r="F1641" s="22">
        <v>1051640</v>
      </c>
      <c r="G1641" s="21">
        <v>1</v>
      </c>
      <c r="H1641" s="21">
        <v>6</v>
      </c>
      <c r="I1641" s="21">
        <v>0</v>
      </c>
      <c r="J1641" s="21">
        <v>6</v>
      </c>
      <c r="K1641" s="21">
        <v>5</v>
      </c>
      <c r="L1641" s="27" t="str">
        <f t="shared" si="56"/>
        <v>5:1</v>
      </c>
      <c r="M1641" s="28">
        <f t="shared" si="57"/>
        <v>5</v>
      </c>
    </row>
    <row r="1642" spans="1:13">
      <c r="A1642" s="21" t="s">
        <v>435</v>
      </c>
      <c r="B1642" s="21" t="s">
        <v>435</v>
      </c>
      <c r="C1642" s="21" t="s">
        <v>490</v>
      </c>
      <c r="D1642" s="21" t="s">
        <v>493</v>
      </c>
      <c r="E1642" s="21" t="s">
        <v>4</v>
      </c>
      <c r="F1642" s="22">
        <v>1051641</v>
      </c>
      <c r="G1642" s="21">
        <v>1</v>
      </c>
      <c r="H1642" s="21">
        <v>3</v>
      </c>
      <c r="I1642" s="21">
        <v>2</v>
      </c>
      <c r="J1642" s="21">
        <v>1</v>
      </c>
      <c r="K1642" s="21">
        <v>1</v>
      </c>
      <c r="L1642" s="27" t="str">
        <f t="shared" si="56"/>
        <v>1:1</v>
      </c>
      <c r="M1642" s="28">
        <f t="shared" si="57"/>
        <v>1</v>
      </c>
    </row>
    <row r="1643" spans="1:13">
      <c r="A1643" s="21" t="s">
        <v>435</v>
      </c>
      <c r="B1643" s="21" t="s">
        <v>435</v>
      </c>
      <c r="C1643" s="21" t="s">
        <v>490</v>
      </c>
      <c r="D1643" s="21" t="s">
        <v>494</v>
      </c>
      <c r="E1643" s="21" t="s">
        <v>22</v>
      </c>
      <c r="F1643" s="22">
        <v>1051642</v>
      </c>
      <c r="G1643" s="21">
        <v>1</v>
      </c>
      <c r="H1643" s="21">
        <v>2</v>
      </c>
      <c r="I1643" s="21">
        <v>0</v>
      </c>
      <c r="J1643" s="21">
        <v>2</v>
      </c>
      <c r="K1643" s="21">
        <v>1</v>
      </c>
      <c r="L1643" s="27" t="str">
        <f t="shared" si="56"/>
        <v>1:1</v>
      </c>
      <c r="M1643" s="28">
        <f t="shared" si="57"/>
        <v>1</v>
      </c>
    </row>
    <row r="1644" spans="1:13">
      <c r="A1644" s="21" t="s">
        <v>435</v>
      </c>
      <c r="B1644" s="21" t="s">
        <v>435</v>
      </c>
      <c r="C1644" s="21" t="s">
        <v>490</v>
      </c>
      <c r="D1644" s="21" t="s">
        <v>494</v>
      </c>
      <c r="E1644" s="21" t="s">
        <v>23</v>
      </c>
      <c r="F1644" s="22">
        <v>1051643</v>
      </c>
      <c r="G1644" s="21">
        <v>1</v>
      </c>
      <c r="H1644" s="21">
        <v>6</v>
      </c>
      <c r="I1644" s="21">
        <v>0</v>
      </c>
      <c r="J1644" s="21">
        <v>6</v>
      </c>
      <c r="K1644" s="21">
        <v>4</v>
      </c>
      <c r="L1644" s="27" t="str">
        <f t="shared" si="56"/>
        <v>4:1</v>
      </c>
      <c r="M1644" s="28">
        <f t="shared" si="57"/>
        <v>4</v>
      </c>
    </row>
    <row r="1645" spans="1:13">
      <c r="A1645" s="21" t="s">
        <v>435</v>
      </c>
      <c r="B1645" s="21" t="s">
        <v>435</v>
      </c>
      <c r="C1645" s="21" t="s">
        <v>490</v>
      </c>
      <c r="D1645" s="21" t="s">
        <v>171</v>
      </c>
      <c r="E1645" s="21" t="s">
        <v>4</v>
      </c>
      <c r="F1645" s="22">
        <v>1051644</v>
      </c>
      <c r="G1645" s="21">
        <v>1</v>
      </c>
      <c r="H1645" s="21">
        <v>8</v>
      </c>
      <c r="I1645" s="21">
        <v>0</v>
      </c>
      <c r="J1645" s="21">
        <v>8</v>
      </c>
      <c r="K1645" s="21">
        <v>6</v>
      </c>
      <c r="L1645" s="27" t="str">
        <f t="shared" si="56"/>
        <v>6:1</v>
      </c>
      <c r="M1645" s="28">
        <f t="shared" si="57"/>
        <v>6</v>
      </c>
    </row>
    <row r="1646" spans="1:13">
      <c r="A1646" s="21" t="s">
        <v>435</v>
      </c>
      <c r="B1646" s="21" t="s">
        <v>435</v>
      </c>
      <c r="C1646" s="21" t="s">
        <v>490</v>
      </c>
      <c r="D1646" s="21" t="s">
        <v>495</v>
      </c>
      <c r="E1646" s="21" t="s">
        <v>4</v>
      </c>
      <c r="F1646" s="22">
        <v>1051645</v>
      </c>
      <c r="G1646" s="21">
        <v>1</v>
      </c>
      <c r="H1646" s="21">
        <v>8</v>
      </c>
      <c r="I1646" s="21">
        <v>1</v>
      </c>
      <c r="J1646" s="21">
        <v>7</v>
      </c>
      <c r="K1646" s="21">
        <v>6</v>
      </c>
      <c r="L1646" s="27" t="str">
        <f t="shared" si="56"/>
        <v>6:1</v>
      </c>
      <c r="M1646" s="28">
        <f t="shared" si="57"/>
        <v>6</v>
      </c>
    </row>
    <row r="1647" spans="1:13">
      <c r="A1647" s="21" t="s">
        <v>435</v>
      </c>
      <c r="B1647" s="21" t="s">
        <v>435</v>
      </c>
      <c r="C1647" s="21" t="s">
        <v>490</v>
      </c>
      <c r="D1647" s="21" t="s">
        <v>116</v>
      </c>
      <c r="E1647" s="21" t="s">
        <v>22</v>
      </c>
      <c r="F1647" s="22">
        <v>1051646</v>
      </c>
      <c r="G1647" s="21">
        <v>4</v>
      </c>
      <c r="H1647" s="21">
        <v>52</v>
      </c>
      <c r="I1647" s="21">
        <v>0</v>
      </c>
      <c r="J1647" s="21">
        <v>52</v>
      </c>
      <c r="K1647" s="21">
        <v>42</v>
      </c>
      <c r="L1647" s="27" t="str">
        <f t="shared" si="56"/>
        <v>11:1</v>
      </c>
      <c r="M1647" s="28">
        <f t="shared" si="57"/>
        <v>10.5</v>
      </c>
    </row>
    <row r="1648" spans="1:13">
      <c r="A1648" s="21" t="s">
        <v>435</v>
      </c>
      <c r="B1648" s="21" t="s">
        <v>435</v>
      </c>
      <c r="C1648" s="21" t="s">
        <v>490</v>
      </c>
      <c r="D1648" s="21" t="s">
        <v>116</v>
      </c>
      <c r="E1648" s="21" t="s">
        <v>23</v>
      </c>
      <c r="F1648" s="22">
        <v>1051647</v>
      </c>
      <c r="G1648" s="21">
        <v>4</v>
      </c>
      <c r="H1648" s="21">
        <v>37</v>
      </c>
      <c r="I1648" s="21">
        <v>1</v>
      </c>
      <c r="J1648" s="21">
        <v>36</v>
      </c>
      <c r="K1648" s="21">
        <v>24</v>
      </c>
      <c r="L1648" s="27" t="str">
        <f t="shared" si="56"/>
        <v>6:1</v>
      </c>
      <c r="M1648" s="28">
        <f t="shared" si="57"/>
        <v>6</v>
      </c>
    </row>
    <row r="1649" spans="1:13">
      <c r="A1649" s="21" t="s">
        <v>435</v>
      </c>
      <c r="B1649" s="21" t="s">
        <v>435</v>
      </c>
      <c r="C1649" s="21" t="s">
        <v>490</v>
      </c>
      <c r="D1649" s="21" t="s">
        <v>116</v>
      </c>
      <c r="E1649" s="21" t="s">
        <v>51</v>
      </c>
      <c r="F1649" s="22">
        <v>1051648</v>
      </c>
      <c r="G1649" s="21">
        <v>2</v>
      </c>
      <c r="H1649" s="21">
        <v>166</v>
      </c>
      <c r="I1649" s="21">
        <v>4</v>
      </c>
      <c r="J1649" s="21">
        <v>162</v>
      </c>
      <c r="K1649" s="21">
        <v>107</v>
      </c>
      <c r="L1649" s="27" t="str">
        <f t="shared" si="56"/>
        <v>54:1</v>
      </c>
      <c r="M1649" s="28">
        <f t="shared" si="57"/>
        <v>53.5</v>
      </c>
    </row>
    <row r="1650" spans="1:13">
      <c r="A1650" s="21" t="s">
        <v>435</v>
      </c>
      <c r="B1650" s="21" t="s">
        <v>435</v>
      </c>
      <c r="C1650" s="21" t="s">
        <v>490</v>
      </c>
      <c r="D1650" s="21" t="s">
        <v>93</v>
      </c>
      <c r="E1650" s="21" t="s">
        <v>22</v>
      </c>
      <c r="F1650" s="22">
        <v>1051649</v>
      </c>
      <c r="G1650" s="21">
        <v>4</v>
      </c>
      <c r="H1650" s="21">
        <v>104</v>
      </c>
      <c r="I1650" s="21">
        <v>5</v>
      </c>
      <c r="J1650" s="21">
        <v>99</v>
      </c>
      <c r="K1650" s="21">
        <v>58</v>
      </c>
      <c r="L1650" s="27" t="str">
        <f t="shared" si="56"/>
        <v>15:1</v>
      </c>
      <c r="M1650" s="28">
        <f t="shared" si="57"/>
        <v>14.5</v>
      </c>
    </row>
    <row r="1651" spans="1:13">
      <c r="A1651" s="21" t="s">
        <v>435</v>
      </c>
      <c r="B1651" s="21" t="s">
        <v>435</v>
      </c>
      <c r="C1651" s="21" t="s">
        <v>490</v>
      </c>
      <c r="D1651" s="21" t="s">
        <v>93</v>
      </c>
      <c r="E1651" s="21" t="s">
        <v>23</v>
      </c>
      <c r="F1651" s="22">
        <v>1051650</v>
      </c>
      <c r="G1651" s="21">
        <v>1</v>
      </c>
      <c r="H1651" s="21">
        <v>35</v>
      </c>
      <c r="I1651" s="21">
        <v>0</v>
      </c>
      <c r="J1651" s="21">
        <v>35</v>
      </c>
      <c r="K1651" s="21">
        <v>13</v>
      </c>
      <c r="L1651" s="27" t="str">
        <f t="shared" si="56"/>
        <v>13:1</v>
      </c>
      <c r="M1651" s="28">
        <f t="shared" si="57"/>
        <v>13</v>
      </c>
    </row>
    <row r="1652" spans="1:13">
      <c r="A1652" s="21" t="s">
        <v>435</v>
      </c>
      <c r="B1652" s="21" t="s">
        <v>435</v>
      </c>
      <c r="C1652" s="21" t="s">
        <v>490</v>
      </c>
      <c r="D1652" s="21" t="s">
        <v>125</v>
      </c>
      <c r="E1652" s="21" t="s">
        <v>22</v>
      </c>
      <c r="F1652" s="22">
        <v>1051651</v>
      </c>
      <c r="G1652" s="21">
        <v>2</v>
      </c>
      <c r="H1652" s="21">
        <v>6</v>
      </c>
      <c r="I1652" s="21">
        <v>0</v>
      </c>
      <c r="J1652" s="21">
        <v>6</v>
      </c>
      <c r="K1652" s="21">
        <v>4</v>
      </c>
      <c r="L1652" s="27" t="str">
        <f t="shared" si="56"/>
        <v>2:1</v>
      </c>
      <c r="M1652" s="28">
        <f t="shared" si="57"/>
        <v>2</v>
      </c>
    </row>
    <row r="1653" spans="1:13">
      <c r="A1653" s="21" t="s">
        <v>435</v>
      </c>
      <c r="B1653" s="21" t="s">
        <v>435</v>
      </c>
      <c r="C1653" s="21" t="s">
        <v>490</v>
      </c>
      <c r="D1653" s="21" t="s">
        <v>125</v>
      </c>
      <c r="E1653" s="21" t="s">
        <v>23</v>
      </c>
      <c r="F1653" s="22">
        <v>1051652</v>
      </c>
      <c r="G1653" s="21">
        <v>2</v>
      </c>
      <c r="H1653" s="21">
        <v>8</v>
      </c>
      <c r="I1653" s="21">
        <v>0</v>
      </c>
      <c r="J1653" s="21">
        <v>8</v>
      </c>
      <c r="K1653" s="21">
        <v>6</v>
      </c>
      <c r="L1653" s="27" t="str">
        <f t="shared" si="56"/>
        <v>3:1</v>
      </c>
      <c r="M1653" s="28">
        <f t="shared" si="57"/>
        <v>3</v>
      </c>
    </row>
    <row r="1654" spans="1:13">
      <c r="A1654" s="21" t="s">
        <v>435</v>
      </c>
      <c r="B1654" s="21" t="s">
        <v>435</v>
      </c>
      <c r="C1654" s="21" t="s">
        <v>490</v>
      </c>
      <c r="D1654" s="21" t="s">
        <v>125</v>
      </c>
      <c r="E1654" s="21" t="s">
        <v>51</v>
      </c>
      <c r="F1654" s="22">
        <v>1051653</v>
      </c>
      <c r="G1654" s="21">
        <v>4</v>
      </c>
      <c r="H1654" s="21">
        <v>53</v>
      </c>
      <c r="I1654" s="21">
        <v>1</v>
      </c>
      <c r="J1654" s="21">
        <v>52</v>
      </c>
      <c r="K1654" s="21">
        <v>33</v>
      </c>
      <c r="L1654" s="27" t="str">
        <f t="shared" si="56"/>
        <v>8:1</v>
      </c>
      <c r="M1654" s="28">
        <f t="shared" si="57"/>
        <v>8.25</v>
      </c>
    </row>
    <row r="1655" spans="1:13">
      <c r="A1655" s="21" t="s">
        <v>435</v>
      </c>
      <c r="B1655" s="21" t="s">
        <v>435</v>
      </c>
      <c r="C1655" s="21" t="s">
        <v>490</v>
      </c>
      <c r="D1655" s="21" t="s">
        <v>186</v>
      </c>
      <c r="E1655" s="21" t="s">
        <v>22</v>
      </c>
      <c r="F1655" s="22">
        <v>1051654</v>
      </c>
      <c r="G1655" s="21">
        <v>2</v>
      </c>
      <c r="H1655" s="21">
        <v>8</v>
      </c>
      <c r="I1655" s="21">
        <v>0</v>
      </c>
      <c r="J1655" s="21">
        <v>8</v>
      </c>
      <c r="K1655" s="21">
        <v>7</v>
      </c>
      <c r="L1655" s="27" t="str">
        <f t="shared" si="56"/>
        <v>4:1</v>
      </c>
      <c r="M1655" s="28">
        <f t="shared" si="57"/>
        <v>3.5</v>
      </c>
    </row>
    <row r="1656" spans="1:13">
      <c r="A1656" s="21" t="s">
        <v>435</v>
      </c>
      <c r="B1656" s="21" t="s">
        <v>435</v>
      </c>
      <c r="C1656" s="21" t="s">
        <v>490</v>
      </c>
      <c r="D1656" s="21" t="s">
        <v>186</v>
      </c>
      <c r="E1656" s="21" t="s">
        <v>23</v>
      </c>
      <c r="F1656" s="22">
        <v>1051655</v>
      </c>
      <c r="G1656" s="21">
        <v>2</v>
      </c>
      <c r="H1656" s="21">
        <v>19</v>
      </c>
      <c r="I1656" s="21">
        <v>1</v>
      </c>
      <c r="J1656" s="21">
        <v>18</v>
      </c>
      <c r="K1656" s="21">
        <v>16</v>
      </c>
      <c r="L1656" s="27" t="str">
        <f t="shared" si="56"/>
        <v>8:1</v>
      </c>
      <c r="M1656" s="28">
        <f t="shared" si="57"/>
        <v>8</v>
      </c>
    </row>
    <row r="1657" spans="1:13">
      <c r="A1657" s="21" t="s">
        <v>435</v>
      </c>
      <c r="B1657" s="21" t="s">
        <v>435</v>
      </c>
      <c r="C1657" s="21" t="s">
        <v>490</v>
      </c>
      <c r="D1657" s="21" t="s">
        <v>186</v>
      </c>
      <c r="E1657" s="21" t="s">
        <v>51</v>
      </c>
      <c r="F1657" s="22">
        <v>1051656</v>
      </c>
      <c r="G1657" s="21">
        <v>1</v>
      </c>
      <c r="H1657" s="21">
        <v>31</v>
      </c>
      <c r="I1657" s="21">
        <v>1</v>
      </c>
      <c r="J1657" s="21">
        <v>30</v>
      </c>
      <c r="K1657" s="21">
        <v>18</v>
      </c>
      <c r="L1657" s="27" t="str">
        <f t="shared" si="56"/>
        <v>18:1</v>
      </c>
      <c r="M1657" s="28">
        <f t="shared" si="57"/>
        <v>18</v>
      </c>
    </row>
    <row r="1658" spans="1:13">
      <c r="A1658" s="21" t="s">
        <v>435</v>
      </c>
      <c r="B1658" s="21" t="s">
        <v>435</v>
      </c>
      <c r="C1658" s="21" t="s">
        <v>490</v>
      </c>
      <c r="D1658" s="21" t="s">
        <v>242</v>
      </c>
      <c r="E1658" s="21" t="s">
        <v>22</v>
      </c>
      <c r="F1658" s="22">
        <v>1051657</v>
      </c>
      <c r="G1658" s="21">
        <v>1</v>
      </c>
      <c r="H1658" s="21">
        <v>52</v>
      </c>
      <c r="I1658" s="21">
        <v>0</v>
      </c>
      <c r="J1658" s="21">
        <v>52</v>
      </c>
      <c r="K1658" s="21">
        <v>33</v>
      </c>
      <c r="L1658" s="27" t="str">
        <f t="shared" si="56"/>
        <v>33:1</v>
      </c>
      <c r="M1658" s="28">
        <f t="shared" si="57"/>
        <v>33</v>
      </c>
    </row>
    <row r="1659" spans="1:13">
      <c r="A1659" s="21" t="s">
        <v>435</v>
      </c>
      <c r="B1659" s="21" t="s">
        <v>435</v>
      </c>
      <c r="C1659" s="21" t="s">
        <v>490</v>
      </c>
      <c r="D1659" s="21" t="s">
        <v>242</v>
      </c>
      <c r="E1659" s="21" t="s">
        <v>23</v>
      </c>
      <c r="F1659" s="22">
        <v>1051658</v>
      </c>
      <c r="G1659" s="21">
        <v>1</v>
      </c>
      <c r="H1659" s="21">
        <v>12</v>
      </c>
      <c r="I1659" s="21">
        <v>2</v>
      </c>
      <c r="J1659" s="21">
        <v>10</v>
      </c>
      <c r="K1659" s="21">
        <v>7</v>
      </c>
      <c r="L1659" s="27" t="str">
        <f t="shared" si="56"/>
        <v>7:1</v>
      </c>
      <c r="M1659" s="28">
        <f t="shared" si="57"/>
        <v>7</v>
      </c>
    </row>
    <row r="1660" spans="1:13">
      <c r="A1660" s="21" t="s">
        <v>435</v>
      </c>
      <c r="B1660" s="21" t="s">
        <v>435</v>
      </c>
      <c r="C1660" s="21" t="s">
        <v>490</v>
      </c>
      <c r="D1660" s="21" t="s">
        <v>130</v>
      </c>
      <c r="E1660" s="21" t="s">
        <v>4</v>
      </c>
      <c r="F1660" s="22">
        <v>1051659</v>
      </c>
      <c r="G1660" s="21">
        <v>3</v>
      </c>
      <c r="H1660" s="21">
        <v>27</v>
      </c>
      <c r="I1660" s="21">
        <v>0</v>
      </c>
      <c r="J1660" s="21">
        <v>27</v>
      </c>
      <c r="K1660" s="21">
        <v>16</v>
      </c>
      <c r="L1660" s="27" t="str">
        <f t="shared" si="56"/>
        <v>5:1</v>
      </c>
      <c r="M1660" s="28">
        <f t="shared" si="57"/>
        <v>5.333333333333333</v>
      </c>
    </row>
    <row r="1661" spans="1:13">
      <c r="A1661" s="21" t="s">
        <v>435</v>
      </c>
      <c r="B1661" s="21" t="s">
        <v>435</v>
      </c>
      <c r="C1661" s="21" t="s">
        <v>490</v>
      </c>
      <c r="D1661" s="21" t="s">
        <v>158</v>
      </c>
      <c r="E1661" s="21" t="s">
        <v>4</v>
      </c>
      <c r="F1661" s="22">
        <v>1051660</v>
      </c>
      <c r="G1661" s="21">
        <v>3</v>
      </c>
      <c r="H1661" s="21">
        <v>41</v>
      </c>
      <c r="I1661" s="21">
        <v>1</v>
      </c>
      <c r="J1661" s="21">
        <v>40</v>
      </c>
      <c r="K1661" s="21">
        <v>32</v>
      </c>
      <c r="L1661" s="27" t="str">
        <f t="shared" si="56"/>
        <v>11:1</v>
      </c>
      <c r="M1661" s="28">
        <f t="shared" si="57"/>
        <v>10.666666666666666</v>
      </c>
    </row>
    <row r="1662" spans="1:13">
      <c r="A1662" s="21" t="s">
        <v>435</v>
      </c>
      <c r="B1662" s="21" t="s">
        <v>435</v>
      </c>
      <c r="C1662" s="21" t="s">
        <v>490</v>
      </c>
      <c r="D1662" s="21" t="s">
        <v>134</v>
      </c>
      <c r="E1662" s="21" t="s">
        <v>22</v>
      </c>
      <c r="F1662" s="22">
        <v>1051661</v>
      </c>
      <c r="G1662" s="21">
        <v>1</v>
      </c>
      <c r="H1662" s="21">
        <v>12</v>
      </c>
      <c r="I1662" s="21">
        <v>1</v>
      </c>
      <c r="J1662" s="21">
        <v>11</v>
      </c>
      <c r="K1662" s="21">
        <v>9</v>
      </c>
      <c r="L1662" s="27" t="str">
        <f t="shared" si="56"/>
        <v>9:1</v>
      </c>
      <c r="M1662" s="28">
        <f t="shared" si="57"/>
        <v>9</v>
      </c>
    </row>
    <row r="1663" spans="1:13">
      <c r="A1663" s="21" t="s">
        <v>435</v>
      </c>
      <c r="B1663" s="21" t="s">
        <v>435</v>
      </c>
      <c r="C1663" s="21" t="s">
        <v>490</v>
      </c>
      <c r="D1663" s="21" t="s">
        <v>134</v>
      </c>
      <c r="E1663" s="21" t="s">
        <v>23</v>
      </c>
      <c r="F1663" s="22">
        <v>1051662</v>
      </c>
      <c r="G1663" s="21">
        <v>1</v>
      </c>
      <c r="H1663" s="21">
        <v>22</v>
      </c>
      <c r="I1663" s="21">
        <v>0</v>
      </c>
      <c r="J1663" s="21">
        <v>22</v>
      </c>
      <c r="K1663" s="21">
        <v>16</v>
      </c>
      <c r="L1663" s="27" t="str">
        <f t="shared" si="56"/>
        <v>16:1</v>
      </c>
      <c r="M1663" s="28">
        <f t="shared" si="57"/>
        <v>16</v>
      </c>
    </row>
    <row r="1664" spans="1:13">
      <c r="A1664" s="21" t="s">
        <v>435</v>
      </c>
      <c r="B1664" s="21" t="s">
        <v>435</v>
      </c>
      <c r="C1664" s="21" t="s">
        <v>490</v>
      </c>
      <c r="D1664" s="21" t="s">
        <v>101</v>
      </c>
      <c r="E1664" s="21" t="s">
        <v>22</v>
      </c>
      <c r="F1664" s="22">
        <v>1051663</v>
      </c>
      <c r="G1664" s="21">
        <v>1</v>
      </c>
      <c r="H1664" s="21">
        <v>12</v>
      </c>
      <c r="I1664" s="21">
        <v>1</v>
      </c>
      <c r="J1664" s="21">
        <v>11</v>
      </c>
      <c r="K1664" s="21">
        <v>8</v>
      </c>
      <c r="L1664" s="27" t="str">
        <f t="shared" si="56"/>
        <v>8:1</v>
      </c>
      <c r="M1664" s="28">
        <f t="shared" si="57"/>
        <v>8</v>
      </c>
    </row>
    <row r="1665" spans="1:13">
      <c r="A1665" s="21" t="s">
        <v>435</v>
      </c>
      <c r="B1665" s="21" t="s">
        <v>435</v>
      </c>
      <c r="C1665" s="21" t="s">
        <v>490</v>
      </c>
      <c r="D1665" s="21" t="s">
        <v>101</v>
      </c>
      <c r="E1665" s="21" t="s">
        <v>23</v>
      </c>
      <c r="F1665" s="22">
        <v>1051664</v>
      </c>
      <c r="G1665" s="21">
        <v>1</v>
      </c>
      <c r="H1665" s="21">
        <v>16</v>
      </c>
      <c r="I1665" s="21">
        <v>0</v>
      </c>
      <c r="J1665" s="21">
        <v>16</v>
      </c>
      <c r="K1665" s="21">
        <v>12</v>
      </c>
      <c r="L1665" s="27" t="str">
        <f t="shared" si="56"/>
        <v>12:1</v>
      </c>
      <c r="M1665" s="28">
        <f t="shared" si="57"/>
        <v>12</v>
      </c>
    </row>
    <row r="1666" spans="1:13">
      <c r="A1666" s="21" t="s">
        <v>435</v>
      </c>
      <c r="B1666" s="21" t="s">
        <v>435</v>
      </c>
      <c r="C1666" s="21" t="s">
        <v>490</v>
      </c>
      <c r="D1666" s="21" t="s">
        <v>148</v>
      </c>
      <c r="E1666" s="21" t="s">
        <v>4</v>
      </c>
      <c r="F1666" s="22">
        <v>1051665</v>
      </c>
      <c r="G1666" s="21">
        <v>2</v>
      </c>
      <c r="H1666" s="21">
        <v>46</v>
      </c>
      <c r="I1666" s="21">
        <v>0</v>
      </c>
      <c r="J1666" s="21">
        <v>46</v>
      </c>
      <c r="K1666" s="21">
        <v>37</v>
      </c>
      <c r="L1666" s="27" t="str">
        <f t="shared" si="56"/>
        <v>19:1</v>
      </c>
      <c r="M1666" s="28">
        <f t="shared" si="57"/>
        <v>18.5</v>
      </c>
    </row>
    <row r="1667" spans="1:13">
      <c r="A1667" s="21" t="s">
        <v>435</v>
      </c>
      <c r="B1667" s="21" t="s">
        <v>435</v>
      </c>
      <c r="C1667" s="21" t="s">
        <v>490</v>
      </c>
      <c r="D1667" s="21" t="s">
        <v>138</v>
      </c>
      <c r="E1667" s="21" t="s">
        <v>22</v>
      </c>
      <c r="F1667" s="22">
        <v>1051666</v>
      </c>
      <c r="G1667" s="21">
        <v>1</v>
      </c>
      <c r="H1667" s="21">
        <v>11</v>
      </c>
      <c r="I1667" s="21">
        <v>0</v>
      </c>
      <c r="J1667" s="21">
        <v>11</v>
      </c>
      <c r="K1667" s="21">
        <v>8</v>
      </c>
      <c r="L1667" s="27" t="str">
        <f t="shared" si="56"/>
        <v>8:1</v>
      </c>
      <c r="M1667" s="28">
        <f t="shared" si="57"/>
        <v>8</v>
      </c>
    </row>
    <row r="1668" spans="1:13">
      <c r="A1668" s="21" t="s">
        <v>435</v>
      </c>
      <c r="B1668" s="21" t="s">
        <v>435</v>
      </c>
      <c r="C1668" s="21" t="s">
        <v>490</v>
      </c>
      <c r="D1668" s="21" t="s">
        <v>138</v>
      </c>
      <c r="E1668" s="21" t="s">
        <v>23</v>
      </c>
      <c r="F1668" s="22">
        <v>1051667</v>
      </c>
      <c r="G1668" s="21">
        <v>1</v>
      </c>
      <c r="H1668" s="21">
        <v>21</v>
      </c>
      <c r="I1668" s="21">
        <v>1</v>
      </c>
      <c r="J1668" s="21">
        <v>20</v>
      </c>
      <c r="K1668" s="21">
        <v>12</v>
      </c>
      <c r="L1668" s="27" t="str">
        <f t="shared" si="56"/>
        <v>12:1</v>
      </c>
      <c r="M1668" s="28">
        <f t="shared" si="57"/>
        <v>12</v>
      </c>
    </row>
    <row r="1669" spans="1:13">
      <c r="A1669" s="21" t="s">
        <v>435</v>
      </c>
      <c r="B1669" s="21" t="s">
        <v>435</v>
      </c>
      <c r="C1669" s="21" t="s">
        <v>490</v>
      </c>
      <c r="D1669" s="21" t="s">
        <v>114</v>
      </c>
      <c r="E1669" s="21" t="s">
        <v>22</v>
      </c>
      <c r="F1669" s="22">
        <v>1051668</v>
      </c>
      <c r="G1669" s="21">
        <v>1</v>
      </c>
      <c r="H1669" s="21">
        <v>11</v>
      </c>
      <c r="I1669" s="21">
        <v>0</v>
      </c>
      <c r="J1669" s="21">
        <v>11</v>
      </c>
      <c r="K1669" s="21">
        <v>6</v>
      </c>
      <c r="L1669" s="27" t="str">
        <f t="shared" si="56"/>
        <v>6:1</v>
      </c>
      <c r="M1669" s="28">
        <f t="shared" si="57"/>
        <v>6</v>
      </c>
    </row>
    <row r="1670" spans="1:13">
      <c r="A1670" s="21" t="s">
        <v>435</v>
      </c>
      <c r="B1670" s="21" t="s">
        <v>435</v>
      </c>
      <c r="C1670" s="21" t="s">
        <v>490</v>
      </c>
      <c r="D1670" s="21" t="s">
        <v>114</v>
      </c>
      <c r="E1670" s="21" t="s">
        <v>23</v>
      </c>
      <c r="F1670" s="22">
        <v>1051669</v>
      </c>
      <c r="G1670" s="21">
        <v>1</v>
      </c>
      <c r="H1670" s="21">
        <v>28</v>
      </c>
      <c r="I1670" s="21">
        <v>2</v>
      </c>
      <c r="J1670" s="21">
        <v>26</v>
      </c>
      <c r="K1670" s="21">
        <v>19</v>
      </c>
      <c r="L1670" s="27" t="str">
        <f t="shared" si="56"/>
        <v>19:1</v>
      </c>
      <c r="M1670" s="28">
        <f t="shared" si="57"/>
        <v>19</v>
      </c>
    </row>
    <row r="1671" spans="1:13">
      <c r="A1671" s="21" t="s">
        <v>435</v>
      </c>
      <c r="B1671" s="21" t="s">
        <v>435</v>
      </c>
      <c r="C1671" s="21" t="s">
        <v>490</v>
      </c>
      <c r="D1671" s="21" t="s">
        <v>226</v>
      </c>
      <c r="E1671" s="21" t="s">
        <v>4</v>
      </c>
      <c r="F1671" s="22">
        <v>1051670</v>
      </c>
      <c r="G1671" s="21">
        <v>1</v>
      </c>
      <c r="H1671" s="21">
        <v>47</v>
      </c>
      <c r="I1671" s="21">
        <v>2</v>
      </c>
      <c r="J1671" s="21">
        <v>45</v>
      </c>
      <c r="K1671" s="21">
        <v>25</v>
      </c>
      <c r="L1671" s="27" t="str">
        <f t="shared" ref="L1671:L1734" si="58">ROUND(K1671/G1671,0)&amp;":"&amp;1</f>
        <v>25:1</v>
      </c>
      <c r="M1671" s="28">
        <f t="shared" ref="M1671:M1734" si="59">K1671/G1671</f>
        <v>25</v>
      </c>
    </row>
    <row r="1672" spans="1:13">
      <c r="A1672" s="21" t="s">
        <v>435</v>
      </c>
      <c r="B1672" s="21" t="s">
        <v>435</v>
      </c>
      <c r="C1672" s="21" t="s">
        <v>490</v>
      </c>
      <c r="D1672" s="21" t="s">
        <v>103</v>
      </c>
      <c r="E1672" s="21" t="s">
        <v>4</v>
      </c>
      <c r="F1672" s="22">
        <v>1051671</v>
      </c>
      <c r="G1672" s="21">
        <v>1</v>
      </c>
      <c r="H1672" s="21">
        <v>36</v>
      </c>
      <c r="I1672" s="21">
        <v>1</v>
      </c>
      <c r="J1672" s="21">
        <v>35</v>
      </c>
      <c r="K1672" s="21">
        <v>15</v>
      </c>
      <c r="L1672" s="27" t="str">
        <f t="shared" si="58"/>
        <v>15:1</v>
      </c>
      <c r="M1672" s="28">
        <f t="shared" si="59"/>
        <v>15</v>
      </c>
    </row>
    <row r="1673" spans="1:13">
      <c r="A1673" s="21" t="s">
        <v>435</v>
      </c>
      <c r="B1673" s="21" t="s">
        <v>435</v>
      </c>
      <c r="C1673" s="21" t="s">
        <v>490</v>
      </c>
      <c r="D1673" s="21" t="s">
        <v>213</v>
      </c>
      <c r="E1673" s="21" t="s">
        <v>4</v>
      </c>
      <c r="F1673" s="22">
        <v>1051672</v>
      </c>
      <c r="G1673" s="21">
        <v>1</v>
      </c>
      <c r="H1673" s="21">
        <v>32</v>
      </c>
      <c r="I1673" s="21">
        <v>0</v>
      </c>
      <c r="J1673" s="21">
        <v>32</v>
      </c>
      <c r="K1673" s="21">
        <v>17</v>
      </c>
      <c r="L1673" s="27" t="str">
        <f t="shared" si="58"/>
        <v>17:1</v>
      </c>
      <c r="M1673" s="28">
        <f t="shared" si="59"/>
        <v>17</v>
      </c>
    </row>
    <row r="1674" spans="1:13">
      <c r="A1674" s="21" t="s">
        <v>435</v>
      </c>
      <c r="B1674" s="21" t="s">
        <v>435</v>
      </c>
      <c r="C1674" s="21" t="s">
        <v>490</v>
      </c>
      <c r="D1674" s="21" t="s">
        <v>496</v>
      </c>
      <c r="E1674" s="21" t="s">
        <v>22</v>
      </c>
      <c r="F1674" s="22">
        <v>1051673</v>
      </c>
      <c r="G1674" s="21">
        <v>2</v>
      </c>
      <c r="H1674" s="21">
        <v>10</v>
      </c>
      <c r="I1674" s="21">
        <v>0</v>
      </c>
      <c r="J1674" s="21">
        <v>10</v>
      </c>
      <c r="K1674" s="21">
        <v>7</v>
      </c>
      <c r="L1674" s="27" t="str">
        <f t="shared" si="58"/>
        <v>4:1</v>
      </c>
      <c r="M1674" s="28">
        <f t="shared" si="59"/>
        <v>3.5</v>
      </c>
    </row>
    <row r="1675" spans="1:13">
      <c r="A1675" s="21" t="s">
        <v>435</v>
      </c>
      <c r="B1675" s="21" t="s">
        <v>435</v>
      </c>
      <c r="C1675" s="21" t="s">
        <v>490</v>
      </c>
      <c r="D1675" s="21" t="s">
        <v>496</v>
      </c>
      <c r="E1675" s="21" t="s">
        <v>23</v>
      </c>
      <c r="F1675" s="22">
        <v>1051674</v>
      </c>
      <c r="G1675" s="21">
        <v>2</v>
      </c>
      <c r="H1675" s="21">
        <v>11</v>
      </c>
      <c r="I1675" s="21">
        <v>0</v>
      </c>
      <c r="J1675" s="21">
        <v>11</v>
      </c>
      <c r="K1675" s="21">
        <v>10</v>
      </c>
      <c r="L1675" s="27" t="str">
        <f t="shared" si="58"/>
        <v>5:1</v>
      </c>
      <c r="M1675" s="28">
        <f t="shared" si="59"/>
        <v>5</v>
      </c>
    </row>
    <row r="1676" spans="1:13">
      <c r="A1676" s="21" t="s">
        <v>435</v>
      </c>
      <c r="B1676" s="21" t="s">
        <v>435</v>
      </c>
      <c r="C1676" s="21" t="s">
        <v>490</v>
      </c>
      <c r="D1676" s="21" t="s">
        <v>496</v>
      </c>
      <c r="E1676" s="21" t="s">
        <v>51</v>
      </c>
      <c r="F1676" s="22">
        <v>1051675</v>
      </c>
      <c r="G1676" s="21">
        <v>2</v>
      </c>
      <c r="H1676" s="21">
        <v>40</v>
      </c>
      <c r="I1676" s="21">
        <v>2</v>
      </c>
      <c r="J1676" s="21">
        <v>38</v>
      </c>
      <c r="K1676" s="21">
        <v>27</v>
      </c>
      <c r="L1676" s="27" t="str">
        <f t="shared" si="58"/>
        <v>14:1</v>
      </c>
      <c r="M1676" s="28">
        <f t="shared" si="59"/>
        <v>13.5</v>
      </c>
    </row>
    <row r="1677" spans="1:13">
      <c r="A1677" s="21" t="s">
        <v>435</v>
      </c>
      <c r="B1677" s="21" t="s">
        <v>435</v>
      </c>
      <c r="C1677" s="21" t="s">
        <v>490</v>
      </c>
      <c r="D1677" s="21" t="s">
        <v>497</v>
      </c>
      <c r="E1677" s="21" t="s">
        <v>4</v>
      </c>
      <c r="F1677" s="22">
        <v>1051676</v>
      </c>
      <c r="G1677" s="21">
        <v>2</v>
      </c>
      <c r="H1677" s="21">
        <v>23</v>
      </c>
      <c r="I1677" s="21">
        <v>0</v>
      </c>
      <c r="J1677" s="21">
        <v>23</v>
      </c>
      <c r="K1677" s="21">
        <v>17</v>
      </c>
      <c r="L1677" s="27" t="str">
        <f t="shared" si="58"/>
        <v>9:1</v>
      </c>
      <c r="M1677" s="28">
        <f t="shared" si="59"/>
        <v>8.5</v>
      </c>
    </row>
    <row r="1678" spans="1:13">
      <c r="A1678" s="21" t="s">
        <v>435</v>
      </c>
      <c r="B1678" s="21" t="s">
        <v>435</v>
      </c>
      <c r="C1678" s="21" t="s">
        <v>490</v>
      </c>
      <c r="D1678" s="21" t="s">
        <v>498</v>
      </c>
      <c r="E1678" s="21" t="s">
        <v>4</v>
      </c>
      <c r="F1678" s="22">
        <v>1051677</v>
      </c>
      <c r="G1678" s="21">
        <v>3</v>
      </c>
      <c r="H1678" s="21">
        <v>37</v>
      </c>
      <c r="I1678" s="21">
        <v>0</v>
      </c>
      <c r="J1678" s="21">
        <v>37</v>
      </c>
      <c r="K1678" s="21">
        <v>27</v>
      </c>
      <c r="L1678" s="27" t="str">
        <f t="shared" si="58"/>
        <v>9:1</v>
      </c>
      <c r="M1678" s="28">
        <f t="shared" si="59"/>
        <v>9</v>
      </c>
    </row>
    <row r="1679" spans="1:13">
      <c r="A1679" s="21" t="s">
        <v>435</v>
      </c>
      <c r="B1679" s="21" t="s">
        <v>435</v>
      </c>
      <c r="C1679" s="21" t="s">
        <v>490</v>
      </c>
      <c r="D1679" s="21" t="s">
        <v>106</v>
      </c>
      <c r="E1679" s="21" t="s">
        <v>35</v>
      </c>
      <c r="F1679" s="22">
        <v>1051678</v>
      </c>
      <c r="G1679" s="21">
        <v>1</v>
      </c>
      <c r="H1679" s="21">
        <v>5</v>
      </c>
      <c r="I1679" s="21">
        <v>1</v>
      </c>
      <c r="J1679" s="21">
        <v>4</v>
      </c>
      <c r="K1679" s="21">
        <v>4</v>
      </c>
      <c r="L1679" s="27" t="str">
        <f t="shared" si="58"/>
        <v>4:1</v>
      </c>
      <c r="M1679" s="28">
        <f t="shared" si="59"/>
        <v>4</v>
      </c>
    </row>
    <row r="1680" spans="1:13">
      <c r="A1680" s="21" t="s">
        <v>435</v>
      </c>
      <c r="B1680" s="21" t="s">
        <v>435</v>
      </c>
      <c r="C1680" s="21" t="s">
        <v>490</v>
      </c>
      <c r="D1680" s="21" t="s">
        <v>109</v>
      </c>
      <c r="E1680" s="21" t="s">
        <v>188</v>
      </c>
      <c r="F1680" s="22">
        <v>1051679</v>
      </c>
      <c r="G1680" s="21">
        <v>1</v>
      </c>
      <c r="H1680" s="21">
        <v>2</v>
      </c>
      <c r="I1680" s="21">
        <v>2</v>
      </c>
      <c r="J1680" s="21">
        <v>0</v>
      </c>
      <c r="K1680" s="21">
        <v>0</v>
      </c>
      <c r="L1680" s="27" t="str">
        <f t="shared" si="58"/>
        <v>0:1</v>
      </c>
      <c r="M1680" s="28">
        <f t="shared" si="59"/>
        <v>0</v>
      </c>
    </row>
    <row r="1681" spans="1:13">
      <c r="A1681" s="21" t="s">
        <v>435</v>
      </c>
      <c r="B1681" s="21" t="s">
        <v>435</v>
      </c>
      <c r="C1681" s="21" t="s">
        <v>490</v>
      </c>
      <c r="D1681" s="21" t="s">
        <v>109</v>
      </c>
      <c r="E1681" s="21" t="s">
        <v>35</v>
      </c>
      <c r="F1681" s="22">
        <v>1051680</v>
      </c>
      <c r="G1681" s="21">
        <v>1</v>
      </c>
      <c r="H1681" s="21">
        <v>29</v>
      </c>
      <c r="I1681" s="21">
        <v>4</v>
      </c>
      <c r="J1681" s="21">
        <v>25</v>
      </c>
      <c r="K1681" s="21">
        <v>15</v>
      </c>
      <c r="L1681" s="27" t="str">
        <f t="shared" si="58"/>
        <v>15:1</v>
      </c>
      <c r="M1681" s="28">
        <f t="shared" si="59"/>
        <v>15</v>
      </c>
    </row>
    <row r="1682" spans="1:13">
      <c r="A1682" s="21" t="s">
        <v>435</v>
      </c>
      <c r="B1682" s="21" t="s">
        <v>435</v>
      </c>
      <c r="C1682" s="21" t="s">
        <v>490</v>
      </c>
      <c r="D1682" s="21" t="s">
        <v>109</v>
      </c>
      <c r="E1682" s="21" t="s">
        <v>434</v>
      </c>
      <c r="F1682" s="22">
        <v>1051681</v>
      </c>
      <c r="G1682" s="21">
        <v>1</v>
      </c>
      <c r="H1682" s="21">
        <v>24</v>
      </c>
      <c r="I1682" s="21">
        <v>8</v>
      </c>
      <c r="J1682" s="21">
        <v>16</v>
      </c>
      <c r="K1682" s="21">
        <v>10</v>
      </c>
      <c r="L1682" s="27" t="str">
        <f t="shared" si="58"/>
        <v>10:1</v>
      </c>
      <c r="M1682" s="28">
        <f t="shared" si="59"/>
        <v>10</v>
      </c>
    </row>
    <row r="1683" spans="1:13">
      <c r="A1683" s="21" t="s">
        <v>435</v>
      </c>
      <c r="B1683" s="21" t="s">
        <v>435</v>
      </c>
      <c r="C1683" s="21" t="s">
        <v>490</v>
      </c>
      <c r="D1683" s="21" t="s">
        <v>178</v>
      </c>
      <c r="E1683" s="21" t="s">
        <v>22</v>
      </c>
      <c r="F1683" s="22">
        <v>1051682</v>
      </c>
      <c r="G1683" s="21">
        <v>6</v>
      </c>
      <c r="H1683" s="21">
        <v>52</v>
      </c>
      <c r="I1683" s="21">
        <v>1</v>
      </c>
      <c r="J1683" s="21">
        <v>51</v>
      </c>
      <c r="K1683" s="21">
        <v>41</v>
      </c>
      <c r="L1683" s="27" t="str">
        <f t="shared" si="58"/>
        <v>7:1</v>
      </c>
      <c r="M1683" s="28">
        <f t="shared" si="59"/>
        <v>6.833333333333333</v>
      </c>
    </row>
    <row r="1684" spans="1:13">
      <c r="A1684" s="21" t="s">
        <v>435</v>
      </c>
      <c r="B1684" s="21" t="s">
        <v>435</v>
      </c>
      <c r="C1684" s="21" t="s">
        <v>490</v>
      </c>
      <c r="D1684" s="21" t="s">
        <v>178</v>
      </c>
      <c r="E1684" s="21" t="s">
        <v>23</v>
      </c>
      <c r="F1684" s="22">
        <v>1051683</v>
      </c>
      <c r="G1684" s="21">
        <v>6</v>
      </c>
      <c r="H1684" s="21">
        <v>68</v>
      </c>
      <c r="I1684" s="21">
        <v>1</v>
      </c>
      <c r="J1684" s="21">
        <v>67</v>
      </c>
      <c r="K1684" s="21">
        <v>53</v>
      </c>
      <c r="L1684" s="27" t="str">
        <f t="shared" si="58"/>
        <v>9:1</v>
      </c>
      <c r="M1684" s="28">
        <f t="shared" si="59"/>
        <v>8.8333333333333339</v>
      </c>
    </row>
    <row r="1685" spans="1:13">
      <c r="A1685" s="21" t="s">
        <v>435</v>
      </c>
      <c r="B1685" s="21" t="s">
        <v>435</v>
      </c>
      <c r="C1685" s="21" t="s">
        <v>490</v>
      </c>
      <c r="D1685" s="21" t="s">
        <v>178</v>
      </c>
      <c r="E1685" s="21" t="s">
        <v>51</v>
      </c>
      <c r="F1685" s="22">
        <v>1051684</v>
      </c>
      <c r="G1685" s="21">
        <v>1</v>
      </c>
      <c r="H1685" s="21">
        <v>258</v>
      </c>
      <c r="I1685" s="21">
        <v>5</v>
      </c>
      <c r="J1685" s="21">
        <v>253</v>
      </c>
      <c r="K1685" s="21">
        <v>201</v>
      </c>
      <c r="L1685" s="27" t="str">
        <f t="shared" si="58"/>
        <v>201:1</v>
      </c>
      <c r="M1685" s="28">
        <f t="shared" si="59"/>
        <v>201</v>
      </c>
    </row>
    <row r="1686" spans="1:13">
      <c r="A1686" s="21" t="s">
        <v>435</v>
      </c>
      <c r="B1686" s="21" t="s">
        <v>435</v>
      </c>
      <c r="C1686" s="21" t="s">
        <v>490</v>
      </c>
      <c r="D1686" s="21" t="s">
        <v>178</v>
      </c>
      <c r="E1686" s="21" t="s">
        <v>52</v>
      </c>
      <c r="F1686" s="22">
        <v>1051685</v>
      </c>
      <c r="G1686" s="21">
        <v>2</v>
      </c>
      <c r="H1686" s="21">
        <v>15</v>
      </c>
      <c r="I1686" s="21">
        <v>0</v>
      </c>
      <c r="J1686" s="21">
        <v>15</v>
      </c>
      <c r="K1686" s="21">
        <v>10</v>
      </c>
      <c r="L1686" s="27" t="str">
        <f t="shared" si="58"/>
        <v>5:1</v>
      </c>
      <c r="M1686" s="28">
        <f t="shared" si="59"/>
        <v>5</v>
      </c>
    </row>
    <row r="1687" spans="1:13">
      <c r="A1687" s="21" t="s">
        <v>435</v>
      </c>
      <c r="B1687" s="21" t="s">
        <v>435</v>
      </c>
      <c r="C1687" s="21" t="s">
        <v>499</v>
      </c>
      <c r="D1687" s="21" t="s">
        <v>494</v>
      </c>
      <c r="E1687" s="21" t="s">
        <v>22</v>
      </c>
      <c r="F1687" s="22">
        <v>1051686</v>
      </c>
      <c r="G1687" s="21">
        <v>1</v>
      </c>
      <c r="H1687" s="21">
        <v>2</v>
      </c>
      <c r="I1687" s="21">
        <v>1</v>
      </c>
      <c r="J1687" s="21">
        <v>1</v>
      </c>
      <c r="K1687" s="21">
        <v>1</v>
      </c>
      <c r="L1687" s="27" t="str">
        <f t="shared" si="58"/>
        <v>1:1</v>
      </c>
      <c r="M1687" s="28">
        <f t="shared" si="59"/>
        <v>1</v>
      </c>
    </row>
    <row r="1688" spans="1:13">
      <c r="A1688" s="21" t="s">
        <v>435</v>
      </c>
      <c r="B1688" s="21" t="s">
        <v>435</v>
      </c>
      <c r="C1688" s="21" t="s">
        <v>499</v>
      </c>
      <c r="D1688" s="21" t="s">
        <v>494</v>
      </c>
      <c r="E1688" s="21" t="s">
        <v>23</v>
      </c>
      <c r="F1688" s="22">
        <v>1051687</v>
      </c>
      <c r="G1688" s="21">
        <v>1</v>
      </c>
      <c r="H1688" s="21">
        <v>9</v>
      </c>
      <c r="I1688" s="21">
        <v>1</v>
      </c>
      <c r="J1688" s="21">
        <v>8</v>
      </c>
      <c r="K1688" s="21">
        <v>6</v>
      </c>
      <c r="L1688" s="27" t="str">
        <f t="shared" si="58"/>
        <v>6:1</v>
      </c>
      <c r="M1688" s="28">
        <f t="shared" si="59"/>
        <v>6</v>
      </c>
    </row>
    <row r="1689" spans="1:13">
      <c r="A1689" s="21" t="s">
        <v>435</v>
      </c>
      <c r="B1689" s="21" t="s">
        <v>435</v>
      </c>
      <c r="C1689" s="21" t="s">
        <v>499</v>
      </c>
      <c r="D1689" s="21" t="s">
        <v>197</v>
      </c>
      <c r="E1689" s="21" t="s">
        <v>4</v>
      </c>
      <c r="F1689" s="22">
        <v>1051688</v>
      </c>
      <c r="G1689" s="21">
        <v>3</v>
      </c>
      <c r="H1689" s="21">
        <v>12</v>
      </c>
      <c r="I1689" s="21">
        <v>3</v>
      </c>
      <c r="J1689" s="21">
        <v>9</v>
      </c>
      <c r="K1689" s="21">
        <v>7</v>
      </c>
      <c r="L1689" s="27" t="str">
        <f t="shared" si="58"/>
        <v>2:1</v>
      </c>
      <c r="M1689" s="28">
        <f t="shared" si="59"/>
        <v>2.3333333333333335</v>
      </c>
    </row>
    <row r="1690" spans="1:13">
      <c r="A1690" s="21" t="s">
        <v>435</v>
      </c>
      <c r="B1690" s="21" t="s">
        <v>435</v>
      </c>
      <c r="C1690" s="21" t="s">
        <v>499</v>
      </c>
      <c r="D1690" s="21" t="s">
        <v>491</v>
      </c>
      <c r="E1690" s="21" t="s">
        <v>22</v>
      </c>
      <c r="F1690" s="22">
        <v>1051689</v>
      </c>
      <c r="G1690" s="21">
        <v>1</v>
      </c>
      <c r="H1690" s="21">
        <v>15</v>
      </c>
      <c r="I1690" s="21">
        <v>0</v>
      </c>
      <c r="J1690" s="21">
        <v>15</v>
      </c>
      <c r="K1690" s="21">
        <v>11</v>
      </c>
      <c r="L1690" s="27" t="str">
        <f t="shared" si="58"/>
        <v>11:1</v>
      </c>
      <c r="M1690" s="28">
        <f t="shared" si="59"/>
        <v>11</v>
      </c>
    </row>
    <row r="1691" spans="1:13">
      <c r="A1691" s="21" t="s">
        <v>435</v>
      </c>
      <c r="B1691" s="21" t="s">
        <v>435</v>
      </c>
      <c r="C1691" s="21" t="s">
        <v>499</v>
      </c>
      <c r="D1691" s="21" t="s">
        <v>491</v>
      </c>
      <c r="E1691" s="21" t="s">
        <v>23</v>
      </c>
      <c r="F1691" s="22">
        <v>1051690</v>
      </c>
      <c r="G1691" s="21">
        <v>1</v>
      </c>
      <c r="H1691" s="21">
        <v>36</v>
      </c>
      <c r="I1691" s="21">
        <v>2</v>
      </c>
      <c r="J1691" s="21">
        <v>34</v>
      </c>
      <c r="K1691" s="21">
        <v>19</v>
      </c>
      <c r="L1691" s="27" t="str">
        <f t="shared" si="58"/>
        <v>19:1</v>
      </c>
      <c r="M1691" s="28">
        <f t="shared" si="59"/>
        <v>19</v>
      </c>
    </row>
    <row r="1692" spans="1:13">
      <c r="A1692" s="21" t="s">
        <v>435</v>
      </c>
      <c r="B1692" s="21" t="s">
        <v>435</v>
      </c>
      <c r="C1692" s="21" t="s">
        <v>499</v>
      </c>
      <c r="D1692" s="21" t="s">
        <v>500</v>
      </c>
      <c r="E1692" s="21" t="s">
        <v>4</v>
      </c>
      <c r="F1692" s="22">
        <v>1051691</v>
      </c>
      <c r="G1692" s="21">
        <v>1</v>
      </c>
      <c r="H1692" s="21">
        <v>24</v>
      </c>
      <c r="I1692" s="21">
        <v>5</v>
      </c>
      <c r="J1692" s="21">
        <v>19</v>
      </c>
      <c r="K1692" s="21">
        <v>15</v>
      </c>
      <c r="L1692" s="27" t="str">
        <f t="shared" si="58"/>
        <v>15:1</v>
      </c>
      <c r="M1692" s="28">
        <f t="shared" si="59"/>
        <v>15</v>
      </c>
    </row>
    <row r="1693" spans="1:13">
      <c r="A1693" s="21" t="s">
        <v>435</v>
      </c>
      <c r="B1693" s="21" t="s">
        <v>435</v>
      </c>
      <c r="C1693" s="21" t="s">
        <v>499</v>
      </c>
      <c r="D1693" s="21" t="s">
        <v>198</v>
      </c>
      <c r="E1693" s="21" t="s">
        <v>22</v>
      </c>
      <c r="F1693" s="22">
        <v>1051692</v>
      </c>
      <c r="G1693" s="21">
        <v>1</v>
      </c>
      <c r="H1693" s="21">
        <v>2</v>
      </c>
      <c r="I1693" s="21">
        <v>0</v>
      </c>
      <c r="J1693" s="21">
        <v>2</v>
      </c>
      <c r="K1693" s="21">
        <v>2</v>
      </c>
      <c r="L1693" s="27" t="str">
        <f t="shared" si="58"/>
        <v>2:1</v>
      </c>
      <c r="M1693" s="28">
        <f t="shared" si="59"/>
        <v>2</v>
      </c>
    </row>
    <row r="1694" spans="1:13">
      <c r="A1694" s="21" t="s">
        <v>435</v>
      </c>
      <c r="B1694" s="21" t="s">
        <v>435</v>
      </c>
      <c r="C1694" s="21" t="s">
        <v>499</v>
      </c>
      <c r="D1694" s="21" t="s">
        <v>198</v>
      </c>
      <c r="E1694" s="21" t="s">
        <v>23</v>
      </c>
      <c r="F1694" s="22">
        <v>1051693</v>
      </c>
      <c r="G1694" s="21">
        <v>1</v>
      </c>
      <c r="H1694" s="21">
        <v>11</v>
      </c>
      <c r="I1694" s="21">
        <v>3</v>
      </c>
      <c r="J1694" s="21">
        <v>8</v>
      </c>
      <c r="K1694" s="21">
        <v>8</v>
      </c>
      <c r="L1694" s="27" t="str">
        <f t="shared" si="58"/>
        <v>8:1</v>
      </c>
      <c r="M1694" s="28">
        <f t="shared" si="59"/>
        <v>8</v>
      </c>
    </row>
    <row r="1695" spans="1:13">
      <c r="A1695" s="21" t="s">
        <v>435</v>
      </c>
      <c r="B1695" s="21" t="s">
        <v>435</v>
      </c>
      <c r="C1695" s="21" t="s">
        <v>499</v>
      </c>
      <c r="D1695" s="21" t="s">
        <v>198</v>
      </c>
      <c r="E1695" s="21" t="s">
        <v>51</v>
      </c>
      <c r="F1695" s="22">
        <v>1051694</v>
      </c>
      <c r="G1695" s="21">
        <v>1</v>
      </c>
      <c r="H1695" s="21">
        <v>14</v>
      </c>
      <c r="I1695" s="21">
        <v>4</v>
      </c>
      <c r="J1695" s="21">
        <v>10</v>
      </c>
      <c r="K1695" s="21">
        <v>7</v>
      </c>
      <c r="L1695" s="27" t="str">
        <f t="shared" si="58"/>
        <v>7:1</v>
      </c>
      <c r="M1695" s="28">
        <f t="shared" si="59"/>
        <v>7</v>
      </c>
    </row>
    <row r="1696" spans="1:13">
      <c r="A1696" s="21" t="s">
        <v>435</v>
      </c>
      <c r="B1696" s="21" t="s">
        <v>435</v>
      </c>
      <c r="C1696" s="21" t="s">
        <v>499</v>
      </c>
      <c r="D1696" s="21" t="s">
        <v>198</v>
      </c>
      <c r="E1696" s="21" t="s">
        <v>52</v>
      </c>
      <c r="F1696" s="22">
        <v>1051695</v>
      </c>
      <c r="G1696" s="21">
        <v>1</v>
      </c>
      <c r="H1696" s="21">
        <v>28</v>
      </c>
      <c r="I1696" s="21">
        <v>8</v>
      </c>
      <c r="J1696" s="21">
        <v>20</v>
      </c>
      <c r="K1696" s="21">
        <v>16</v>
      </c>
      <c r="L1696" s="27" t="str">
        <f t="shared" si="58"/>
        <v>16:1</v>
      </c>
      <c r="M1696" s="28">
        <f t="shared" si="59"/>
        <v>16</v>
      </c>
    </row>
    <row r="1697" spans="1:13">
      <c r="A1697" s="21" t="s">
        <v>435</v>
      </c>
      <c r="B1697" s="21" t="s">
        <v>435</v>
      </c>
      <c r="C1697" s="21" t="s">
        <v>499</v>
      </c>
      <c r="D1697" s="21" t="s">
        <v>199</v>
      </c>
      <c r="E1697" s="21" t="s">
        <v>22</v>
      </c>
      <c r="F1697" s="22">
        <v>1051696</v>
      </c>
      <c r="G1697" s="21">
        <v>1</v>
      </c>
      <c r="H1697" s="21">
        <v>3</v>
      </c>
      <c r="I1697" s="21">
        <v>0</v>
      </c>
      <c r="J1697" s="21">
        <v>3</v>
      </c>
      <c r="K1697" s="21">
        <v>1</v>
      </c>
      <c r="L1697" s="27" t="str">
        <f t="shared" si="58"/>
        <v>1:1</v>
      </c>
      <c r="M1697" s="28">
        <f t="shared" si="59"/>
        <v>1</v>
      </c>
    </row>
    <row r="1698" spans="1:13">
      <c r="A1698" s="21" t="s">
        <v>435</v>
      </c>
      <c r="B1698" s="21" t="s">
        <v>435</v>
      </c>
      <c r="C1698" s="21" t="s">
        <v>499</v>
      </c>
      <c r="D1698" s="21" t="s">
        <v>199</v>
      </c>
      <c r="E1698" s="21" t="s">
        <v>23</v>
      </c>
      <c r="F1698" s="22">
        <v>1051697</v>
      </c>
      <c r="G1698" s="21">
        <v>1</v>
      </c>
      <c r="H1698" s="21">
        <v>8</v>
      </c>
      <c r="I1698" s="21">
        <v>0</v>
      </c>
      <c r="J1698" s="21">
        <v>8</v>
      </c>
      <c r="K1698" s="21">
        <v>6</v>
      </c>
      <c r="L1698" s="27" t="str">
        <f t="shared" si="58"/>
        <v>6:1</v>
      </c>
      <c r="M1698" s="28">
        <f t="shared" si="59"/>
        <v>6</v>
      </c>
    </row>
    <row r="1699" spans="1:13">
      <c r="A1699" s="21" t="s">
        <v>435</v>
      </c>
      <c r="B1699" s="21" t="s">
        <v>435</v>
      </c>
      <c r="C1699" s="21" t="s">
        <v>499</v>
      </c>
      <c r="D1699" s="21" t="s">
        <v>268</v>
      </c>
      <c r="E1699" s="21" t="s">
        <v>22</v>
      </c>
      <c r="F1699" s="22">
        <v>1051698</v>
      </c>
      <c r="G1699" s="21">
        <v>1</v>
      </c>
      <c r="H1699" s="21">
        <v>5</v>
      </c>
      <c r="I1699" s="21">
        <v>2</v>
      </c>
      <c r="J1699" s="21">
        <v>3</v>
      </c>
      <c r="K1699" s="21">
        <v>2</v>
      </c>
      <c r="L1699" s="27" t="str">
        <f t="shared" si="58"/>
        <v>2:1</v>
      </c>
      <c r="M1699" s="28">
        <f t="shared" si="59"/>
        <v>2</v>
      </c>
    </row>
    <row r="1700" spans="1:13">
      <c r="A1700" s="21" t="s">
        <v>435</v>
      </c>
      <c r="B1700" s="21" t="s">
        <v>435</v>
      </c>
      <c r="C1700" s="21" t="s">
        <v>499</v>
      </c>
      <c r="D1700" s="21" t="s">
        <v>268</v>
      </c>
      <c r="E1700" s="21" t="s">
        <v>23</v>
      </c>
      <c r="F1700" s="22">
        <v>1051699</v>
      </c>
      <c r="G1700" s="21">
        <v>3</v>
      </c>
      <c r="H1700" s="21">
        <v>61</v>
      </c>
      <c r="I1700" s="21">
        <v>13</v>
      </c>
      <c r="J1700" s="21">
        <v>48</v>
      </c>
      <c r="K1700" s="21">
        <v>40</v>
      </c>
      <c r="L1700" s="27" t="str">
        <f t="shared" si="58"/>
        <v>13:1</v>
      </c>
      <c r="M1700" s="28">
        <f t="shared" si="59"/>
        <v>13.333333333333334</v>
      </c>
    </row>
    <row r="1701" spans="1:13">
      <c r="A1701" s="21" t="s">
        <v>435</v>
      </c>
      <c r="B1701" s="21" t="s">
        <v>435</v>
      </c>
      <c r="C1701" s="21" t="s">
        <v>499</v>
      </c>
      <c r="D1701" s="21" t="s">
        <v>437</v>
      </c>
      <c r="E1701" s="21" t="s">
        <v>22</v>
      </c>
      <c r="F1701" s="22">
        <v>1051700</v>
      </c>
      <c r="G1701" s="21">
        <v>1</v>
      </c>
      <c r="H1701" s="21">
        <v>17</v>
      </c>
      <c r="I1701" s="21">
        <v>0</v>
      </c>
      <c r="J1701" s="21">
        <v>17</v>
      </c>
      <c r="K1701" s="21">
        <v>12</v>
      </c>
      <c r="L1701" s="27" t="str">
        <f t="shared" si="58"/>
        <v>12:1</v>
      </c>
      <c r="M1701" s="28">
        <f t="shared" si="59"/>
        <v>12</v>
      </c>
    </row>
    <row r="1702" spans="1:13">
      <c r="A1702" s="21" t="s">
        <v>435</v>
      </c>
      <c r="B1702" s="21" t="s">
        <v>435</v>
      </c>
      <c r="C1702" s="21" t="s">
        <v>499</v>
      </c>
      <c r="D1702" s="21" t="s">
        <v>437</v>
      </c>
      <c r="E1702" s="21" t="s">
        <v>23</v>
      </c>
      <c r="F1702" s="22">
        <v>1051701</v>
      </c>
      <c r="G1702" s="21">
        <v>1</v>
      </c>
      <c r="H1702" s="21">
        <v>27</v>
      </c>
      <c r="I1702" s="21">
        <v>1</v>
      </c>
      <c r="J1702" s="21">
        <v>26</v>
      </c>
      <c r="K1702" s="21">
        <v>17</v>
      </c>
      <c r="L1702" s="27" t="str">
        <f t="shared" si="58"/>
        <v>17:1</v>
      </c>
      <c r="M1702" s="28">
        <f t="shared" si="59"/>
        <v>17</v>
      </c>
    </row>
    <row r="1703" spans="1:13">
      <c r="A1703" s="21" t="s">
        <v>435</v>
      </c>
      <c r="B1703" s="21" t="s">
        <v>435</v>
      </c>
      <c r="C1703" s="21" t="s">
        <v>499</v>
      </c>
      <c r="D1703" s="21" t="s">
        <v>113</v>
      </c>
      <c r="E1703" s="21" t="s">
        <v>22</v>
      </c>
      <c r="F1703" s="22">
        <v>1051702</v>
      </c>
      <c r="G1703" s="21">
        <v>1</v>
      </c>
      <c r="H1703" s="21">
        <v>9</v>
      </c>
      <c r="I1703" s="21">
        <v>2</v>
      </c>
      <c r="J1703" s="21">
        <v>7</v>
      </c>
      <c r="K1703" s="21">
        <v>6</v>
      </c>
      <c r="L1703" s="27" t="str">
        <f t="shared" si="58"/>
        <v>6:1</v>
      </c>
      <c r="M1703" s="28">
        <f t="shared" si="59"/>
        <v>6</v>
      </c>
    </row>
    <row r="1704" spans="1:13">
      <c r="A1704" s="21" t="s">
        <v>435</v>
      </c>
      <c r="B1704" s="21" t="s">
        <v>435</v>
      </c>
      <c r="C1704" s="21" t="s">
        <v>499</v>
      </c>
      <c r="D1704" s="21" t="s">
        <v>113</v>
      </c>
      <c r="E1704" s="21" t="s">
        <v>23</v>
      </c>
      <c r="F1704" s="22">
        <v>1051703</v>
      </c>
      <c r="G1704" s="21">
        <v>1</v>
      </c>
      <c r="H1704" s="21">
        <v>10</v>
      </c>
      <c r="I1704" s="21">
        <v>2</v>
      </c>
      <c r="J1704" s="21">
        <v>8</v>
      </c>
      <c r="K1704" s="21">
        <v>7</v>
      </c>
      <c r="L1704" s="27" t="str">
        <f t="shared" si="58"/>
        <v>7:1</v>
      </c>
      <c r="M1704" s="28">
        <f t="shared" si="59"/>
        <v>7</v>
      </c>
    </row>
    <row r="1705" spans="1:13">
      <c r="A1705" s="21" t="s">
        <v>435</v>
      </c>
      <c r="B1705" s="21" t="s">
        <v>435</v>
      </c>
      <c r="C1705" s="21" t="s">
        <v>499</v>
      </c>
      <c r="D1705" s="21" t="s">
        <v>138</v>
      </c>
      <c r="E1705" s="21" t="s">
        <v>4</v>
      </c>
      <c r="F1705" s="22">
        <v>1051704</v>
      </c>
      <c r="G1705" s="21">
        <v>2</v>
      </c>
      <c r="H1705" s="21">
        <v>69</v>
      </c>
      <c r="I1705" s="21">
        <v>4</v>
      </c>
      <c r="J1705" s="21">
        <v>65</v>
      </c>
      <c r="K1705" s="21">
        <v>49</v>
      </c>
      <c r="L1705" s="27" t="str">
        <f t="shared" si="58"/>
        <v>25:1</v>
      </c>
      <c r="M1705" s="28">
        <f t="shared" si="59"/>
        <v>24.5</v>
      </c>
    </row>
    <row r="1706" spans="1:13">
      <c r="A1706" s="21" t="s">
        <v>435</v>
      </c>
      <c r="B1706" s="21" t="s">
        <v>435</v>
      </c>
      <c r="C1706" s="21" t="s">
        <v>499</v>
      </c>
      <c r="D1706" s="21" t="s">
        <v>501</v>
      </c>
      <c r="E1706" s="21" t="s">
        <v>22</v>
      </c>
      <c r="F1706" s="22">
        <v>1051705</v>
      </c>
      <c r="G1706" s="21">
        <v>1</v>
      </c>
      <c r="H1706" s="21">
        <v>150</v>
      </c>
      <c r="I1706" s="21">
        <v>5</v>
      </c>
      <c r="J1706" s="21">
        <v>145</v>
      </c>
      <c r="K1706" s="21">
        <v>88</v>
      </c>
      <c r="L1706" s="27" t="str">
        <f t="shared" si="58"/>
        <v>88:1</v>
      </c>
      <c r="M1706" s="28">
        <f t="shared" si="59"/>
        <v>88</v>
      </c>
    </row>
    <row r="1707" spans="1:13">
      <c r="A1707" s="21" t="s">
        <v>435</v>
      </c>
      <c r="B1707" s="21" t="s">
        <v>435</v>
      </c>
      <c r="C1707" s="21" t="s">
        <v>499</v>
      </c>
      <c r="D1707" s="21" t="s">
        <v>501</v>
      </c>
      <c r="E1707" s="21" t="s">
        <v>23</v>
      </c>
      <c r="F1707" s="22">
        <v>1051706</v>
      </c>
      <c r="G1707" s="21">
        <v>1</v>
      </c>
      <c r="H1707" s="21">
        <v>222</v>
      </c>
      <c r="I1707" s="21">
        <v>5</v>
      </c>
      <c r="J1707" s="21">
        <v>217</v>
      </c>
      <c r="K1707" s="21">
        <v>133</v>
      </c>
      <c r="L1707" s="27" t="str">
        <f t="shared" si="58"/>
        <v>133:1</v>
      </c>
      <c r="M1707" s="28">
        <f t="shared" si="59"/>
        <v>133</v>
      </c>
    </row>
    <row r="1708" spans="1:13">
      <c r="A1708" s="21" t="s">
        <v>435</v>
      </c>
      <c r="B1708" s="21" t="s">
        <v>435</v>
      </c>
      <c r="C1708" s="21" t="s">
        <v>499</v>
      </c>
      <c r="D1708" s="21" t="s">
        <v>347</v>
      </c>
      <c r="E1708" s="21" t="s">
        <v>4</v>
      </c>
      <c r="F1708" s="22">
        <v>1051707</v>
      </c>
      <c r="G1708" s="21">
        <v>2</v>
      </c>
      <c r="H1708" s="21">
        <v>90</v>
      </c>
      <c r="I1708" s="21">
        <v>8</v>
      </c>
      <c r="J1708" s="21">
        <v>82</v>
      </c>
      <c r="K1708" s="21">
        <v>61</v>
      </c>
      <c r="L1708" s="27" t="str">
        <f t="shared" si="58"/>
        <v>31:1</v>
      </c>
      <c r="M1708" s="28">
        <f t="shared" si="59"/>
        <v>30.5</v>
      </c>
    </row>
    <row r="1709" spans="1:13">
      <c r="A1709" s="21" t="s">
        <v>435</v>
      </c>
      <c r="B1709" s="21" t="s">
        <v>435</v>
      </c>
      <c r="C1709" s="21" t="s">
        <v>499</v>
      </c>
      <c r="D1709" s="21" t="s">
        <v>260</v>
      </c>
      <c r="E1709" s="21" t="s">
        <v>4</v>
      </c>
      <c r="F1709" s="22">
        <v>1051708</v>
      </c>
      <c r="G1709" s="21">
        <v>1</v>
      </c>
      <c r="H1709" s="21">
        <v>17</v>
      </c>
      <c r="I1709" s="21">
        <v>0</v>
      </c>
      <c r="J1709" s="21">
        <v>17</v>
      </c>
      <c r="K1709" s="21">
        <v>11</v>
      </c>
      <c r="L1709" s="27" t="str">
        <f t="shared" si="58"/>
        <v>11:1</v>
      </c>
      <c r="M1709" s="28">
        <f t="shared" si="59"/>
        <v>11</v>
      </c>
    </row>
    <row r="1710" spans="1:13">
      <c r="A1710" s="21" t="s">
        <v>435</v>
      </c>
      <c r="B1710" s="21" t="s">
        <v>435</v>
      </c>
      <c r="C1710" s="21" t="s">
        <v>499</v>
      </c>
      <c r="D1710" s="21" t="s">
        <v>106</v>
      </c>
      <c r="E1710" s="21" t="s">
        <v>35</v>
      </c>
      <c r="F1710" s="22">
        <v>1051709</v>
      </c>
      <c r="G1710" s="21">
        <v>1</v>
      </c>
      <c r="H1710" s="21">
        <v>3</v>
      </c>
      <c r="I1710" s="21">
        <v>1</v>
      </c>
      <c r="J1710" s="21">
        <v>2</v>
      </c>
      <c r="K1710" s="21">
        <v>1</v>
      </c>
      <c r="L1710" s="27" t="str">
        <f t="shared" si="58"/>
        <v>1:1</v>
      </c>
      <c r="M1710" s="28">
        <f t="shared" si="59"/>
        <v>1</v>
      </c>
    </row>
    <row r="1711" spans="1:13">
      <c r="A1711" s="21" t="s">
        <v>435</v>
      </c>
      <c r="B1711" s="21" t="s">
        <v>435</v>
      </c>
      <c r="C1711" s="21" t="s">
        <v>499</v>
      </c>
      <c r="D1711" s="21" t="s">
        <v>178</v>
      </c>
      <c r="E1711" s="21" t="s">
        <v>4</v>
      </c>
      <c r="F1711" s="22">
        <v>1051710</v>
      </c>
      <c r="G1711" s="21">
        <v>2</v>
      </c>
      <c r="H1711" s="21">
        <v>35</v>
      </c>
      <c r="I1711" s="21">
        <v>12</v>
      </c>
      <c r="J1711" s="21">
        <v>23</v>
      </c>
      <c r="K1711" s="21">
        <v>16</v>
      </c>
      <c r="L1711" s="27" t="str">
        <f t="shared" si="58"/>
        <v>8:1</v>
      </c>
      <c r="M1711" s="28">
        <f t="shared" si="59"/>
        <v>8</v>
      </c>
    </row>
    <row r="1712" spans="1:13">
      <c r="A1712" s="21" t="s">
        <v>435</v>
      </c>
      <c r="B1712" s="21" t="s">
        <v>435</v>
      </c>
      <c r="C1712" s="21" t="s">
        <v>502</v>
      </c>
      <c r="D1712" s="21" t="s">
        <v>197</v>
      </c>
      <c r="E1712" s="21" t="s">
        <v>22</v>
      </c>
      <c r="F1712" s="22">
        <v>1051711</v>
      </c>
      <c r="G1712" s="21">
        <v>1</v>
      </c>
      <c r="H1712" s="21">
        <v>7</v>
      </c>
      <c r="I1712" s="21">
        <v>2</v>
      </c>
      <c r="J1712" s="21">
        <v>5</v>
      </c>
      <c r="K1712" s="21">
        <v>3</v>
      </c>
      <c r="L1712" s="27" t="str">
        <f t="shared" si="58"/>
        <v>3:1</v>
      </c>
      <c r="M1712" s="28">
        <f t="shared" si="59"/>
        <v>3</v>
      </c>
    </row>
    <row r="1713" spans="1:13">
      <c r="A1713" s="21" t="s">
        <v>435</v>
      </c>
      <c r="B1713" s="21" t="s">
        <v>435</v>
      </c>
      <c r="C1713" s="21" t="s">
        <v>502</v>
      </c>
      <c r="D1713" s="21" t="s">
        <v>197</v>
      </c>
      <c r="E1713" s="21" t="s">
        <v>23</v>
      </c>
      <c r="F1713" s="22">
        <v>1051712</v>
      </c>
      <c r="G1713" s="21">
        <v>1</v>
      </c>
      <c r="H1713" s="21">
        <v>27</v>
      </c>
      <c r="I1713" s="21">
        <v>13</v>
      </c>
      <c r="J1713" s="21">
        <v>14</v>
      </c>
      <c r="K1713" s="21">
        <v>6</v>
      </c>
      <c r="L1713" s="27" t="str">
        <f t="shared" si="58"/>
        <v>6:1</v>
      </c>
      <c r="M1713" s="28">
        <f t="shared" si="59"/>
        <v>6</v>
      </c>
    </row>
    <row r="1714" spans="1:13">
      <c r="A1714" s="21" t="s">
        <v>435</v>
      </c>
      <c r="B1714" s="21" t="s">
        <v>435</v>
      </c>
      <c r="C1714" s="21" t="s">
        <v>502</v>
      </c>
      <c r="D1714" s="21" t="s">
        <v>197</v>
      </c>
      <c r="E1714" s="21" t="s">
        <v>51</v>
      </c>
      <c r="F1714" s="22">
        <v>1051713</v>
      </c>
      <c r="G1714" s="21">
        <v>1</v>
      </c>
      <c r="H1714" s="21">
        <v>4</v>
      </c>
      <c r="I1714" s="21">
        <v>0</v>
      </c>
      <c r="J1714" s="21">
        <v>4</v>
      </c>
      <c r="K1714" s="21">
        <v>4</v>
      </c>
      <c r="L1714" s="27" t="str">
        <f t="shared" si="58"/>
        <v>4:1</v>
      </c>
      <c r="M1714" s="28">
        <f t="shared" si="59"/>
        <v>4</v>
      </c>
    </row>
    <row r="1715" spans="1:13">
      <c r="A1715" s="21" t="s">
        <v>435</v>
      </c>
      <c r="B1715" s="21" t="s">
        <v>435</v>
      </c>
      <c r="C1715" s="21" t="s">
        <v>502</v>
      </c>
      <c r="D1715" s="21" t="s">
        <v>197</v>
      </c>
      <c r="E1715" s="21" t="s">
        <v>52</v>
      </c>
      <c r="F1715" s="22">
        <v>1051714</v>
      </c>
      <c r="G1715" s="21">
        <v>1</v>
      </c>
      <c r="H1715" s="21">
        <v>11</v>
      </c>
      <c r="I1715" s="21">
        <v>4</v>
      </c>
      <c r="J1715" s="21">
        <v>7</v>
      </c>
      <c r="K1715" s="21">
        <v>4</v>
      </c>
      <c r="L1715" s="27" t="str">
        <f t="shared" si="58"/>
        <v>4:1</v>
      </c>
      <c r="M1715" s="28">
        <f t="shared" si="59"/>
        <v>4</v>
      </c>
    </row>
    <row r="1716" spans="1:13">
      <c r="A1716" s="21" t="s">
        <v>435</v>
      </c>
      <c r="B1716" s="21" t="s">
        <v>435</v>
      </c>
      <c r="C1716" s="21" t="s">
        <v>502</v>
      </c>
      <c r="D1716" s="21" t="s">
        <v>197</v>
      </c>
      <c r="E1716" s="21" t="s">
        <v>53</v>
      </c>
      <c r="F1716" s="22">
        <v>1051715</v>
      </c>
      <c r="G1716" s="21">
        <v>2</v>
      </c>
      <c r="H1716" s="21">
        <v>36</v>
      </c>
      <c r="I1716" s="21">
        <v>18</v>
      </c>
      <c r="J1716" s="21">
        <v>18</v>
      </c>
      <c r="K1716" s="21">
        <v>14</v>
      </c>
      <c r="L1716" s="27" t="str">
        <f t="shared" si="58"/>
        <v>7:1</v>
      </c>
      <c r="M1716" s="28">
        <f t="shared" si="59"/>
        <v>7</v>
      </c>
    </row>
    <row r="1717" spans="1:13">
      <c r="A1717" s="21" t="s">
        <v>435</v>
      </c>
      <c r="B1717" s="21" t="s">
        <v>435</v>
      </c>
      <c r="C1717" s="21" t="s">
        <v>502</v>
      </c>
      <c r="D1717" s="21" t="s">
        <v>199</v>
      </c>
      <c r="E1717" s="21" t="s">
        <v>22</v>
      </c>
      <c r="F1717" s="22">
        <v>1051716</v>
      </c>
      <c r="G1717" s="21">
        <v>1</v>
      </c>
      <c r="H1717" s="21">
        <v>14</v>
      </c>
      <c r="I1717" s="21">
        <v>8</v>
      </c>
      <c r="J1717" s="21">
        <v>6</v>
      </c>
      <c r="K1717" s="21">
        <v>3</v>
      </c>
      <c r="L1717" s="27" t="str">
        <f t="shared" si="58"/>
        <v>3:1</v>
      </c>
      <c r="M1717" s="28">
        <f t="shared" si="59"/>
        <v>3</v>
      </c>
    </row>
    <row r="1718" spans="1:13">
      <c r="A1718" s="21" t="s">
        <v>435</v>
      </c>
      <c r="B1718" s="21" t="s">
        <v>435</v>
      </c>
      <c r="C1718" s="21" t="s">
        <v>502</v>
      </c>
      <c r="D1718" s="21" t="s">
        <v>199</v>
      </c>
      <c r="E1718" s="21" t="s">
        <v>23</v>
      </c>
      <c r="F1718" s="22">
        <v>1051717</v>
      </c>
      <c r="G1718" s="21">
        <v>1</v>
      </c>
      <c r="H1718" s="21">
        <v>13</v>
      </c>
      <c r="I1718" s="21">
        <v>7</v>
      </c>
      <c r="J1718" s="21">
        <v>6</v>
      </c>
      <c r="K1718" s="21">
        <v>3</v>
      </c>
      <c r="L1718" s="27" t="str">
        <f t="shared" si="58"/>
        <v>3:1</v>
      </c>
      <c r="M1718" s="28">
        <f t="shared" si="59"/>
        <v>3</v>
      </c>
    </row>
    <row r="1719" spans="1:13">
      <c r="A1719" s="21" t="s">
        <v>435</v>
      </c>
      <c r="B1719" s="21" t="s">
        <v>435</v>
      </c>
      <c r="C1719" s="21" t="s">
        <v>502</v>
      </c>
      <c r="D1719" s="21" t="s">
        <v>503</v>
      </c>
      <c r="E1719" s="21" t="s">
        <v>4</v>
      </c>
      <c r="F1719" s="22">
        <v>1051718</v>
      </c>
      <c r="G1719" s="21">
        <v>1</v>
      </c>
      <c r="H1719" s="21">
        <v>14</v>
      </c>
      <c r="I1719" s="21">
        <v>9</v>
      </c>
      <c r="J1719" s="21">
        <v>5</v>
      </c>
      <c r="K1719" s="21">
        <v>4</v>
      </c>
      <c r="L1719" s="27" t="str">
        <f t="shared" si="58"/>
        <v>4:1</v>
      </c>
      <c r="M1719" s="28">
        <f t="shared" si="59"/>
        <v>4</v>
      </c>
    </row>
    <row r="1720" spans="1:13">
      <c r="A1720" s="21" t="s">
        <v>435</v>
      </c>
      <c r="B1720" s="21" t="s">
        <v>435</v>
      </c>
      <c r="C1720" s="21" t="s">
        <v>502</v>
      </c>
      <c r="D1720" s="21" t="s">
        <v>171</v>
      </c>
      <c r="E1720" s="21" t="s">
        <v>22</v>
      </c>
      <c r="F1720" s="22">
        <v>1051719</v>
      </c>
      <c r="G1720" s="21">
        <v>1</v>
      </c>
      <c r="H1720" s="21">
        <v>12</v>
      </c>
      <c r="I1720" s="21">
        <v>5</v>
      </c>
      <c r="J1720" s="21">
        <v>7</v>
      </c>
      <c r="K1720" s="21">
        <v>4</v>
      </c>
      <c r="L1720" s="27" t="str">
        <f t="shared" si="58"/>
        <v>4:1</v>
      </c>
      <c r="M1720" s="28">
        <f t="shared" si="59"/>
        <v>4</v>
      </c>
    </row>
    <row r="1721" spans="1:13">
      <c r="A1721" s="21" t="s">
        <v>435</v>
      </c>
      <c r="B1721" s="21" t="s">
        <v>435</v>
      </c>
      <c r="C1721" s="21" t="s">
        <v>502</v>
      </c>
      <c r="D1721" s="21" t="s">
        <v>171</v>
      </c>
      <c r="E1721" s="21" t="s">
        <v>23</v>
      </c>
      <c r="F1721" s="22">
        <v>1051720</v>
      </c>
      <c r="G1721" s="21">
        <v>1</v>
      </c>
      <c r="H1721" s="21">
        <v>23</v>
      </c>
      <c r="I1721" s="21">
        <v>17</v>
      </c>
      <c r="J1721" s="21">
        <v>6</v>
      </c>
      <c r="K1721" s="21">
        <v>5</v>
      </c>
      <c r="L1721" s="27" t="str">
        <f t="shared" si="58"/>
        <v>5:1</v>
      </c>
      <c r="M1721" s="28">
        <f t="shared" si="59"/>
        <v>5</v>
      </c>
    </row>
    <row r="1722" spans="1:13">
      <c r="A1722" s="21" t="s">
        <v>435</v>
      </c>
      <c r="B1722" s="21" t="s">
        <v>435</v>
      </c>
      <c r="C1722" s="21" t="s">
        <v>502</v>
      </c>
      <c r="D1722" s="21" t="s">
        <v>494</v>
      </c>
      <c r="E1722" s="21" t="s">
        <v>22</v>
      </c>
      <c r="F1722" s="22">
        <v>1051721</v>
      </c>
      <c r="G1722" s="21">
        <v>1</v>
      </c>
      <c r="H1722" s="21">
        <v>8</v>
      </c>
      <c r="I1722" s="21">
        <v>4</v>
      </c>
      <c r="J1722" s="21">
        <v>4</v>
      </c>
      <c r="K1722" s="21">
        <v>4</v>
      </c>
      <c r="L1722" s="27" t="str">
        <f t="shared" si="58"/>
        <v>4:1</v>
      </c>
      <c r="M1722" s="28">
        <f t="shared" si="59"/>
        <v>4</v>
      </c>
    </row>
    <row r="1723" spans="1:13">
      <c r="A1723" s="21" t="s">
        <v>435</v>
      </c>
      <c r="B1723" s="21" t="s">
        <v>435</v>
      </c>
      <c r="C1723" s="21" t="s">
        <v>502</v>
      </c>
      <c r="D1723" s="21" t="s">
        <v>494</v>
      </c>
      <c r="E1723" s="21" t="s">
        <v>23</v>
      </c>
      <c r="F1723" s="22">
        <v>1051722</v>
      </c>
      <c r="G1723" s="21">
        <v>1</v>
      </c>
      <c r="H1723" s="21">
        <v>24</v>
      </c>
      <c r="I1723" s="21">
        <v>19</v>
      </c>
      <c r="J1723" s="21">
        <v>5</v>
      </c>
      <c r="K1723" s="21">
        <v>5</v>
      </c>
      <c r="L1723" s="27" t="str">
        <f t="shared" si="58"/>
        <v>5:1</v>
      </c>
      <c r="M1723" s="28">
        <f t="shared" si="59"/>
        <v>5</v>
      </c>
    </row>
    <row r="1724" spans="1:13">
      <c r="A1724" s="21" t="s">
        <v>435</v>
      </c>
      <c r="B1724" s="21" t="s">
        <v>435</v>
      </c>
      <c r="C1724" s="21" t="s">
        <v>502</v>
      </c>
      <c r="D1724" s="21" t="s">
        <v>292</v>
      </c>
      <c r="E1724" s="21" t="s">
        <v>22</v>
      </c>
      <c r="F1724" s="22">
        <v>1051723</v>
      </c>
      <c r="G1724" s="21">
        <v>1</v>
      </c>
      <c r="H1724" s="21">
        <v>4</v>
      </c>
      <c r="I1724" s="21">
        <v>1</v>
      </c>
      <c r="J1724" s="21">
        <v>3</v>
      </c>
      <c r="K1724" s="21">
        <v>3</v>
      </c>
      <c r="L1724" s="27" t="str">
        <f t="shared" si="58"/>
        <v>3:1</v>
      </c>
      <c r="M1724" s="28">
        <f t="shared" si="59"/>
        <v>3</v>
      </c>
    </row>
    <row r="1725" spans="1:13">
      <c r="A1725" s="21" t="s">
        <v>435</v>
      </c>
      <c r="B1725" s="21" t="s">
        <v>435</v>
      </c>
      <c r="C1725" s="21" t="s">
        <v>502</v>
      </c>
      <c r="D1725" s="21" t="s">
        <v>292</v>
      </c>
      <c r="E1725" s="21" t="s">
        <v>23</v>
      </c>
      <c r="F1725" s="22">
        <v>1051724</v>
      </c>
      <c r="G1725" s="21">
        <v>1</v>
      </c>
      <c r="H1725" s="21">
        <v>11</v>
      </c>
      <c r="I1725" s="21">
        <v>5</v>
      </c>
      <c r="J1725" s="21">
        <v>6</v>
      </c>
      <c r="K1725" s="21">
        <v>3</v>
      </c>
      <c r="L1725" s="27" t="str">
        <f t="shared" si="58"/>
        <v>3:1</v>
      </c>
      <c r="M1725" s="28">
        <f t="shared" si="59"/>
        <v>3</v>
      </c>
    </row>
    <row r="1726" spans="1:13">
      <c r="A1726" s="21" t="s">
        <v>435</v>
      </c>
      <c r="B1726" s="21" t="s">
        <v>435</v>
      </c>
      <c r="C1726" s="21" t="s">
        <v>502</v>
      </c>
      <c r="D1726" s="21" t="s">
        <v>103</v>
      </c>
      <c r="E1726" s="21" t="s">
        <v>22</v>
      </c>
      <c r="F1726" s="22">
        <v>1051725</v>
      </c>
      <c r="G1726" s="21">
        <v>1</v>
      </c>
      <c r="H1726" s="21">
        <v>21</v>
      </c>
      <c r="I1726" s="21">
        <v>9</v>
      </c>
      <c r="J1726" s="21">
        <v>12</v>
      </c>
      <c r="K1726" s="21">
        <v>10</v>
      </c>
      <c r="L1726" s="27" t="str">
        <f t="shared" si="58"/>
        <v>10:1</v>
      </c>
      <c r="M1726" s="28">
        <f t="shared" si="59"/>
        <v>10</v>
      </c>
    </row>
    <row r="1727" spans="1:13">
      <c r="A1727" s="21" t="s">
        <v>435</v>
      </c>
      <c r="B1727" s="21" t="s">
        <v>435</v>
      </c>
      <c r="C1727" s="21" t="s">
        <v>502</v>
      </c>
      <c r="D1727" s="21" t="s">
        <v>103</v>
      </c>
      <c r="E1727" s="21" t="s">
        <v>23</v>
      </c>
      <c r="F1727" s="22">
        <v>1051726</v>
      </c>
      <c r="G1727" s="21">
        <v>1</v>
      </c>
      <c r="H1727" s="21">
        <v>30</v>
      </c>
      <c r="I1727" s="21">
        <v>15</v>
      </c>
      <c r="J1727" s="21">
        <v>15</v>
      </c>
      <c r="K1727" s="21">
        <v>5</v>
      </c>
      <c r="L1727" s="27" t="str">
        <f t="shared" si="58"/>
        <v>5:1</v>
      </c>
      <c r="M1727" s="28">
        <f t="shared" si="59"/>
        <v>5</v>
      </c>
    </row>
    <row r="1728" spans="1:13">
      <c r="A1728" s="21" t="s">
        <v>435</v>
      </c>
      <c r="B1728" s="21" t="s">
        <v>435</v>
      </c>
      <c r="C1728" s="21" t="s">
        <v>502</v>
      </c>
      <c r="D1728" s="21" t="s">
        <v>101</v>
      </c>
      <c r="E1728" s="21" t="s">
        <v>22</v>
      </c>
      <c r="F1728" s="22">
        <v>1051727</v>
      </c>
      <c r="G1728" s="21">
        <v>1</v>
      </c>
      <c r="H1728" s="21">
        <v>10</v>
      </c>
      <c r="I1728" s="21">
        <v>5</v>
      </c>
      <c r="J1728" s="21">
        <v>5</v>
      </c>
      <c r="K1728" s="21">
        <v>5</v>
      </c>
      <c r="L1728" s="27" t="str">
        <f t="shared" si="58"/>
        <v>5:1</v>
      </c>
      <c r="M1728" s="28">
        <f t="shared" si="59"/>
        <v>5</v>
      </c>
    </row>
    <row r="1729" spans="1:13">
      <c r="A1729" s="21" t="s">
        <v>435</v>
      </c>
      <c r="B1729" s="21" t="s">
        <v>435</v>
      </c>
      <c r="C1729" s="21" t="s">
        <v>502</v>
      </c>
      <c r="D1729" s="21" t="s">
        <v>101</v>
      </c>
      <c r="E1729" s="21" t="s">
        <v>23</v>
      </c>
      <c r="F1729" s="22">
        <v>1051728</v>
      </c>
      <c r="G1729" s="21">
        <v>1</v>
      </c>
      <c r="H1729" s="21">
        <v>21</v>
      </c>
      <c r="I1729" s="21">
        <v>3</v>
      </c>
      <c r="J1729" s="21">
        <v>18</v>
      </c>
      <c r="K1729" s="21">
        <v>12</v>
      </c>
      <c r="L1729" s="27" t="str">
        <f t="shared" si="58"/>
        <v>12:1</v>
      </c>
      <c r="M1729" s="28">
        <f t="shared" si="59"/>
        <v>12</v>
      </c>
    </row>
    <row r="1730" spans="1:13">
      <c r="A1730" s="21" t="s">
        <v>435</v>
      </c>
      <c r="B1730" s="21" t="s">
        <v>435</v>
      </c>
      <c r="C1730" s="21" t="s">
        <v>502</v>
      </c>
      <c r="D1730" s="21" t="s">
        <v>93</v>
      </c>
      <c r="E1730" s="21" t="s">
        <v>22</v>
      </c>
      <c r="F1730" s="22">
        <v>1051729</v>
      </c>
      <c r="G1730" s="21">
        <v>1</v>
      </c>
      <c r="H1730" s="21">
        <v>3</v>
      </c>
      <c r="I1730" s="21">
        <v>0</v>
      </c>
      <c r="J1730" s="21">
        <v>3</v>
      </c>
      <c r="K1730" s="21">
        <v>0</v>
      </c>
      <c r="L1730" s="27" t="str">
        <f t="shared" si="58"/>
        <v>0:1</v>
      </c>
      <c r="M1730" s="28">
        <f t="shared" si="59"/>
        <v>0</v>
      </c>
    </row>
    <row r="1731" spans="1:13">
      <c r="A1731" s="21" t="s">
        <v>435</v>
      </c>
      <c r="B1731" s="21" t="s">
        <v>435</v>
      </c>
      <c r="C1731" s="21" t="s">
        <v>502</v>
      </c>
      <c r="D1731" s="21" t="s">
        <v>93</v>
      </c>
      <c r="E1731" s="21" t="s">
        <v>23</v>
      </c>
      <c r="F1731" s="22">
        <v>1051730</v>
      </c>
      <c r="G1731" s="21">
        <v>1</v>
      </c>
      <c r="H1731" s="21">
        <v>6</v>
      </c>
      <c r="I1731" s="21">
        <v>0</v>
      </c>
      <c r="J1731" s="21">
        <v>6</v>
      </c>
      <c r="K1731" s="21">
        <v>4</v>
      </c>
      <c r="L1731" s="27" t="str">
        <f t="shared" si="58"/>
        <v>4:1</v>
      </c>
      <c r="M1731" s="28">
        <f t="shared" si="59"/>
        <v>4</v>
      </c>
    </row>
    <row r="1732" spans="1:13">
      <c r="A1732" s="21" t="s">
        <v>435</v>
      </c>
      <c r="B1732" s="21" t="s">
        <v>435</v>
      </c>
      <c r="C1732" s="21" t="s">
        <v>502</v>
      </c>
      <c r="D1732" s="21" t="s">
        <v>226</v>
      </c>
      <c r="E1732" s="21" t="s">
        <v>22</v>
      </c>
      <c r="F1732" s="22">
        <v>1051731</v>
      </c>
      <c r="G1732" s="21">
        <v>1</v>
      </c>
      <c r="H1732" s="21">
        <v>8</v>
      </c>
      <c r="I1732" s="21">
        <v>8</v>
      </c>
      <c r="J1732" s="21">
        <v>0</v>
      </c>
      <c r="K1732" s="21">
        <v>0</v>
      </c>
      <c r="L1732" s="27" t="str">
        <f t="shared" si="58"/>
        <v>0:1</v>
      </c>
      <c r="M1732" s="28">
        <f t="shared" si="59"/>
        <v>0</v>
      </c>
    </row>
    <row r="1733" spans="1:13">
      <c r="A1733" s="21" t="s">
        <v>435</v>
      </c>
      <c r="B1733" s="21" t="s">
        <v>435</v>
      </c>
      <c r="C1733" s="21" t="s">
        <v>502</v>
      </c>
      <c r="D1733" s="21" t="s">
        <v>226</v>
      </c>
      <c r="E1733" s="21" t="s">
        <v>23</v>
      </c>
      <c r="F1733" s="22">
        <v>1051732</v>
      </c>
      <c r="G1733" s="21">
        <v>1</v>
      </c>
      <c r="H1733" s="21">
        <v>60</v>
      </c>
      <c r="I1733" s="21">
        <v>20</v>
      </c>
      <c r="J1733" s="21">
        <v>40</v>
      </c>
      <c r="K1733" s="21">
        <v>23</v>
      </c>
      <c r="L1733" s="27" t="str">
        <f t="shared" si="58"/>
        <v>23:1</v>
      </c>
      <c r="M1733" s="28">
        <f t="shared" si="59"/>
        <v>23</v>
      </c>
    </row>
    <row r="1734" spans="1:13">
      <c r="A1734" s="21" t="s">
        <v>435</v>
      </c>
      <c r="B1734" s="21" t="s">
        <v>435</v>
      </c>
      <c r="C1734" s="21" t="s">
        <v>502</v>
      </c>
      <c r="D1734" s="21" t="s">
        <v>320</v>
      </c>
      <c r="E1734" s="21" t="s">
        <v>22</v>
      </c>
      <c r="F1734" s="22">
        <v>1051733</v>
      </c>
      <c r="G1734" s="21">
        <v>1</v>
      </c>
      <c r="H1734" s="21">
        <v>67</v>
      </c>
      <c r="I1734" s="21">
        <v>33</v>
      </c>
      <c r="J1734" s="21">
        <v>34</v>
      </c>
      <c r="K1734" s="21">
        <v>20</v>
      </c>
      <c r="L1734" s="27" t="str">
        <f t="shared" si="58"/>
        <v>20:1</v>
      </c>
      <c r="M1734" s="28">
        <f t="shared" si="59"/>
        <v>20</v>
      </c>
    </row>
    <row r="1735" spans="1:13">
      <c r="A1735" s="21" t="s">
        <v>435</v>
      </c>
      <c r="B1735" s="21" t="s">
        <v>435</v>
      </c>
      <c r="C1735" s="21" t="s">
        <v>502</v>
      </c>
      <c r="D1735" s="21" t="s">
        <v>320</v>
      </c>
      <c r="E1735" s="21" t="s">
        <v>23</v>
      </c>
      <c r="F1735" s="22">
        <v>1051734</v>
      </c>
      <c r="G1735" s="21">
        <v>1</v>
      </c>
      <c r="H1735" s="21">
        <v>57</v>
      </c>
      <c r="I1735" s="21">
        <v>25</v>
      </c>
      <c r="J1735" s="21">
        <v>32</v>
      </c>
      <c r="K1735" s="21">
        <v>19</v>
      </c>
      <c r="L1735" s="27" t="str">
        <f t="shared" ref="L1735:L1798" si="60">ROUND(K1735/G1735,0)&amp;":"&amp;1</f>
        <v>19:1</v>
      </c>
      <c r="M1735" s="28">
        <f t="shared" ref="M1735:M1798" si="61">K1735/G1735</f>
        <v>19</v>
      </c>
    </row>
    <row r="1736" spans="1:13">
      <c r="A1736" s="21" t="s">
        <v>435</v>
      </c>
      <c r="B1736" s="21" t="s">
        <v>435</v>
      </c>
      <c r="C1736" s="21" t="s">
        <v>502</v>
      </c>
      <c r="D1736" s="21" t="s">
        <v>403</v>
      </c>
      <c r="E1736" s="21" t="s">
        <v>4</v>
      </c>
      <c r="F1736" s="22">
        <v>1051735</v>
      </c>
      <c r="G1736" s="21">
        <v>1</v>
      </c>
      <c r="H1736" s="21">
        <v>38</v>
      </c>
      <c r="I1736" s="21">
        <v>20</v>
      </c>
      <c r="J1736" s="21">
        <v>18</v>
      </c>
      <c r="K1736" s="21">
        <v>15</v>
      </c>
      <c r="L1736" s="27" t="str">
        <f t="shared" si="60"/>
        <v>15:1</v>
      </c>
      <c r="M1736" s="28">
        <f t="shared" si="61"/>
        <v>15</v>
      </c>
    </row>
    <row r="1737" spans="1:13">
      <c r="A1737" s="21" t="s">
        <v>435</v>
      </c>
      <c r="B1737" s="21" t="s">
        <v>435</v>
      </c>
      <c r="C1737" s="21" t="s">
        <v>502</v>
      </c>
      <c r="D1737" s="21" t="s">
        <v>148</v>
      </c>
      <c r="E1737" s="21" t="s">
        <v>22</v>
      </c>
      <c r="F1737" s="22">
        <v>1051736</v>
      </c>
      <c r="G1737" s="21">
        <v>1</v>
      </c>
      <c r="H1737" s="21">
        <v>7</v>
      </c>
      <c r="I1737" s="21">
        <v>0</v>
      </c>
      <c r="J1737" s="21">
        <v>7</v>
      </c>
      <c r="K1737" s="21">
        <v>3</v>
      </c>
      <c r="L1737" s="27" t="str">
        <f t="shared" si="60"/>
        <v>3:1</v>
      </c>
      <c r="M1737" s="28">
        <f t="shared" si="61"/>
        <v>3</v>
      </c>
    </row>
    <row r="1738" spans="1:13">
      <c r="A1738" s="21" t="s">
        <v>435</v>
      </c>
      <c r="B1738" s="21" t="s">
        <v>435</v>
      </c>
      <c r="C1738" s="21" t="s">
        <v>502</v>
      </c>
      <c r="D1738" s="21" t="s">
        <v>148</v>
      </c>
      <c r="E1738" s="21" t="s">
        <v>23</v>
      </c>
      <c r="F1738" s="22">
        <v>1051737</v>
      </c>
      <c r="G1738" s="21">
        <v>1</v>
      </c>
      <c r="H1738" s="21">
        <v>14</v>
      </c>
      <c r="I1738" s="21">
        <v>6</v>
      </c>
      <c r="J1738" s="21">
        <v>8</v>
      </c>
      <c r="K1738" s="21">
        <v>5</v>
      </c>
      <c r="L1738" s="27" t="str">
        <f t="shared" si="60"/>
        <v>5:1</v>
      </c>
      <c r="M1738" s="28">
        <f t="shared" si="61"/>
        <v>5</v>
      </c>
    </row>
    <row r="1739" spans="1:13">
      <c r="A1739" s="21" t="s">
        <v>435</v>
      </c>
      <c r="B1739" s="21" t="s">
        <v>435</v>
      </c>
      <c r="C1739" s="21" t="s">
        <v>502</v>
      </c>
      <c r="D1739" s="21" t="s">
        <v>115</v>
      </c>
      <c r="E1739" s="21" t="s">
        <v>22</v>
      </c>
      <c r="F1739" s="22">
        <v>1051738</v>
      </c>
      <c r="G1739" s="21">
        <v>1</v>
      </c>
      <c r="H1739" s="21">
        <v>3</v>
      </c>
      <c r="I1739" s="21">
        <v>3</v>
      </c>
      <c r="J1739" s="21">
        <v>0</v>
      </c>
      <c r="K1739" s="21">
        <v>0</v>
      </c>
      <c r="L1739" s="27" t="str">
        <f t="shared" si="60"/>
        <v>0:1</v>
      </c>
      <c r="M1739" s="28">
        <f t="shared" si="61"/>
        <v>0</v>
      </c>
    </row>
    <row r="1740" spans="1:13">
      <c r="A1740" s="21" t="s">
        <v>435</v>
      </c>
      <c r="B1740" s="21" t="s">
        <v>435</v>
      </c>
      <c r="C1740" s="21" t="s">
        <v>502</v>
      </c>
      <c r="D1740" s="21" t="s">
        <v>115</v>
      </c>
      <c r="E1740" s="21" t="s">
        <v>23</v>
      </c>
      <c r="F1740" s="22">
        <v>1051739</v>
      </c>
      <c r="G1740" s="21">
        <v>1</v>
      </c>
      <c r="H1740" s="21">
        <v>3</v>
      </c>
      <c r="I1740" s="21">
        <v>2</v>
      </c>
      <c r="J1740" s="21">
        <v>1</v>
      </c>
      <c r="K1740" s="21">
        <v>1</v>
      </c>
      <c r="L1740" s="27" t="str">
        <f t="shared" si="60"/>
        <v>1:1</v>
      </c>
      <c r="M1740" s="28">
        <f t="shared" si="61"/>
        <v>1</v>
      </c>
    </row>
    <row r="1741" spans="1:13">
      <c r="A1741" s="21" t="s">
        <v>435</v>
      </c>
      <c r="B1741" s="21" t="s">
        <v>435</v>
      </c>
      <c r="C1741" s="21" t="s">
        <v>502</v>
      </c>
      <c r="D1741" s="21" t="s">
        <v>116</v>
      </c>
      <c r="E1741" s="21" t="s">
        <v>22</v>
      </c>
      <c r="F1741" s="22">
        <v>1051740</v>
      </c>
      <c r="G1741" s="21">
        <v>1</v>
      </c>
      <c r="H1741" s="21">
        <v>12</v>
      </c>
      <c r="I1741" s="21">
        <v>4</v>
      </c>
      <c r="J1741" s="21">
        <v>8</v>
      </c>
      <c r="K1741" s="21">
        <v>4</v>
      </c>
      <c r="L1741" s="27" t="str">
        <f t="shared" si="60"/>
        <v>4:1</v>
      </c>
      <c r="M1741" s="28">
        <f t="shared" si="61"/>
        <v>4</v>
      </c>
    </row>
    <row r="1742" spans="1:13">
      <c r="A1742" s="21" t="s">
        <v>435</v>
      </c>
      <c r="B1742" s="21" t="s">
        <v>435</v>
      </c>
      <c r="C1742" s="21" t="s">
        <v>502</v>
      </c>
      <c r="D1742" s="21" t="s">
        <v>116</v>
      </c>
      <c r="E1742" s="21" t="s">
        <v>23</v>
      </c>
      <c r="F1742" s="22">
        <v>1051741</v>
      </c>
      <c r="G1742" s="21">
        <v>1</v>
      </c>
      <c r="H1742" s="21">
        <v>15</v>
      </c>
      <c r="I1742" s="21">
        <v>12</v>
      </c>
      <c r="J1742" s="21">
        <v>3</v>
      </c>
      <c r="K1742" s="21">
        <v>2</v>
      </c>
      <c r="L1742" s="27" t="str">
        <f t="shared" si="60"/>
        <v>2:1</v>
      </c>
      <c r="M1742" s="28">
        <f t="shared" si="61"/>
        <v>2</v>
      </c>
    </row>
    <row r="1743" spans="1:13">
      <c r="A1743" s="21" t="s">
        <v>435</v>
      </c>
      <c r="B1743" s="21" t="s">
        <v>435</v>
      </c>
      <c r="C1743" s="21" t="s">
        <v>502</v>
      </c>
      <c r="D1743" s="21" t="s">
        <v>116</v>
      </c>
      <c r="E1743" s="21" t="s">
        <v>51</v>
      </c>
      <c r="F1743" s="22">
        <v>1051742</v>
      </c>
      <c r="G1743" s="21">
        <v>1</v>
      </c>
      <c r="H1743" s="21">
        <v>2</v>
      </c>
      <c r="I1743" s="21">
        <v>1</v>
      </c>
      <c r="J1743" s="21">
        <v>1</v>
      </c>
      <c r="K1743" s="21">
        <v>1</v>
      </c>
      <c r="L1743" s="27" t="str">
        <f t="shared" si="60"/>
        <v>1:1</v>
      </c>
      <c r="M1743" s="28">
        <f t="shared" si="61"/>
        <v>1</v>
      </c>
    </row>
    <row r="1744" spans="1:13">
      <c r="A1744" s="21" t="s">
        <v>435</v>
      </c>
      <c r="B1744" s="21" t="s">
        <v>435</v>
      </c>
      <c r="C1744" s="21" t="s">
        <v>502</v>
      </c>
      <c r="D1744" s="21" t="s">
        <v>116</v>
      </c>
      <c r="E1744" s="21" t="s">
        <v>52</v>
      </c>
      <c r="F1744" s="22">
        <v>1051743</v>
      </c>
      <c r="G1744" s="21">
        <v>1</v>
      </c>
      <c r="H1744" s="21">
        <v>4</v>
      </c>
      <c r="I1744" s="21">
        <v>2</v>
      </c>
      <c r="J1744" s="21">
        <v>2</v>
      </c>
      <c r="K1744" s="21">
        <v>1</v>
      </c>
      <c r="L1744" s="27" t="str">
        <f t="shared" si="60"/>
        <v>1:1</v>
      </c>
      <c r="M1744" s="28">
        <f t="shared" si="61"/>
        <v>1</v>
      </c>
    </row>
    <row r="1745" spans="1:13">
      <c r="A1745" s="21" t="s">
        <v>435</v>
      </c>
      <c r="B1745" s="21" t="s">
        <v>435</v>
      </c>
      <c r="C1745" s="21" t="s">
        <v>502</v>
      </c>
      <c r="D1745" s="21" t="s">
        <v>504</v>
      </c>
      <c r="E1745" s="21" t="s">
        <v>22</v>
      </c>
      <c r="F1745" s="22">
        <v>1051744</v>
      </c>
      <c r="G1745" s="21">
        <v>1</v>
      </c>
      <c r="H1745" s="21">
        <v>16</v>
      </c>
      <c r="I1745" s="21">
        <v>9</v>
      </c>
      <c r="J1745" s="21">
        <v>7</v>
      </c>
      <c r="K1745" s="21">
        <v>2</v>
      </c>
      <c r="L1745" s="27" t="str">
        <f t="shared" si="60"/>
        <v>2:1</v>
      </c>
      <c r="M1745" s="28">
        <f t="shared" si="61"/>
        <v>2</v>
      </c>
    </row>
    <row r="1746" spans="1:13">
      <c r="A1746" s="21" t="s">
        <v>435</v>
      </c>
      <c r="B1746" s="21" t="s">
        <v>435</v>
      </c>
      <c r="C1746" s="21" t="s">
        <v>502</v>
      </c>
      <c r="D1746" s="21" t="s">
        <v>504</v>
      </c>
      <c r="E1746" s="21" t="s">
        <v>23</v>
      </c>
      <c r="F1746" s="22">
        <v>1051745</v>
      </c>
      <c r="G1746" s="21">
        <v>1</v>
      </c>
      <c r="H1746" s="21">
        <v>20</v>
      </c>
      <c r="I1746" s="21">
        <v>10</v>
      </c>
      <c r="J1746" s="21">
        <v>10</v>
      </c>
      <c r="K1746" s="21">
        <v>7</v>
      </c>
      <c r="L1746" s="27" t="str">
        <f t="shared" si="60"/>
        <v>7:1</v>
      </c>
      <c r="M1746" s="28">
        <f t="shared" si="61"/>
        <v>7</v>
      </c>
    </row>
    <row r="1747" spans="1:13">
      <c r="A1747" s="21" t="s">
        <v>435</v>
      </c>
      <c r="B1747" s="21" t="s">
        <v>435</v>
      </c>
      <c r="C1747" s="21" t="s">
        <v>502</v>
      </c>
      <c r="D1747" s="21" t="s">
        <v>480</v>
      </c>
      <c r="E1747" s="21" t="s">
        <v>22</v>
      </c>
      <c r="F1747" s="22">
        <v>1051746</v>
      </c>
      <c r="G1747" s="21">
        <v>1</v>
      </c>
      <c r="H1747" s="21">
        <v>104</v>
      </c>
      <c r="I1747" s="21">
        <v>40</v>
      </c>
      <c r="J1747" s="21">
        <v>64</v>
      </c>
      <c r="K1747" s="21">
        <v>44</v>
      </c>
      <c r="L1747" s="27" t="str">
        <f t="shared" si="60"/>
        <v>44:1</v>
      </c>
      <c r="M1747" s="28">
        <f t="shared" si="61"/>
        <v>44</v>
      </c>
    </row>
    <row r="1748" spans="1:13">
      <c r="A1748" s="21" t="s">
        <v>435</v>
      </c>
      <c r="B1748" s="21" t="s">
        <v>435</v>
      </c>
      <c r="C1748" s="21" t="s">
        <v>502</v>
      </c>
      <c r="D1748" s="21" t="s">
        <v>480</v>
      </c>
      <c r="E1748" s="21" t="s">
        <v>23</v>
      </c>
      <c r="F1748" s="22">
        <v>1051747</v>
      </c>
      <c r="G1748" s="21">
        <v>1</v>
      </c>
      <c r="H1748" s="21">
        <v>61</v>
      </c>
      <c r="I1748" s="21">
        <v>30</v>
      </c>
      <c r="J1748" s="21">
        <v>31</v>
      </c>
      <c r="K1748" s="21">
        <v>21</v>
      </c>
      <c r="L1748" s="27" t="str">
        <f t="shared" si="60"/>
        <v>21:1</v>
      </c>
      <c r="M1748" s="28">
        <f t="shared" si="61"/>
        <v>21</v>
      </c>
    </row>
    <row r="1749" spans="1:13">
      <c r="A1749" s="21" t="s">
        <v>435</v>
      </c>
      <c r="B1749" s="21" t="s">
        <v>435</v>
      </c>
      <c r="C1749" s="21" t="s">
        <v>502</v>
      </c>
      <c r="D1749" s="21" t="s">
        <v>505</v>
      </c>
      <c r="E1749" s="21" t="s">
        <v>22</v>
      </c>
      <c r="F1749" s="22">
        <v>1051748</v>
      </c>
      <c r="G1749" s="21">
        <v>2</v>
      </c>
      <c r="H1749" s="21">
        <v>391</v>
      </c>
      <c r="I1749" s="21">
        <v>77</v>
      </c>
      <c r="J1749" s="21">
        <v>314</v>
      </c>
      <c r="K1749" s="21">
        <v>223</v>
      </c>
      <c r="L1749" s="27" t="str">
        <f t="shared" si="60"/>
        <v>112:1</v>
      </c>
      <c r="M1749" s="28">
        <f t="shared" si="61"/>
        <v>111.5</v>
      </c>
    </row>
    <row r="1750" spans="1:13">
      <c r="A1750" s="21" t="s">
        <v>435</v>
      </c>
      <c r="B1750" s="21" t="s">
        <v>435</v>
      </c>
      <c r="C1750" s="21" t="s">
        <v>502</v>
      </c>
      <c r="D1750" s="21" t="s">
        <v>505</v>
      </c>
      <c r="E1750" s="21" t="s">
        <v>23</v>
      </c>
      <c r="F1750" s="22">
        <v>1051749</v>
      </c>
      <c r="G1750" s="21">
        <v>2</v>
      </c>
      <c r="H1750" s="21">
        <v>394</v>
      </c>
      <c r="I1750" s="21">
        <v>21</v>
      </c>
      <c r="J1750" s="21">
        <v>373</v>
      </c>
      <c r="K1750" s="21">
        <v>234</v>
      </c>
      <c r="L1750" s="27" t="str">
        <f t="shared" si="60"/>
        <v>117:1</v>
      </c>
      <c r="M1750" s="28">
        <f t="shared" si="61"/>
        <v>117</v>
      </c>
    </row>
    <row r="1751" spans="1:13">
      <c r="A1751" s="21" t="s">
        <v>435</v>
      </c>
      <c r="B1751" s="21" t="s">
        <v>435</v>
      </c>
      <c r="C1751" s="21" t="s">
        <v>502</v>
      </c>
      <c r="D1751" s="21" t="s">
        <v>505</v>
      </c>
      <c r="E1751" s="21" t="s">
        <v>51</v>
      </c>
      <c r="F1751" s="22">
        <v>1051750</v>
      </c>
      <c r="G1751" s="21">
        <v>2</v>
      </c>
      <c r="H1751" s="21">
        <v>19</v>
      </c>
      <c r="I1751" s="21">
        <v>9</v>
      </c>
      <c r="J1751" s="21">
        <v>10</v>
      </c>
      <c r="K1751" s="21">
        <v>8</v>
      </c>
      <c r="L1751" s="27" t="str">
        <f t="shared" si="60"/>
        <v>4:1</v>
      </c>
      <c r="M1751" s="28">
        <f t="shared" si="61"/>
        <v>4</v>
      </c>
    </row>
    <row r="1752" spans="1:13">
      <c r="A1752" s="21" t="s">
        <v>435</v>
      </c>
      <c r="B1752" s="21" t="s">
        <v>435</v>
      </c>
      <c r="C1752" s="21" t="s">
        <v>502</v>
      </c>
      <c r="D1752" s="21" t="s">
        <v>505</v>
      </c>
      <c r="E1752" s="21" t="s">
        <v>52</v>
      </c>
      <c r="F1752" s="22">
        <v>1051751</v>
      </c>
      <c r="G1752" s="21">
        <v>2</v>
      </c>
      <c r="H1752" s="21">
        <v>15</v>
      </c>
      <c r="I1752" s="21">
        <v>13</v>
      </c>
      <c r="J1752" s="21">
        <v>2</v>
      </c>
      <c r="K1752" s="21">
        <v>2</v>
      </c>
      <c r="L1752" s="27" t="str">
        <f t="shared" si="60"/>
        <v>1:1</v>
      </c>
      <c r="M1752" s="28">
        <f t="shared" si="61"/>
        <v>1</v>
      </c>
    </row>
    <row r="1753" spans="1:13">
      <c r="A1753" s="21" t="s">
        <v>435</v>
      </c>
      <c r="B1753" s="21" t="s">
        <v>435</v>
      </c>
      <c r="C1753" s="21" t="s">
        <v>502</v>
      </c>
      <c r="D1753" s="21" t="s">
        <v>178</v>
      </c>
      <c r="E1753" s="21" t="s">
        <v>22</v>
      </c>
      <c r="F1753" s="22">
        <v>1051752</v>
      </c>
      <c r="G1753" s="21">
        <v>7</v>
      </c>
      <c r="H1753" s="21">
        <v>80</v>
      </c>
      <c r="I1753" s="21">
        <v>31</v>
      </c>
      <c r="J1753" s="21">
        <v>49</v>
      </c>
      <c r="K1753" s="21">
        <v>44</v>
      </c>
      <c r="L1753" s="27" t="str">
        <f t="shared" si="60"/>
        <v>6:1</v>
      </c>
      <c r="M1753" s="28">
        <f t="shared" si="61"/>
        <v>6.2857142857142856</v>
      </c>
    </row>
    <row r="1754" spans="1:13">
      <c r="A1754" s="21" t="s">
        <v>435</v>
      </c>
      <c r="B1754" s="21" t="s">
        <v>435</v>
      </c>
      <c r="C1754" s="21" t="s">
        <v>502</v>
      </c>
      <c r="D1754" s="21" t="s">
        <v>178</v>
      </c>
      <c r="E1754" s="21" t="s">
        <v>23</v>
      </c>
      <c r="F1754" s="22">
        <v>1051753</v>
      </c>
      <c r="G1754" s="21">
        <v>7</v>
      </c>
      <c r="H1754" s="21">
        <v>103</v>
      </c>
      <c r="I1754" s="21">
        <v>56</v>
      </c>
      <c r="J1754" s="21">
        <v>47</v>
      </c>
      <c r="K1754" s="21">
        <v>39</v>
      </c>
      <c r="L1754" s="27" t="str">
        <f t="shared" si="60"/>
        <v>6:1</v>
      </c>
      <c r="M1754" s="28">
        <f t="shared" si="61"/>
        <v>5.5714285714285712</v>
      </c>
    </row>
    <row r="1755" spans="1:13">
      <c r="A1755" s="21" t="s">
        <v>435</v>
      </c>
      <c r="B1755" s="21" t="s">
        <v>435</v>
      </c>
      <c r="C1755" s="21" t="s">
        <v>502</v>
      </c>
      <c r="D1755" s="21" t="s">
        <v>178</v>
      </c>
      <c r="E1755" s="21" t="s">
        <v>51</v>
      </c>
      <c r="F1755" s="22">
        <v>1051754</v>
      </c>
      <c r="G1755" s="21">
        <v>2</v>
      </c>
      <c r="H1755" s="21">
        <v>431</v>
      </c>
      <c r="I1755" s="21">
        <v>171</v>
      </c>
      <c r="J1755" s="21">
        <v>260</v>
      </c>
      <c r="K1755" s="21">
        <v>159</v>
      </c>
      <c r="L1755" s="27" t="str">
        <f t="shared" si="60"/>
        <v>80:1</v>
      </c>
      <c r="M1755" s="28">
        <f t="shared" si="61"/>
        <v>79.5</v>
      </c>
    </row>
    <row r="1756" spans="1:13">
      <c r="A1756" s="21" t="s">
        <v>435</v>
      </c>
      <c r="B1756" s="21" t="s">
        <v>435</v>
      </c>
      <c r="C1756" s="21" t="s">
        <v>506</v>
      </c>
      <c r="D1756" s="21" t="s">
        <v>494</v>
      </c>
      <c r="E1756" s="21" t="s">
        <v>22</v>
      </c>
      <c r="F1756" s="22">
        <v>1051755</v>
      </c>
      <c r="G1756" s="21">
        <v>1</v>
      </c>
      <c r="H1756" s="21">
        <v>0</v>
      </c>
      <c r="I1756" s="21">
        <v>0</v>
      </c>
      <c r="J1756" s="21">
        <v>0</v>
      </c>
      <c r="K1756" s="21">
        <v>0</v>
      </c>
      <c r="L1756" s="27" t="str">
        <f t="shared" si="60"/>
        <v>0:1</v>
      </c>
      <c r="M1756" s="28">
        <f t="shared" si="61"/>
        <v>0</v>
      </c>
    </row>
    <row r="1757" spans="1:13">
      <c r="A1757" s="21" t="s">
        <v>435</v>
      </c>
      <c r="B1757" s="21" t="s">
        <v>435</v>
      </c>
      <c r="C1757" s="21" t="s">
        <v>506</v>
      </c>
      <c r="D1757" s="21" t="s">
        <v>494</v>
      </c>
      <c r="E1757" s="21" t="s">
        <v>23</v>
      </c>
      <c r="F1757" s="22">
        <v>1051756</v>
      </c>
      <c r="G1757" s="21">
        <v>1</v>
      </c>
      <c r="H1757" s="21">
        <v>2</v>
      </c>
      <c r="I1757" s="21">
        <v>0</v>
      </c>
      <c r="J1757" s="21">
        <v>2</v>
      </c>
      <c r="K1757" s="21">
        <v>2</v>
      </c>
      <c r="L1757" s="27" t="str">
        <f t="shared" si="60"/>
        <v>2:1</v>
      </c>
      <c r="M1757" s="28">
        <f t="shared" si="61"/>
        <v>2</v>
      </c>
    </row>
    <row r="1758" spans="1:13">
      <c r="A1758" s="21" t="s">
        <v>435</v>
      </c>
      <c r="B1758" s="21" t="s">
        <v>435</v>
      </c>
      <c r="C1758" s="21" t="s">
        <v>506</v>
      </c>
      <c r="D1758" s="21" t="s">
        <v>180</v>
      </c>
      <c r="E1758" s="21" t="s">
        <v>22</v>
      </c>
      <c r="F1758" s="22">
        <v>1051757</v>
      </c>
      <c r="G1758" s="21">
        <v>1</v>
      </c>
      <c r="H1758" s="21">
        <v>10</v>
      </c>
      <c r="I1758" s="21">
        <v>0</v>
      </c>
      <c r="J1758" s="21">
        <v>10</v>
      </c>
      <c r="K1758" s="21">
        <v>8</v>
      </c>
      <c r="L1758" s="27" t="str">
        <f t="shared" si="60"/>
        <v>8:1</v>
      </c>
      <c r="M1758" s="28">
        <f t="shared" si="61"/>
        <v>8</v>
      </c>
    </row>
    <row r="1759" spans="1:13">
      <c r="A1759" s="21" t="s">
        <v>435</v>
      </c>
      <c r="B1759" s="21" t="s">
        <v>435</v>
      </c>
      <c r="C1759" s="21" t="s">
        <v>506</v>
      </c>
      <c r="D1759" s="21" t="s">
        <v>180</v>
      </c>
      <c r="E1759" s="21" t="s">
        <v>23</v>
      </c>
      <c r="F1759" s="22">
        <v>1051758</v>
      </c>
      <c r="G1759" s="21">
        <v>1</v>
      </c>
      <c r="H1759" s="21">
        <v>26</v>
      </c>
      <c r="I1759" s="21">
        <v>0</v>
      </c>
      <c r="J1759" s="21">
        <v>26</v>
      </c>
      <c r="K1759" s="21">
        <v>21</v>
      </c>
      <c r="L1759" s="27" t="str">
        <f t="shared" si="60"/>
        <v>21:1</v>
      </c>
      <c r="M1759" s="28">
        <f t="shared" si="61"/>
        <v>21</v>
      </c>
    </row>
    <row r="1760" spans="1:13">
      <c r="A1760" s="21" t="s">
        <v>435</v>
      </c>
      <c r="B1760" s="21" t="s">
        <v>435</v>
      </c>
      <c r="C1760" s="21" t="s">
        <v>506</v>
      </c>
      <c r="D1760" s="21" t="s">
        <v>246</v>
      </c>
      <c r="E1760" s="21" t="s">
        <v>4</v>
      </c>
      <c r="F1760" s="22">
        <v>1051759</v>
      </c>
      <c r="G1760" s="21">
        <v>1</v>
      </c>
      <c r="H1760" s="21">
        <v>5</v>
      </c>
      <c r="I1760" s="21">
        <v>1</v>
      </c>
      <c r="J1760" s="21">
        <v>4</v>
      </c>
      <c r="K1760" s="21">
        <v>3</v>
      </c>
      <c r="L1760" s="27" t="str">
        <f t="shared" si="60"/>
        <v>3:1</v>
      </c>
      <c r="M1760" s="28">
        <f t="shared" si="61"/>
        <v>3</v>
      </c>
    </row>
    <row r="1761" spans="1:13">
      <c r="A1761" s="21" t="s">
        <v>435</v>
      </c>
      <c r="B1761" s="21" t="s">
        <v>435</v>
      </c>
      <c r="C1761" s="21" t="s">
        <v>506</v>
      </c>
      <c r="D1761" s="21" t="s">
        <v>210</v>
      </c>
      <c r="E1761" s="21" t="s">
        <v>4</v>
      </c>
      <c r="F1761" s="22">
        <v>1051760</v>
      </c>
      <c r="G1761" s="21">
        <v>1</v>
      </c>
      <c r="H1761" s="21">
        <v>4</v>
      </c>
      <c r="I1761" s="21">
        <v>0</v>
      </c>
      <c r="J1761" s="21">
        <v>4</v>
      </c>
      <c r="K1761" s="21">
        <v>3</v>
      </c>
      <c r="L1761" s="27" t="str">
        <f t="shared" si="60"/>
        <v>3:1</v>
      </c>
      <c r="M1761" s="28">
        <f t="shared" si="61"/>
        <v>3</v>
      </c>
    </row>
    <row r="1762" spans="1:13">
      <c r="A1762" s="21" t="s">
        <v>435</v>
      </c>
      <c r="B1762" s="21" t="s">
        <v>435</v>
      </c>
      <c r="C1762" s="21" t="s">
        <v>506</v>
      </c>
      <c r="D1762" s="21" t="s">
        <v>507</v>
      </c>
      <c r="E1762" s="21" t="s">
        <v>22</v>
      </c>
      <c r="F1762" s="22">
        <v>1051761</v>
      </c>
      <c r="G1762" s="21">
        <v>1</v>
      </c>
      <c r="H1762" s="21">
        <v>12</v>
      </c>
      <c r="I1762" s="21">
        <v>0</v>
      </c>
      <c r="J1762" s="21">
        <v>12</v>
      </c>
      <c r="K1762" s="21">
        <v>9</v>
      </c>
      <c r="L1762" s="27" t="str">
        <f t="shared" si="60"/>
        <v>9:1</v>
      </c>
      <c r="M1762" s="28">
        <f t="shared" si="61"/>
        <v>9</v>
      </c>
    </row>
    <row r="1763" spans="1:13">
      <c r="A1763" s="21" t="s">
        <v>435</v>
      </c>
      <c r="B1763" s="21" t="s">
        <v>435</v>
      </c>
      <c r="C1763" s="21" t="s">
        <v>506</v>
      </c>
      <c r="D1763" s="21" t="s">
        <v>507</v>
      </c>
      <c r="E1763" s="21" t="s">
        <v>23</v>
      </c>
      <c r="F1763" s="22">
        <v>1051762</v>
      </c>
      <c r="G1763" s="21">
        <v>1</v>
      </c>
      <c r="H1763" s="21">
        <v>14</v>
      </c>
      <c r="I1763" s="21">
        <v>0</v>
      </c>
      <c r="J1763" s="21">
        <v>14</v>
      </c>
      <c r="K1763" s="21">
        <v>11</v>
      </c>
      <c r="L1763" s="27" t="str">
        <f t="shared" si="60"/>
        <v>11:1</v>
      </c>
      <c r="M1763" s="28">
        <f t="shared" si="61"/>
        <v>11</v>
      </c>
    </row>
    <row r="1764" spans="1:13">
      <c r="A1764" s="21" t="s">
        <v>435</v>
      </c>
      <c r="B1764" s="21" t="s">
        <v>435</v>
      </c>
      <c r="C1764" s="21" t="s">
        <v>506</v>
      </c>
      <c r="D1764" s="21" t="s">
        <v>507</v>
      </c>
      <c r="E1764" s="21" t="s">
        <v>51</v>
      </c>
      <c r="F1764" s="22">
        <v>1051763</v>
      </c>
      <c r="G1764" s="21">
        <v>1</v>
      </c>
      <c r="H1764" s="21">
        <v>3</v>
      </c>
      <c r="I1764" s="21">
        <v>0</v>
      </c>
      <c r="J1764" s="21">
        <v>3</v>
      </c>
      <c r="K1764" s="21">
        <v>2</v>
      </c>
      <c r="L1764" s="27" t="str">
        <f t="shared" si="60"/>
        <v>2:1</v>
      </c>
      <c r="M1764" s="28">
        <f t="shared" si="61"/>
        <v>2</v>
      </c>
    </row>
    <row r="1765" spans="1:13">
      <c r="A1765" s="21" t="s">
        <v>435</v>
      </c>
      <c r="B1765" s="21" t="s">
        <v>435</v>
      </c>
      <c r="C1765" s="21" t="s">
        <v>506</v>
      </c>
      <c r="D1765" s="21" t="s">
        <v>508</v>
      </c>
      <c r="E1765" s="21" t="s">
        <v>4</v>
      </c>
      <c r="F1765" s="22">
        <v>1051764</v>
      </c>
      <c r="G1765" s="21">
        <v>1</v>
      </c>
      <c r="H1765" s="21">
        <v>26</v>
      </c>
      <c r="I1765" s="21">
        <v>1</v>
      </c>
      <c r="J1765" s="21">
        <v>25</v>
      </c>
      <c r="K1765" s="21">
        <v>14</v>
      </c>
      <c r="L1765" s="27" t="str">
        <f t="shared" si="60"/>
        <v>14:1</v>
      </c>
      <c r="M1765" s="28">
        <f t="shared" si="61"/>
        <v>14</v>
      </c>
    </row>
    <row r="1766" spans="1:13">
      <c r="A1766" s="21" t="s">
        <v>435</v>
      </c>
      <c r="B1766" s="21" t="s">
        <v>435</v>
      </c>
      <c r="C1766" s="21" t="s">
        <v>506</v>
      </c>
      <c r="D1766" s="21" t="s">
        <v>113</v>
      </c>
      <c r="E1766" s="21" t="s">
        <v>22</v>
      </c>
      <c r="F1766" s="22">
        <v>1051765</v>
      </c>
      <c r="G1766" s="21">
        <v>1</v>
      </c>
      <c r="H1766" s="21">
        <v>14</v>
      </c>
      <c r="I1766" s="21">
        <v>0</v>
      </c>
      <c r="J1766" s="21">
        <v>14</v>
      </c>
      <c r="K1766" s="21">
        <v>9</v>
      </c>
      <c r="L1766" s="27" t="str">
        <f t="shared" si="60"/>
        <v>9:1</v>
      </c>
      <c r="M1766" s="28">
        <f t="shared" si="61"/>
        <v>9</v>
      </c>
    </row>
    <row r="1767" spans="1:13">
      <c r="A1767" s="21" t="s">
        <v>435</v>
      </c>
      <c r="B1767" s="21" t="s">
        <v>435</v>
      </c>
      <c r="C1767" s="21" t="s">
        <v>506</v>
      </c>
      <c r="D1767" s="21" t="s">
        <v>113</v>
      </c>
      <c r="E1767" s="21" t="s">
        <v>23</v>
      </c>
      <c r="F1767" s="22">
        <v>1051766</v>
      </c>
      <c r="G1767" s="21">
        <v>1</v>
      </c>
      <c r="H1767" s="21">
        <v>24</v>
      </c>
      <c r="I1767" s="21">
        <v>1</v>
      </c>
      <c r="J1767" s="21">
        <v>23</v>
      </c>
      <c r="K1767" s="21">
        <v>20</v>
      </c>
      <c r="L1767" s="27" t="str">
        <f t="shared" si="60"/>
        <v>20:1</v>
      </c>
      <c r="M1767" s="28">
        <f t="shared" si="61"/>
        <v>20</v>
      </c>
    </row>
    <row r="1768" spans="1:13">
      <c r="A1768" s="21" t="s">
        <v>435</v>
      </c>
      <c r="B1768" s="21" t="s">
        <v>435</v>
      </c>
      <c r="C1768" s="21" t="s">
        <v>506</v>
      </c>
      <c r="D1768" s="21" t="s">
        <v>509</v>
      </c>
      <c r="E1768" s="21" t="s">
        <v>4</v>
      </c>
      <c r="F1768" s="22">
        <v>1051767</v>
      </c>
      <c r="G1768" s="21">
        <v>1</v>
      </c>
      <c r="H1768" s="21">
        <v>23</v>
      </c>
      <c r="I1768" s="21">
        <v>0</v>
      </c>
      <c r="J1768" s="21">
        <v>23</v>
      </c>
      <c r="K1768" s="21">
        <v>16</v>
      </c>
      <c r="L1768" s="27" t="str">
        <f t="shared" si="60"/>
        <v>16:1</v>
      </c>
      <c r="M1768" s="28">
        <f t="shared" si="61"/>
        <v>16</v>
      </c>
    </row>
    <row r="1769" spans="1:13">
      <c r="A1769" s="21" t="s">
        <v>435</v>
      </c>
      <c r="B1769" s="21" t="s">
        <v>435</v>
      </c>
      <c r="C1769" s="21" t="s">
        <v>506</v>
      </c>
      <c r="D1769" s="21" t="s">
        <v>158</v>
      </c>
      <c r="E1769" s="21" t="s">
        <v>4</v>
      </c>
      <c r="F1769" s="22">
        <v>1051768</v>
      </c>
      <c r="G1769" s="21">
        <v>1</v>
      </c>
      <c r="H1769" s="21">
        <v>2</v>
      </c>
      <c r="I1769" s="21">
        <v>0</v>
      </c>
      <c r="J1769" s="21">
        <v>2</v>
      </c>
      <c r="K1769" s="21">
        <v>2</v>
      </c>
      <c r="L1769" s="27" t="str">
        <f t="shared" si="60"/>
        <v>2:1</v>
      </c>
      <c r="M1769" s="28">
        <f t="shared" si="61"/>
        <v>2</v>
      </c>
    </row>
    <row r="1770" spans="1:13">
      <c r="A1770" s="21" t="s">
        <v>435</v>
      </c>
      <c r="B1770" s="21" t="s">
        <v>435</v>
      </c>
      <c r="C1770" s="21" t="s">
        <v>506</v>
      </c>
      <c r="D1770" s="21" t="s">
        <v>186</v>
      </c>
      <c r="E1770" s="21" t="s">
        <v>22</v>
      </c>
      <c r="F1770" s="22">
        <v>1051769</v>
      </c>
      <c r="G1770" s="21">
        <v>1</v>
      </c>
      <c r="H1770" s="21">
        <v>0</v>
      </c>
      <c r="I1770" s="21">
        <v>0</v>
      </c>
      <c r="J1770" s="21">
        <v>0</v>
      </c>
      <c r="K1770" s="21">
        <v>0</v>
      </c>
      <c r="L1770" s="27" t="str">
        <f t="shared" si="60"/>
        <v>0:1</v>
      </c>
      <c r="M1770" s="28">
        <f t="shared" si="61"/>
        <v>0</v>
      </c>
    </row>
    <row r="1771" spans="1:13">
      <c r="A1771" s="21" t="s">
        <v>435</v>
      </c>
      <c r="B1771" s="21" t="s">
        <v>435</v>
      </c>
      <c r="C1771" s="21" t="s">
        <v>506</v>
      </c>
      <c r="D1771" s="21" t="s">
        <v>186</v>
      </c>
      <c r="E1771" s="21" t="s">
        <v>23</v>
      </c>
      <c r="F1771" s="22">
        <v>1051770</v>
      </c>
      <c r="G1771" s="21">
        <v>1</v>
      </c>
      <c r="H1771" s="21">
        <v>4</v>
      </c>
      <c r="I1771" s="21">
        <v>0</v>
      </c>
      <c r="J1771" s="21">
        <v>4</v>
      </c>
      <c r="K1771" s="21">
        <v>4</v>
      </c>
      <c r="L1771" s="27" t="str">
        <f t="shared" si="60"/>
        <v>4:1</v>
      </c>
      <c r="M1771" s="28">
        <f t="shared" si="61"/>
        <v>4</v>
      </c>
    </row>
    <row r="1772" spans="1:13">
      <c r="A1772" s="21" t="s">
        <v>435</v>
      </c>
      <c r="B1772" s="21" t="s">
        <v>435</v>
      </c>
      <c r="C1772" s="21" t="s">
        <v>506</v>
      </c>
      <c r="D1772" s="21" t="s">
        <v>101</v>
      </c>
      <c r="E1772" s="21" t="s">
        <v>4</v>
      </c>
      <c r="F1772" s="22">
        <v>1051771</v>
      </c>
      <c r="G1772" s="21">
        <v>1</v>
      </c>
      <c r="H1772" s="21">
        <v>11</v>
      </c>
      <c r="I1772" s="21">
        <v>0</v>
      </c>
      <c r="J1772" s="21">
        <v>11</v>
      </c>
      <c r="K1772" s="21">
        <v>9</v>
      </c>
      <c r="L1772" s="27" t="str">
        <f t="shared" si="60"/>
        <v>9:1</v>
      </c>
      <c r="M1772" s="28">
        <f t="shared" si="61"/>
        <v>9</v>
      </c>
    </row>
    <row r="1773" spans="1:13">
      <c r="A1773" s="21" t="s">
        <v>435</v>
      </c>
      <c r="B1773" s="21" t="s">
        <v>435</v>
      </c>
      <c r="C1773" s="21" t="s">
        <v>506</v>
      </c>
      <c r="D1773" s="21" t="s">
        <v>93</v>
      </c>
      <c r="E1773" s="21" t="s">
        <v>22</v>
      </c>
      <c r="F1773" s="22">
        <v>1051772</v>
      </c>
      <c r="G1773" s="21">
        <v>2</v>
      </c>
      <c r="H1773" s="21">
        <v>55</v>
      </c>
      <c r="I1773" s="21">
        <v>2</v>
      </c>
      <c r="J1773" s="21">
        <v>53</v>
      </c>
      <c r="K1773" s="21">
        <v>27</v>
      </c>
      <c r="L1773" s="27" t="str">
        <f t="shared" si="60"/>
        <v>14:1</v>
      </c>
      <c r="M1773" s="28">
        <f t="shared" si="61"/>
        <v>13.5</v>
      </c>
    </row>
    <row r="1774" spans="1:13">
      <c r="A1774" s="21" t="s">
        <v>435</v>
      </c>
      <c r="B1774" s="21" t="s">
        <v>435</v>
      </c>
      <c r="C1774" s="21" t="s">
        <v>506</v>
      </c>
      <c r="D1774" s="21" t="s">
        <v>93</v>
      </c>
      <c r="E1774" s="21" t="s">
        <v>23</v>
      </c>
      <c r="F1774" s="22">
        <v>1051773</v>
      </c>
      <c r="G1774" s="21">
        <v>2</v>
      </c>
      <c r="H1774" s="21">
        <v>54</v>
      </c>
      <c r="I1774" s="21">
        <v>1</v>
      </c>
      <c r="J1774" s="21">
        <v>53</v>
      </c>
      <c r="K1774" s="21">
        <v>22</v>
      </c>
      <c r="L1774" s="27" t="str">
        <f t="shared" si="60"/>
        <v>11:1</v>
      </c>
      <c r="M1774" s="28">
        <f t="shared" si="61"/>
        <v>11</v>
      </c>
    </row>
    <row r="1775" spans="1:13">
      <c r="A1775" s="21" t="s">
        <v>435</v>
      </c>
      <c r="B1775" s="21" t="s">
        <v>435</v>
      </c>
      <c r="C1775" s="21" t="s">
        <v>506</v>
      </c>
      <c r="D1775" s="21" t="s">
        <v>93</v>
      </c>
      <c r="E1775" s="21" t="s">
        <v>51</v>
      </c>
      <c r="F1775" s="22">
        <v>1051774</v>
      </c>
      <c r="G1775" s="21">
        <v>1</v>
      </c>
      <c r="H1775" s="21">
        <v>29</v>
      </c>
      <c r="I1775" s="21">
        <v>2</v>
      </c>
      <c r="J1775" s="21">
        <v>27</v>
      </c>
      <c r="K1775" s="21">
        <v>10</v>
      </c>
      <c r="L1775" s="27" t="str">
        <f t="shared" si="60"/>
        <v>10:1</v>
      </c>
      <c r="M1775" s="28">
        <f t="shared" si="61"/>
        <v>10</v>
      </c>
    </row>
    <row r="1776" spans="1:13">
      <c r="A1776" s="21" t="s">
        <v>435</v>
      </c>
      <c r="B1776" s="21" t="s">
        <v>435</v>
      </c>
      <c r="C1776" s="21" t="s">
        <v>506</v>
      </c>
      <c r="D1776" s="21" t="s">
        <v>238</v>
      </c>
      <c r="E1776" s="21" t="s">
        <v>4</v>
      </c>
      <c r="F1776" s="22">
        <v>1051775</v>
      </c>
      <c r="G1776" s="21">
        <v>1</v>
      </c>
      <c r="H1776" s="21">
        <v>1</v>
      </c>
      <c r="I1776" s="21">
        <v>0</v>
      </c>
      <c r="J1776" s="21">
        <v>1</v>
      </c>
      <c r="K1776" s="21">
        <v>1</v>
      </c>
      <c r="L1776" s="27" t="str">
        <f t="shared" si="60"/>
        <v>1:1</v>
      </c>
      <c r="M1776" s="28">
        <f t="shared" si="61"/>
        <v>1</v>
      </c>
    </row>
    <row r="1777" spans="1:13">
      <c r="A1777" s="21" t="s">
        <v>435</v>
      </c>
      <c r="B1777" s="21" t="s">
        <v>435</v>
      </c>
      <c r="C1777" s="21" t="s">
        <v>506</v>
      </c>
      <c r="D1777" s="21" t="s">
        <v>510</v>
      </c>
      <c r="E1777" s="21" t="s">
        <v>22</v>
      </c>
      <c r="F1777" s="22">
        <v>1051776</v>
      </c>
      <c r="G1777" s="21">
        <v>1</v>
      </c>
      <c r="H1777" s="21">
        <v>0</v>
      </c>
      <c r="I1777" s="21">
        <v>0</v>
      </c>
      <c r="J1777" s="21">
        <v>0</v>
      </c>
      <c r="K1777" s="21">
        <v>0</v>
      </c>
      <c r="L1777" s="27" t="str">
        <f t="shared" si="60"/>
        <v>0:1</v>
      </c>
      <c r="M1777" s="28">
        <f t="shared" si="61"/>
        <v>0</v>
      </c>
    </row>
    <row r="1778" spans="1:13">
      <c r="A1778" s="21" t="s">
        <v>435</v>
      </c>
      <c r="B1778" s="21" t="s">
        <v>435</v>
      </c>
      <c r="C1778" s="21" t="s">
        <v>506</v>
      </c>
      <c r="D1778" s="21" t="s">
        <v>510</v>
      </c>
      <c r="E1778" s="21" t="s">
        <v>23</v>
      </c>
      <c r="F1778" s="22">
        <v>1051777</v>
      </c>
      <c r="G1778" s="21">
        <v>1</v>
      </c>
      <c r="H1778" s="21">
        <v>2</v>
      </c>
      <c r="I1778" s="21">
        <v>0</v>
      </c>
      <c r="J1778" s="21">
        <v>2</v>
      </c>
      <c r="K1778" s="21">
        <v>1</v>
      </c>
      <c r="L1778" s="27" t="str">
        <f t="shared" si="60"/>
        <v>1:1</v>
      </c>
      <c r="M1778" s="28">
        <f t="shared" si="61"/>
        <v>1</v>
      </c>
    </row>
    <row r="1779" spans="1:13">
      <c r="A1779" s="21" t="s">
        <v>435</v>
      </c>
      <c r="B1779" s="21" t="s">
        <v>435</v>
      </c>
      <c r="C1779" s="21" t="s">
        <v>506</v>
      </c>
      <c r="D1779" s="21" t="s">
        <v>510</v>
      </c>
      <c r="E1779" s="21" t="s">
        <v>51</v>
      </c>
      <c r="F1779" s="22">
        <v>1051778</v>
      </c>
      <c r="G1779" s="21">
        <v>1</v>
      </c>
      <c r="H1779" s="21">
        <v>0</v>
      </c>
      <c r="I1779" s="21">
        <v>0</v>
      </c>
      <c r="J1779" s="21">
        <v>0</v>
      </c>
      <c r="K1779" s="21">
        <v>0</v>
      </c>
      <c r="L1779" s="27" t="str">
        <f t="shared" si="60"/>
        <v>0:1</v>
      </c>
      <c r="M1779" s="28">
        <f t="shared" si="61"/>
        <v>0</v>
      </c>
    </row>
    <row r="1780" spans="1:13">
      <c r="A1780" s="21" t="s">
        <v>435</v>
      </c>
      <c r="B1780" s="21" t="s">
        <v>435</v>
      </c>
      <c r="C1780" s="21" t="s">
        <v>506</v>
      </c>
      <c r="D1780" s="21" t="s">
        <v>510</v>
      </c>
      <c r="E1780" s="21" t="s">
        <v>52</v>
      </c>
      <c r="F1780" s="22">
        <v>1051779</v>
      </c>
      <c r="G1780" s="21">
        <v>1</v>
      </c>
      <c r="H1780" s="21">
        <v>0</v>
      </c>
      <c r="I1780" s="21">
        <v>0</v>
      </c>
      <c r="J1780" s="21">
        <v>0</v>
      </c>
      <c r="K1780" s="21">
        <v>0</v>
      </c>
      <c r="L1780" s="27" t="str">
        <f t="shared" si="60"/>
        <v>0:1</v>
      </c>
      <c r="M1780" s="28">
        <f t="shared" si="61"/>
        <v>0</v>
      </c>
    </row>
    <row r="1781" spans="1:13">
      <c r="A1781" s="21" t="s">
        <v>435</v>
      </c>
      <c r="B1781" s="21" t="s">
        <v>435</v>
      </c>
      <c r="C1781" s="21" t="s">
        <v>506</v>
      </c>
      <c r="D1781" s="21" t="s">
        <v>511</v>
      </c>
      <c r="E1781" s="21" t="s">
        <v>4</v>
      </c>
      <c r="F1781" s="22">
        <v>1051780</v>
      </c>
      <c r="G1781" s="21">
        <v>1</v>
      </c>
      <c r="H1781" s="21">
        <v>11</v>
      </c>
      <c r="I1781" s="21">
        <v>0</v>
      </c>
      <c r="J1781" s="21">
        <v>11</v>
      </c>
      <c r="K1781" s="21">
        <v>8</v>
      </c>
      <c r="L1781" s="27" t="str">
        <f t="shared" si="60"/>
        <v>8:1</v>
      </c>
      <c r="M1781" s="28">
        <f t="shared" si="61"/>
        <v>8</v>
      </c>
    </row>
    <row r="1782" spans="1:13">
      <c r="A1782" s="21" t="s">
        <v>435</v>
      </c>
      <c r="B1782" s="21" t="s">
        <v>435</v>
      </c>
      <c r="C1782" s="21" t="s">
        <v>506</v>
      </c>
      <c r="D1782" s="21" t="s">
        <v>178</v>
      </c>
      <c r="E1782" s="21" t="s">
        <v>22</v>
      </c>
      <c r="F1782" s="22">
        <v>1051781</v>
      </c>
      <c r="G1782" s="21">
        <v>3</v>
      </c>
      <c r="H1782" s="21">
        <v>29</v>
      </c>
      <c r="I1782" s="21">
        <v>0</v>
      </c>
      <c r="J1782" s="21">
        <v>29</v>
      </c>
      <c r="K1782" s="21">
        <v>21</v>
      </c>
      <c r="L1782" s="27" t="str">
        <f t="shared" si="60"/>
        <v>7:1</v>
      </c>
      <c r="M1782" s="28">
        <f t="shared" si="61"/>
        <v>7</v>
      </c>
    </row>
    <row r="1783" spans="1:13">
      <c r="A1783" s="21" t="s">
        <v>435</v>
      </c>
      <c r="B1783" s="21" t="s">
        <v>435</v>
      </c>
      <c r="C1783" s="21" t="s">
        <v>506</v>
      </c>
      <c r="D1783" s="21" t="s">
        <v>178</v>
      </c>
      <c r="E1783" s="21" t="s">
        <v>23</v>
      </c>
      <c r="F1783" s="22">
        <v>1051782</v>
      </c>
      <c r="G1783" s="21">
        <v>3</v>
      </c>
      <c r="H1783" s="21">
        <v>31</v>
      </c>
      <c r="I1783" s="21">
        <v>0</v>
      </c>
      <c r="J1783" s="21">
        <v>31</v>
      </c>
      <c r="K1783" s="21">
        <v>25</v>
      </c>
      <c r="L1783" s="27" t="str">
        <f t="shared" si="60"/>
        <v>8:1</v>
      </c>
      <c r="M1783" s="28">
        <f t="shared" si="61"/>
        <v>8.3333333333333339</v>
      </c>
    </row>
    <row r="1784" spans="1:13">
      <c r="A1784" s="21" t="s">
        <v>435</v>
      </c>
      <c r="B1784" s="21" t="s">
        <v>435</v>
      </c>
      <c r="C1784" s="21" t="s">
        <v>506</v>
      </c>
      <c r="D1784" s="21" t="s">
        <v>178</v>
      </c>
      <c r="E1784" s="21" t="s">
        <v>51</v>
      </c>
      <c r="F1784" s="22">
        <v>1051783</v>
      </c>
      <c r="G1784" s="21">
        <v>1</v>
      </c>
      <c r="H1784" s="21">
        <v>173</v>
      </c>
      <c r="I1784" s="21">
        <v>3</v>
      </c>
      <c r="J1784" s="21">
        <v>170</v>
      </c>
      <c r="K1784" s="21">
        <v>113</v>
      </c>
      <c r="L1784" s="27" t="str">
        <f t="shared" si="60"/>
        <v>113:1</v>
      </c>
      <c r="M1784" s="28">
        <f t="shared" si="61"/>
        <v>113</v>
      </c>
    </row>
    <row r="1785" spans="1:13">
      <c r="A1785" s="21" t="s">
        <v>435</v>
      </c>
      <c r="B1785" s="21" t="s">
        <v>435</v>
      </c>
      <c r="C1785" s="21" t="s">
        <v>506</v>
      </c>
      <c r="D1785" s="21" t="s">
        <v>178</v>
      </c>
      <c r="E1785" s="21" t="s">
        <v>52</v>
      </c>
      <c r="F1785" s="22">
        <v>1051784</v>
      </c>
      <c r="G1785" s="21">
        <v>1</v>
      </c>
      <c r="H1785" s="21">
        <v>208</v>
      </c>
      <c r="I1785" s="21">
        <v>0</v>
      </c>
      <c r="J1785" s="21">
        <v>208</v>
      </c>
      <c r="K1785" s="21">
        <v>138</v>
      </c>
      <c r="L1785" s="27" t="str">
        <f t="shared" si="60"/>
        <v>138:1</v>
      </c>
      <c r="M1785" s="28">
        <f t="shared" si="61"/>
        <v>138</v>
      </c>
    </row>
    <row r="1786" spans="1:13">
      <c r="A1786" s="21" t="s">
        <v>435</v>
      </c>
      <c r="B1786" s="21" t="s">
        <v>435</v>
      </c>
      <c r="C1786" s="21" t="s">
        <v>512</v>
      </c>
      <c r="D1786" s="21" t="s">
        <v>190</v>
      </c>
      <c r="E1786" s="21" t="s">
        <v>22</v>
      </c>
      <c r="F1786" s="22">
        <v>1051785</v>
      </c>
      <c r="G1786" s="21">
        <v>1</v>
      </c>
      <c r="H1786" s="21">
        <v>26</v>
      </c>
      <c r="I1786" s="21">
        <v>0</v>
      </c>
      <c r="J1786" s="21">
        <v>26</v>
      </c>
      <c r="K1786" s="21">
        <v>15</v>
      </c>
      <c r="L1786" s="27" t="str">
        <f t="shared" si="60"/>
        <v>15:1</v>
      </c>
      <c r="M1786" s="28">
        <f t="shared" si="61"/>
        <v>15</v>
      </c>
    </row>
    <row r="1787" spans="1:13">
      <c r="A1787" s="21" t="s">
        <v>435</v>
      </c>
      <c r="B1787" s="21" t="s">
        <v>435</v>
      </c>
      <c r="C1787" s="21" t="s">
        <v>512</v>
      </c>
      <c r="D1787" s="21" t="s">
        <v>190</v>
      </c>
      <c r="E1787" s="21" t="s">
        <v>23</v>
      </c>
      <c r="F1787" s="22">
        <v>1051786</v>
      </c>
      <c r="G1787" s="21">
        <v>1</v>
      </c>
      <c r="H1787" s="21">
        <v>10</v>
      </c>
      <c r="I1787" s="21">
        <v>2</v>
      </c>
      <c r="J1787" s="21">
        <v>8</v>
      </c>
      <c r="K1787" s="21">
        <v>7</v>
      </c>
      <c r="L1787" s="27" t="str">
        <f t="shared" si="60"/>
        <v>7:1</v>
      </c>
      <c r="M1787" s="28">
        <f t="shared" si="61"/>
        <v>7</v>
      </c>
    </row>
    <row r="1788" spans="1:13">
      <c r="A1788" s="21" t="s">
        <v>435</v>
      </c>
      <c r="B1788" s="21" t="s">
        <v>435</v>
      </c>
      <c r="C1788" s="21" t="s">
        <v>512</v>
      </c>
      <c r="D1788" s="21" t="s">
        <v>513</v>
      </c>
      <c r="E1788" s="21" t="s">
        <v>22</v>
      </c>
      <c r="F1788" s="22">
        <v>1051787</v>
      </c>
      <c r="G1788" s="21">
        <v>1</v>
      </c>
      <c r="H1788" s="21">
        <v>5</v>
      </c>
      <c r="I1788" s="21">
        <v>1</v>
      </c>
      <c r="J1788" s="21">
        <v>4</v>
      </c>
      <c r="K1788" s="21">
        <v>3</v>
      </c>
      <c r="L1788" s="27" t="str">
        <f t="shared" si="60"/>
        <v>3:1</v>
      </c>
      <c r="M1788" s="28">
        <f t="shared" si="61"/>
        <v>3</v>
      </c>
    </row>
    <row r="1789" spans="1:13">
      <c r="A1789" s="21" t="s">
        <v>435</v>
      </c>
      <c r="B1789" s="21" t="s">
        <v>435</v>
      </c>
      <c r="C1789" s="21" t="s">
        <v>512</v>
      </c>
      <c r="D1789" s="21" t="s">
        <v>513</v>
      </c>
      <c r="E1789" s="21" t="s">
        <v>23</v>
      </c>
      <c r="F1789" s="22">
        <v>1051788</v>
      </c>
      <c r="G1789" s="21">
        <v>1</v>
      </c>
      <c r="H1789" s="21">
        <v>19</v>
      </c>
      <c r="I1789" s="21">
        <v>0</v>
      </c>
      <c r="J1789" s="21">
        <v>19</v>
      </c>
      <c r="K1789" s="21">
        <v>14</v>
      </c>
      <c r="L1789" s="27" t="str">
        <f t="shared" si="60"/>
        <v>14:1</v>
      </c>
      <c r="M1789" s="28">
        <f t="shared" si="61"/>
        <v>14</v>
      </c>
    </row>
    <row r="1790" spans="1:13">
      <c r="A1790" s="21" t="s">
        <v>435</v>
      </c>
      <c r="B1790" s="21" t="s">
        <v>435</v>
      </c>
      <c r="C1790" s="21" t="s">
        <v>512</v>
      </c>
      <c r="D1790" s="21" t="s">
        <v>109</v>
      </c>
      <c r="E1790" s="21" t="s">
        <v>35</v>
      </c>
      <c r="F1790" s="22">
        <v>1051789</v>
      </c>
      <c r="G1790" s="21">
        <v>1</v>
      </c>
      <c r="H1790" s="21">
        <v>34</v>
      </c>
      <c r="I1790" s="21">
        <v>4</v>
      </c>
      <c r="J1790" s="21">
        <v>30</v>
      </c>
      <c r="K1790" s="21">
        <v>17</v>
      </c>
      <c r="L1790" s="27" t="str">
        <f t="shared" si="60"/>
        <v>17:1</v>
      </c>
      <c r="M1790" s="28">
        <f t="shared" si="61"/>
        <v>17</v>
      </c>
    </row>
    <row r="1791" spans="1:13">
      <c r="A1791" s="21" t="s">
        <v>435</v>
      </c>
      <c r="B1791" s="21" t="s">
        <v>435</v>
      </c>
      <c r="C1791" s="21" t="s">
        <v>512</v>
      </c>
      <c r="D1791" s="21" t="s">
        <v>109</v>
      </c>
      <c r="E1791" s="21" t="s">
        <v>434</v>
      </c>
      <c r="F1791" s="22">
        <v>1051790</v>
      </c>
      <c r="G1791" s="21">
        <v>1</v>
      </c>
      <c r="H1791" s="21">
        <v>27</v>
      </c>
      <c r="I1791" s="21">
        <v>10</v>
      </c>
      <c r="J1791" s="21">
        <v>17</v>
      </c>
      <c r="K1791" s="21">
        <v>11</v>
      </c>
      <c r="L1791" s="27" t="str">
        <f t="shared" si="60"/>
        <v>11:1</v>
      </c>
      <c r="M1791" s="28">
        <f t="shared" si="61"/>
        <v>11</v>
      </c>
    </row>
    <row r="1792" spans="1:13">
      <c r="A1792" s="21" t="s">
        <v>435</v>
      </c>
      <c r="B1792" s="21" t="s">
        <v>435</v>
      </c>
      <c r="C1792" s="21" t="s">
        <v>514</v>
      </c>
      <c r="D1792" s="21" t="s">
        <v>106</v>
      </c>
      <c r="E1792" s="21" t="s">
        <v>146</v>
      </c>
      <c r="F1792" s="22">
        <v>1051791</v>
      </c>
      <c r="G1792" s="21">
        <v>1</v>
      </c>
      <c r="H1792" s="21">
        <v>0</v>
      </c>
      <c r="I1792" s="21">
        <v>0</v>
      </c>
      <c r="J1792" s="21">
        <v>0</v>
      </c>
      <c r="K1792" s="21">
        <v>0</v>
      </c>
      <c r="L1792" s="27" t="str">
        <f t="shared" si="60"/>
        <v>0:1</v>
      </c>
      <c r="M1792" s="28">
        <f t="shared" si="61"/>
        <v>0</v>
      </c>
    </row>
    <row r="1793" spans="1:13">
      <c r="A1793" s="21" t="s">
        <v>435</v>
      </c>
      <c r="B1793" s="21" t="s">
        <v>435</v>
      </c>
      <c r="C1793" s="21" t="s">
        <v>514</v>
      </c>
      <c r="D1793" s="21" t="s">
        <v>109</v>
      </c>
      <c r="E1793" s="21" t="s">
        <v>188</v>
      </c>
      <c r="F1793" s="22">
        <v>1051792</v>
      </c>
      <c r="G1793" s="21">
        <v>1</v>
      </c>
      <c r="H1793" s="21">
        <v>3</v>
      </c>
      <c r="I1793" s="21">
        <v>2</v>
      </c>
      <c r="J1793" s="21">
        <v>1</v>
      </c>
      <c r="K1793" s="21">
        <v>1</v>
      </c>
      <c r="L1793" s="27" t="str">
        <f t="shared" si="60"/>
        <v>1:1</v>
      </c>
      <c r="M1793" s="28">
        <f t="shared" si="61"/>
        <v>1</v>
      </c>
    </row>
    <row r="1794" spans="1:13">
      <c r="A1794" s="21" t="s">
        <v>435</v>
      </c>
      <c r="B1794" s="21" t="s">
        <v>435</v>
      </c>
      <c r="C1794" s="21" t="s">
        <v>515</v>
      </c>
      <c r="D1794" s="21" t="s">
        <v>494</v>
      </c>
      <c r="E1794" s="21" t="s">
        <v>22</v>
      </c>
      <c r="F1794" s="22">
        <v>1051793</v>
      </c>
      <c r="G1794" s="21">
        <v>1</v>
      </c>
      <c r="H1794" s="21">
        <v>7</v>
      </c>
      <c r="I1794" s="21">
        <v>0</v>
      </c>
      <c r="J1794" s="21">
        <v>7</v>
      </c>
      <c r="K1794" s="21">
        <v>3</v>
      </c>
      <c r="L1794" s="27" t="str">
        <f t="shared" si="60"/>
        <v>3:1</v>
      </c>
      <c r="M1794" s="28">
        <f t="shared" si="61"/>
        <v>3</v>
      </c>
    </row>
    <row r="1795" spans="1:13">
      <c r="A1795" s="21" t="s">
        <v>435</v>
      </c>
      <c r="B1795" s="21" t="s">
        <v>435</v>
      </c>
      <c r="C1795" s="21" t="s">
        <v>515</v>
      </c>
      <c r="D1795" s="21" t="s">
        <v>494</v>
      </c>
      <c r="E1795" s="21" t="s">
        <v>23</v>
      </c>
      <c r="F1795" s="22">
        <v>1051794</v>
      </c>
      <c r="G1795" s="21">
        <v>1</v>
      </c>
      <c r="H1795" s="21">
        <v>7</v>
      </c>
      <c r="I1795" s="21">
        <v>0</v>
      </c>
      <c r="J1795" s="21">
        <v>7</v>
      </c>
      <c r="K1795" s="21">
        <v>6</v>
      </c>
      <c r="L1795" s="27" t="str">
        <f t="shared" si="60"/>
        <v>6:1</v>
      </c>
      <c r="M1795" s="28">
        <f t="shared" si="61"/>
        <v>6</v>
      </c>
    </row>
    <row r="1796" spans="1:13">
      <c r="A1796" s="21" t="s">
        <v>435</v>
      </c>
      <c r="B1796" s="21" t="s">
        <v>435</v>
      </c>
      <c r="C1796" s="21" t="s">
        <v>515</v>
      </c>
      <c r="D1796" s="21" t="s">
        <v>494</v>
      </c>
      <c r="E1796" s="21" t="s">
        <v>51</v>
      </c>
      <c r="F1796" s="22">
        <v>1051795</v>
      </c>
      <c r="G1796" s="21">
        <v>1</v>
      </c>
      <c r="H1796" s="21">
        <v>0</v>
      </c>
      <c r="I1796" s="21">
        <v>0</v>
      </c>
      <c r="J1796" s="21">
        <v>0</v>
      </c>
      <c r="K1796" s="21">
        <v>0</v>
      </c>
      <c r="L1796" s="27" t="str">
        <f t="shared" si="60"/>
        <v>0:1</v>
      </c>
      <c r="M1796" s="28">
        <f t="shared" si="61"/>
        <v>0</v>
      </c>
    </row>
    <row r="1797" spans="1:13">
      <c r="A1797" s="21" t="s">
        <v>435</v>
      </c>
      <c r="B1797" s="21" t="s">
        <v>435</v>
      </c>
      <c r="C1797" s="21" t="s">
        <v>515</v>
      </c>
      <c r="D1797" s="21" t="s">
        <v>494</v>
      </c>
      <c r="E1797" s="21" t="s">
        <v>52</v>
      </c>
      <c r="F1797" s="22">
        <v>1051796</v>
      </c>
      <c r="G1797" s="21">
        <v>1</v>
      </c>
      <c r="H1797" s="21">
        <v>5</v>
      </c>
      <c r="I1797" s="21">
        <v>0</v>
      </c>
      <c r="J1797" s="21">
        <v>5</v>
      </c>
      <c r="K1797" s="21">
        <v>2</v>
      </c>
      <c r="L1797" s="27" t="str">
        <f t="shared" si="60"/>
        <v>2:1</v>
      </c>
      <c r="M1797" s="28">
        <f t="shared" si="61"/>
        <v>2</v>
      </c>
    </row>
    <row r="1798" spans="1:13">
      <c r="A1798" s="21" t="s">
        <v>435</v>
      </c>
      <c r="B1798" s="21" t="s">
        <v>435</v>
      </c>
      <c r="C1798" s="21" t="s">
        <v>515</v>
      </c>
      <c r="D1798" s="21" t="s">
        <v>190</v>
      </c>
      <c r="E1798" s="21" t="s">
        <v>4</v>
      </c>
      <c r="F1798" s="22">
        <v>1051797</v>
      </c>
      <c r="G1798" s="21">
        <v>2</v>
      </c>
      <c r="H1798" s="21">
        <v>23</v>
      </c>
      <c r="I1798" s="21">
        <v>12</v>
      </c>
      <c r="J1798" s="21">
        <v>11</v>
      </c>
      <c r="K1798" s="21">
        <v>6</v>
      </c>
      <c r="L1798" s="27" t="str">
        <f t="shared" si="60"/>
        <v>3:1</v>
      </c>
      <c r="M1798" s="28">
        <f t="shared" si="61"/>
        <v>3</v>
      </c>
    </row>
    <row r="1799" spans="1:13">
      <c r="A1799" s="21" t="s">
        <v>435</v>
      </c>
      <c r="B1799" s="21" t="s">
        <v>435</v>
      </c>
      <c r="C1799" s="21" t="s">
        <v>515</v>
      </c>
      <c r="D1799" s="21" t="s">
        <v>180</v>
      </c>
      <c r="E1799" s="21" t="s">
        <v>22</v>
      </c>
      <c r="F1799" s="22">
        <v>1051798</v>
      </c>
      <c r="G1799" s="21">
        <v>1</v>
      </c>
      <c r="H1799" s="21">
        <v>7</v>
      </c>
      <c r="I1799" s="21">
        <v>0</v>
      </c>
      <c r="J1799" s="21">
        <v>7</v>
      </c>
      <c r="K1799" s="21">
        <v>7</v>
      </c>
      <c r="L1799" s="27" t="str">
        <f t="shared" ref="L1799:L1862" si="62">ROUND(K1799/G1799,0)&amp;":"&amp;1</f>
        <v>7:1</v>
      </c>
      <c r="M1799" s="28">
        <f t="shared" ref="M1799:M1862" si="63">K1799/G1799</f>
        <v>7</v>
      </c>
    </row>
    <row r="1800" spans="1:13">
      <c r="A1800" s="21" t="s">
        <v>435</v>
      </c>
      <c r="B1800" s="21" t="s">
        <v>435</v>
      </c>
      <c r="C1800" s="21" t="s">
        <v>515</v>
      </c>
      <c r="D1800" s="21" t="s">
        <v>180</v>
      </c>
      <c r="E1800" s="21" t="s">
        <v>23</v>
      </c>
      <c r="F1800" s="22">
        <v>1051799</v>
      </c>
      <c r="G1800" s="21">
        <v>1</v>
      </c>
      <c r="H1800" s="21">
        <v>25</v>
      </c>
      <c r="I1800" s="21">
        <v>1</v>
      </c>
      <c r="J1800" s="21">
        <v>24</v>
      </c>
      <c r="K1800" s="21">
        <v>14</v>
      </c>
      <c r="L1800" s="27" t="str">
        <f t="shared" si="62"/>
        <v>14:1</v>
      </c>
      <c r="M1800" s="28">
        <f t="shared" si="63"/>
        <v>14</v>
      </c>
    </row>
    <row r="1801" spans="1:13">
      <c r="A1801" s="21" t="s">
        <v>435</v>
      </c>
      <c r="B1801" s="21" t="s">
        <v>435</v>
      </c>
      <c r="C1801" s="21" t="s">
        <v>515</v>
      </c>
      <c r="D1801" s="21" t="s">
        <v>246</v>
      </c>
      <c r="E1801" s="21" t="s">
        <v>4</v>
      </c>
      <c r="F1801" s="22">
        <v>1051800</v>
      </c>
      <c r="G1801" s="21">
        <v>1</v>
      </c>
      <c r="H1801" s="21">
        <v>13</v>
      </c>
      <c r="I1801" s="21">
        <v>0</v>
      </c>
      <c r="J1801" s="21">
        <v>13</v>
      </c>
      <c r="K1801" s="21">
        <v>10</v>
      </c>
      <c r="L1801" s="27" t="str">
        <f t="shared" si="62"/>
        <v>10:1</v>
      </c>
      <c r="M1801" s="28">
        <f t="shared" si="63"/>
        <v>10</v>
      </c>
    </row>
    <row r="1802" spans="1:13">
      <c r="A1802" s="21" t="s">
        <v>435</v>
      </c>
      <c r="B1802" s="21" t="s">
        <v>435</v>
      </c>
      <c r="C1802" s="21" t="s">
        <v>515</v>
      </c>
      <c r="D1802" s="21" t="s">
        <v>341</v>
      </c>
      <c r="E1802" s="21" t="s">
        <v>4</v>
      </c>
      <c r="F1802" s="22">
        <v>1051801</v>
      </c>
      <c r="G1802" s="21">
        <v>1</v>
      </c>
      <c r="H1802" s="21">
        <v>9</v>
      </c>
      <c r="I1802" s="21">
        <v>0</v>
      </c>
      <c r="J1802" s="21">
        <v>9</v>
      </c>
      <c r="K1802" s="21">
        <v>4</v>
      </c>
      <c r="L1802" s="27" t="str">
        <f t="shared" si="62"/>
        <v>4:1</v>
      </c>
      <c r="M1802" s="28">
        <f t="shared" si="63"/>
        <v>4</v>
      </c>
    </row>
    <row r="1803" spans="1:13">
      <c r="A1803" s="21" t="s">
        <v>435</v>
      </c>
      <c r="B1803" s="21" t="s">
        <v>435</v>
      </c>
      <c r="C1803" s="21" t="s">
        <v>515</v>
      </c>
      <c r="D1803" s="21" t="s">
        <v>226</v>
      </c>
      <c r="E1803" s="21" t="s">
        <v>22</v>
      </c>
      <c r="F1803" s="22">
        <v>1051802</v>
      </c>
      <c r="G1803" s="21">
        <v>1</v>
      </c>
      <c r="H1803" s="21">
        <v>91</v>
      </c>
      <c r="I1803" s="21">
        <v>1</v>
      </c>
      <c r="J1803" s="21">
        <v>90</v>
      </c>
      <c r="K1803" s="21">
        <v>54</v>
      </c>
      <c r="L1803" s="27" t="str">
        <f t="shared" si="62"/>
        <v>54:1</v>
      </c>
      <c r="M1803" s="28">
        <f t="shared" si="63"/>
        <v>54</v>
      </c>
    </row>
    <row r="1804" spans="1:13">
      <c r="A1804" s="21" t="s">
        <v>435</v>
      </c>
      <c r="B1804" s="21" t="s">
        <v>435</v>
      </c>
      <c r="C1804" s="21" t="s">
        <v>515</v>
      </c>
      <c r="D1804" s="21" t="s">
        <v>226</v>
      </c>
      <c r="E1804" s="21" t="s">
        <v>23</v>
      </c>
      <c r="F1804" s="22">
        <v>1051803</v>
      </c>
      <c r="G1804" s="21">
        <v>1</v>
      </c>
      <c r="H1804" s="21">
        <v>67</v>
      </c>
      <c r="I1804" s="21">
        <v>0</v>
      </c>
      <c r="J1804" s="21">
        <v>67</v>
      </c>
      <c r="K1804" s="21">
        <v>50</v>
      </c>
      <c r="L1804" s="27" t="str">
        <f t="shared" si="62"/>
        <v>50:1</v>
      </c>
      <c r="M1804" s="28">
        <f t="shared" si="63"/>
        <v>50</v>
      </c>
    </row>
    <row r="1805" spans="1:13">
      <c r="A1805" s="21" t="s">
        <v>435</v>
      </c>
      <c r="B1805" s="21" t="s">
        <v>435</v>
      </c>
      <c r="C1805" s="21" t="s">
        <v>515</v>
      </c>
      <c r="D1805" s="21" t="s">
        <v>186</v>
      </c>
      <c r="E1805" s="21" t="s">
        <v>4</v>
      </c>
      <c r="F1805" s="22">
        <v>1051804</v>
      </c>
      <c r="G1805" s="21">
        <v>1</v>
      </c>
      <c r="H1805" s="21">
        <v>5</v>
      </c>
      <c r="I1805" s="21">
        <v>0</v>
      </c>
      <c r="J1805" s="21">
        <v>5</v>
      </c>
      <c r="K1805" s="21">
        <v>4</v>
      </c>
      <c r="L1805" s="27" t="str">
        <f t="shared" si="62"/>
        <v>4:1</v>
      </c>
      <c r="M1805" s="28">
        <f t="shared" si="63"/>
        <v>4</v>
      </c>
    </row>
    <row r="1806" spans="1:13">
      <c r="A1806" s="21" t="s">
        <v>435</v>
      </c>
      <c r="B1806" s="21" t="s">
        <v>435</v>
      </c>
      <c r="C1806" s="21" t="s">
        <v>515</v>
      </c>
      <c r="D1806" s="21" t="s">
        <v>320</v>
      </c>
      <c r="E1806" s="21" t="s">
        <v>22</v>
      </c>
      <c r="F1806" s="22">
        <v>1051805</v>
      </c>
      <c r="G1806" s="21">
        <v>1</v>
      </c>
      <c r="H1806" s="21">
        <v>41</v>
      </c>
      <c r="I1806" s="21">
        <v>1</v>
      </c>
      <c r="J1806" s="21">
        <v>40</v>
      </c>
      <c r="K1806" s="21">
        <v>20</v>
      </c>
      <c r="L1806" s="27" t="str">
        <f t="shared" si="62"/>
        <v>20:1</v>
      </c>
      <c r="M1806" s="28">
        <f t="shared" si="63"/>
        <v>20</v>
      </c>
    </row>
    <row r="1807" spans="1:13">
      <c r="A1807" s="21" t="s">
        <v>435</v>
      </c>
      <c r="B1807" s="21" t="s">
        <v>435</v>
      </c>
      <c r="C1807" s="21" t="s">
        <v>515</v>
      </c>
      <c r="D1807" s="21" t="s">
        <v>320</v>
      </c>
      <c r="E1807" s="21" t="s">
        <v>23</v>
      </c>
      <c r="F1807" s="22">
        <v>1051806</v>
      </c>
      <c r="G1807" s="21">
        <v>1</v>
      </c>
      <c r="H1807" s="21">
        <v>30</v>
      </c>
      <c r="I1807" s="21">
        <v>1</v>
      </c>
      <c r="J1807" s="21">
        <v>29</v>
      </c>
      <c r="K1807" s="21">
        <v>19</v>
      </c>
      <c r="L1807" s="27" t="str">
        <f t="shared" si="62"/>
        <v>19:1</v>
      </c>
      <c r="M1807" s="28">
        <f t="shared" si="63"/>
        <v>19</v>
      </c>
    </row>
    <row r="1808" spans="1:13">
      <c r="A1808" s="21" t="s">
        <v>435</v>
      </c>
      <c r="B1808" s="21" t="s">
        <v>435</v>
      </c>
      <c r="C1808" s="21" t="s">
        <v>515</v>
      </c>
      <c r="D1808" s="21" t="s">
        <v>242</v>
      </c>
      <c r="E1808" s="21" t="s">
        <v>22</v>
      </c>
      <c r="F1808" s="22">
        <v>1051807</v>
      </c>
      <c r="G1808" s="21">
        <v>1</v>
      </c>
      <c r="H1808" s="21">
        <v>54</v>
      </c>
      <c r="I1808" s="21">
        <v>3</v>
      </c>
      <c r="J1808" s="21">
        <v>51</v>
      </c>
      <c r="K1808" s="21">
        <v>29</v>
      </c>
      <c r="L1808" s="27" t="str">
        <f t="shared" si="62"/>
        <v>29:1</v>
      </c>
      <c r="M1808" s="28">
        <f t="shared" si="63"/>
        <v>29</v>
      </c>
    </row>
    <row r="1809" spans="1:13">
      <c r="A1809" s="21" t="s">
        <v>435</v>
      </c>
      <c r="B1809" s="21" t="s">
        <v>435</v>
      </c>
      <c r="C1809" s="21" t="s">
        <v>515</v>
      </c>
      <c r="D1809" s="21" t="s">
        <v>242</v>
      </c>
      <c r="E1809" s="21" t="s">
        <v>23</v>
      </c>
      <c r="F1809" s="22">
        <v>1051808</v>
      </c>
      <c r="G1809" s="21">
        <v>1</v>
      </c>
      <c r="H1809" s="21">
        <v>57</v>
      </c>
      <c r="I1809" s="21">
        <v>1</v>
      </c>
      <c r="J1809" s="21">
        <v>56</v>
      </c>
      <c r="K1809" s="21">
        <v>27</v>
      </c>
      <c r="L1809" s="27" t="str">
        <f t="shared" si="62"/>
        <v>27:1</v>
      </c>
      <c r="M1809" s="28">
        <f t="shared" si="63"/>
        <v>27</v>
      </c>
    </row>
    <row r="1810" spans="1:13">
      <c r="A1810" s="21" t="s">
        <v>435</v>
      </c>
      <c r="B1810" s="21" t="s">
        <v>435</v>
      </c>
      <c r="C1810" s="21" t="s">
        <v>515</v>
      </c>
      <c r="D1810" s="21" t="s">
        <v>138</v>
      </c>
      <c r="E1810" s="21" t="s">
        <v>22</v>
      </c>
      <c r="F1810" s="22">
        <v>1051809</v>
      </c>
      <c r="G1810" s="21">
        <v>1</v>
      </c>
      <c r="H1810" s="21">
        <v>4</v>
      </c>
      <c r="I1810" s="21">
        <v>0</v>
      </c>
      <c r="J1810" s="21">
        <v>4</v>
      </c>
      <c r="K1810" s="21">
        <v>3</v>
      </c>
      <c r="L1810" s="27" t="str">
        <f t="shared" si="62"/>
        <v>3:1</v>
      </c>
      <c r="M1810" s="28">
        <f t="shared" si="63"/>
        <v>3</v>
      </c>
    </row>
    <row r="1811" spans="1:13">
      <c r="A1811" s="21" t="s">
        <v>435</v>
      </c>
      <c r="B1811" s="21" t="s">
        <v>435</v>
      </c>
      <c r="C1811" s="21" t="s">
        <v>515</v>
      </c>
      <c r="D1811" s="21" t="s">
        <v>138</v>
      </c>
      <c r="E1811" s="21" t="s">
        <v>23</v>
      </c>
      <c r="F1811" s="22">
        <v>1051810</v>
      </c>
      <c r="G1811" s="21">
        <v>1</v>
      </c>
      <c r="H1811" s="21">
        <v>58</v>
      </c>
      <c r="I1811" s="21">
        <v>2</v>
      </c>
      <c r="J1811" s="21">
        <v>56</v>
      </c>
      <c r="K1811" s="21">
        <v>43</v>
      </c>
      <c r="L1811" s="27" t="str">
        <f t="shared" si="62"/>
        <v>43:1</v>
      </c>
      <c r="M1811" s="28">
        <f t="shared" si="63"/>
        <v>43</v>
      </c>
    </row>
    <row r="1812" spans="1:13">
      <c r="A1812" s="21" t="s">
        <v>435</v>
      </c>
      <c r="B1812" s="21" t="s">
        <v>435</v>
      </c>
      <c r="C1812" s="21" t="s">
        <v>515</v>
      </c>
      <c r="D1812" s="21" t="s">
        <v>203</v>
      </c>
      <c r="E1812" s="21" t="s">
        <v>4</v>
      </c>
      <c r="F1812" s="22">
        <v>1051811</v>
      </c>
      <c r="G1812" s="21">
        <v>1</v>
      </c>
      <c r="H1812" s="21">
        <v>19</v>
      </c>
      <c r="I1812" s="21">
        <v>1</v>
      </c>
      <c r="J1812" s="21">
        <v>18</v>
      </c>
      <c r="K1812" s="21">
        <v>13</v>
      </c>
      <c r="L1812" s="27" t="str">
        <f t="shared" si="62"/>
        <v>13:1</v>
      </c>
      <c r="M1812" s="28">
        <f t="shared" si="63"/>
        <v>13</v>
      </c>
    </row>
    <row r="1813" spans="1:13">
      <c r="A1813" s="21" t="s">
        <v>435</v>
      </c>
      <c r="B1813" s="21" t="s">
        <v>435</v>
      </c>
      <c r="C1813" s="21" t="s">
        <v>515</v>
      </c>
      <c r="D1813" s="21" t="s">
        <v>116</v>
      </c>
      <c r="E1813" s="21" t="s">
        <v>22</v>
      </c>
      <c r="F1813" s="22">
        <v>1051812</v>
      </c>
      <c r="G1813" s="21">
        <v>2</v>
      </c>
      <c r="H1813" s="21">
        <v>19</v>
      </c>
      <c r="I1813" s="21">
        <v>0</v>
      </c>
      <c r="J1813" s="21">
        <v>19</v>
      </c>
      <c r="K1813" s="21">
        <v>11</v>
      </c>
      <c r="L1813" s="27" t="str">
        <f t="shared" si="62"/>
        <v>6:1</v>
      </c>
      <c r="M1813" s="28">
        <f t="shared" si="63"/>
        <v>5.5</v>
      </c>
    </row>
    <row r="1814" spans="1:13">
      <c r="A1814" s="21" t="s">
        <v>435</v>
      </c>
      <c r="B1814" s="21" t="s">
        <v>435</v>
      </c>
      <c r="C1814" s="21" t="s">
        <v>515</v>
      </c>
      <c r="D1814" s="21" t="s">
        <v>116</v>
      </c>
      <c r="E1814" s="21" t="s">
        <v>23</v>
      </c>
      <c r="F1814" s="22">
        <v>1051813</v>
      </c>
      <c r="G1814" s="21">
        <v>2</v>
      </c>
      <c r="H1814" s="21">
        <v>17</v>
      </c>
      <c r="I1814" s="21">
        <v>0</v>
      </c>
      <c r="J1814" s="21">
        <v>17</v>
      </c>
      <c r="K1814" s="21">
        <v>12</v>
      </c>
      <c r="L1814" s="27" t="str">
        <f t="shared" si="62"/>
        <v>6:1</v>
      </c>
      <c r="M1814" s="28">
        <f t="shared" si="63"/>
        <v>6</v>
      </c>
    </row>
    <row r="1815" spans="1:13">
      <c r="A1815" s="21" t="s">
        <v>435</v>
      </c>
      <c r="B1815" s="21" t="s">
        <v>435</v>
      </c>
      <c r="C1815" s="21" t="s">
        <v>515</v>
      </c>
      <c r="D1815" s="21" t="s">
        <v>103</v>
      </c>
      <c r="E1815" s="21" t="s">
        <v>22</v>
      </c>
      <c r="F1815" s="22">
        <v>1051814</v>
      </c>
      <c r="G1815" s="21">
        <v>1</v>
      </c>
      <c r="H1815" s="21">
        <v>15</v>
      </c>
      <c r="I1815" s="21">
        <v>2</v>
      </c>
      <c r="J1815" s="21">
        <v>13</v>
      </c>
      <c r="K1815" s="21">
        <v>10</v>
      </c>
      <c r="L1815" s="27" t="str">
        <f t="shared" si="62"/>
        <v>10:1</v>
      </c>
      <c r="M1815" s="28">
        <f t="shared" si="63"/>
        <v>10</v>
      </c>
    </row>
    <row r="1816" spans="1:13">
      <c r="A1816" s="21" t="s">
        <v>435</v>
      </c>
      <c r="B1816" s="21" t="s">
        <v>435</v>
      </c>
      <c r="C1816" s="21" t="s">
        <v>515</v>
      </c>
      <c r="D1816" s="21" t="s">
        <v>103</v>
      </c>
      <c r="E1816" s="21" t="s">
        <v>23</v>
      </c>
      <c r="F1816" s="22">
        <v>1051815</v>
      </c>
      <c r="G1816" s="21">
        <v>1</v>
      </c>
      <c r="H1816" s="21">
        <v>30</v>
      </c>
      <c r="I1816" s="21">
        <v>4</v>
      </c>
      <c r="J1816" s="21">
        <v>26</v>
      </c>
      <c r="K1816" s="21">
        <v>19</v>
      </c>
      <c r="L1816" s="27" t="str">
        <f t="shared" si="62"/>
        <v>19:1</v>
      </c>
      <c r="M1816" s="28">
        <f t="shared" si="63"/>
        <v>19</v>
      </c>
    </row>
    <row r="1817" spans="1:13">
      <c r="A1817" s="21" t="s">
        <v>435</v>
      </c>
      <c r="B1817" s="21" t="s">
        <v>435</v>
      </c>
      <c r="C1817" s="21" t="s">
        <v>515</v>
      </c>
      <c r="D1817" s="21" t="s">
        <v>93</v>
      </c>
      <c r="E1817" s="21" t="s">
        <v>22</v>
      </c>
      <c r="F1817" s="22">
        <v>1051816</v>
      </c>
      <c r="G1817" s="21">
        <v>1</v>
      </c>
      <c r="H1817" s="21">
        <v>13</v>
      </c>
      <c r="I1817" s="21">
        <v>0</v>
      </c>
      <c r="J1817" s="21">
        <v>13</v>
      </c>
      <c r="K1817" s="21">
        <v>3</v>
      </c>
      <c r="L1817" s="27" t="str">
        <f t="shared" si="62"/>
        <v>3:1</v>
      </c>
      <c r="M1817" s="28">
        <f t="shared" si="63"/>
        <v>3</v>
      </c>
    </row>
    <row r="1818" spans="1:13">
      <c r="A1818" s="21" t="s">
        <v>435</v>
      </c>
      <c r="B1818" s="21" t="s">
        <v>435</v>
      </c>
      <c r="C1818" s="21" t="s">
        <v>515</v>
      </c>
      <c r="D1818" s="21" t="s">
        <v>93</v>
      </c>
      <c r="E1818" s="21" t="s">
        <v>23</v>
      </c>
      <c r="F1818" s="22">
        <v>1051817</v>
      </c>
      <c r="G1818" s="21">
        <v>1</v>
      </c>
      <c r="H1818" s="21">
        <v>7</v>
      </c>
      <c r="I1818" s="21">
        <v>0</v>
      </c>
      <c r="J1818" s="21">
        <v>7</v>
      </c>
      <c r="K1818" s="21">
        <v>6</v>
      </c>
      <c r="L1818" s="27" t="str">
        <f t="shared" si="62"/>
        <v>6:1</v>
      </c>
      <c r="M1818" s="28">
        <f t="shared" si="63"/>
        <v>6</v>
      </c>
    </row>
    <row r="1819" spans="1:13">
      <c r="A1819" s="21" t="s">
        <v>435</v>
      </c>
      <c r="B1819" s="21" t="s">
        <v>435</v>
      </c>
      <c r="C1819" s="21" t="s">
        <v>515</v>
      </c>
      <c r="D1819" s="21" t="s">
        <v>516</v>
      </c>
      <c r="E1819" s="21" t="s">
        <v>22</v>
      </c>
      <c r="F1819" s="22">
        <v>1051818</v>
      </c>
      <c r="G1819" s="21">
        <v>1</v>
      </c>
      <c r="H1819" s="21">
        <v>5</v>
      </c>
      <c r="I1819" s="21">
        <v>3</v>
      </c>
      <c r="J1819" s="21">
        <v>2</v>
      </c>
      <c r="K1819" s="21">
        <v>2</v>
      </c>
      <c r="L1819" s="27" t="str">
        <f t="shared" si="62"/>
        <v>2:1</v>
      </c>
      <c r="M1819" s="28">
        <f t="shared" si="63"/>
        <v>2</v>
      </c>
    </row>
    <row r="1820" spans="1:13">
      <c r="A1820" s="21" t="s">
        <v>435</v>
      </c>
      <c r="B1820" s="21" t="s">
        <v>435</v>
      </c>
      <c r="C1820" s="21" t="s">
        <v>515</v>
      </c>
      <c r="D1820" s="21" t="s">
        <v>516</v>
      </c>
      <c r="E1820" s="21" t="s">
        <v>23</v>
      </c>
      <c r="F1820" s="22">
        <v>1051819</v>
      </c>
      <c r="G1820" s="21">
        <v>1</v>
      </c>
      <c r="H1820" s="21">
        <v>12</v>
      </c>
      <c r="I1820" s="21">
        <v>2</v>
      </c>
      <c r="J1820" s="21">
        <v>10</v>
      </c>
      <c r="K1820" s="21">
        <v>10</v>
      </c>
      <c r="L1820" s="27" t="str">
        <f t="shared" si="62"/>
        <v>10:1</v>
      </c>
      <c r="M1820" s="28">
        <f t="shared" si="63"/>
        <v>10</v>
      </c>
    </row>
    <row r="1821" spans="1:13">
      <c r="A1821" s="21" t="s">
        <v>435</v>
      </c>
      <c r="B1821" s="21" t="s">
        <v>435</v>
      </c>
      <c r="C1821" s="21" t="s">
        <v>515</v>
      </c>
      <c r="D1821" s="21" t="s">
        <v>106</v>
      </c>
      <c r="E1821" s="21" t="s">
        <v>35</v>
      </c>
      <c r="F1821" s="22">
        <v>1051820</v>
      </c>
      <c r="G1821" s="21">
        <v>2</v>
      </c>
      <c r="H1821" s="21">
        <v>27</v>
      </c>
      <c r="I1821" s="21">
        <v>5</v>
      </c>
      <c r="J1821" s="21">
        <v>22</v>
      </c>
      <c r="K1821" s="21">
        <v>16</v>
      </c>
      <c r="L1821" s="27" t="str">
        <f t="shared" si="62"/>
        <v>8:1</v>
      </c>
      <c r="M1821" s="28">
        <f t="shared" si="63"/>
        <v>8</v>
      </c>
    </row>
    <row r="1822" spans="1:13">
      <c r="A1822" s="21" t="s">
        <v>435</v>
      </c>
      <c r="B1822" s="21" t="s">
        <v>435</v>
      </c>
      <c r="C1822" s="21" t="s">
        <v>515</v>
      </c>
      <c r="D1822" s="21" t="s">
        <v>106</v>
      </c>
      <c r="E1822" s="21" t="s">
        <v>146</v>
      </c>
      <c r="F1822" s="22">
        <v>1051821</v>
      </c>
      <c r="G1822" s="21">
        <v>1</v>
      </c>
      <c r="H1822" s="21">
        <v>0</v>
      </c>
      <c r="I1822" s="21">
        <v>0</v>
      </c>
      <c r="J1822" s="21">
        <v>0</v>
      </c>
      <c r="K1822" s="21">
        <v>0</v>
      </c>
      <c r="L1822" s="27" t="str">
        <f t="shared" si="62"/>
        <v>0:1</v>
      </c>
      <c r="M1822" s="28">
        <f t="shared" si="63"/>
        <v>0</v>
      </c>
    </row>
    <row r="1823" spans="1:13">
      <c r="A1823" s="21" t="s">
        <v>435</v>
      </c>
      <c r="B1823" s="21" t="s">
        <v>435</v>
      </c>
      <c r="C1823" s="21" t="s">
        <v>515</v>
      </c>
      <c r="D1823" s="21" t="s">
        <v>109</v>
      </c>
      <c r="E1823" s="21" t="s">
        <v>28</v>
      </c>
      <c r="F1823" s="22">
        <v>1051822</v>
      </c>
      <c r="G1823" s="21">
        <v>1</v>
      </c>
      <c r="H1823" s="21">
        <v>0</v>
      </c>
      <c r="I1823" s="21">
        <v>0</v>
      </c>
      <c r="J1823" s="21">
        <v>0</v>
      </c>
      <c r="K1823" s="21">
        <v>0</v>
      </c>
      <c r="L1823" s="27" t="str">
        <f t="shared" si="62"/>
        <v>0:1</v>
      </c>
      <c r="M1823" s="28">
        <f t="shared" si="63"/>
        <v>0</v>
      </c>
    </row>
    <row r="1824" spans="1:13">
      <c r="A1824" s="21" t="s">
        <v>435</v>
      </c>
      <c r="B1824" s="21" t="s">
        <v>435</v>
      </c>
      <c r="C1824" s="21" t="s">
        <v>515</v>
      </c>
      <c r="D1824" s="21" t="s">
        <v>109</v>
      </c>
      <c r="E1824" s="21" t="s">
        <v>29</v>
      </c>
      <c r="F1824" s="22">
        <v>1051823</v>
      </c>
      <c r="G1824" s="21">
        <v>1</v>
      </c>
      <c r="H1824" s="21">
        <v>0</v>
      </c>
      <c r="I1824" s="21">
        <v>0</v>
      </c>
      <c r="J1824" s="21">
        <v>0</v>
      </c>
      <c r="K1824" s="21">
        <v>0</v>
      </c>
      <c r="L1824" s="27" t="str">
        <f t="shared" si="62"/>
        <v>0:1</v>
      </c>
      <c r="M1824" s="28">
        <f t="shared" si="63"/>
        <v>0</v>
      </c>
    </row>
    <row r="1825" spans="1:13">
      <c r="A1825" s="21" t="s">
        <v>435</v>
      </c>
      <c r="B1825" s="21" t="s">
        <v>435</v>
      </c>
      <c r="C1825" s="21" t="s">
        <v>515</v>
      </c>
      <c r="D1825" s="21" t="s">
        <v>178</v>
      </c>
      <c r="E1825" s="21" t="s">
        <v>22</v>
      </c>
      <c r="F1825" s="22">
        <v>1051824</v>
      </c>
      <c r="G1825" s="21">
        <v>3</v>
      </c>
      <c r="H1825" s="21">
        <v>26</v>
      </c>
      <c r="I1825" s="21">
        <v>1</v>
      </c>
      <c r="J1825" s="21">
        <v>25</v>
      </c>
      <c r="K1825" s="21">
        <v>15</v>
      </c>
      <c r="L1825" s="27" t="str">
        <f t="shared" si="62"/>
        <v>5:1</v>
      </c>
      <c r="M1825" s="28">
        <f t="shared" si="63"/>
        <v>5</v>
      </c>
    </row>
    <row r="1826" spans="1:13">
      <c r="A1826" s="21" t="s">
        <v>435</v>
      </c>
      <c r="B1826" s="21" t="s">
        <v>435</v>
      </c>
      <c r="C1826" s="21" t="s">
        <v>515</v>
      </c>
      <c r="D1826" s="21" t="s">
        <v>178</v>
      </c>
      <c r="E1826" s="21" t="s">
        <v>23</v>
      </c>
      <c r="F1826" s="22">
        <v>1051825</v>
      </c>
      <c r="G1826" s="21">
        <v>3</v>
      </c>
      <c r="H1826" s="21">
        <v>44</v>
      </c>
      <c r="I1826" s="21">
        <v>0</v>
      </c>
      <c r="J1826" s="21">
        <v>44</v>
      </c>
      <c r="K1826" s="21">
        <v>30</v>
      </c>
      <c r="L1826" s="27" t="str">
        <f t="shared" si="62"/>
        <v>10:1</v>
      </c>
      <c r="M1826" s="28">
        <f t="shared" si="63"/>
        <v>10</v>
      </c>
    </row>
    <row r="1827" spans="1:13">
      <c r="A1827" s="21" t="s">
        <v>435</v>
      </c>
      <c r="B1827" s="21" t="s">
        <v>435</v>
      </c>
      <c r="C1827" s="21" t="s">
        <v>515</v>
      </c>
      <c r="D1827" s="21" t="s">
        <v>178</v>
      </c>
      <c r="E1827" s="21" t="s">
        <v>51</v>
      </c>
      <c r="F1827" s="22">
        <v>1051826</v>
      </c>
      <c r="G1827" s="21">
        <v>1</v>
      </c>
      <c r="H1827" s="21">
        <v>5</v>
      </c>
      <c r="I1827" s="21">
        <v>0</v>
      </c>
      <c r="J1827" s="21">
        <v>5</v>
      </c>
      <c r="K1827" s="21">
        <v>3</v>
      </c>
      <c r="L1827" s="27" t="str">
        <f t="shared" si="62"/>
        <v>3:1</v>
      </c>
      <c r="M1827" s="28">
        <f t="shared" si="63"/>
        <v>3</v>
      </c>
    </row>
    <row r="1828" spans="1:13">
      <c r="A1828" s="21" t="s">
        <v>435</v>
      </c>
      <c r="B1828" s="21" t="s">
        <v>435</v>
      </c>
      <c r="C1828" s="21" t="s">
        <v>515</v>
      </c>
      <c r="D1828" s="21" t="s">
        <v>178</v>
      </c>
      <c r="E1828" s="21" t="s">
        <v>52</v>
      </c>
      <c r="F1828" s="22">
        <v>1051827</v>
      </c>
      <c r="G1828" s="21">
        <v>1</v>
      </c>
      <c r="H1828" s="21">
        <v>0</v>
      </c>
      <c r="I1828" s="21">
        <v>0</v>
      </c>
      <c r="J1828" s="21">
        <v>0</v>
      </c>
      <c r="K1828" s="21">
        <v>0</v>
      </c>
      <c r="L1828" s="27" t="str">
        <f t="shared" si="62"/>
        <v>0:1</v>
      </c>
      <c r="M1828" s="28">
        <f t="shared" si="63"/>
        <v>0</v>
      </c>
    </row>
    <row r="1829" spans="1:13">
      <c r="A1829" s="21" t="s">
        <v>435</v>
      </c>
      <c r="B1829" s="21" t="s">
        <v>435</v>
      </c>
      <c r="C1829" s="21" t="s">
        <v>515</v>
      </c>
      <c r="D1829" s="21" t="s">
        <v>178</v>
      </c>
      <c r="E1829" s="21" t="s">
        <v>53</v>
      </c>
      <c r="F1829" s="22">
        <v>1051828</v>
      </c>
      <c r="G1829" s="21">
        <v>1</v>
      </c>
      <c r="H1829" s="21">
        <v>188</v>
      </c>
      <c r="I1829" s="21">
        <v>2</v>
      </c>
      <c r="J1829" s="21">
        <v>186</v>
      </c>
      <c r="K1829" s="21">
        <v>121</v>
      </c>
      <c r="L1829" s="27" t="str">
        <f t="shared" si="62"/>
        <v>121:1</v>
      </c>
      <c r="M1829" s="28">
        <f t="shared" si="63"/>
        <v>121</v>
      </c>
    </row>
    <row r="1830" spans="1:13">
      <c r="A1830" s="21" t="s">
        <v>435</v>
      </c>
      <c r="B1830" s="21" t="s">
        <v>435</v>
      </c>
      <c r="C1830" s="21" t="s">
        <v>515</v>
      </c>
      <c r="D1830" s="21" t="s">
        <v>178</v>
      </c>
      <c r="E1830" s="21" t="s">
        <v>54</v>
      </c>
      <c r="F1830" s="22">
        <v>1051829</v>
      </c>
      <c r="G1830" s="21">
        <v>1</v>
      </c>
      <c r="H1830" s="21">
        <v>207</v>
      </c>
      <c r="I1830" s="21">
        <v>1</v>
      </c>
      <c r="J1830" s="21">
        <v>206</v>
      </c>
      <c r="K1830" s="21">
        <v>139</v>
      </c>
      <c r="L1830" s="27" t="str">
        <f t="shared" si="62"/>
        <v>139:1</v>
      </c>
      <c r="M1830" s="28">
        <f t="shared" si="63"/>
        <v>139</v>
      </c>
    </row>
    <row r="1831" spans="1:13">
      <c r="A1831" s="21" t="s">
        <v>435</v>
      </c>
      <c r="B1831" s="21" t="s">
        <v>435</v>
      </c>
      <c r="C1831" s="21" t="s">
        <v>517</v>
      </c>
      <c r="D1831" s="21" t="s">
        <v>494</v>
      </c>
      <c r="E1831" s="21" t="s">
        <v>4</v>
      </c>
      <c r="F1831" s="22">
        <v>1051830</v>
      </c>
      <c r="G1831" s="21">
        <v>1</v>
      </c>
      <c r="H1831" s="21">
        <v>0</v>
      </c>
      <c r="I1831" s="21">
        <v>0</v>
      </c>
      <c r="J1831" s="21">
        <v>0</v>
      </c>
      <c r="K1831" s="21">
        <v>0</v>
      </c>
      <c r="L1831" s="27" t="str">
        <f t="shared" si="62"/>
        <v>0:1</v>
      </c>
      <c r="M1831" s="28">
        <f t="shared" si="63"/>
        <v>0</v>
      </c>
    </row>
    <row r="1832" spans="1:13">
      <c r="A1832" s="21" t="s">
        <v>435</v>
      </c>
      <c r="B1832" s="21" t="s">
        <v>435</v>
      </c>
      <c r="C1832" s="21" t="s">
        <v>517</v>
      </c>
      <c r="D1832" s="21" t="s">
        <v>180</v>
      </c>
      <c r="E1832" s="21" t="s">
        <v>4</v>
      </c>
      <c r="F1832" s="22">
        <v>1051831</v>
      </c>
      <c r="G1832" s="21">
        <v>1</v>
      </c>
      <c r="H1832" s="21">
        <v>2</v>
      </c>
      <c r="I1832" s="21">
        <v>1</v>
      </c>
      <c r="J1832" s="21">
        <v>1</v>
      </c>
      <c r="K1832" s="21">
        <v>1</v>
      </c>
      <c r="L1832" s="27" t="str">
        <f t="shared" si="62"/>
        <v>1:1</v>
      </c>
      <c r="M1832" s="28">
        <f t="shared" si="63"/>
        <v>1</v>
      </c>
    </row>
    <row r="1833" spans="1:13">
      <c r="A1833" s="21" t="s">
        <v>435</v>
      </c>
      <c r="B1833" s="21" t="s">
        <v>435</v>
      </c>
      <c r="C1833" s="21" t="s">
        <v>517</v>
      </c>
      <c r="D1833" s="21" t="s">
        <v>518</v>
      </c>
      <c r="E1833" s="21" t="s">
        <v>4</v>
      </c>
      <c r="F1833" s="22">
        <v>1051832</v>
      </c>
      <c r="G1833" s="21">
        <v>1</v>
      </c>
      <c r="H1833" s="21">
        <v>3</v>
      </c>
      <c r="I1833" s="21">
        <v>2</v>
      </c>
      <c r="J1833" s="21">
        <v>1</v>
      </c>
      <c r="K1833" s="21">
        <v>1</v>
      </c>
      <c r="L1833" s="27" t="str">
        <f t="shared" si="62"/>
        <v>1:1</v>
      </c>
      <c r="M1833" s="28">
        <f t="shared" si="63"/>
        <v>1</v>
      </c>
    </row>
    <row r="1834" spans="1:13">
      <c r="A1834" s="21" t="s">
        <v>435</v>
      </c>
      <c r="B1834" s="21" t="s">
        <v>435</v>
      </c>
      <c r="C1834" s="21" t="s">
        <v>517</v>
      </c>
      <c r="D1834" s="21" t="s">
        <v>210</v>
      </c>
      <c r="E1834" s="21" t="s">
        <v>4</v>
      </c>
      <c r="F1834" s="22">
        <v>1051833</v>
      </c>
      <c r="G1834" s="21">
        <v>1</v>
      </c>
      <c r="H1834" s="21">
        <v>1</v>
      </c>
      <c r="I1834" s="21">
        <v>1</v>
      </c>
      <c r="J1834" s="21">
        <v>0</v>
      </c>
      <c r="K1834" s="21">
        <v>0</v>
      </c>
      <c r="L1834" s="27" t="str">
        <f t="shared" si="62"/>
        <v>0:1</v>
      </c>
      <c r="M1834" s="28">
        <f t="shared" si="63"/>
        <v>0</v>
      </c>
    </row>
    <row r="1835" spans="1:13">
      <c r="A1835" s="21" t="s">
        <v>435</v>
      </c>
      <c r="B1835" s="21" t="s">
        <v>435</v>
      </c>
      <c r="C1835" s="21" t="s">
        <v>517</v>
      </c>
      <c r="D1835" s="21" t="s">
        <v>114</v>
      </c>
      <c r="E1835" s="21" t="s">
        <v>4</v>
      </c>
      <c r="F1835" s="22">
        <v>1051834</v>
      </c>
      <c r="G1835" s="21">
        <v>1</v>
      </c>
      <c r="H1835" s="21">
        <v>17</v>
      </c>
      <c r="I1835" s="21">
        <v>0</v>
      </c>
      <c r="J1835" s="21">
        <v>17</v>
      </c>
      <c r="K1835" s="21">
        <v>13</v>
      </c>
      <c r="L1835" s="27" t="str">
        <f t="shared" si="62"/>
        <v>13:1</v>
      </c>
      <c r="M1835" s="28">
        <f t="shared" si="63"/>
        <v>13</v>
      </c>
    </row>
    <row r="1836" spans="1:13">
      <c r="A1836" s="21" t="s">
        <v>435</v>
      </c>
      <c r="B1836" s="21" t="s">
        <v>435</v>
      </c>
      <c r="C1836" s="21" t="s">
        <v>517</v>
      </c>
      <c r="D1836" s="21" t="s">
        <v>125</v>
      </c>
      <c r="E1836" s="21" t="s">
        <v>22</v>
      </c>
      <c r="F1836" s="22">
        <v>1051835</v>
      </c>
      <c r="G1836" s="21">
        <v>1</v>
      </c>
      <c r="H1836" s="21">
        <v>16</v>
      </c>
      <c r="I1836" s="21">
        <v>4</v>
      </c>
      <c r="J1836" s="21">
        <v>12</v>
      </c>
      <c r="K1836" s="21">
        <v>11</v>
      </c>
      <c r="L1836" s="27" t="str">
        <f t="shared" si="62"/>
        <v>11:1</v>
      </c>
      <c r="M1836" s="28">
        <f t="shared" si="63"/>
        <v>11</v>
      </c>
    </row>
    <row r="1837" spans="1:13">
      <c r="A1837" s="21" t="s">
        <v>435</v>
      </c>
      <c r="B1837" s="21" t="s">
        <v>435</v>
      </c>
      <c r="C1837" s="21" t="s">
        <v>517</v>
      </c>
      <c r="D1837" s="21" t="s">
        <v>125</v>
      </c>
      <c r="E1837" s="21" t="s">
        <v>23</v>
      </c>
      <c r="F1837" s="22">
        <v>1051836</v>
      </c>
      <c r="G1837" s="21">
        <v>1</v>
      </c>
      <c r="H1837" s="21">
        <v>5</v>
      </c>
      <c r="I1837" s="21">
        <v>2</v>
      </c>
      <c r="J1837" s="21">
        <v>3</v>
      </c>
      <c r="K1837" s="21">
        <v>3</v>
      </c>
      <c r="L1837" s="27" t="str">
        <f t="shared" si="62"/>
        <v>3:1</v>
      </c>
      <c r="M1837" s="28">
        <f t="shared" si="63"/>
        <v>3</v>
      </c>
    </row>
    <row r="1838" spans="1:13">
      <c r="A1838" s="21" t="s">
        <v>435</v>
      </c>
      <c r="B1838" s="21" t="s">
        <v>435</v>
      </c>
      <c r="C1838" s="21" t="s">
        <v>517</v>
      </c>
      <c r="D1838" s="21" t="s">
        <v>125</v>
      </c>
      <c r="E1838" s="21" t="s">
        <v>51</v>
      </c>
      <c r="F1838" s="22">
        <v>1051837</v>
      </c>
      <c r="G1838" s="21">
        <v>1</v>
      </c>
      <c r="H1838" s="21">
        <v>11</v>
      </c>
      <c r="I1838" s="21">
        <v>0</v>
      </c>
      <c r="J1838" s="21">
        <v>11</v>
      </c>
      <c r="K1838" s="21">
        <v>3</v>
      </c>
      <c r="L1838" s="27" t="str">
        <f t="shared" si="62"/>
        <v>3:1</v>
      </c>
      <c r="M1838" s="28">
        <f t="shared" si="63"/>
        <v>3</v>
      </c>
    </row>
    <row r="1839" spans="1:13">
      <c r="A1839" s="21" t="s">
        <v>435</v>
      </c>
      <c r="B1839" s="21" t="s">
        <v>435</v>
      </c>
      <c r="C1839" s="21" t="s">
        <v>517</v>
      </c>
      <c r="D1839" s="21" t="s">
        <v>125</v>
      </c>
      <c r="E1839" s="21" t="s">
        <v>52</v>
      </c>
      <c r="F1839" s="22">
        <v>1051838</v>
      </c>
      <c r="G1839" s="21">
        <v>1</v>
      </c>
      <c r="H1839" s="21">
        <v>24</v>
      </c>
      <c r="I1839" s="21">
        <v>2</v>
      </c>
      <c r="J1839" s="21">
        <v>22</v>
      </c>
      <c r="K1839" s="21">
        <v>14</v>
      </c>
      <c r="L1839" s="27" t="str">
        <f t="shared" si="62"/>
        <v>14:1</v>
      </c>
      <c r="M1839" s="28">
        <f t="shared" si="63"/>
        <v>14</v>
      </c>
    </row>
    <row r="1840" spans="1:13">
      <c r="A1840" s="21" t="s">
        <v>435</v>
      </c>
      <c r="B1840" s="21" t="s">
        <v>435</v>
      </c>
      <c r="C1840" s="21" t="s">
        <v>517</v>
      </c>
      <c r="D1840" s="21" t="s">
        <v>158</v>
      </c>
      <c r="E1840" s="21" t="s">
        <v>22</v>
      </c>
      <c r="F1840" s="22">
        <v>1051839</v>
      </c>
      <c r="G1840" s="21">
        <v>1</v>
      </c>
      <c r="H1840" s="21">
        <v>10</v>
      </c>
      <c r="I1840" s="21">
        <v>0</v>
      </c>
      <c r="J1840" s="21">
        <v>10</v>
      </c>
      <c r="K1840" s="21">
        <v>10</v>
      </c>
      <c r="L1840" s="27" t="str">
        <f t="shared" si="62"/>
        <v>10:1</v>
      </c>
      <c r="M1840" s="28">
        <f t="shared" si="63"/>
        <v>10</v>
      </c>
    </row>
    <row r="1841" spans="1:13">
      <c r="A1841" s="21" t="s">
        <v>435</v>
      </c>
      <c r="B1841" s="21" t="s">
        <v>435</v>
      </c>
      <c r="C1841" s="21" t="s">
        <v>517</v>
      </c>
      <c r="D1841" s="21" t="s">
        <v>158</v>
      </c>
      <c r="E1841" s="21" t="s">
        <v>23</v>
      </c>
      <c r="F1841" s="22">
        <v>1051840</v>
      </c>
      <c r="G1841" s="21">
        <v>1</v>
      </c>
      <c r="H1841" s="21">
        <v>14</v>
      </c>
      <c r="I1841" s="21">
        <v>0</v>
      </c>
      <c r="J1841" s="21">
        <v>14</v>
      </c>
      <c r="K1841" s="21">
        <v>11</v>
      </c>
      <c r="L1841" s="27" t="str">
        <f t="shared" si="62"/>
        <v>11:1</v>
      </c>
      <c r="M1841" s="28">
        <f t="shared" si="63"/>
        <v>11</v>
      </c>
    </row>
    <row r="1842" spans="1:13">
      <c r="A1842" s="21" t="s">
        <v>435</v>
      </c>
      <c r="B1842" s="21" t="s">
        <v>435</v>
      </c>
      <c r="C1842" s="21" t="s">
        <v>517</v>
      </c>
      <c r="D1842" s="21" t="s">
        <v>185</v>
      </c>
      <c r="E1842" s="21" t="s">
        <v>22</v>
      </c>
      <c r="F1842" s="22">
        <v>1051841</v>
      </c>
      <c r="G1842" s="21">
        <v>1</v>
      </c>
      <c r="H1842" s="21">
        <v>20</v>
      </c>
      <c r="I1842" s="21">
        <v>0</v>
      </c>
      <c r="J1842" s="21">
        <v>20</v>
      </c>
      <c r="K1842" s="21">
        <v>11</v>
      </c>
      <c r="L1842" s="27" t="str">
        <f t="shared" si="62"/>
        <v>11:1</v>
      </c>
      <c r="M1842" s="28">
        <f t="shared" si="63"/>
        <v>11</v>
      </c>
    </row>
    <row r="1843" spans="1:13">
      <c r="A1843" s="21" t="s">
        <v>435</v>
      </c>
      <c r="B1843" s="21" t="s">
        <v>435</v>
      </c>
      <c r="C1843" s="21" t="s">
        <v>517</v>
      </c>
      <c r="D1843" s="21" t="s">
        <v>185</v>
      </c>
      <c r="E1843" s="21" t="s">
        <v>23</v>
      </c>
      <c r="F1843" s="22">
        <v>1051842</v>
      </c>
      <c r="G1843" s="21">
        <v>1</v>
      </c>
      <c r="H1843" s="21">
        <v>15</v>
      </c>
      <c r="I1843" s="21">
        <v>0</v>
      </c>
      <c r="J1843" s="21">
        <v>15</v>
      </c>
      <c r="K1843" s="21">
        <v>14</v>
      </c>
      <c r="L1843" s="27" t="str">
        <f t="shared" si="62"/>
        <v>14:1</v>
      </c>
      <c r="M1843" s="28">
        <f t="shared" si="63"/>
        <v>14</v>
      </c>
    </row>
    <row r="1844" spans="1:13">
      <c r="A1844" s="21" t="s">
        <v>435</v>
      </c>
      <c r="B1844" s="21" t="s">
        <v>435</v>
      </c>
      <c r="C1844" s="21" t="s">
        <v>517</v>
      </c>
      <c r="D1844" s="21" t="s">
        <v>242</v>
      </c>
      <c r="E1844" s="21" t="s">
        <v>22</v>
      </c>
      <c r="F1844" s="22">
        <v>1051843</v>
      </c>
      <c r="G1844" s="21">
        <v>1</v>
      </c>
      <c r="H1844" s="21">
        <v>12</v>
      </c>
      <c r="I1844" s="21">
        <v>4</v>
      </c>
      <c r="J1844" s="21">
        <v>8</v>
      </c>
      <c r="K1844" s="21">
        <v>6</v>
      </c>
      <c r="L1844" s="27" t="str">
        <f t="shared" si="62"/>
        <v>6:1</v>
      </c>
      <c r="M1844" s="28">
        <f t="shared" si="63"/>
        <v>6</v>
      </c>
    </row>
    <row r="1845" spans="1:13">
      <c r="A1845" s="21" t="s">
        <v>435</v>
      </c>
      <c r="B1845" s="21" t="s">
        <v>435</v>
      </c>
      <c r="C1845" s="21" t="s">
        <v>517</v>
      </c>
      <c r="D1845" s="21" t="s">
        <v>242</v>
      </c>
      <c r="E1845" s="21" t="s">
        <v>23</v>
      </c>
      <c r="F1845" s="22">
        <v>1051844</v>
      </c>
      <c r="G1845" s="21">
        <v>1</v>
      </c>
      <c r="H1845" s="21">
        <v>13</v>
      </c>
      <c r="I1845" s="21">
        <v>4</v>
      </c>
      <c r="J1845" s="21">
        <v>9</v>
      </c>
      <c r="K1845" s="21">
        <v>7</v>
      </c>
      <c r="L1845" s="27" t="str">
        <f t="shared" si="62"/>
        <v>7:1</v>
      </c>
      <c r="M1845" s="28">
        <f t="shared" si="63"/>
        <v>7</v>
      </c>
    </row>
    <row r="1846" spans="1:13">
      <c r="A1846" s="21" t="s">
        <v>435</v>
      </c>
      <c r="B1846" s="21" t="s">
        <v>435</v>
      </c>
      <c r="C1846" s="21" t="s">
        <v>517</v>
      </c>
      <c r="D1846" s="21" t="s">
        <v>242</v>
      </c>
      <c r="E1846" s="21" t="s">
        <v>51</v>
      </c>
      <c r="F1846" s="22">
        <v>1051845</v>
      </c>
      <c r="G1846" s="21">
        <v>1</v>
      </c>
      <c r="H1846" s="21">
        <v>21</v>
      </c>
      <c r="I1846" s="21">
        <v>10</v>
      </c>
      <c r="J1846" s="21">
        <v>11</v>
      </c>
      <c r="K1846" s="21">
        <v>7</v>
      </c>
      <c r="L1846" s="27" t="str">
        <f t="shared" si="62"/>
        <v>7:1</v>
      </c>
      <c r="M1846" s="28">
        <f t="shared" si="63"/>
        <v>7</v>
      </c>
    </row>
    <row r="1847" spans="1:13">
      <c r="A1847" s="21" t="s">
        <v>435</v>
      </c>
      <c r="B1847" s="21" t="s">
        <v>435</v>
      </c>
      <c r="C1847" s="21" t="s">
        <v>517</v>
      </c>
      <c r="D1847" s="21" t="s">
        <v>519</v>
      </c>
      <c r="E1847" s="21" t="s">
        <v>4</v>
      </c>
      <c r="F1847" s="22">
        <v>1051846</v>
      </c>
      <c r="G1847" s="21">
        <v>1</v>
      </c>
      <c r="H1847" s="21">
        <v>6</v>
      </c>
      <c r="I1847" s="21">
        <v>0</v>
      </c>
      <c r="J1847" s="21">
        <v>6</v>
      </c>
      <c r="K1847" s="21">
        <v>4</v>
      </c>
      <c r="L1847" s="27" t="str">
        <f t="shared" si="62"/>
        <v>4:1</v>
      </c>
      <c r="M1847" s="28">
        <f t="shared" si="63"/>
        <v>4</v>
      </c>
    </row>
    <row r="1848" spans="1:13">
      <c r="A1848" s="21" t="s">
        <v>435</v>
      </c>
      <c r="B1848" s="21" t="s">
        <v>435</v>
      </c>
      <c r="C1848" s="21" t="s">
        <v>517</v>
      </c>
      <c r="D1848" s="21" t="s">
        <v>480</v>
      </c>
      <c r="E1848" s="21" t="s">
        <v>22</v>
      </c>
      <c r="F1848" s="22">
        <v>1051847</v>
      </c>
      <c r="G1848" s="21">
        <v>1</v>
      </c>
      <c r="H1848" s="21">
        <v>14</v>
      </c>
      <c r="I1848" s="21">
        <v>5</v>
      </c>
      <c r="J1848" s="21">
        <v>9</v>
      </c>
      <c r="K1848" s="21">
        <v>4</v>
      </c>
      <c r="L1848" s="27" t="str">
        <f t="shared" si="62"/>
        <v>4:1</v>
      </c>
      <c r="M1848" s="28">
        <f t="shared" si="63"/>
        <v>4</v>
      </c>
    </row>
    <row r="1849" spans="1:13">
      <c r="A1849" s="21" t="s">
        <v>435</v>
      </c>
      <c r="B1849" s="21" t="s">
        <v>435</v>
      </c>
      <c r="C1849" s="21" t="s">
        <v>517</v>
      </c>
      <c r="D1849" s="21" t="s">
        <v>480</v>
      </c>
      <c r="E1849" s="21" t="s">
        <v>23</v>
      </c>
      <c r="F1849" s="22">
        <v>1051848</v>
      </c>
      <c r="G1849" s="21">
        <v>1</v>
      </c>
      <c r="H1849" s="21">
        <v>11</v>
      </c>
      <c r="I1849" s="21">
        <v>5</v>
      </c>
      <c r="J1849" s="21">
        <v>6</v>
      </c>
      <c r="K1849" s="21">
        <v>5</v>
      </c>
      <c r="L1849" s="27" t="str">
        <f t="shared" si="62"/>
        <v>5:1</v>
      </c>
      <c r="M1849" s="28">
        <f t="shared" si="63"/>
        <v>5</v>
      </c>
    </row>
    <row r="1850" spans="1:13">
      <c r="A1850" s="21" t="s">
        <v>435</v>
      </c>
      <c r="B1850" s="21" t="s">
        <v>435</v>
      </c>
      <c r="C1850" s="21" t="s">
        <v>517</v>
      </c>
      <c r="D1850" s="21" t="s">
        <v>138</v>
      </c>
      <c r="E1850" s="21" t="s">
        <v>4</v>
      </c>
      <c r="F1850" s="22">
        <v>1051849</v>
      </c>
      <c r="G1850" s="21">
        <v>1</v>
      </c>
      <c r="H1850" s="21">
        <v>11</v>
      </c>
      <c r="I1850" s="21">
        <v>2</v>
      </c>
      <c r="J1850" s="21">
        <v>9</v>
      </c>
      <c r="K1850" s="21">
        <v>8</v>
      </c>
      <c r="L1850" s="27" t="str">
        <f t="shared" si="62"/>
        <v>8:1</v>
      </c>
      <c r="M1850" s="28">
        <f t="shared" si="63"/>
        <v>8</v>
      </c>
    </row>
    <row r="1851" spans="1:13">
      <c r="A1851" s="21" t="s">
        <v>435</v>
      </c>
      <c r="B1851" s="21" t="s">
        <v>435</v>
      </c>
      <c r="C1851" s="21" t="s">
        <v>517</v>
      </c>
      <c r="D1851" s="21" t="s">
        <v>101</v>
      </c>
      <c r="E1851" s="21" t="s">
        <v>22</v>
      </c>
      <c r="F1851" s="22">
        <v>1051850</v>
      </c>
      <c r="G1851" s="21">
        <v>1</v>
      </c>
      <c r="H1851" s="21">
        <v>20</v>
      </c>
      <c r="I1851" s="21">
        <v>9</v>
      </c>
      <c r="J1851" s="21">
        <v>11</v>
      </c>
      <c r="K1851" s="21">
        <v>9</v>
      </c>
      <c r="L1851" s="27" t="str">
        <f t="shared" si="62"/>
        <v>9:1</v>
      </c>
      <c r="M1851" s="28">
        <f t="shared" si="63"/>
        <v>9</v>
      </c>
    </row>
    <row r="1852" spans="1:13">
      <c r="A1852" s="21" t="s">
        <v>435</v>
      </c>
      <c r="B1852" s="21" t="s">
        <v>435</v>
      </c>
      <c r="C1852" s="21" t="s">
        <v>517</v>
      </c>
      <c r="D1852" s="21" t="s">
        <v>101</v>
      </c>
      <c r="E1852" s="21" t="s">
        <v>23</v>
      </c>
      <c r="F1852" s="22">
        <v>1051851</v>
      </c>
      <c r="G1852" s="21">
        <v>1</v>
      </c>
      <c r="H1852" s="21">
        <v>40</v>
      </c>
      <c r="I1852" s="21">
        <v>13</v>
      </c>
      <c r="J1852" s="21">
        <v>27</v>
      </c>
      <c r="K1852" s="21">
        <v>17</v>
      </c>
      <c r="L1852" s="27" t="str">
        <f t="shared" si="62"/>
        <v>17:1</v>
      </c>
      <c r="M1852" s="28">
        <f t="shared" si="63"/>
        <v>17</v>
      </c>
    </row>
    <row r="1853" spans="1:13">
      <c r="A1853" s="21" t="s">
        <v>435</v>
      </c>
      <c r="B1853" s="21" t="s">
        <v>435</v>
      </c>
      <c r="C1853" s="21" t="s">
        <v>517</v>
      </c>
      <c r="D1853" s="21" t="s">
        <v>116</v>
      </c>
      <c r="E1853" s="21" t="s">
        <v>22</v>
      </c>
      <c r="F1853" s="22">
        <v>1051852</v>
      </c>
      <c r="G1853" s="21">
        <v>3</v>
      </c>
      <c r="H1853" s="21">
        <v>273</v>
      </c>
      <c r="I1853" s="21">
        <v>7</v>
      </c>
      <c r="J1853" s="21">
        <v>266</v>
      </c>
      <c r="K1853" s="21">
        <v>171</v>
      </c>
      <c r="L1853" s="27" t="str">
        <f t="shared" si="62"/>
        <v>57:1</v>
      </c>
      <c r="M1853" s="28">
        <f t="shared" si="63"/>
        <v>57</v>
      </c>
    </row>
    <row r="1854" spans="1:13">
      <c r="A1854" s="21" t="s">
        <v>435</v>
      </c>
      <c r="B1854" s="21" t="s">
        <v>435</v>
      </c>
      <c r="C1854" s="21" t="s">
        <v>517</v>
      </c>
      <c r="D1854" s="21" t="s">
        <v>116</v>
      </c>
      <c r="E1854" s="21" t="s">
        <v>23</v>
      </c>
      <c r="F1854" s="22">
        <v>1051853</v>
      </c>
      <c r="G1854" s="21">
        <v>3</v>
      </c>
      <c r="H1854" s="21">
        <v>383</v>
      </c>
      <c r="I1854" s="21">
        <v>107</v>
      </c>
      <c r="J1854" s="21">
        <v>276</v>
      </c>
      <c r="K1854" s="21">
        <v>206</v>
      </c>
      <c r="L1854" s="27" t="str">
        <f t="shared" si="62"/>
        <v>69:1</v>
      </c>
      <c r="M1854" s="28">
        <f t="shared" si="63"/>
        <v>68.666666666666671</v>
      </c>
    </row>
    <row r="1855" spans="1:13">
      <c r="A1855" s="21" t="s">
        <v>435</v>
      </c>
      <c r="B1855" s="21" t="s">
        <v>435</v>
      </c>
      <c r="C1855" s="21" t="s">
        <v>517</v>
      </c>
      <c r="D1855" s="21" t="s">
        <v>116</v>
      </c>
      <c r="E1855" s="21" t="s">
        <v>51</v>
      </c>
      <c r="F1855" s="22">
        <v>1051854</v>
      </c>
      <c r="G1855" s="21">
        <v>1</v>
      </c>
      <c r="H1855" s="21">
        <v>7</v>
      </c>
      <c r="I1855" s="21">
        <v>0</v>
      </c>
      <c r="J1855" s="21">
        <v>7</v>
      </c>
      <c r="K1855" s="21">
        <v>6</v>
      </c>
      <c r="L1855" s="27" t="str">
        <f t="shared" si="62"/>
        <v>6:1</v>
      </c>
      <c r="M1855" s="28">
        <f t="shared" si="63"/>
        <v>6</v>
      </c>
    </row>
    <row r="1856" spans="1:13">
      <c r="A1856" s="21" t="s">
        <v>435</v>
      </c>
      <c r="B1856" s="21" t="s">
        <v>435</v>
      </c>
      <c r="C1856" s="21" t="s">
        <v>517</v>
      </c>
      <c r="D1856" s="21" t="s">
        <v>116</v>
      </c>
      <c r="E1856" s="21" t="s">
        <v>52</v>
      </c>
      <c r="F1856" s="22">
        <v>1051855</v>
      </c>
      <c r="G1856" s="21">
        <v>1</v>
      </c>
      <c r="H1856" s="21">
        <v>14</v>
      </c>
      <c r="I1856" s="21">
        <v>5</v>
      </c>
      <c r="J1856" s="21">
        <v>9</v>
      </c>
      <c r="K1856" s="21">
        <v>7</v>
      </c>
      <c r="L1856" s="27" t="str">
        <f t="shared" si="62"/>
        <v>7:1</v>
      </c>
      <c r="M1856" s="28">
        <f t="shared" si="63"/>
        <v>7</v>
      </c>
    </row>
    <row r="1857" spans="1:13">
      <c r="A1857" s="21" t="s">
        <v>435</v>
      </c>
      <c r="B1857" s="21" t="s">
        <v>435</v>
      </c>
      <c r="C1857" s="21" t="s">
        <v>517</v>
      </c>
      <c r="D1857" s="21" t="s">
        <v>103</v>
      </c>
      <c r="E1857" s="21" t="s">
        <v>22</v>
      </c>
      <c r="F1857" s="22">
        <v>1051856</v>
      </c>
      <c r="G1857" s="21">
        <v>1</v>
      </c>
      <c r="H1857" s="21">
        <v>13</v>
      </c>
      <c r="I1857" s="21">
        <v>5</v>
      </c>
      <c r="J1857" s="21">
        <v>8</v>
      </c>
      <c r="K1857" s="21">
        <v>8</v>
      </c>
      <c r="L1857" s="27" t="str">
        <f t="shared" si="62"/>
        <v>8:1</v>
      </c>
      <c r="M1857" s="28">
        <f t="shared" si="63"/>
        <v>8</v>
      </c>
    </row>
    <row r="1858" spans="1:13">
      <c r="A1858" s="21" t="s">
        <v>435</v>
      </c>
      <c r="B1858" s="21" t="s">
        <v>435</v>
      </c>
      <c r="C1858" s="21" t="s">
        <v>517</v>
      </c>
      <c r="D1858" s="21" t="s">
        <v>103</v>
      </c>
      <c r="E1858" s="21" t="s">
        <v>23</v>
      </c>
      <c r="F1858" s="22">
        <v>1051857</v>
      </c>
      <c r="G1858" s="21">
        <v>1</v>
      </c>
      <c r="H1858" s="21">
        <v>17</v>
      </c>
      <c r="I1858" s="21">
        <v>1</v>
      </c>
      <c r="J1858" s="21">
        <v>16</v>
      </c>
      <c r="K1858" s="21">
        <v>12</v>
      </c>
      <c r="L1858" s="27" t="str">
        <f t="shared" si="62"/>
        <v>12:1</v>
      </c>
      <c r="M1858" s="28">
        <f t="shared" si="63"/>
        <v>12</v>
      </c>
    </row>
    <row r="1859" spans="1:13">
      <c r="A1859" s="21" t="s">
        <v>435</v>
      </c>
      <c r="B1859" s="21" t="s">
        <v>435</v>
      </c>
      <c r="C1859" s="21" t="s">
        <v>517</v>
      </c>
      <c r="D1859" s="21" t="s">
        <v>103</v>
      </c>
      <c r="E1859" s="21" t="s">
        <v>51</v>
      </c>
      <c r="F1859" s="22">
        <v>1051858</v>
      </c>
      <c r="G1859" s="21">
        <v>1</v>
      </c>
      <c r="H1859" s="21">
        <v>22</v>
      </c>
      <c r="I1859" s="21">
        <v>16</v>
      </c>
      <c r="J1859" s="21">
        <v>6</v>
      </c>
      <c r="K1859" s="21">
        <v>6</v>
      </c>
      <c r="L1859" s="27" t="str">
        <f t="shared" si="62"/>
        <v>6:1</v>
      </c>
      <c r="M1859" s="28">
        <f t="shared" si="63"/>
        <v>6</v>
      </c>
    </row>
    <row r="1860" spans="1:13">
      <c r="A1860" s="21" t="s">
        <v>435</v>
      </c>
      <c r="B1860" s="21" t="s">
        <v>435</v>
      </c>
      <c r="C1860" s="21" t="s">
        <v>517</v>
      </c>
      <c r="D1860" s="21" t="s">
        <v>148</v>
      </c>
      <c r="E1860" s="21" t="s">
        <v>22</v>
      </c>
      <c r="F1860" s="22">
        <v>1051859</v>
      </c>
      <c r="G1860" s="21">
        <v>1</v>
      </c>
      <c r="H1860" s="21">
        <v>8</v>
      </c>
      <c r="I1860" s="21">
        <v>1</v>
      </c>
      <c r="J1860" s="21">
        <v>7</v>
      </c>
      <c r="K1860" s="21">
        <v>5</v>
      </c>
      <c r="L1860" s="27" t="str">
        <f t="shared" si="62"/>
        <v>5:1</v>
      </c>
      <c r="M1860" s="28">
        <f t="shared" si="63"/>
        <v>5</v>
      </c>
    </row>
    <row r="1861" spans="1:13">
      <c r="A1861" s="21" t="s">
        <v>435</v>
      </c>
      <c r="B1861" s="21" t="s">
        <v>435</v>
      </c>
      <c r="C1861" s="21" t="s">
        <v>517</v>
      </c>
      <c r="D1861" s="21" t="s">
        <v>148</v>
      </c>
      <c r="E1861" s="21" t="s">
        <v>23</v>
      </c>
      <c r="F1861" s="22">
        <v>1051860</v>
      </c>
      <c r="G1861" s="21">
        <v>1</v>
      </c>
      <c r="H1861" s="21">
        <v>19</v>
      </c>
      <c r="I1861" s="21">
        <v>9</v>
      </c>
      <c r="J1861" s="21">
        <v>10</v>
      </c>
      <c r="K1861" s="21">
        <v>7</v>
      </c>
      <c r="L1861" s="27" t="str">
        <f t="shared" si="62"/>
        <v>7:1</v>
      </c>
      <c r="M1861" s="28">
        <f t="shared" si="63"/>
        <v>7</v>
      </c>
    </row>
    <row r="1862" spans="1:13">
      <c r="A1862" s="21" t="s">
        <v>435</v>
      </c>
      <c r="B1862" s="21" t="s">
        <v>435</v>
      </c>
      <c r="C1862" s="21" t="s">
        <v>517</v>
      </c>
      <c r="D1862" s="21" t="s">
        <v>148</v>
      </c>
      <c r="E1862" s="21" t="s">
        <v>51</v>
      </c>
      <c r="F1862" s="22">
        <v>1051861</v>
      </c>
      <c r="G1862" s="21">
        <v>1</v>
      </c>
      <c r="H1862" s="21">
        <v>26</v>
      </c>
      <c r="I1862" s="21">
        <v>6</v>
      </c>
      <c r="J1862" s="21">
        <v>20</v>
      </c>
      <c r="K1862" s="21">
        <v>10</v>
      </c>
      <c r="L1862" s="27" t="str">
        <f t="shared" si="62"/>
        <v>10:1</v>
      </c>
      <c r="M1862" s="28">
        <f t="shared" si="63"/>
        <v>10</v>
      </c>
    </row>
    <row r="1863" spans="1:13">
      <c r="A1863" s="21" t="s">
        <v>435</v>
      </c>
      <c r="B1863" s="21" t="s">
        <v>435</v>
      </c>
      <c r="C1863" s="21" t="s">
        <v>517</v>
      </c>
      <c r="D1863" s="21" t="s">
        <v>106</v>
      </c>
      <c r="E1863" s="21" t="s">
        <v>152</v>
      </c>
      <c r="F1863" s="22">
        <v>1051862</v>
      </c>
      <c r="G1863" s="21">
        <v>1</v>
      </c>
      <c r="H1863" s="21">
        <v>29</v>
      </c>
      <c r="I1863" s="21">
        <v>6</v>
      </c>
      <c r="J1863" s="21">
        <v>23</v>
      </c>
      <c r="K1863" s="21">
        <v>18</v>
      </c>
      <c r="L1863" s="27" t="str">
        <f t="shared" ref="L1863:L1926" si="64">ROUND(K1863/G1863,0)&amp;":"&amp;1</f>
        <v>18:1</v>
      </c>
      <c r="M1863" s="28">
        <f t="shared" ref="M1863:M1926" si="65">K1863/G1863</f>
        <v>18</v>
      </c>
    </row>
    <row r="1864" spans="1:13">
      <c r="A1864" s="21" t="s">
        <v>435</v>
      </c>
      <c r="B1864" s="21" t="s">
        <v>435</v>
      </c>
      <c r="C1864" s="21" t="s">
        <v>517</v>
      </c>
      <c r="D1864" s="21" t="s">
        <v>106</v>
      </c>
      <c r="E1864" s="21" t="s">
        <v>153</v>
      </c>
      <c r="F1864" s="22">
        <v>1051863</v>
      </c>
      <c r="G1864" s="21">
        <v>1</v>
      </c>
      <c r="H1864" s="21">
        <v>10</v>
      </c>
      <c r="I1864" s="21">
        <v>5</v>
      </c>
      <c r="J1864" s="21">
        <v>5</v>
      </c>
      <c r="K1864" s="21">
        <v>3</v>
      </c>
      <c r="L1864" s="27" t="str">
        <f t="shared" si="64"/>
        <v>3:1</v>
      </c>
      <c r="M1864" s="28">
        <f t="shared" si="65"/>
        <v>3</v>
      </c>
    </row>
    <row r="1865" spans="1:13">
      <c r="A1865" s="21" t="s">
        <v>435</v>
      </c>
      <c r="B1865" s="21" t="s">
        <v>435</v>
      </c>
      <c r="C1865" s="21" t="s">
        <v>517</v>
      </c>
      <c r="D1865" s="21" t="s">
        <v>505</v>
      </c>
      <c r="E1865" s="21" t="s">
        <v>22</v>
      </c>
      <c r="F1865" s="22">
        <v>1051864</v>
      </c>
      <c r="G1865" s="21">
        <v>1</v>
      </c>
      <c r="H1865" s="21">
        <v>78</v>
      </c>
      <c r="I1865" s="21">
        <v>22</v>
      </c>
      <c r="J1865" s="21">
        <v>56</v>
      </c>
      <c r="K1865" s="21">
        <v>39</v>
      </c>
      <c r="L1865" s="27" t="str">
        <f t="shared" si="64"/>
        <v>39:1</v>
      </c>
      <c r="M1865" s="28">
        <f t="shared" si="65"/>
        <v>39</v>
      </c>
    </row>
    <row r="1866" spans="1:13">
      <c r="A1866" s="21" t="s">
        <v>435</v>
      </c>
      <c r="B1866" s="21" t="s">
        <v>435</v>
      </c>
      <c r="C1866" s="21" t="s">
        <v>517</v>
      </c>
      <c r="D1866" s="21" t="s">
        <v>505</v>
      </c>
      <c r="E1866" s="21" t="s">
        <v>23</v>
      </c>
      <c r="F1866" s="22">
        <v>1051865</v>
      </c>
      <c r="G1866" s="21">
        <v>1</v>
      </c>
      <c r="H1866" s="21">
        <v>136</v>
      </c>
      <c r="I1866" s="21">
        <v>49</v>
      </c>
      <c r="J1866" s="21">
        <v>87</v>
      </c>
      <c r="K1866" s="21">
        <v>58</v>
      </c>
      <c r="L1866" s="27" t="str">
        <f t="shared" si="64"/>
        <v>58:1</v>
      </c>
      <c r="M1866" s="28">
        <f t="shared" si="65"/>
        <v>58</v>
      </c>
    </row>
    <row r="1867" spans="1:13">
      <c r="A1867" s="21" t="s">
        <v>435</v>
      </c>
      <c r="B1867" s="21" t="s">
        <v>435</v>
      </c>
      <c r="C1867" s="21" t="s">
        <v>517</v>
      </c>
      <c r="D1867" s="21" t="s">
        <v>505</v>
      </c>
      <c r="E1867" s="21" t="s">
        <v>51</v>
      </c>
      <c r="F1867" s="22">
        <v>1051866</v>
      </c>
      <c r="G1867" s="21">
        <v>1</v>
      </c>
      <c r="H1867" s="21">
        <v>2</v>
      </c>
      <c r="I1867" s="21">
        <v>1</v>
      </c>
      <c r="J1867" s="21">
        <v>1</v>
      </c>
      <c r="K1867" s="21">
        <v>1</v>
      </c>
      <c r="L1867" s="27" t="str">
        <f t="shared" si="64"/>
        <v>1:1</v>
      </c>
      <c r="M1867" s="28">
        <f t="shared" si="65"/>
        <v>1</v>
      </c>
    </row>
    <row r="1868" spans="1:13">
      <c r="A1868" s="21" t="s">
        <v>435</v>
      </c>
      <c r="B1868" s="21" t="s">
        <v>435</v>
      </c>
      <c r="C1868" s="21" t="s">
        <v>517</v>
      </c>
      <c r="D1868" s="21" t="s">
        <v>505</v>
      </c>
      <c r="E1868" s="21" t="s">
        <v>52</v>
      </c>
      <c r="F1868" s="22">
        <v>1051867</v>
      </c>
      <c r="G1868" s="21">
        <v>1</v>
      </c>
      <c r="H1868" s="21">
        <v>5</v>
      </c>
      <c r="I1868" s="21">
        <v>1</v>
      </c>
      <c r="J1868" s="21">
        <v>4</v>
      </c>
      <c r="K1868" s="21">
        <v>3</v>
      </c>
      <c r="L1868" s="27" t="str">
        <f t="shared" si="64"/>
        <v>3:1</v>
      </c>
      <c r="M1868" s="28">
        <f t="shared" si="65"/>
        <v>3</v>
      </c>
    </row>
    <row r="1869" spans="1:13">
      <c r="A1869" s="21" t="s">
        <v>435</v>
      </c>
      <c r="B1869" s="21" t="s">
        <v>435</v>
      </c>
      <c r="C1869" s="21" t="s">
        <v>520</v>
      </c>
      <c r="D1869" s="21" t="s">
        <v>111</v>
      </c>
      <c r="E1869" s="21" t="s">
        <v>4</v>
      </c>
      <c r="F1869" s="22">
        <v>1051868</v>
      </c>
      <c r="G1869" s="21">
        <v>1</v>
      </c>
      <c r="H1869" s="21">
        <v>3</v>
      </c>
      <c r="I1869" s="21">
        <v>1</v>
      </c>
      <c r="J1869" s="21">
        <v>2</v>
      </c>
      <c r="K1869" s="21">
        <v>2</v>
      </c>
      <c r="L1869" s="27" t="str">
        <f t="shared" si="64"/>
        <v>2:1</v>
      </c>
      <c r="M1869" s="28">
        <f t="shared" si="65"/>
        <v>2</v>
      </c>
    </row>
    <row r="1870" spans="1:13">
      <c r="A1870" s="21" t="s">
        <v>435</v>
      </c>
      <c r="B1870" s="21" t="s">
        <v>435</v>
      </c>
      <c r="C1870" s="21" t="s">
        <v>520</v>
      </c>
      <c r="D1870" s="21" t="s">
        <v>116</v>
      </c>
      <c r="E1870" s="21" t="s">
        <v>22</v>
      </c>
      <c r="F1870" s="22">
        <v>1051869</v>
      </c>
      <c r="G1870" s="21">
        <v>1</v>
      </c>
      <c r="H1870" s="21">
        <v>5</v>
      </c>
      <c r="I1870" s="21">
        <v>1</v>
      </c>
      <c r="J1870" s="21">
        <v>4</v>
      </c>
      <c r="K1870" s="21">
        <v>3</v>
      </c>
      <c r="L1870" s="27" t="str">
        <f t="shared" si="64"/>
        <v>3:1</v>
      </c>
      <c r="M1870" s="28">
        <f t="shared" si="65"/>
        <v>3</v>
      </c>
    </row>
    <row r="1871" spans="1:13">
      <c r="A1871" s="21" t="s">
        <v>435</v>
      </c>
      <c r="B1871" s="21" t="s">
        <v>435</v>
      </c>
      <c r="C1871" s="21" t="s">
        <v>520</v>
      </c>
      <c r="D1871" s="21" t="s">
        <v>116</v>
      </c>
      <c r="E1871" s="21" t="s">
        <v>23</v>
      </c>
      <c r="F1871" s="22">
        <v>1051870</v>
      </c>
      <c r="G1871" s="21">
        <v>1</v>
      </c>
      <c r="H1871" s="21">
        <v>13</v>
      </c>
      <c r="I1871" s="21">
        <v>4</v>
      </c>
      <c r="J1871" s="21">
        <v>9</v>
      </c>
      <c r="K1871" s="21">
        <v>6</v>
      </c>
      <c r="L1871" s="27" t="str">
        <f t="shared" si="64"/>
        <v>6:1</v>
      </c>
      <c r="M1871" s="28">
        <f t="shared" si="65"/>
        <v>6</v>
      </c>
    </row>
    <row r="1872" spans="1:13">
      <c r="A1872" s="21" t="s">
        <v>435</v>
      </c>
      <c r="B1872" s="21" t="s">
        <v>435</v>
      </c>
      <c r="C1872" s="21" t="s">
        <v>520</v>
      </c>
      <c r="D1872" s="21" t="s">
        <v>116</v>
      </c>
      <c r="E1872" s="21" t="s">
        <v>51</v>
      </c>
      <c r="F1872" s="22">
        <v>1051871</v>
      </c>
      <c r="G1872" s="21">
        <v>1</v>
      </c>
      <c r="H1872" s="21">
        <v>10</v>
      </c>
      <c r="I1872" s="21">
        <v>2</v>
      </c>
      <c r="J1872" s="21">
        <v>8</v>
      </c>
      <c r="K1872" s="21">
        <v>7</v>
      </c>
      <c r="L1872" s="27" t="str">
        <f t="shared" si="64"/>
        <v>7:1</v>
      </c>
      <c r="M1872" s="28">
        <f t="shared" si="65"/>
        <v>7</v>
      </c>
    </row>
    <row r="1873" spans="1:13">
      <c r="A1873" s="21" t="s">
        <v>435</v>
      </c>
      <c r="B1873" s="21" t="s">
        <v>435</v>
      </c>
      <c r="C1873" s="21" t="s">
        <v>520</v>
      </c>
      <c r="D1873" s="21" t="s">
        <v>116</v>
      </c>
      <c r="E1873" s="21" t="s">
        <v>52</v>
      </c>
      <c r="F1873" s="22">
        <v>1051872</v>
      </c>
      <c r="G1873" s="21">
        <v>1</v>
      </c>
      <c r="H1873" s="21">
        <v>31</v>
      </c>
      <c r="I1873" s="21">
        <v>5</v>
      </c>
      <c r="J1873" s="21">
        <v>26</v>
      </c>
      <c r="K1873" s="21">
        <v>12</v>
      </c>
      <c r="L1873" s="27" t="str">
        <f t="shared" si="64"/>
        <v>12:1</v>
      </c>
      <c r="M1873" s="28">
        <f t="shared" si="65"/>
        <v>12</v>
      </c>
    </row>
    <row r="1874" spans="1:13">
      <c r="A1874" s="21" t="s">
        <v>435</v>
      </c>
      <c r="B1874" s="21" t="s">
        <v>435</v>
      </c>
      <c r="C1874" s="21" t="s">
        <v>520</v>
      </c>
      <c r="D1874" s="21" t="s">
        <v>116</v>
      </c>
      <c r="E1874" s="21" t="s">
        <v>53</v>
      </c>
      <c r="F1874" s="22">
        <v>1051873</v>
      </c>
      <c r="G1874" s="21">
        <v>1</v>
      </c>
      <c r="H1874" s="21">
        <v>10</v>
      </c>
      <c r="I1874" s="21">
        <v>7</v>
      </c>
      <c r="J1874" s="21">
        <v>3</v>
      </c>
      <c r="K1874" s="21">
        <v>3</v>
      </c>
      <c r="L1874" s="27" t="str">
        <f t="shared" si="64"/>
        <v>3:1</v>
      </c>
      <c r="M1874" s="28">
        <f t="shared" si="65"/>
        <v>3</v>
      </c>
    </row>
    <row r="1875" spans="1:13">
      <c r="A1875" s="21" t="s">
        <v>435</v>
      </c>
      <c r="B1875" s="21" t="s">
        <v>435</v>
      </c>
      <c r="C1875" s="21" t="s">
        <v>520</v>
      </c>
      <c r="D1875" s="21" t="s">
        <v>116</v>
      </c>
      <c r="E1875" s="21" t="s">
        <v>54</v>
      </c>
      <c r="F1875" s="22">
        <v>1051874</v>
      </c>
      <c r="G1875" s="21">
        <v>1</v>
      </c>
      <c r="H1875" s="21">
        <v>10</v>
      </c>
      <c r="I1875" s="21">
        <v>3</v>
      </c>
      <c r="J1875" s="21">
        <v>7</v>
      </c>
      <c r="K1875" s="21">
        <v>3</v>
      </c>
      <c r="L1875" s="27" t="str">
        <f t="shared" si="64"/>
        <v>3:1</v>
      </c>
      <c r="M1875" s="28">
        <f t="shared" si="65"/>
        <v>3</v>
      </c>
    </row>
    <row r="1876" spans="1:13">
      <c r="A1876" s="21" t="s">
        <v>435</v>
      </c>
      <c r="B1876" s="21" t="s">
        <v>435</v>
      </c>
      <c r="C1876" s="21" t="s">
        <v>520</v>
      </c>
      <c r="D1876" s="21" t="s">
        <v>116</v>
      </c>
      <c r="E1876" s="21" t="s">
        <v>55</v>
      </c>
      <c r="F1876" s="22">
        <v>1051875</v>
      </c>
      <c r="G1876" s="21">
        <v>1</v>
      </c>
      <c r="H1876" s="21">
        <v>8</v>
      </c>
      <c r="I1876" s="21">
        <v>3</v>
      </c>
      <c r="J1876" s="21">
        <v>5</v>
      </c>
      <c r="K1876" s="21">
        <v>4</v>
      </c>
      <c r="L1876" s="27" t="str">
        <f t="shared" si="64"/>
        <v>4:1</v>
      </c>
      <c r="M1876" s="28">
        <f t="shared" si="65"/>
        <v>4</v>
      </c>
    </row>
    <row r="1877" spans="1:13">
      <c r="A1877" s="21" t="s">
        <v>435</v>
      </c>
      <c r="B1877" s="21" t="s">
        <v>435</v>
      </c>
      <c r="C1877" s="21" t="s">
        <v>520</v>
      </c>
      <c r="D1877" s="21" t="s">
        <v>320</v>
      </c>
      <c r="E1877" s="21" t="s">
        <v>22</v>
      </c>
      <c r="F1877" s="22">
        <v>1051876</v>
      </c>
      <c r="G1877" s="21">
        <v>1</v>
      </c>
      <c r="H1877" s="21">
        <v>8</v>
      </c>
      <c r="I1877" s="21">
        <v>1</v>
      </c>
      <c r="J1877" s="21">
        <v>7</v>
      </c>
      <c r="K1877" s="21">
        <v>5</v>
      </c>
      <c r="L1877" s="27" t="str">
        <f t="shared" si="64"/>
        <v>5:1</v>
      </c>
      <c r="M1877" s="28">
        <f t="shared" si="65"/>
        <v>5</v>
      </c>
    </row>
    <row r="1878" spans="1:13">
      <c r="A1878" s="21" t="s">
        <v>435</v>
      </c>
      <c r="B1878" s="21" t="s">
        <v>435</v>
      </c>
      <c r="C1878" s="21" t="s">
        <v>520</v>
      </c>
      <c r="D1878" s="21" t="s">
        <v>320</v>
      </c>
      <c r="E1878" s="21" t="s">
        <v>23</v>
      </c>
      <c r="F1878" s="22">
        <v>1051877</v>
      </c>
      <c r="G1878" s="21">
        <v>1</v>
      </c>
      <c r="H1878" s="21">
        <v>5</v>
      </c>
      <c r="I1878" s="21">
        <v>1</v>
      </c>
      <c r="J1878" s="21">
        <v>4</v>
      </c>
      <c r="K1878" s="21">
        <v>4</v>
      </c>
      <c r="L1878" s="27" t="str">
        <f t="shared" si="64"/>
        <v>4:1</v>
      </c>
      <c r="M1878" s="28">
        <f t="shared" si="65"/>
        <v>4</v>
      </c>
    </row>
    <row r="1879" spans="1:13">
      <c r="A1879" s="21" t="s">
        <v>435</v>
      </c>
      <c r="B1879" s="21" t="s">
        <v>435</v>
      </c>
      <c r="C1879" s="21" t="s">
        <v>520</v>
      </c>
      <c r="D1879" s="21" t="s">
        <v>242</v>
      </c>
      <c r="E1879" s="21" t="s">
        <v>4</v>
      </c>
      <c r="F1879" s="22">
        <v>1051878</v>
      </c>
      <c r="G1879" s="21">
        <v>1</v>
      </c>
      <c r="H1879" s="21">
        <v>2</v>
      </c>
      <c r="I1879" s="21">
        <v>0</v>
      </c>
      <c r="J1879" s="21">
        <v>2</v>
      </c>
      <c r="K1879" s="21">
        <v>2</v>
      </c>
      <c r="L1879" s="27" t="str">
        <f t="shared" si="64"/>
        <v>2:1</v>
      </c>
      <c r="M1879" s="28">
        <f t="shared" si="65"/>
        <v>2</v>
      </c>
    </row>
    <row r="1880" spans="1:13">
      <c r="A1880" s="21" t="s">
        <v>435</v>
      </c>
      <c r="B1880" s="21" t="s">
        <v>435</v>
      </c>
      <c r="C1880" s="21" t="s">
        <v>520</v>
      </c>
      <c r="D1880" s="21" t="s">
        <v>521</v>
      </c>
      <c r="E1880" s="21" t="s">
        <v>4</v>
      </c>
      <c r="F1880" s="22">
        <v>1051879</v>
      </c>
      <c r="G1880" s="21">
        <v>1</v>
      </c>
      <c r="H1880" s="21">
        <v>4</v>
      </c>
      <c r="I1880" s="21">
        <v>0</v>
      </c>
      <c r="J1880" s="21">
        <v>4</v>
      </c>
      <c r="K1880" s="21">
        <v>3</v>
      </c>
      <c r="L1880" s="27" t="str">
        <f t="shared" si="64"/>
        <v>3:1</v>
      </c>
      <c r="M1880" s="28">
        <f t="shared" si="65"/>
        <v>3</v>
      </c>
    </row>
    <row r="1881" spans="1:13">
      <c r="A1881" s="21" t="s">
        <v>435</v>
      </c>
      <c r="B1881" s="21" t="s">
        <v>435</v>
      </c>
      <c r="C1881" s="21" t="s">
        <v>520</v>
      </c>
      <c r="D1881" s="21" t="s">
        <v>226</v>
      </c>
      <c r="E1881" s="21" t="s">
        <v>22</v>
      </c>
      <c r="F1881" s="22">
        <v>1051880</v>
      </c>
      <c r="G1881" s="21">
        <v>1</v>
      </c>
      <c r="H1881" s="21">
        <v>14</v>
      </c>
      <c r="I1881" s="21">
        <v>4</v>
      </c>
      <c r="J1881" s="21">
        <v>10</v>
      </c>
      <c r="K1881" s="21">
        <v>10</v>
      </c>
      <c r="L1881" s="27" t="str">
        <f t="shared" si="64"/>
        <v>10:1</v>
      </c>
      <c r="M1881" s="28">
        <f t="shared" si="65"/>
        <v>10</v>
      </c>
    </row>
    <row r="1882" spans="1:13">
      <c r="A1882" s="21" t="s">
        <v>435</v>
      </c>
      <c r="B1882" s="21" t="s">
        <v>435</v>
      </c>
      <c r="C1882" s="21" t="s">
        <v>520</v>
      </c>
      <c r="D1882" s="21" t="s">
        <v>226</v>
      </c>
      <c r="E1882" s="21" t="s">
        <v>23</v>
      </c>
      <c r="F1882" s="22">
        <v>1051881</v>
      </c>
      <c r="G1882" s="21">
        <v>1</v>
      </c>
      <c r="H1882" s="21">
        <v>17</v>
      </c>
      <c r="I1882" s="21">
        <v>4</v>
      </c>
      <c r="J1882" s="21">
        <v>13</v>
      </c>
      <c r="K1882" s="21">
        <v>12</v>
      </c>
      <c r="L1882" s="27" t="str">
        <f t="shared" si="64"/>
        <v>12:1</v>
      </c>
      <c r="M1882" s="28">
        <f t="shared" si="65"/>
        <v>12</v>
      </c>
    </row>
    <row r="1883" spans="1:13">
      <c r="A1883" s="21" t="s">
        <v>435</v>
      </c>
      <c r="B1883" s="21" t="s">
        <v>435</v>
      </c>
      <c r="C1883" s="21" t="s">
        <v>520</v>
      </c>
      <c r="D1883" s="21" t="s">
        <v>226</v>
      </c>
      <c r="E1883" s="21" t="s">
        <v>51</v>
      </c>
      <c r="F1883" s="22">
        <v>1051882</v>
      </c>
      <c r="G1883" s="21">
        <v>1</v>
      </c>
      <c r="H1883" s="21">
        <v>3</v>
      </c>
      <c r="I1883" s="21">
        <v>1</v>
      </c>
      <c r="J1883" s="21">
        <v>2</v>
      </c>
      <c r="K1883" s="21">
        <v>2</v>
      </c>
      <c r="L1883" s="27" t="str">
        <f t="shared" si="64"/>
        <v>2:1</v>
      </c>
      <c r="M1883" s="28">
        <f t="shared" si="65"/>
        <v>2</v>
      </c>
    </row>
    <row r="1884" spans="1:13">
      <c r="A1884" s="21" t="s">
        <v>435</v>
      </c>
      <c r="B1884" s="21" t="s">
        <v>435</v>
      </c>
      <c r="C1884" s="21" t="s">
        <v>520</v>
      </c>
      <c r="D1884" s="21" t="s">
        <v>522</v>
      </c>
      <c r="E1884" s="21" t="s">
        <v>4</v>
      </c>
      <c r="F1884" s="22">
        <v>1051883</v>
      </c>
      <c r="G1884" s="21">
        <v>1</v>
      </c>
      <c r="H1884" s="21">
        <v>5</v>
      </c>
      <c r="I1884" s="21">
        <v>2</v>
      </c>
      <c r="J1884" s="21">
        <v>3</v>
      </c>
      <c r="K1884" s="21">
        <v>2</v>
      </c>
      <c r="L1884" s="27" t="str">
        <f t="shared" si="64"/>
        <v>2:1</v>
      </c>
      <c r="M1884" s="28">
        <f t="shared" si="65"/>
        <v>2</v>
      </c>
    </row>
    <row r="1885" spans="1:13">
      <c r="A1885" s="21" t="s">
        <v>435</v>
      </c>
      <c r="B1885" s="21" t="s">
        <v>435</v>
      </c>
      <c r="C1885" s="21" t="s">
        <v>520</v>
      </c>
      <c r="D1885" s="21" t="s">
        <v>523</v>
      </c>
      <c r="E1885" s="21" t="s">
        <v>22</v>
      </c>
      <c r="F1885" s="22">
        <v>1051884</v>
      </c>
      <c r="G1885" s="21">
        <v>1</v>
      </c>
      <c r="H1885" s="21">
        <v>10</v>
      </c>
      <c r="I1885" s="21">
        <v>2</v>
      </c>
      <c r="J1885" s="21">
        <v>8</v>
      </c>
      <c r="K1885" s="21">
        <v>3</v>
      </c>
      <c r="L1885" s="27" t="str">
        <f t="shared" si="64"/>
        <v>3:1</v>
      </c>
      <c r="M1885" s="28">
        <f t="shared" si="65"/>
        <v>3</v>
      </c>
    </row>
    <row r="1886" spans="1:13">
      <c r="A1886" s="21" t="s">
        <v>435</v>
      </c>
      <c r="B1886" s="21" t="s">
        <v>435</v>
      </c>
      <c r="C1886" s="21" t="s">
        <v>520</v>
      </c>
      <c r="D1886" s="21" t="s">
        <v>523</v>
      </c>
      <c r="E1886" s="21" t="s">
        <v>23</v>
      </c>
      <c r="F1886" s="22">
        <v>1051885</v>
      </c>
      <c r="G1886" s="21">
        <v>1</v>
      </c>
      <c r="H1886" s="21">
        <v>21</v>
      </c>
      <c r="I1886" s="21">
        <v>5</v>
      </c>
      <c r="J1886" s="21">
        <v>16</v>
      </c>
      <c r="K1886" s="21">
        <v>12</v>
      </c>
      <c r="L1886" s="27" t="str">
        <f t="shared" si="64"/>
        <v>12:1</v>
      </c>
      <c r="M1886" s="28">
        <f t="shared" si="65"/>
        <v>12</v>
      </c>
    </row>
    <row r="1887" spans="1:13">
      <c r="A1887" s="21" t="s">
        <v>435</v>
      </c>
      <c r="B1887" s="21" t="s">
        <v>435</v>
      </c>
      <c r="C1887" s="21" t="s">
        <v>520</v>
      </c>
      <c r="D1887" s="21" t="s">
        <v>106</v>
      </c>
      <c r="E1887" s="21" t="s">
        <v>35</v>
      </c>
      <c r="F1887" s="22">
        <v>1051886</v>
      </c>
      <c r="G1887" s="21">
        <v>1</v>
      </c>
      <c r="H1887" s="21">
        <v>3</v>
      </c>
      <c r="I1887" s="21">
        <v>0</v>
      </c>
      <c r="J1887" s="21">
        <v>3</v>
      </c>
      <c r="K1887" s="21">
        <v>2</v>
      </c>
      <c r="L1887" s="27" t="str">
        <f t="shared" si="64"/>
        <v>2:1</v>
      </c>
      <c r="M1887" s="28">
        <f t="shared" si="65"/>
        <v>2</v>
      </c>
    </row>
    <row r="1888" spans="1:13">
      <c r="A1888" s="21" t="s">
        <v>435</v>
      </c>
      <c r="B1888" s="21" t="s">
        <v>435</v>
      </c>
      <c r="C1888" s="21" t="s">
        <v>520</v>
      </c>
      <c r="D1888" s="21" t="s">
        <v>109</v>
      </c>
      <c r="E1888" s="21" t="s">
        <v>28</v>
      </c>
      <c r="F1888" s="22">
        <v>1051887</v>
      </c>
      <c r="G1888" s="21">
        <v>1</v>
      </c>
      <c r="H1888" s="21">
        <v>3</v>
      </c>
      <c r="I1888" s="21">
        <v>0</v>
      </c>
      <c r="J1888" s="21">
        <v>3</v>
      </c>
      <c r="K1888" s="21">
        <v>3</v>
      </c>
      <c r="L1888" s="27" t="str">
        <f t="shared" si="64"/>
        <v>3:1</v>
      </c>
      <c r="M1888" s="28">
        <f t="shared" si="65"/>
        <v>3</v>
      </c>
    </row>
    <row r="1889" spans="1:13">
      <c r="A1889" s="21" t="s">
        <v>435</v>
      </c>
      <c r="B1889" s="21" t="s">
        <v>435</v>
      </c>
      <c r="C1889" s="21" t="s">
        <v>520</v>
      </c>
      <c r="D1889" s="21" t="s">
        <v>109</v>
      </c>
      <c r="E1889" s="21" t="s">
        <v>29</v>
      </c>
      <c r="F1889" s="22">
        <v>1051888</v>
      </c>
      <c r="G1889" s="21">
        <v>1</v>
      </c>
      <c r="H1889" s="21">
        <v>3</v>
      </c>
      <c r="I1889" s="21">
        <v>1</v>
      </c>
      <c r="J1889" s="21">
        <v>2</v>
      </c>
      <c r="K1889" s="21">
        <v>1</v>
      </c>
      <c r="L1889" s="27" t="str">
        <f t="shared" si="64"/>
        <v>1:1</v>
      </c>
      <c r="M1889" s="28">
        <f t="shared" si="65"/>
        <v>1</v>
      </c>
    </row>
    <row r="1890" spans="1:13">
      <c r="A1890" s="21" t="s">
        <v>435</v>
      </c>
      <c r="B1890" s="21" t="s">
        <v>435</v>
      </c>
      <c r="C1890" s="21" t="s">
        <v>520</v>
      </c>
      <c r="D1890" s="21" t="s">
        <v>109</v>
      </c>
      <c r="E1890" s="21" t="s">
        <v>35</v>
      </c>
      <c r="F1890" s="22">
        <v>1051889</v>
      </c>
      <c r="G1890" s="21">
        <v>1</v>
      </c>
      <c r="H1890" s="21">
        <v>57</v>
      </c>
      <c r="I1890" s="21">
        <v>12</v>
      </c>
      <c r="J1890" s="21">
        <v>45</v>
      </c>
      <c r="K1890" s="21">
        <v>31</v>
      </c>
      <c r="L1890" s="27" t="str">
        <f t="shared" si="64"/>
        <v>31:1</v>
      </c>
      <c r="M1890" s="28">
        <f t="shared" si="65"/>
        <v>31</v>
      </c>
    </row>
    <row r="1891" spans="1:13">
      <c r="A1891" s="21" t="s">
        <v>435</v>
      </c>
      <c r="B1891" s="21" t="s">
        <v>435</v>
      </c>
      <c r="C1891" s="21" t="s">
        <v>520</v>
      </c>
      <c r="D1891" s="21" t="s">
        <v>109</v>
      </c>
      <c r="E1891" s="21" t="s">
        <v>131</v>
      </c>
      <c r="F1891" s="22">
        <v>1051890</v>
      </c>
      <c r="G1891" s="21">
        <v>1</v>
      </c>
      <c r="H1891" s="21">
        <v>50</v>
      </c>
      <c r="I1891" s="21">
        <v>13</v>
      </c>
      <c r="J1891" s="21">
        <v>37</v>
      </c>
      <c r="K1891" s="21">
        <v>27</v>
      </c>
      <c r="L1891" s="27" t="str">
        <f t="shared" si="64"/>
        <v>27:1</v>
      </c>
      <c r="M1891" s="28">
        <f t="shared" si="65"/>
        <v>27</v>
      </c>
    </row>
    <row r="1892" spans="1:13">
      <c r="A1892" s="21" t="s">
        <v>435</v>
      </c>
      <c r="B1892" s="21" t="s">
        <v>435</v>
      </c>
      <c r="C1892" s="21" t="s">
        <v>524</v>
      </c>
      <c r="D1892" s="21" t="s">
        <v>111</v>
      </c>
      <c r="E1892" s="21" t="s">
        <v>22</v>
      </c>
      <c r="F1892" s="22">
        <v>1051891</v>
      </c>
      <c r="G1892" s="21">
        <v>1</v>
      </c>
      <c r="H1892" s="21">
        <v>20</v>
      </c>
      <c r="I1892" s="21">
        <v>0</v>
      </c>
      <c r="J1892" s="21">
        <v>20</v>
      </c>
      <c r="K1892" s="21">
        <v>14</v>
      </c>
      <c r="L1892" s="27" t="str">
        <f t="shared" si="64"/>
        <v>14:1</v>
      </c>
      <c r="M1892" s="28">
        <f t="shared" si="65"/>
        <v>14</v>
      </c>
    </row>
    <row r="1893" spans="1:13">
      <c r="A1893" s="21" t="s">
        <v>435</v>
      </c>
      <c r="B1893" s="21" t="s">
        <v>435</v>
      </c>
      <c r="C1893" s="21" t="s">
        <v>524</v>
      </c>
      <c r="D1893" s="21" t="s">
        <v>111</v>
      </c>
      <c r="E1893" s="21" t="s">
        <v>23</v>
      </c>
      <c r="F1893" s="22">
        <v>1051892</v>
      </c>
      <c r="G1893" s="21">
        <v>1</v>
      </c>
      <c r="H1893" s="21">
        <v>30</v>
      </c>
      <c r="I1893" s="21">
        <v>1</v>
      </c>
      <c r="J1893" s="21">
        <v>29</v>
      </c>
      <c r="K1893" s="21">
        <v>18</v>
      </c>
      <c r="L1893" s="27" t="str">
        <f t="shared" si="64"/>
        <v>18:1</v>
      </c>
      <c r="M1893" s="28">
        <f t="shared" si="65"/>
        <v>18</v>
      </c>
    </row>
    <row r="1894" spans="1:13">
      <c r="A1894" s="21" t="s">
        <v>435</v>
      </c>
      <c r="B1894" s="21" t="s">
        <v>435</v>
      </c>
      <c r="C1894" s="21" t="s">
        <v>524</v>
      </c>
      <c r="D1894" s="21" t="s">
        <v>171</v>
      </c>
      <c r="E1894" s="21" t="s">
        <v>4</v>
      </c>
      <c r="F1894" s="22">
        <v>1051893</v>
      </c>
      <c r="G1894" s="21">
        <v>1</v>
      </c>
      <c r="H1894" s="21">
        <v>27</v>
      </c>
      <c r="I1894" s="21">
        <v>0</v>
      </c>
      <c r="J1894" s="21">
        <v>27</v>
      </c>
      <c r="K1894" s="21">
        <v>16</v>
      </c>
      <c r="L1894" s="27" t="str">
        <f t="shared" si="64"/>
        <v>16:1</v>
      </c>
      <c r="M1894" s="28">
        <f t="shared" si="65"/>
        <v>16</v>
      </c>
    </row>
    <row r="1895" spans="1:13">
      <c r="A1895" s="21" t="s">
        <v>435</v>
      </c>
      <c r="B1895" s="21" t="s">
        <v>435</v>
      </c>
      <c r="C1895" s="21" t="s">
        <v>524</v>
      </c>
      <c r="D1895" s="21" t="s">
        <v>519</v>
      </c>
      <c r="E1895" s="21" t="s">
        <v>22</v>
      </c>
      <c r="F1895" s="22">
        <v>1051894</v>
      </c>
      <c r="G1895" s="21">
        <v>1</v>
      </c>
      <c r="H1895" s="21">
        <v>18</v>
      </c>
      <c r="I1895" s="21">
        <v>0</v>
      </c>
      <c r="J1895" s="21">
        <v>18</v>
      </c>
      <c r="K1895" s="21">
        <v>11</v>
      </c>
      <c r="L1895" s="27" t="str">
        <f t="shared" si="64"/>
        <v>11:1</v>
      </c>
      <c r="M1895" s="28">
        <f t="shared" si="65"/>
        <v>11</v>
      </c>
    </row>
    <row r="1896" spans="1:13">
      <c r="A1896" s="21" t="s">
        <v>435</v>
      </c>
      <c r="B1896" s="21" t="s">
        <v>435</v>
      </c>
      <c r="C1896" s="21" t="s">
        <v>524</v>
      </c>
      <c r="D1896" s="21" t="s">
        <v>519</v>
      </c>
      <c r="E1896" s="21" t="s">
        <v>23</v>
      </c>
      <c r="F1896" s="22">
        <v>1051895</v>
      </c>
      <c r="G1896" s="21">
        <v>1</v>
      </c>
      <c r="H1896" s="21">
        <v>47</v>
      </c>
      <c r="I1896" s="21">
        <v>0</v>
      </c>
      <c r="J1896" s="21">
        <v>47</v>
      </c>
      <c r="K1896" s="21">
        <v>29</v>
      </c>
      <c r="L1896" s="27" t="str">
        <f t="shared" si="64"/>
        <v>29:1</v>
      </c>
      <c r="M1896" s="28">
        <f t="shared" si="65"/>
        <v>29</v>
      </c>
    </row>
    <row r="1897" spans="1:13">
      <c r="A1897" s="21" t="s">
        <v>435</v>
      </c>
      <c r="B1897" s="21" t="s">
        <v>435</v>
      </c>
      <c r="C1897" s="21" t="s">
        <v>524</v>
      </c>
      <c r="D1897" s="21" t="s">
        <v>242</v>
      </c>
      <c r="E1897" s="21" t="s">
        <v>22</v>
      </c>
      <c r="F1897" s="22">
        <v>1051896</v>
      </c>
      <c r="G1897" s="21">
        <v>1</v>
      </c>
      <c r="H1897" s="21">
        <v>32</v>
      </c>
      <c r="I1897" s="21">
        <v>0</v>
      </c>
      <c r="J1897" s="21">
        <v>32</v>
      </c>
      <c r="K1897" s="21">
        <v>21</v>
      </c>
      <c r="L1897" s="27" t="str">
        <f t="shared" si="64"/>
        <v>21:1</v>
      </c>
      <c r="M1897" s="28">
        <f t="shared" si="65"/>
        <v>21</v>
      </c>
    </row>
    <row r="1898" spans="1:13">
      <c r="A1898" s="21" t="s">
        <v>435</v>
      </c>
      <c r="B1898" s="21" t="s">
        <v>435</v>
      </c>
      <c r="C1898" s="21" t="s">
        <v>524</v>
      </c>
      <c r="D1898" s="21" t="s">
        <v>242</v>
      </c>
      <c r="E1898" s="21" t="s">
        <v>23</v>
      </c>
      <c r="F1898" s="22">
        <v>1051897</v>
      </c>
      <c r="G1898" s="21">
        <v>1</v>
      </c>
      <c r="H1898" s="21">
        <v>55</v>
      </c>
      <c r="I1898" s="21">
        <v>0</v>
      </c>
      <c r="J1898" s="21">
        <v>55</v>
      </c>
      <c r="K1898" s="21">
        <v>34</v>
      </c>
      <c r="L1898" s="27" t="str">
        <f t="shared" si="64"/>
        <v>34:1</v>
      </c>
      <c r="M1898" s="28">
        <f t="shared" si="65"/>
        <v>34</v>
      </c>
    </row>
    <row r="1899" spans="1:13">
      <c r="A1899" s="21" t="s">
        <v>435</v>
      </c>
      <c r="B1899" s="21" t="s">
        <v>435</v>
      </c>
      <c r="C1899" s="21" t="s">
        <v>524</v>
      </c>
      <c r="D1899" s="21" t="s">
        <v>138</v>
      </c>
      <c r="E1899" s="21" t="s">
        <v>22</v>
      </c>
      <c r="F1899" s="22">
        <v>1051898</v>
      </c>
      <c r="G1899" s="21">
        <v>1</v>
      </c>
      <c r="H1899" s="21">
        <v>20</v>
      </c>
      <c r="I1899" s="21">
        <v>0</v>
      </c>
      <c r="J1899" s="21">
        <v>20</v>
      </c>
      <c r="K1899" s="21">
        <v>16</v>
      </c>
      <c r="L1899" s="27" t="str">
        <f t="shared" si="64"/>
        <v>16:1</v>
      </c>
      <c r="M1899" s="28">
        <f t="shared" si="65"/>
        <v>16</v>
      </c>
    </row>
    <row r="1900" spans="1:13">
      <c r="A1900" s="21" t="s">
        <v>435</v>
      </c>
      <c r="B1900" s="21" t="s">
        <v>435</v>
      </c>
      <c r="C1900" s="21" t="s">
        <v>524</v>
      </c>
      <c r="D1900" s="21" t="s">
        <v>138</v>
      </c>
      <c r="E1900" s="21" t="s">
        <v>23</v>
      </c>
      <c r="F1900" s="22">
        <v>1051899</v>
      </c>
      <c r="G1900" s="21">
        <v>1</v>
      </c>
      <c r="H1900" s="21">
        <v>77</v>
      </c>
      <c r="I1900" s="21">
        <v>0</v>
      </c>
      <c r="J1900" s="21">
        <v>77</v>
      </c>
      <c r="K1900" s="21">
        <v>45</v>
      </c>
      <c r="L1900" s="27" t="str">
        <f t="shared" si="64"/>
        <v>45:1</v>
      </c>
      <c r="M1900" s="28">
        <f t="shared" si="65"/>
        <v>45</v>
      </c>
    </row>
    <row r="1901" spans="1:13">
      <c r="A1901" s="21" t="s">
        <v>435</v>
      </c>
      <c r="B1901" s="21" t="s">
        <v>435</v>
      </c>
      <c r="C1901" s="21" t="s">
        <v>524</v>
      </c>
      <c r="D1901" s="21" t="s">
        <v>525</v>
      </c>
      <c r="E1901" s="21" t="s">
        <v>22</v>
      </c>
      <c r="F1901" s="22">
        <v>1051900</v>
      </c>
      <c r="G1901" s="21">
        <v>1</v>
      </c>
      <c r="H1901" s="21">
        <v>11</v>
      </c>
      <c r="I1901" s="21">
        <v>0</v>
      </c>
      <c r="J1901" s="21">
        <v>11</v>
      </c>
      <c r="K1901" s="21">
        <v>6</v>
      </c>
      <c r="L1901" s="27" t="str">
        <f t="shared" si="64"/>
        <v>6:1</v>
      </c>
      <c r="M1901" s="28">
        <f t="shared" si="65"/>
        <v>6</v>
      </c>
    </row>
    <row r="1902" spans="1:13">
      <c r="A1902" s="21" t="s">
        <v>435</v>
      </c>
      <c r="B1902" s="21" t="s">
        <v>435</v>
      </c>
      <c r="C1902" s="21" t="s">
        <v>524</v>
      </c>
      <c r="D1902" s="21" t="s">
        <v>525</v>
      </c>
      <c r="E1902" s="21" t="s">
        <v>23</v>
      </c>
      <c r="F1902" s="22">
        <v>1051901</v>
      </c>
      <c r="G1902" s="21">
        <v>1</v>
      </c>
      <c r="H1902" s="21">
        <v>22</v>
      </c>
      <c r="I1902" s="21">
        <v>0</v>
      </c>
      <c r="J1902" s="21">
        <v>22</v>
      </c>
      <c r="K1902" s="21">
        <v>16</v>
      </c>
      <c r="L1902" s="27" t="str">
        <f t="shared" si="64"/>
        <v>16:1</v>
      </c>
      <c r="M1902" s="28">
        <f t="shared" si="65"/>
        <v>16</v>
      </c>
    </row>
    <row r="1903" spans="1:13">
      <c r="A1903" s="21" t="s">
        <v>435</v>
      </c>
      <c r="B1903" s="21" t="s">
        <v>435</v>
      </c>
      <c r="C1903" s="21" t="s">
        <v>524</v>
      </c>
      <c r="D1903" s="21" t="s">
        <v>525</v>
      </c>
      <c r="E1903" s="21" t="s">
        <v>51</v>
      </c>
      <c r="F1903" s="22">
        <v>1051902</v>
      </c>
      <c r="G1903" s="21">
        <v>1</v>
      </c>
      <c r="H1903" s="21">
        <v>27</v>
      </c>
      <c r="I1903" s="21">
        <v>2</v>
      </c>
      <c r="J1903" s="21">
        <v>25</v>
      </c>
      <c r="K1903" s="21">
        <v>21</v>
      </c>
      <c r="L1903" s="27" t="str">
        <f t="shared" si="64"/>
        <v>21:1</v>
      </c>
      <c r="M1903" s="28">
        <f t="shared" si="65"/>
        <v>21</v>
      </c>
    </row>
    <row r="1904" spans="1:13">
      <c r="A1904" s="21" t="s">
        <v>435</v>
      </c>
      <c r="B1904" s="21" t="s">
        <v>435</v>
      </c>
      <c r="C1904" s="21" t="s">
        <v>524</v>
      </c>
      <c r="D1904" s="21" t="s">
        <v>525</v>
      </c>
      <c r="E1904" s="21" t="s">
        <v>52</v>
      </c>
      <c r="F1904" s="22">
        <v>1051903</v>
      </c>
      <c r="G1904" s="21">
        <v>1</v>
      </c>
      <c r="H1904" s="21">
        <v>21</v>
      </c>
      <c r="I1904" s="21">
        <v>0</v>
      </c>
      <c r="J1904" s="21">
        <v>21</v>
      </c>
      <c r="K1904" s="21">
        <v>17</v>
      </c>
      <c r="L1904" s="27" t="str">
        <f t="shared" si="64"/>
        <v>17:1</v>
      </c>
      <c r="M1904" s="28">
        <f t="shared" si="65"/>
        <v>17</v>
      </c>
    </row>
    <row r="1905" spans="1:13">
      <c r="A1905" s="21" t="s">
        <v>435</v>
      </c>
      <c r="B1905" s="21" t="s">
        <v>435</v>
      </c>
      <c r="C1905" s="21" t="s">
        <v>526</v>
      </c>
      <c r="D1905" s="21" t="s">
        <v>111</v>
      </c>
      <c r="E1905" s="21" t="s">
        <v>22</v>
      </c>
      <c r="F1905" s="22">
        <v>1051904</v>
      </c>
      <c r="G1905" s="21">
        <v>1</v>
      </c>
      <c r="H1905" s="21">
        <v>11</v>
      </c>
      <c r="I1905" s="21">
        <v>1</v>
      </c>
      <c r="J1905" s="21">
        <v>10</v>
      </c>
      <c r="K1905" s="21">
        <v>9</v>
      </c>
      <c r="L1905" s="27" t="str">
        <f t="shared" si="64"/>
        <v>9:1</v>
      </c>
      <c r="M1905" s="28">
        <f t="shared" si="65"/>
        <v>9</v>
      </c>
    </row>
    <row r="1906" spans="1:13">
      <c r="A1906" s="21" t="s">
        <v>435</v>
      </c>
      <c r="B1906" s="21" t="s">
        <v>435</v>
      </c>
      <c r="C1906" s="21" t="s">
        <v>526</v>
      </c>
      <c r="D1906" s="21" t="s">
        <v>111</v>
      </c>
      <c r="E1906" s="21" t="s">
        <v>23</v>
      </c>
      <c r="F1906" s="22">
        <v>1051905</v>
      </c>
      <c r="G1906" s="21">
        <v>1</v>
      </c>
      <c r="H1906" s="21">
        <v>29</v>
      </c>
      <c r="I1906" s="21">
        <v>5</v>
      </c>
      <c r="J1906" s="21">
        <v>24</v>
      </c>
      <c r="K1906" s="21">
        <v>17</v>
      </c>
      <c r="L1906" s="27" t="str">
        <f t="shared" si="64"/>
        <v>17:1</v>
      </c>
      <c r="M1906" s="28">
        <f t="shared" si="65"/>
        <v>17</v>
      </c>
    </row>
    <row r="1907" spans="1:13">
      <c r="A1907" s="21" t="s">
        <v>435</v>
      </c>
      <c r="B1907" s="21" t="s">
        <v>435</v>
      </c>
      <c r="C1907" s="21" t="s">
        <v>526</v>
      </c>
      <c r="D1907" s="21" t="s">
        <v>111</v>
      </c>
      <c r="E1907" s="21" t="s">
        <v>51</v>
      </c>
      <c r="F1907" s="22">
        <v>1051906</v>
      </c>
      <c r="G1907" s="21">
        <v>1</v>
      </c>
      <c r="H1907" s="21">
        <v>35</v>
      </c>
      <c r="I1907" s="21">
        <v>19</v>
      </c>
      <c r="J1907" s="21">
        <v>16</v>
      </c>
      <c r="K1907" s="21">
        <v>14</v>
      </c>
      <c r="L1907" s="27" t="str">
        <f t="shared" si="64"/>
        <v>14:1</v>
      </c>
      <c r="M1907" s="28">
        <f t="shared" si="65"/>
        <v>14</v>
      </c>
    </row>
    <row r="1908" spans="1:13">
      <c r="A1908" s="21" t="s">
        <v>435</v>
      </c>
      <c r="B1908" s="21" t="s">
        <v>435</v>
      </c>
      <c r="C1908" s="21" t="s">
        <v>526</v>
      </c>
      <c r="D1908" s="21" t="s">
        <v>111</v>
      </c>
      <c r="E1908" s="21" t="s">
        <v>52</v>
      </c>
      <c r="F1908" s="22">
        <v>1051907</v>
      </c>
      <c r="G1908" s="21">
        <v>1</v>
      </c>
      <c r="H1908" s="21">
        <v>36</v>
      </c>
      <c r="I1908" s="21">
        <v>22</v>
      </c>
      <c r="J1908" s="21">
        <v>14</v>
      </c>
      <c r="K1908" s="21">
        <v>10</v>
      </c>
      <c r="L1908" s="27" t="str">
        <f t="shared" si="64"/>
        <v>10:1</v>
      </c>
      <c r="M1908" s="28">
        <f t="shared" si="65"/>
        <v>10</v>
      </c>
    </row>
    <row r="1909" spans="1:13">
      <c r="A1909" s="21" t="s">
        <v>435</v>
      </c>
      <c r="B1909" s="21" t="s">
        <v>435</v>
      </c>
      <c r="C1909" s="21" t="s">
        <v>526</v>
      </c>
      <c r="D1909" s="21" t="s">
        <v>494</v>
      </c>
      <c r="E1909" s="21" t="s">
        <v>22</v>
      </c>
      <c r="F1909" s="22">
        <v>1051908</v>
      </c>
      <c r="G1909" s="21">
        <v>1</v>
      </c>
      <c r="H1909" s="21">
        <v>3</v>
      </c>
      <c r="I1909" s="21">
        <v>0</v>
      </c>
      <c r="J1909" s="21">
        <v>3</v>
      </c>
      <c r="K1909" s="21">
        <v>3</v>
      </c>
      <c r="L1909" s="27" t="str">
        <f t="shared" si="64"/>
        <v>3:1</v>
      </c>
      <c r="M1909" s="28">
        <f t="shared" si="65"/>
        <v>3</v>
      </c>
    </row>
    <row r="1910" spans="1:13">
      <c r="A1910" s="21" t="s">
        <v>435</v>
      </c>
      <c r="B1910" s="21" t="s">
        <v>435</v>
      </c>
      <c r="C1910" s="21" t="s">
        <v>526</v>
      </c>
      <c r="D1910" s="21" t="s">
        <v>494</v>
      </c>
      <c r="E1910" s="21" t="s">
        <v>23</v>
      </c>
      <c r="F1910" s="22">
        <v>1051909</v>
      </c>
      <c r="G1910" s="21">
        <v>1</v>
      </c>
      <c r="H1910" s="21">
        <v>17</v>
      </c>
      <c r="I1910" s="21">
        <v>1</v>
      </c>
      <c r="J1910" s="21">
        <v>16</v>
      </c>
      <c r="K1910" s="21">
        <v>11</v>
      </c>
      <c r="L1910" s="27" t="str">
        <f t="shared" si="64"/>
        <v>11:1</v>
      </c>
      <c r="M1910" s="28">
        <f t="shared" si="65"/>
        <v>11</v>
      </c>
    </row>
    <row r="1911" spans="1:13">
      <c r="A1911" s="21" t="s">
        <v>435</v>
      </c>
      <c r="B1911" s="21" t="s">
        <v>435</v>
      </c>
      <c r="C1911" s="21" t="s">
        <v>526</v>
      </c>
      <c r="D1911" s="21" t="s">
        <v>494</v>
      </c>
      <c r="E1911" s="21" t="s">
        <v>51</v>
      </c>
      <c r="F1911" s="22">
        <v>1051910</v>
      </c>
      <c r="G1911" s="21">
        <v>1</v>
      </c>
      <c r="H1911" s="21">
        <v>14</v>
      </c>
      <c r="I1911" s="21">
        <v>7</v>
      </c>
      <c r="J1911" s="21">
        <v>7</v>
      </c>
      <c r="K1911" s="21">
        <v>4</v>
      </c>
      <c r="L1911" s="27" t="str">
        <f t="shared" si="64"/>
        <v>4:1</v>
      </c>
      <c r="M1911" s="28">
        <f t="shared" si="65"/>
        <v>4</v>
      </c>
    </row>
    <row r="1912" spans="1:13">
      <c r="A1912" s="21" t="s">
        <v>435</v>
      </c>
      <c r="B1912" s="21" t="s">
        <v>435</v>
      </c>
      <c r="C1912" s="21" t="s">
        <v>526</v>
      </c>
      <c r="D1912" s="21" t="s">
        <v>494</v>
      </c>
      <c r="E1912" s="21" t="s">
        <v>52</v>
      </c>
      <c r="F1912" s="22">
        <v>1051911</v>
      </c>
      <c r="G1912" s="21">
        <v>1</v>
      </c>
      <c r="H1912" s="21">
        <v>35</v>
      </c>
      <c r="I1912" s="21">
        <v>8</v>
      </c>
      <c r="J1912" s="21">
        <v>27</v>
      </c>
      <c r="K1912" s="21">
        <v>20</v>
      </c>
      <c r="L1912" s="27" t="str">
        <f t="shared" si="64"/>
        <v>20:1</v>
      </c>
      <c r="M1912" s="28">
        <f t="shared" si="65"/>
        <v>20</v>
      </c>
    </row>
    <row r="1913" spans="1:13">
      <c r="A1913" s="21" t="s">
        <v>435</v>
      </c>
      <c r="B1913" s="21" t="s">
        <v>435</v>
      </c>
      <c r="C1913" s="21" t="s">
        <v>526</v>
      </c>
      <c r="D1913" s="21" t="s">
        <v>527</v>
      </c>
      <c r="E1913" s="21" t="s">
        <v>4</v>
      </c>
      <c r="F1913" s="22">
        <v>1051912</v>
      </c>
      <c r="G1913" s="21">
        <v>1</v>
      </c>
      <c r="H1913" s="21">
        <v>1</v>
      </c>
      <c r="I1913" s="21">
        <v>0</v>
      </c>
      <c r="J1913" s="21">
        <v>1</v>
      </c>
      <c r="K1913" s="21">
        <v>1</v>
      </c>
      <c r="L1913" s="27" t="str">
        <f t="shared" si="64"/>
        <v>1:1</v>
      </c>
      <c r="M1913" s="28">
        <f t="shared" si="65"/>
        <v>1</v>
      </c>
    </row>
    <row r="1914" spans="1:13">
      <c r="A1914" s="21" t="s">
        <v>435</v>
      </c>
      <c r="B1914" s="21" t="s">
        <v>435</v>
      </c>
      <c r="C1914" s="21" t="s">
        <v>526</v>
      </c>
      <c r="D1914" s="21" t="s">
        <v>327</v>
      </c>
      <c r="E1914" s="21" t="s">
        <v>22</v>
      </c>
      <c r="F1914" s="22">
        <v>1051913</v>
      </c>
      <c r="G1914" s="21">
        <v>1</v>
      </c>
      <c r="H1914" s="21">
        <v>2</v>
      </c>
      <c r="I1914" s="21">
        <v>0</v>
      </c>
      <c r="J1914" s="21">
        <v>2</v>
      </c>
      <c r="K1914" s="21">
        <v>2</v>
      </c>
      <c r="L1914" s="27" t="str">
        <f t="shared" si="64"/>
        <v>2:1</v>
      </c>
      <c r="M1914" s="28">
        <f t="shared" si="65"/>
        <v>2</v>
      </c>
    </row>
    <row r="1915" spans="1:13">
      <c r="A1915" s="21" t="s">
        <v>435</v>
      </c>
      <c r="B1915" s="21" t="s">
        <v>435</v>
      </c>
      <c r="C1915" s="21" t="s">
        <v>526</v>
      </c>
      <c r="D1915" s="21" t="s">
        <v>327</v>
      </c>
      <c r="E1915" s="21" t="s">
        <v>23</v>
      </c>
      <c r="F1915" s="22">
        <v>1051914</v>
      </c>
      <c r="G1915" s="21">
        <v>1</v>
      </c>
      <c r="H1915" s="21">
        <v>7</v>
      </c>
      <c r="I1915" s="21">
        <v>0</v>
      </c>
      <c r="J1915" s="21">
        <v>7</v>
      </c>
      <c r="K1915" s="21">
        <v>3</v>
      </c>
      <c r="L1915" s="27" t="str">
        <f t="shared" si="64"/>
        <v>3:1</v>
      </c>
      <c r="M1915" s="28">
        <f t="shared" si="65"/>
        <v>3</v>
      </c>
    </row>
    <row r="1916" spans="1:13">
      <c r="A1916" s="21" t="s">
        <v>435</v>
      </c>
      <c r="B1916" s="21" t="s">
        <v>435</v>
      </c>
      <c r="C1916" s="21" t="s">
        <v>526</v>
      </c>
      <c r="D1916" s="21" t="s">
        <v>312</v>
      </c>
      <c r="E1916" s="21" t="s">
        <v>22</v>
      </c>
      <c r="F1916" s="22">
        <v>1051915</v>
      </c>
      <c r="G1916" s="21">
        <v>1</v>
      </c>
      <c r="H1916" s="21">
        <v>1</v>
      </c>
      <c r="I1916" s="21">
        <v>0</v>
      </c>
      <c r="J1916" s="21">
        <v>1</v>
      </c>
      <c r="K1916" s="21">
        <v>0</v>
      </c>
      <c r="L1916" s="27" t="str">
        <f t="shared" si="64"/>
        <v>0:1</v>
      </c>
      <c r="M1916" s="28">
        <f t="shared" si="65"/>
        <v>0</v>
      </c>
    </row>
    <row r="1917" spans="1:13">
      <c r="A1917" s="21" t="s">
        <v>435</v>
      </c>
      <c r="B1917" s="21" t="s">
        <v>435</v>
      </c>
      <c r="C1917" s="21" t="s">
        <v>526</v>
      </c>
      <c r="D1917" s="21" t="s">
        <v>312</v>
      </c>
      <c r="E1917" s="21" t="s">
        <v>23</v>
      </c>
      <c r="F1917" s="22">
        <v>1051916</v>
      </c>
      <c r="G1917" s="21">
        <v>1</v>
      </c>
      <c r="H1917" s="21">
        <v>5</v>
      </c>
      <c r="I1917" s="21">
        <v>0</v>
      </c>
      <c r="J1917" s="21">
        <v>5</v>
      </c>
      <c r="K1917" s="21">
        <v>4</v>
      </c>
      <c r="L1917" s="27" t="str">
        <f t="shared" si="64"/>
        <v>4:1</v>
      </c>
      <c r="M1917" s="28">
        <f t="shared" si="65"/>
        <v>4</v>
      </c>
    </row>
    <row r="1918" spans="1:13">
      <c r="A1918" s="21" t="s">
        <v>435</v>
      </c>
      <c r="B1918" s="21" t="s">
        <v>435</v>
      </c>
      <c r="C1918" s="21" t="s">
        <v>526</v>
      </c>
      <c r="D1918" s="21" t="s">
        <v>172</v>
      </c>
      <c r="E1918" s="21" t="s">
        <v>22</v>
      </c>
      <c r="F1918" s="22">
        <v>1051917</v>
      </c>
      <c r="G1918" s="21">
        <v>1</v>
      </c>
      <c r="H1918" s="21">
        <v>3</v>
      </c>
      <c r="I1918" s="21">
        <v>0</v>
      </c>
      <c r="J1918" s="21">
        <v>3</v>
      </c>
      <c r="K1918" s="21">
        <v>3</v>
      </c>
      <c r="L1918" s="27" t="str">
        <f t="shared" si="64"/>
        <v>3:1</v>
      </c>
      <c r="M1918" s="28">
        <f t="shared" si="65"/>
        <v>3</v>
      </c>
    </row>
    <row r="1919" spans="1:13">
      <c r="A1919" s="21" t="s">
        <v>435</v>
      </c>
      <c r="B1919" s="21" t="s">
        <v>435</v>
      </c>
      <c r="C1919" s="21" t="s">
        <v>526</v>
      </c>
      <c r="D1919" s="21" t="s">
        <v>172</v>
      </c>
      <c r="E1919" s="21" t="s">
        <v>23</v>
      </c>
      <c r="F1919" s="22">
        <v>1051918</v>
      </c>
      <c r="G1919" s="21">
        <v>1</v>
      </c>
      <c r="H1919" s="21">
        <v>6</v>
      </c>
      <c r="I1919" s="21">
        <v>0</v>
      </c>
      <c r="J1919" s="21">
        <v>6</v>
      </c>
      <c r="K1919" s="21">
        <v>4</v>
      </c>
      <c r="L1919" s="27" t="str">
        <f t="shared" si="64"/>
        <v>4:1</v>
      </c>
      <c r="M1919" s="28">
        <f t="shared" si="65"/>
        <v>4</v>
      </c>
    </row>
    <row r="1920" spans="1:13">
      <c r="A1920" s="21" t="s">
        <v>435</v>
      </c>
      <c r="B1920" s="21" t="s">
        <v>435</v>
      </c>
      <c r="C1920" s="21" t="s">
        <v>526</v>
      </c>
      <c r="D1920" s="21" t="s">
        <v>172</v>
      </c>
      <c r="E1920" s="21" t="s">
        <v>51</v>
      </c>
      <c r="F1920" s="22">
        <v>1051919</v>
      </c>
      <c r="G1920" s="21">
        <v>1</v>
      </c>
      <c r="H1920" s="21">
        <v>4</v>
      </c>
      <c r="I1920" s="21">
        <v>1</v>
      </c>
      <c r="J1920" s="21">
        <v>3</v>
      </c>
      <c r="K1920" s="21">
        <v>2</v>
      </c>
      <c r="L1920" s="27" t="str">
        <f t="shared" si="64"/>
        <v>2:1</v>
      </c>
      <c r="M1920" s="28">
        <f t="shared" si="65"/>
        <v>2</v>
      </c>
    </row>
    <row r="1921" spans="1:13">
      <c r="A1921" s="21" t="s">
        <v>435</v>
      </c>
      <c r="B1921" s="21" t="s">
        <v>435</v>
      </c>
      <c r="C1921" s="21" t="s">
        <v>526</v>
      </c>
      <c r="D1921" s="21" t="s">
        <v>157</v>
      </c>
      <c r="E1921" s="21" t="s">
        <v>4</v>
      </c>
      <c r="F1921" s="22">
        <v>1051920</v>
      </c>
      <c r="G1921" s="21">
        <v>1</v>
      </c>
      <c r="H1921" s="21">
        <v>4</v>
      </c>
      <c r="I1921" s="21">
        <v>1</v>
      </c>
      <c r="J1921" s="21">
        <v>3</v>
      </c>
      <c r="K1921" s="21">
        <v>3</v>
      </c>
      <c r="L1921" s="27" t="str">
        <f t="shared" si="64"/>
        <v>3:1</v>
      </c>
      <c r="M1921" s="28">
        <f t="shared" si="65"/>
        <v>3</v>
      </c>
    </row>
    <row r="1922" spans="1:13">
      <c r="A1922" s="21" t="s">
        <v>435</v>
      </c>
      <c r="B1922" s="21" t="s">
        <v>435</v>
      </c>
      <c r="C1922" s="21" t="s">
        <v>526</v>
      </c>
      <c r="D1922" s="21" t="s">
        <v>528</v>
      </c>
      <c r="E1922" s="21" t="s">
        <v>4</v>
      </c>
      <c r="F1922" s="22">
        <v>1051921</v>
      </c>
      <c r="G1922" s="21">
        <v>1</v>
      </c>
      <c r="H1922" s="21">
        <v>1</v>
      </c>
      <c r="I1922" s="21">
        <v>1</v>
      </c>
      <c r="J1922" s="21">
        <v>0</v>
      </c>
      <c r="K1922" s="21">
        <v>0</v>
      </c>
      <c r="L1922" s="27" t="str">
        <f t="shared" si="64"/>
        <v>0:1</v>
      </c>
      <c r="M1922" s="28">
        <f t="shared" si="65"/>
        <v>0</v>
      </c>
    </row>
    <row r="1923" spans="1:13">
      <c r="A1923" s="21" t="s">
        <v>435</v>
      </c>
      <c r="B1923" s="21" t="s">
        <v>435</v>
      </c>
      <c r="C1923" s="21" t="s">
        <v>526</v>
      </c>
      <c r="D1923" s="21" t="s">
        <v>292</v>
      </c>
      <c r="E1923" s="21" t="s">
        <v>22</v>
      </c>
      <c r="F1923" s="22">
        <v>1051922</v>
      </c>
      <c r="G1923" s="21">
        <v>1</v>
      </c>
      <c r="H1923" s="21">
        <v>7</v>
      </c>
      <c r="I1923" s="21">
        <v>1</v>
      </c>
      <c r="J1923" s="21">
        <v>6</v>
      </c>
      <c r="K1923" s="21">
        <v>6</v>
      </c>
      <c r="L1923" s="27" t="str">
        <f t="shared" si="64"/>
        <v>6:1</v>
      </c>
      <c r="M1923" s="28">
        <f t="shared" si="65"/>
        <v>6</v>
      </c>
    </row>
    <row r="1924" spans="1:13">
      <c r="A1924" s="21" t="s">
        <v>435</v>
      </c>
      <c r="B1924" s="21" t="s">
        <v>435</v>
      </c>
      <c r="C1924" s="21" t="s">
        <v>526</v>
      </c>
      <c r="D1924" s="21" t="s">
        <v>292</v>
      </c>
      <c r="E1924" s="21" t="s">
        <v>23</v>
      </c>
      <c r="F1924" s="22">
        <v>1051923</v>
      </c>
      <c r="G1924" s="21">
        <v>1</v>
      </c>
      <c r="H1924" s="21">
        <v>16</v>
      </c>
      <c r="I1924" s="21">
        <v>4</v>
      </c>
      <c r="J1924" s="21">
        <v>12</v>
      </c>
      <c r="K1924" s="21">
        <v>7</v>
      </c>
      <c r="L1924" s="27" t="str">
        <f t="shared" si="64"/>
        <v>7:1</v>
      </c>
      <c r="M1924" s="28">
        <f t="shared" si="65"/>
        <v>7</v>
      </c>
    </row>
    <row r="1925" spans="1:13">
      <c r="A1925" s="21" t="s">
        <v>435</v>
      </c>
      <c r="B1925" s="21" t="s">
        <v>435</v>
      </c>
      <c r="C1925" s="21" t="s">
        <v>526</v>
      </c>
      <c r="D1925" s="21" t="s">
        <v>113</v>
      </c>
      <c r="E1925" s="21" t="s">
        <v>22</v>
      </c>
      <c r="F1925" s="22">
        <v>1051924</v>
      </c>
      <c r="G1925" s="21">
        <v>1</v>
      </c>
      <c r="H1925" s="21">
        <v>0</v>
      </c>
      <c r="I1925" s="21">
        <v>0</v>
      </c>
      <c r="J1925" s="21">
        <v>0</v>
      </c>
      <c r="K1925" s="21">
        <v>0</v>
      </c>
      <c r="L1925" s="27" t="str">
        <f t="shared" si="64"/>
        <v>0:1</v>
      </c>
      <c r="M1925" s="28">
        <f t="shared" si="65"/>
        <v>0</v>
      </c>
    </row>
    <row r="1926" spans="1:13">
      <c r="A1926" s="21" t="s">
        <v>435</v>
      </c>
      <c r="B1926" s="21" t="s">
        <v>435</v>
      </c>
      <c r="C1926" s="21" t="s">
        <v>526</v>
      </c>
      <c r="D1926" s="21" t="s">
        <v>113</v>
      </c>
      <c r="E1926" s="21" t="s">
        <v>23</v>
      </c>
      <c r="F1926" s="22">
        <v>1051925</v>
      </c>
      <c r="G1926" s="21">
        <v>1</v>
      </c>
      <c r="H1926" s="21">
        <v>8</v>
      </c>
      <c r="I1926" s="21">
        <v>2</v>
      </c>
      <c r="J1926" s="21">
        <v>6</v>
      </c>
      <c r="K1926" s="21">
        <v>5</v>
      </c>
      <c r="L1926" s="27" t="str">
        <f t="shared" si="64"/>
        <v>5:1</v>
      </c>
      <c r="M1926" s="28">
        <f t="shared" si="65"/>
        <v>5</v>
      </c>
    </row>
    <row r="1927" spans="1:13">
      <c r="A1927" s="21" t="s">
        <v>435</v>
      </c>
      <c r="B1927" s="21" t="s">
        <v>435</v>
      </c>
      <c r="C1927" s="21" t="s">
        <v>526</v>
      </c>
      <c r="D1927" s="21" t="s">
        <v>125</v>
      </c>
      <c r="E1927" s="21" t="s">
        <v>22</v>
      </c>
      <c r="F1927" s="22">
        <v>1051926</v>
      </c>
      <c r="G1927" s="21">
        <v>1</v>
      </c>
      <c r="H1927" s="21">
        <v>129</v>
      </c>
      <c r="I1927" s="21">
        <v>8</v>
      </c>
      <c r="J1927" s="21">
        <v>121</v>
      </c>
      <c r="K1927" s="21">
        <v>83</v>
      </c>
      <c r="L1927" s="27" t="str">
        <f t="shared" ref="L1927:L1990" si="66">ROUND(K1927/G1927,0)&amp;":"&amp;1</f>
        <v>83:1</v>
      </c>
      <c r="M1927" s="28">
        <f t="shared" ref="M1927:M1990" si="67">K1927/G1927</f>
        <v>83</v>
      </c>
    </row>
    <row r="1928" spans="1:13">
      <c r="A1928" s="21" t="s">
        <v>435</v>
      </c>
      <c r="B1928" s="21" t="s">
        <v>435</v>
      </c>
      <c r="C1928" s="21" t="s">
        <v>526</v>
      </c>
      <c r="D1928" s="21" t="s">
        <v>125</v>
      </c>
      <c r="E1928" s="21" t="s">
        <v>23</v>
      </c>
      <c r="F1928" s="22">
        <v>1051927</v>
      </c>
      <c r="G1928" s="21">
        <v>1</v>
      </c>
      <c r="H1928" s="21">
        <v>212</v>
      </c>
      <c r="I1928" s="21">
        <v>19</v>
      </c>
      <c r="J1928" s="21">
        <v>193</v>
      </c>
      <c r="K1928" s="21">
        <v>132</v>
      </c>
      <c r="L1928" s="27" t="str">
        <f t="shared" si="66"/>
        <v>132:1</v>
      </c>
      <c r="M1928" s="28">
        <f t="shared" si="67"/>
        <v>132</v>
      </c>
    </row>
    <row r="1929" spans="1:13">
      <c r="A1929" s="21" t="s">
        <v>435</v>
      </c>
      <c r="B1929" s="21" t="s">
        <v>435</v>
      </c>
      <c r="C1929" s="21" t="s">
        <v>526</v>
      </c>
      <c r="D1929" s="21" t="s">
        <v>125</v>
      </c>
      <c r="E1929" s="21" t="s">
        <v>51</v>
      </c>
      <c r="F1929" s="22">
        <v>1051928</v>
      </c>
      <c r="G1929" s="21">
        <v>1</v>
      </c>
      <c r="H1929" s="21">
        <v>3</v>
      </c>
      <c r="I1929" s="21">
        <v>1</v>
      </c>
      <c r="J1929" s="21">
        <v>2</v>
      </c>
      <c r="K1929" s="21">
        <v>2</v>
      </c>
      <c r="L1929" s="27" t="str">
        <f t="shared" si="66"/>
        <v>2:1</v>
      </c>
      <c r="M1929" s="28">
        <f t="shared" si="67"/>
        <v>2</v>
      </c>
    </row>
    <row r="1930" spans="1:13">
      <c r="A1930" s="21" t="s">
        <v>435</v>
      </c>
      <c r="B1930" s="21" t="s">
        <v>435</v>
      </c>
      <c r="C1930" s="21" t="s">
        <v>526</v>
      </c>
      <c r="D1930" s="21" t="s">
        <v>125</v>
      </c>
      <c r="E1930" s="21" t="s">
        <v>52</v>
      </c>
      <c r="F1930" s="22">
        <v>1051929</v>
      </c>
      <c r="G1930" s="21">
        <v>1</v>
      </c>
      <c r="H1930" s="21">
        <v>10</v>
      </c>
      <c r="I1930" s="21">
        <v>1</v>
      </c>
      <c r="J1930" s="21">
        <v>9</v>
      </c>
      <c r="K1930" s="21">
        <v>6</v>
      </c>
      <c r="L1930" s="27" t="str">
        <f t="shared" si="66"/>
        <v>6:1</v>
      </c>
      <c r="M1930" s="28">
        <f t="shared" si="67"/>
        <v>6</v>
      </c>
    </row>
    <row r="1931" spans="1:13">
      <c r="A1931" s="21" t="s">
        <v>435</v>
      </c>
      <c r="B1931" s="21" t="s">
        <v>435</v>
      </c>
      <c r="C1931" s="21" t="s">
        <v>526</v>
      </c>
      <c r="D1931" s="21" t="s">
        <v>125</v>
      </c>
      <c r="E1931" s="21" t="s">
        <v>53</v>
      </c>
      <c r="F1931" s="22">
        <v>1051930</v>
      </c>
      <c r="G1931" s="21">
        <v>1</v>
      </c>
      <c r="H1931" s="21">
        <v>9</v>
      </c>
      <c r="I1931" s="21">
        <v>1</v>
      </c>
      <c r="J1931" s="21">
        <v>8</v>
      </c>
      <c r="K1931" s="21">
        <v>6</v>
      </c>
      <c r="L1931" s="27" t="str">
        <f t="shared" si="66"/>
        <v>6:1</v>
      </c>
      <c r="M1931" s="28">
        <f t="shared" si="67"/>
        <v>6</v>
      </c>
    </row>
    <row r="1932" spans="1:13">
      <c r="A1932" s="21" t="s">
        <v>435</v>
      </c>
      <c r="B1932" s="21" t="s">
        <v>435</v>
      </c>
      <c r="C1932" s="21" t="s">
        <v>526</v>
      </c>
      <c r="D1932" s="21" t="s">
        <v>125</v>
      </c>
      <c r="E1932" s="21" t="s">
        <v>54</v>
      </c>
      <c r="F1932" s="22">
        <v>1051931</v>
      </c>
      <c r="G1932" s="21">
        <v>1</v>
      </c>
      <c r="H1932" s="21">
        <v>0</v>
      </c>
      <c r="I1932" s="21">
        <v>0</v>
      </c>
      <c r="J1932" s="21">
        <v>0</v>
      </c>
      <c r="K1932" s="21">
        <v>0</v>
      </c>
      <c r="L1932" s="27" t="str">
        <f t="shared" si="66"/>
        <v>0:1</v>
      </c>
      <c r="M1932" s="28">
        <f t="shared" si="67"/>
        <v>0</v>
      </c>
    </row>
    <row r="1933" spans="1:13">
      <c r="A1933" s="21" t="s">
        <v>435</v>
      </c>
      <c r="B1933" s="21" t="s">
        <v>435</v>
      </c>
      <c r="C1933" s="21" t="s">
        <v>526</v>
      </c>
      <c r="D1933" s="21" t="s">
        <v>529</v>
      </c>
      <c r="E1933" s="21" t="s">
        <v>22</v>
      </c>
      <c r="F1933" s="22">
        <v>1051932</v>
      </c>
      <c r="G1933" s="21">
        <v>2</v>
      </c>
      <c r="H1933" s="21">
        <v>12</v>
      </c>
      <c r="I1933" s="21">
        <v>4</v>
      </c>
      <c r="J1933" s="21">
        <v>8</v>
      </c>
      <c r="K1933" s="21">
        <v>8</v>
      </c>
      <c r="L1933" s="27" t="str">
        <f t="shared" si="66"/>
        <v>4:1</v>
      </c>
      <c r="M1933" s="28">
        <f t="shared" si="67"/>
        <v>4</v>
      </c>
    </row>
    <row r="1934" spans="1:13">
      <c r="A1934" s="21" t="s">
        <v>435</v>
      </c>
      <c r="B1934" s="21" t="s">
        <v>435</v>
      </c>
      <c r="C1934" s="21" t="s">
        <v>526</v>
      </c>
      <c r="D1934" s="21" t="s">
        <v>529</v>
      </c>
      <c r="E1934" s="21" t="s">
        <v>23</v>
      </c>
      <c r="F1934" s="22">
        <v>1051933</v>
      </c>
      <c r="G1934" s="21">
        <v>2</v>
      </c>
      <c r="H1934" s="21">
        <v>30</v>
      </c>
      <c r="I1934" s="21">
        <v>7</v>
      </c>
      <c r="J1934" s="21">
        <v>23</v>
      </c>
      <c r="K1934" s="21">
        <v>18</v>
      </c>
      <c r="L1934" s="27" t="str">
        <f t="shared" si="66"/>
        <v>9:1</v>
      </c>
      <c r="M1934" s="28">
        <f t="shared" si="67"/>
        <v>9</v>
      </c>
    </row>
    <row r="1935" spans="1:13">
      <c r="A1935" s="21" t="s">
        <v>435</v>
      </c>
      <c r="B1935" s="21" t="s">
        <v>435</v>
      </c>
      <c r="C1935" s="21" t="s">
        <v>526</v>
      </c>
      <c r="D1935" s="21" t="s">
        <v>158</v>
      </c>
      <c r="E1935" s="21" t="s">
        <v>4</v>
      </c>
      <c r="F1935" s="22">
        <v>1051934</v>
      </c>
      <c r="G1935" s="21">
        <v>1</v>
      </c>
      <c r="H1935" s="21">
        <v>10</v>
      </c>
      <c r="I1935" s="21">
        <v>1</v>
      </c>
      <c r="J1935" s="21">
        <v>9</v>
      </c>
      <c r="K1935" s="21">
        <v>6</v>
      </c>
      <c r="L1935" s="27" t="str">
        <f t="shared" si="66"/>
        <v>6:1</v>
      </c>
      <c r="M1935" s="28">
        <f t="shared" si="67"/>
        <v>6</v>
      </c>
    </row>
    <row r="1936" spans="1:13">
      <c r="A1936" s="21" t="s">
        <v>435</v>
      </c>
      <c r="B1936" s="21" t="s">
        <v>435</v>
      </c>
      <c r="C1936" s="21" t="s">
        <v>526</v>
      </c>
      <c r="D1936" s="21" t="s">
        <v>501</v>
      </c>
      <c r="E1936" s="21" t="s">
        <v>22</v>
      </c>
      <c r="F1936" s="22">
        <v>1051935</v>
      </c>
      <c r="G1936" s="21">
        <v>1</v>
      </c>
      <c r="H1936" s="21">
        <v>1</v>
      </c>
      <c r="I1936" s="21">
        <v>0</v>
      </c>
      <c r="J1936" s="21">
        <v>1</v>
      </c>
      <c r="K1936" s="21">
        <v>0</v>
      </c>
      <c r="L1936" s="27" t="str">
        <f t="shared" si="66"/>
        <v>0:1</v>
      </c>
      <c r="M1936" s="28">
        <f t="shared" si="67"/>
        <v>0</v>
      </c>
    </row>
    <row r="1937" spans="1:13">
      <c r="A1937" s="21" t="s">
        <v>435</v>
      </c>
      <c r="B1937" s="21" t="s">
        <v>435</v>
      </c>
      <c r="C1937" s="21" t="s">
        <v>526</v>
      </c>
      <c r="D1937" s="21" t="s">
        <v>501</v>
      </c>
      <c r="E1937" s="21" t="s">
        <v>23</v>
      </c>
      <c r="F1937" s="22">
        <v>1051936</v>
      </c>
      <c r="G1937" s="21">
        <v>1</v>
      </c>
      <c r="H1937" s="21">
        <v>10</v>
      </c>
      <c r="I1937" s="21">
        <v>3</v>
      </c>
      <c r="J1937" s="21">
        <v>7</v>
      </c>
      <c r="K1937" s="21">
        <v>5</v>
      </c>
      <c r="L1937" s="27" t="str">
        <f t="shared" si="66"/>
        <v>5:1</v>
      </c>
      <c r="M1937" s="28">
        <f t="shared" si="67"/>
        <v>5</v>
      </c>
    </row>
    <row r="1938" spans="1:13">
      <c r="A1938" s="21" t="s">
        <v>435</v>
      </c>
      <c r="B1938" s="21" t="s">
        <v>435</v>
      </c>
      <c r="C1938" s="21" t="s">
        <v>526</v>
      </c>
      <c r="D1938" s="21" t="s">
        <v>501</v>
      </c>
      <c r="E1938" s="21" t="s">
        <v>51</v>
      </c>
      <c r="F1938" s="22">
        <v>1051937</v>
      </c>
      <c r="G1938" s="21">
        <v>1</v>
      </c>
      <c r="H1938" s="21">
        <v>4</v>
      </c>
      <c r="I1938" s="21">
        <v>1</v>
      </c>
      <c r="J1938" s="21">
        <v>3</v>
      </c>
      <c r="K1938" s="21">
        <v>2</v>
      </c>
      <c r="L1938" s="27" t="str">
        <f t="shared" si="66"/>
        <v>2:1</v>
      </c>
      <c r="M1938" s="28">
        <f t="shared" si="67"/>
        <v>2</v>
      </c>
    </row>
    <row r="1939" spans="1:13">
      <c r="A1939" s="21" t="s">
        <v>435</v>
      </c>
      <c r="B1939" s="21" t="s">
        <v>435</v>
      </c>
      <c r="C1939" s="21" t="s">
        <v>526</v>
      </c>
      <c r="D1939" s="21" t="s">
        <v>530</v>
      </c>
      <c r="E1939" s="21" t="s">
        <v>4</v>
      </c>
      <c r="F1939" s="22">
        <v>1051938</v>
      </c>
      <c r="G1939" s="21">
        <v>1</v>
      </c>
      <c r="H1939" s="21">
        <v>0</v>
      </c>
      <c r="I1939" s="21">
        <v>0</v>
      </c>
      <c r="J1939" s="21">
        <v>0</v>
      </c>
      <c r="K1939" s="21">
        <v>0</v>
      </c>
      <c r="L1939" s="27" t="str">
        <f t="shared" si="66"/>
        <v>0:1</v>
      </c>
      <c r="M1939" s="28">
        <f t="shared" si="67"/>
        <v>0</v>
      </c>
    </row>
    <row r="1940" spans="1:13">
      <c r="A1940" s="21" t="s">
        <v>435</v>
      </c>
      <c r="B1940" s="21" t="s">
        <v>435</v>
      </c>
      <c r="C1940" s="21" t="s">
        <v>526</v>
      </c>
      <c r="D1940" s="21" t="s">
        <v>531</v>
      </c>
      <c r="E1940" s="21" t="s">
        <v>4</v>
      </c>
      <c r="F1940" s="22">
        <v>1051939</v>
      </c>
      <c r="G1940" s="21">
        <v>1</v>
      </c>
      <c r="H1940" s="21">
        <v>3</v>
      </c>
      <c r="I1940" s="21">
        <v>1</v>
      </c>
      <c r="J1940" s="21">
        <v>2</v>
      </c>
      <c r="K1940" s="21">
        <v>2</v>
      </c>
      <c r="L1940" s="27" t="str">
        <f t="shared" si="66"/>
        <v>2:1</v>
      </c>
      <c r="M1940" s="28">
        <f t="shared" si="67"/>
        <v>2</v>
      </c>
    </row>
    <row r="1941" spans="1:13">
      <c r="A1941" s="21" t="s">
        <v>435</v>
      </c>
      <c r="B1941" s="21" t="s">
        <v>435</v>
      </c>
      <c r="C1941" s="21" t="s">
        <v>526</v>
      </c>
      <c r="D1941" s="21" t="s">
        <v>519</v>
      </c>
      <c r="E1941" s="21" t="s">
        <v>4</v>
      </c>
      <c r="F1941" s="22">
        <v>1051940</v>
      </c>
      <c r="G1941" s="21">
        <v>1</v>
      </c>
      <c r="H1941" s="21">
        <v>1</v>
      </c>
      <c r="I1941" s="21">
        <v>0</v>
      </c>
      <c r="J1941" s="21">
        <v>1</v>
      </c>
      <c r="K1941" s="21">
        <v>1</v>
      </c>
      <c r="L1941" s="27" t="str">
        <f t="shared" si="66"/>
        <v>1:1</v>
      </c>
      <c r="M1941" s="28">
        <f t="shared" si="67"/>
        <v>1</v>
      </c>
    </row>
    <row r="1942" spans="1:13">
      <c r="A1942" s="21" t="s">
        <v>435</v>
      </c>
      <c r="B1942" s="21" t="s">
        <v>435</v>
      </c>
      <c r="C1942" s="21" t="s">
        <v>526</v>
      </c>
      <c r="D1942" s="21" t="s">
        <v>532</v>
      </c>
      <c r="E1942" s="21" t="s">
        <v>22</v>
      </c>
      <c r="F1942" s="22">
        <v>1051941</v>
      </c>
      <c r="G1942" s="21">
        <v>1</v>
      </c>
      <c r="H1942" s="21">
        <v>3</v>
      </c>
      <c r="I1942" s="21">
        <v>0</v>
      </c>
      <c r="J1942" s="21">
        <v>3</v>
      </c>
      <c r="K1942" s="21">
        <v>1</v>
      </c>
      <c r="L1942" s="27" t="str">
        <f t="shared" si="66"/>
        <v>1:1</v>
      </c>
      <c r="M1942" s="28">
        <f t="shared" si="67"/>
        <v>1</v>
      </c>
    </row>
    <row r="1943" spans="1:13">
      <c r="A1943" s="21" t="s">
        <v>435</v>
      </c>
      <c r="B1943" s="21" t="s">
        <v>435</v>
      </c>
      <c r="C1943" s="21" t="s">
        <v>526</v>
      </c>
      <c r="D1943" s="21" t="s">
        <v>532</v>
      </c>
      <c r="E1943" s="21" t="s">
        <v>23</v>
      </c>
      <c r="F1943" s="22">
        <v>1051942</v>
      </c>
      <c r="G1943" s="21">
        <v>1</v>
      </c>
      <c r="H1943" s="21">
        <v>4</v>
      </c>
      <c r="I1943" s="21">
        <v>0</v>
      </c>
      <c r="J1943" s="21">
        <v>4</v>
      </c>
      <c r="K1943" s="21">
        <v>0</v>
      </c>
      <c r="L1943" s="27" t="str">
        <f t="shared" si="66"/>
        <v>0:1</v>
      </c>
      <c r="M1943" s="28">
        <f t="shared" si="67"/>
        <v>0</v>
      </c>
    </row>
    <row r="1944" spans="1:13">
      <c r="A1944" s="21" t="s">
        <v>435</v>
      </c>
      <c r="B1944" s="21" t="s">
        <v>435</v>
      </c>
      <c r="C1944" s="21" t="s">
        <v>526</v>
      </c>
      <c r="D1944" s="21" t="s">
        <v>532</v>
      </c>
      <c r="E1944" s="21" t="s">
        <v>51</v>
      </c>
      <c r="F1944" s="22">
        <v>1051943</v>
      </c>
      <c r="G1944" s="21">
        <v>1</v>
      </c>
      <c r="H1944" s="21">
        <v>0</v>
      </c>
      <c r="I1944" s="21">
        <v>0</v>
      </c>
      <c r="J1944" s="21">
        <v>0</v>
      </c>
      <c r="K1944" s="21">
        <v>0</v>
      </c>
      <c r="L1944" s="27" t="str">
        <f t="shared" si="66"/>
        <v>0:1</v>
      </c>
      <c r="M1944" s="28">
        <f t="shared" si="67"/>
        <v>0</v>
      </c>
    </row>
    <row r="1945" spans="1:13">
      <c r="A1945" s="21" t="s">
        <v>435</v>
      </c>
      <c r="B1945" s="21" t="s">
        <v>435</v>
      </c>
      <c r="C1945" s="21" t="s">
        <v>526</v>
      </c>
      <c r="D1945" s="21" t="s">
        <v>532</v>
      </c>
      <c r="E1945" s="21" t="s">
        <v>52</v>
      </c>
      <c r="F1945" s="22">
        <v>1051944</v>
      </c>
      <c r="G1945" s="21">
        <v>1</v>
      </c>
      <c r="H1945" s="21">
        <v>0</v>
      </c>
      <c r="I1945" s="21">
        <v>0</v>
      </c>
      <c r="J1945" s="21">
        <v>0</v>
      </c>
      <c r="K1945" s="21">
        <v>0</v>
      </c>
      <c r="L1945" s="27" t="str">
        <f t="shared" si="66"/>
        <v>0:1</v>
      </c>
      <c r="M1945" s="28">
        <f t="shared" si="67"/>
        <v>0</v>
      </c>
    </row>
    <row r="1946" spans="1:13">
      <c r="A1946" s="21" t="s">
        <v>435</v>
      </c>
      <c r="B1946" s="21" t="s">
        <v>435</v>
      </c>
      <c r="C1946" s="21" t="s">
        <v>526</v>
      </c>
      <c r="D1946" s="21" t="s">
        <v>532</v>
      </c>
      <c r="E1946" s="21" t="s">
        <v>53</v>
      </c>
      <c r="F1946" s="22">
        <v>1051945</v>
      </c>
      <c r="G1946" s="21">
        <v>1</v>
      </c>
      <c r="H1946" s="21">
        <v>2</v>
      </c>
      <c r="I1946" s="21">
        <v>1</v>
      </c>
      <c r="J1946" s="21">
        <v>1</v>
      </c>
      <c r="K1946" s="21">
        <v>1</v>
      </c>
      <c r="L1946" s="27" t="str">
        <f t="shared" si="66"/>
        <v>1:1</v>
      </c>
      <c r="M1946" s="28">
        <f t="shared" si="67"/>
        <v>1</v>
      </c>
    </row>
    <row r="1947" spans="1:13">
      <c r="A1947" s="21" t="s">
        <v>435</v>
      </c>
      <c r="B1947" s="21" t="s">
        <v>435</v>
      </c>
      <c r="C1947" s="21" t="s">
        <v>526</v>
      </c>
      <c r="D1947" s="21" t="s">
        <v>532</v>
      </c>
      <c r="E1947" s="21" t="s">
        <v>54</v>
      </c>
      <c r="F1947" s="22">
        <v>1051946</v>
      </c>
      <c r="G1947" s="21">
        <v>1</v>
      </c>
      <c r="H1947" s="21">
        <v>14</v>
      </c>
      <c r="I1947" s="21">
        <v>2</v>
      </c>
      <c r="J1947" s="21">
        <v>12</v>
      </c>
      <c r="K1947" s="21">
        <v>8</v>
      </c>
      <c r="L1947" s="27" t="str">
        <f t="shared" si="66"/>
        <v>8:1</v>
      </c>
      <c r="M1947" s="28">
        <f t="shared" si="67"/>
        <v>8</v>
      </c>
    </row>
    <row r="1948" spans="1:13">
      <c r="A1948" s="21" t="s">
        <v>435</v>
      </c>
      <c r="B1948" s="21" t="s">
        <v>435</v>
      </c>
      <c r="C1948" s="21" t="s">
        <v>526</v>
      </c>
      <c r="D1948" s="21" t="s">
        <v>532</v>
      </c>
      <c r="E1948" s="21" t="s">
        <v>55</v>
      </c>
      <c r="F1948" s="22">
        <v>1051947</v>
      </c>
      <c r="G1948" s="21">
        <v>1</v>
      </c>
      <c r="H1948" s="21">
        <v>15</v>
      </c>
      <c r="I1948" s="21">
        <v>2</v>
      </c>
      <c r="J1948" s="21">
        <v>13</v>
      </c>
      <c r="K1948" s="21">
        <v>7</v>
      </c>
      <c r="L1948" s="27" t="str">
        <f t="shared" si="66"/>
        <v>7:1</v>
      </c>
      <c r="M1948" s="28">
        <f t="shared" si="67"/>
        <v>7</v>
      </c>
    </row>
    <row r="1949" spans="1:13">
      <c r="A1949" s="21" t="s">
        <v>435</v>
      </c>
      <c r="B1949" s="21" t="s">
        <v>435</v>
      </c>
      <c r="C1949" s="21" t="s">
        <v>526</v>
      </c>
      <c r="D1949" s="21" t="s">
        <v>532</v>
      </c>
      <c r="E1949" s="21" t="s">
        <v>56</v>
      </c>
      <c r="F1949" s="22">
        <v>1051948</v>
      </c>
      <c r="G1949" s="21">
        <v>1</v>
      </c>
      <c r="H1949" s="21">
        <v>194</v>
      </c>
      <c r="I1949" s="21">
        <v>18</v>
      </c>
      <c r="J1949" s="21">
        <v>176</v>
      </c>
      <c r="K1949" s="21">
        <v>111</v>
      </c>
      <c r="L1949" s="27" t="str">
        <f t="shared" si="66"/>
        <v>111:1</v>
      </c>
      <c r="M1949" s="28">
        <f t="shared" si="67"/>
        <v>111</v>
      </c>
    </row>
    <row r="1950" spans="1:13">
      <c r="A1950" s="21" t="s">
        <v>435</v>
      </c>
      <c r="B1950" s="21" t="s">
        <v>435</v>
      </c>
      <c r="C1950" s="21" t="s">
        <v>526</v>
      </c>
      <c r="D1950" s="21" t="s">
        <v>138</v>
      </c>
      <c r="E1950" s="21" t="s">
        <v>4</v>
      </c>
      <c r="F1950" s="22">
        <v>1051949</v>
      </c>
      <c r="G1950" s="21">
        <v>1</v>
      </c>
      <c r="H1950" s="21">
        <v>8</v>
      </c>
      <c r="I1950" s="21">
        <v>2</v>
      </c>
      <c r="J1950" s="21">
        <v>6</v>
      </c>
      <c r="K1950" s="21">
        <v>6</v>
      </c>
      <c r="L1950" s="27" t="str">
        <f t="shared" si="66"/>
        <v>6:1</v>
      </c>
      <c r="M1950" s="28">
        <f t="shared" si="67"/>
        <v>6</v>
      </c>
    </row>
    <row r="1951" spans="1:13">
      <c r="A1951" s="21" t="s">
        <v>435</v>
      </c>
      <c r="B1951" s="21" t="s">
        <v>435</v>
      </c>
      <c r="C1951" s="21" t="s">
        <v>526</v>
      </c>
      <c r="D1951" s="21" t="s">
        <v>101</v>
      </c>
      <c r="E1951" s="21" t="s">
        <v>4</v>
      </c>
      <c r="F1951" s="22">
        <v>1051950</v>
      </c>
      <c r="G1951" s="21">
        <v>1</v>
      </c>
      <c r="H1951" s="21">
        <v>4</v>
      </c>
      <c r="I1951" s="21">
        <v>0</v>
      </c>
      <c r="J1951" s="21">
        <v>4</v>
      </c>
      <c r="K1951" s="21">
        <v>4</v>
      </c>
      <c r="L1951" s="27" t="str">
        <f t="shared" si="66"/>
        <v>4:1</v>
      </c>
      <c r="M1951" s="28">
        <f t="shared" si="67"/>
        <v>4</v>
      </c>
    </row>
    <row r="1952" spans="1:13">
      <c r="A1952" s="21" t="s">
        <v>435</v>
      </c>
      <c r="B1952" s="21" t="s">
        <v>435</v>
      </c>
      <c r="C1952" s="21" t="s">
        <v>526</v>
      </c>
      <c r="D1952" s="21" t="s">
        <v>116</v>
      </c>
      <c r="E1952" s="21" t="s">
        <v>4</v>
      </c>
      <c r="F1952" s="22">
        <v>1051951</v>
      </c>
      <c r="G1952" s="21">
        <v>2</v>
      </c>
      <c r="H1952" s="21">
        <v>72</v>
      </c>
      <c r="I1952" s="21">
        <v>7</v>
      </c>
      <c r="J1952" s="21">
        <v>65</v>
      </c>
      <c r="K1952" s="21">
        <v>50</v>
      </c>
      <c r="L1952" s="27" t="str">
        <f t="shared" si="66"/>
        <v>25:1</v>
      </c>
      <c r="M1952" s="28">
        <f t="shared" si="67"/>
        <v>25</v>
      </c>
    </row>
    <row r="1953" spans="1:13">
      <c r="A1953" s="21" t="s">
        <v>435</v>
      </c>
      <c r="B1953" s="21" t="s">
        <v>435</v>
      </c>
      <c r="C1953" s="21" t="s">
        <v>526</v>
      </c>
      <c r="D1953" s="21" t="s">
        <v>533</v>
      </c>
      <c r="E1953" s="21" t="s">
        <v>22</v>
      </c>
      <c r="F1953" s="22">
        <v>1051952</v>
      </c>
      <c r="G1953" s="21">
        <v>2</v>
      </c>
      <c r="H1953" s="21">
        <v>16</v>
      </c>
      <c r="I1953" s="21">
        <v>3</v>
      </c>
      <c r="J1953" s="21">
        <v>13</v>
      </c>
      <c r="K1953" s="21">
        <v>9</v>
      </c>
      <c r="L1953" s="27" t="str">
        <f t="shared" si="66"/>
        <v>5:1</v>
      </c>
      <c r="M1953" s="28">
        <f t="shared" si="67"/>
        <v>4.5</v>
      </c>
    </row>
    <row r="1954" spans="1:13">
      <c r="A1954" s="21" t="s">
        <v>435</v>
      </c>
      <c r="B1954" s="21" t="s">
        <v>435</v>
      </c>
      <c r="C1954" s="21" t="s">
        <v>526</v>
      </c>
      <c r="D1954" s="21" t="s">
        <v>533</v>
      </c>
      <c r="E1954" s="21" t="s">
        <v>23</v>
      </c>
      <c r="F1954" s="22">
        <v>1051953</v>
      </c>
      <c r="G1954" s="21">
        <v>2</v>
      </c>
      <c r="H1954" s="21">
        <v>0</v>
      </c>
      <c r="I1954" s="21">
        <v>0</v>
      </c>
      <c r="J1954" s="21">
        <v>0</v>
      </c>
      <c r="K1954" s="21">
        <v>0</v>
      </c>
      <c r="L1954" s="27" t="str">
        <f t="shared" si="66"/>
        <v>0:1</v>
      </c>
      <c r="M1954" s="28">
        <f t="shared" si="67"/>
        <v>0</v>
      </c>
    </row>
    <row r="1955" spans="1:13">
      <c r="A1955" s="21" t="s">
        <v>435</v>
      </c>
      <c r="B1955" s="21" t="s">
        <v>435</v>
      </c>
      <c r="C1955" s="21" t="s">
        <v>526</v>
      </c>
      <c r="D1955" s="21" t="s">
        <v>533</v>
      </c>
      <c r="E1955" s="21" t="s">
        <v>51</v>
      </c>
      <c r="F1955" s="22">
        <v>1051954</v>
      </c>
      <c r="G1955" s="21">
        <v>2</v>
      </c>
      <c r="H1955" s="21">
        <v>22</v>
      </c>
      <c r="I1955" s="21">
        <v>4</v>
      </c>
      <c r="J1955" s="21">
        <v>18</v>
      </c>
      <c r="K1955" s="21">
        <v>11</v>
      </c>
      <c r="L1955" s="27" t="str">
        <f t="shared" si="66"/>
        <v>6:1</v>
      </c>
      <c r="M1955" s="28">
        <f t="shared" si="67"/>
        <v>5.5</v>
      </c>
    </row>
    <row r="1956" spans="1:13">
      <c r="A1956" s="21" t="s">
        <v>435</v>
      </c>
      <c r="B1956" s="21" t="s">
        <v>435</v>
      </c>
      <c r="C1956" s="21" t="s">
        <v>526</v>
      </c>
      <c r="D1956" s="21" t="s">
        <v>533</v>
      </c>
      <c r="E1956" s="21" t="s">
        <v>52</v>
      </c>
      <c r="F1956" s="22">
        <v>1051955</v>
      </c>
      <c r="G1956" s="21">
        <v>2</v>
      </c>
      <c r="H1956" s="21">
        <v>4</v>
      </c>
      <c r="I1956" s="21">
        <v>2</v>
      </c>
      <c r="J1956" s="21">
        <v>2</v>
      </c>
      <c r="K1956" s="21">
        <v>2</v>
      </c>
      <c r="L1956" s="27" t="str">
        <f t="shared" si="66"/>
        <v>1:1</v>
      </c>
      <c r="M1956" s="28">
        <f t="shared" si="67"/>
        <v>1</v>
      </c>
    </row>
    <row r="1957" spans="1:13">
      <c r="A1957" s="21" t="s">
        <v>435</v>
      </c>
      <c r="B1957" s="21" t="s">
        <v>435</v>
      </c>
      <c r="C1957" s="21" t="s">
        <v>526</v>
      </c>
      <c r="D1957" s="21" t="s">
        <v>533</v>
      </c>
      <c r="E1957" s="21" t="s">
        <v>53</v>
      </c>
      <c r="F1957" s="22">
        <v>1051956</v>
      </c>
      <c r="G1957" s="21">
        <v>13</v>
      </c>
      <c r="H1957" s="21">
        <v>142</v>
      </c>
      <c r="I1957" s="21">
        <v>21</v>
      </c>
      <c r="J1957" s="21">
        <v>121</v>
      </c>
      <c r="K1957" s="21">
        <v>101</v>
      </c>
      <c r="L1957" s="27" t="str">
        <f t="shared" si="66"/>
        <v>8:1</v>
      </c>
      <c r="M1957" s="28">
        <f t="shared" si="67"/>
        <v>7.7692307692307692</v>
      </c>
    </row>
    <row r="1958" spans="1:13">
      <c r="A1958" s="21" t="s">
        <v>435</v>
      </c>
      <c r="B1958" s="21" t="s">
        <v>435</v>
      </c>
      <c r="C1958" s="21" t="s">
        <v>526</v>
      </c>
      <c r="D1958" s="21" t="s">
        <v>533</v>
      </c>
      <c r="E1958" s="21" t="s">
        <v>54</v>
      </c>
      <c r="F1958" s="22">
        <v>1051957</v>
      </c>
      <c r="G1958" s="21">
        <v>13</v>
      </c>
      <c r="H1958" s="21">
        <v>151</v>
      </c>
      <c r="I1958" s="21">
        <v>30</v>
      </c>
      <c r="J1958" s="21">
        <v>121</v>
      </c>
      <c r="K1958" s="21">
        <v>97</v>
      </c>
      <c r="L1958" s="27" t="str">
        <f t="shared" si="66"/>
        <v>7:1</v>
      </c>
      <c r="M1958" s="28">
        <f t="shared" si="67"/>
        <v>7.4615384615384617</v>
      </c>
    </row>
    <row r="1959" spans="1:13">
      <c r="A1959" s="21" t="s">
        <v>435</v>
      </c>
      <c r="B1959" s="21" t="s">
        <v>435</v>
      </c>
      <c r="C1959" s="21" t="s">
        <v>526</v>
      </c>
      <c r="D1959" s="21" t="s">
        <v>534</v>
      </c>
      <c r="E1959" s="21" t="s">
        <v>4</v>
      </c>
      <c r="F1959" s="22">
        <v>1051958</v>
      </c>
      <c r="G1959" s="21">
        <v>2</v>
      </c>
      <c r="H1959" s="21">
        <v>225</v>
      </c>
      <c r="I1959" s="21">
        <v>41</v>
      </c>
      <c r="J1959" s="21">
        <v>184</v>
      </c>
      <c r="K1959" s="21">
        <v>131</v>
      </c>
      <c r="L1959" s="27" t="str">
        <f t="shared" si="66"/>
        <v>66:1</v>
      </c>
      <c r="M1959" s="28">
        <f t="shared" si="67"/>
        <v>65.5</v>
      </c>
    </row>
    <row r="1960" spans="1:13">
      <c r="A1960" s="21" t="s">
        <v>435</v>
      </c>
      <c r="B1960" s="21" t="s">
        <v>435</v>
      </c>
      <c r="C1960" s="21" t="s">
        <v>526</v>
      </c>
      <c r="D1960" s="21" t="s">
        <v>148</v>
      </c>
      <c r="E1960" s="21" t="s">
        <v>4</v>
      </c>
      <c r="F1960" s="22">
        <v>1051959</v>
      </c>
      <c r="G1960" s="21">
        <v>1</v>
      </c>
      <c r="H1960" s="21">
        <v>294</v>
      </c>
      <c r="I1960" s="21">
        <v>29</v>
      </c>
      <c r="J1960" s="21">
        <v>265</v>
      </c>
      <c r="K1960" s="21">
        <v>186</v>
      </c>
      <c r="L1960" s="27" t="str">
        <f t="shared" si="66"/>
        <v>186:1</v>
      </c>
      <c r="M1960" s="28">
        <f t="shared" si="67"/>
        <v>186</v>
      </c>
    </row>
    <row r="1961" spans="1:13">
      <c r="A1961" s="21" t="s">
        <v>435</v>
      </c>
      <c r="B1961" s="21" t="s">
        <v>435</v>
      </c>
      <c r="C1961" s="21" t="s">
        <v>526</v>
      </c>
      <c r="D1961" s="21" t="s">
        <v>535</v>
      </c>
      <c r="E1961" s="21" t="s">
        <v>22</v>
      </c>
      <c r="F1961" s="22">
        <v>1051960</v>
      </c>
      <c r="G1961" s="21">
        <v>1</v>
      </c>
      <c r="H1961" s="21">
        <v>8</v>
      </c>
      <c r="I1961" s="21">
        <v>0</v>
      </c>
      <c r="J1961" s="21">
        <v>8</v>
      </c>
      <c r="K1961" s="21">
        <v>4</v>
      </c>
      <c r="L1961" s="27" t="str">
        <f t="shared" si="66"/>
        <v>4:1</v>
      </c>
      <c r="M1961" s="28">
        <f t="shared" si="67"/>
        <v>4</v>
      </c>
    </row>
    <row r="1962" spans="1:13">
      <c r="A1962" s="21" t="s">
        <v>435</v>
      </c>
      <c r="B1962" s="21" t="s">
        <v>435</v>
      </c>
      <c r="C1962" s="21" t="s">
        <v>526</v>
      </c>
      <c r="D1962" s="21" t="s">
        <v>535</v>
      </c>
      <c r="E1962" s="21" t="s">
        <v>23</v>
      </c>
      <c r="F1962" s="22">
        <v>1051961</v>
      </c>
      <c r="G1962" s="21">
        <v>1</v>
      </c>
      <c r="H1962" s="21">
        <v>21</v>
      </c>
      <c r="I1962" s="21">
        <v>3</v>
      </c>
      <c r="J1962" s="21">
        <v>18</v>
      </c>
      <c r="K1962" s="21">
        <v>12</v>
      </c>
      <c r="L1962" s="27" t="str">
        <f t="shared" si="66"/>
        <v>12:1</v>
      </c>
      <c r="M1962" s="28">
        <f t="shared" si="67"/>
        <v>12</v>
      </c>
    </row>
    <row r="1963" spans="1:13">
      <c r="A1963" s="21" t="s">
        <v>435</v>
      </c>
      <c r="B1963" s="21" t="s">
        <v>435</v>
      </c>
      <c r="C1963" s="21" t="s">
        <v>526</v>
      </c>
      <c r="D1963" s="21" t="s">
        <v>106</v>
      </c>
      <c r="E1963" s="21" t="s">
        <v>152</v>
      </c>
      <c r="F1963" s="22">
        <v>1051962</v>
      </c>
      <c r="G1963" s="21">
        <v>1</v>
      </c>
      <c r="H1963" s="21">
        <v>9</v>
      </c>
      <c r="I1963" s="21">
        <v>2</v>
      </c>
      <c r="J1963" s="21">
        <v>7</v>
      </c>
      <c r="K1963" s="21">
        <v>6</v>
      </c>
      <c r="L1963" s="27" t="str">
        <f t="shared" si="66"/>
        <v>6:1</v>
      </c>
      <c r="M1963" s="28">
        <f t="shared" si="67"/>
        <v>6</v>
      </c>
    </row>
    <row r="1964" spans="1:13">
      <c r="A1964" s="21" t="s">
        <v>435</v>
      </c>
      <c r="B1964" s="21" t="s">
        <v>435</v>
      </c>
      <c r="C1964" s="21" t="s">
        <v>526</v>
      </c>
      <c r="D1964" s="21" t="s">
        <v>106</v>
      </c>
      <c r="E1964" s="21" t="s">
        <v>153</v>
      </c>
      <c r="F1964" s="22">
        <v>1051963</v>
      </c>
      <c r="G1964" s="21">
        <v>1</v>
      </c>
      <c r="H1964" s="21">
        <v>7</v>
      </c>
      <c r="I1964" s="21">
        <v>0</v>
      </c>
      <c r="J1964" s="21">
        <v>7</v>
      </c>
      <c r="K1964" s="21">
        <v>5</v>
      </c>
      <c r="L1964" s="27" t="str">
        <f t="shared" si="66"/>
        <v>5:1</v>
      </c>
      <c r="M1964" s="28">
        <f t="shared" si="67"/>
        <v>5</v>
      </c>
    </row>
    <row r="1965" spans="1:13">
      <c r="A1965" s="21" t="s">
        <v>435</v>
      </c>
      <c r="B1965" s="21" t="s">
        <v>435</v>
      </c>
      <c r="C1965" s="21" t="s">
        <v>526</v>
      </c>
      <c r="D1965" s="21" t="s">
        <v>106</v>
      </c>
      <c r="E1965" s="21" t="s">
        <v>154</v>
      </c>
      <c r="F1965" s="22">
        <v>1051964</v>
      </c>
      <c r="G1965" s="21">
        <v>1</v>
      </c>
      <c r="H1965" s="21">
        <v>49</v>
      </c>
      <c r="I1965" s="21">
        <v>14</v>
      </c>
      <c r="J1965" s="21">
        <v>35</v>
      </c>
      <c r="K1965" s="21">
        <v>21</v>
      </c>
      <c r="L1965" s="27" t="str">
        <f t="shared" si="66"/>
        <v>21:1</v>
      </c>
      <c r="M1965" s="28">
        <f t="shared" si="67"/>
        <v>21</v>
      </c>
    </row>
    <row r="1966" spans="1:13">
      <c r="A1966" s="21" t="s">
        <v>435</v>
      </c>
      <c r="B1966" s="21" t="s">
        <v>435</v>
      </c>
      <c r="C1966" s="21" t="s">
        <v>526</v>
      </c>
      <c r="D1966" s="21" t="s">
        <v>106</v>
      </c>
      <c r="E1966" s="21" t="s">
        <v>304</v>
      </c>
      <c r="F1966" s="22">
        <v>1051965</v>
      </c>
      <c r="G1966" s="21">
        <v>1</v>
      </c>
      <c r="H1966" s="21">
        <v>6</v>
      </c>
      <c r="I1966" s="21">
        <v>2</v>
      </c>
      <c r="J1966" s="21">
        <v>4</v>
      </c>
      <c r="K1966" s="21">
        <v>3</v>
      </c>
      <c r="L1966" s="27" t="str">
        <f t="shared" si="66"/>
        <v>3:1</v>
      </c>
      <c r="M1966" s="28">
        <f t="shared" si="67"/>
        <v>3</v>
      </c>
    </row>
    <row r="1967" spans="1:13">
      <c r="A1967" s="21" t="s">
        <v>435</v>
      </c>
      <c r="B1967" s="21" t="s">
        <v>435</v>
      </c>
      <c r="C1967" s="21" t="s">
        <v>526</v>
      </c>
      <c r="D1967" s="21" t="s">
        <v>106</v>
      </c>
      <c r="E1967" s="21" t="s">
        <v>146</v>
      </c>
      <c r="F1967" s="22">
        <v>1051966</v>
      </c>
      <c r="G1967" s="21">
        <v>1</v>
      </c>
      <c r="H1967" s="21">
        <v>0</v>
      </c>
      <c r="I1967" s="21">
        <v>0</v>
      </c>
      <c r="J1967" s="21">
        <v>0</v>
      </c>
      <c r="K1967" s="21">
        <v>0</v>
      </c>
      <c r="L1967" s="27" t="str">
        <f t="shared" si="66"/>
        <v>0:1</v>
      </c>
      <c r="M1967" s="28">
        <f t="shared" si="67"/>
        <v>0</v>
      </c>
    </row>
    <row r="1968" spans="1:13">
      <c r="A1968" s="21" t="s">
        <v>435</v>
      </c>
      <c r="B1968" s="21" t="s">
        <v>435</v>
      </c>
      <c r="C1968" s="21" t="s">
        <v>526</v>
      </c>
      <c r="D1968" s="21" t="s">
        <v>93</v>
      </c>
      <c r="E1968" s="21" t="s">
        <v>22</v>
      </c>
      <c r="F1968" s="22">
        <v>1051967</v>
      </c>
      <c r="G1968" s="21">
        <v>5</v>
      </c>
      <c r="H1968" s="21">
        <v>172</v>
      </c>
      <c r="I1968" s="21">
        <v>2</v>
      </c>
      <c r="J1968" s="21">
        <v>170</v>
      </c>
      <c r="K1968" s="21">
        <v>110</v>
      </c>
      <c r="L1968" s="27" t="str">
        <f t="shared" si="66"/>
        <v>22:1</v>
      </c>
      <c r="M1968" s="28">
        <f t="shared" si="67"/>
        <v>22</v>
      </c>
    </row>
    <row r="1969" spans="1:13">
      <c r="A1969" s="21" t="s">
        <v>435</v>
      </c>
      <c r="B1969" s="21" t="s">
        <v>435</v>
      </c>
      <c r="C1969" s="21" t="s">
        <v>526</v>
      </c>
      <c r="D1969" s="21" t="s">
        <v>93</v>
      </c>
      <c r="E1969" s="21" t="s">
        <v>23</v>
      </c>
      <c r="F1969" s="22">
        <v>1051968</v>
      </c>
      <c r="G1969" s="21">
        <v>1</v>
      </c>
      <c r="H1969" s="21">
        <v>1</v>
      </c>
      <c r="I1969" s="21">
        <v>0</v>
      </c>
      <c r="J1969" s="21">
        <v>1</v>
      </c>
      <c r="K1969" s="21">
        <v>1</v>
      </c>
      <c r="L1969" s="27" t="str">
        <f t="shared" si="66"/>
        <v>1:1</v>
      </c>
      <c r="M1969" s="28">
        <f t="shared" si="67"/>
        <v>1</v>
      </c>
    </row>
    <row r="1970" spans="1:13">
      <c r="A1970" s="21" t="s">
        <v>435</v>
      </c>
      <c r="B1970" s="21" t="s">
        <v>435</v>
      </c>
      <c r="C1970" s="21" t="s">
        <v>526</v>
      </c>
      <c r="D1970" s="21" t="s">
        <v>178</v>
      </c>
      <c r="E1970" s="21" t="s">
        <v>22</v>
      </c>
      <c r="F1970" s="22">
        <v>1051969</v>
      </c>
      <c r="G1970" s="21">
        <v>2</v>
      </c>
      <c r="H1970" s="21">
        <v>31</v>
      </c>
      <c r="I1970" s="21">
        <v>6</v>
      </c>
      <c r="J1970" s="21">
        <v>25</v>
      </c>
      <c r="K1970" s="21">
        <v>17</v>
      </c>
      <c r="L1970" s="27" t="str">
        <f t="shared" si="66"/>
        <v>9:1</v>
      </c>
      <c r="M1970" s="28">
        <f t="shared" si="67"/>
        <v>8.5</v>
      </c>
    </row>
    <row r="1971" spans="1:13">
      <c r="A1971" s="21" t="s">
        <v>435</v>
      </c>
      <c r="B1971" s="21" t="s">
        <v>435</v>
      </c>
      <c r="C1971" s="21" t="s">
        <v>526</v>
      </c>
      <c r="D1971" s="21" t="s">
        <v>178</v>
      </c>
      <c r="E1971" s="21" t="s">
        <v>23</v>
      </c>
      <c r="F1971" s="22">
        <v>1051970</v>
      </c>
      <c r="G1971" s="21">
        <v>2</v>
      </c>
      <c r="H1971" s="21">
        <v>36</v>
      </c>
      <c r="I1971" s="21">
        <v>3</v>
      </c>
      <c r="J1971" s="21">
        <v>33</v>
      </c>
      <c r="K1971" s="21">
        <v>26</v>
      </c>
      <c r="L1971" s="27" t="str">
        <f t="shared" si="66"/>
        <v>13:1</v>
      </c>
      <c r="M1971" s="28">
        <f t="shared" si="67"/>
        <v>13</v>
      </c>
    </row>
    <row r="1972" spans="1:13">
      <c r="A1972" s="21" t="s">
        <v>435</v>
      </c>
      <c r="B1972" s="21" t="s">
        <v>435</v>
      </c>
      <c r="C1972" s="21" t="s">
        <v>526</v>
      </c>
      <c r="D1972" s="21" t="s">
        <v>178</v>
      </c>
      <c r="E1972" s="21" t="s">
        <v>51</v>
      </c>
      <c r="F1972" s="22">
        <v>1051971</v>
      </c>
      <c r="G1972" s="21">
        <v>1</v>
      </c>
      <c r="H1972" s="21">
        <v>85</v>
      </c>
      <c r="I1972" s="21">
        <v>11</v>
      </c>
      <c r="J1972" s="21">
        <v>74</v>
      </c>
      <c r="K1972" s="21">
        <v>46</v>
      </c>
      <c r="L1972" s="27" t="str">
        <f t="shared" si="66"/>
        <v>46:1</v>
      </c>
      <c r="M1972" s="28">
        <f t="shared" si="67"/>
        <v>46</v>
      </c>
    </row>
    <row r="1973" spans="1:13">
      <c r="A1973" s="21" t="s">
        <v>435</v>
      </c>
      <c r="B1973" s="21" t="s">
        <v>435</v>
      </c>
      <c r="C1973" s="21" t="s">
        <v>536</v>
      </c>
      <c r="D1973" s="21" t="s">
        <v>156</v>
      </c>
      <c r="E1973" s="21" t="s">
        <v>22</v>
      </c>
      <c r="F1973" s="22">
        <v>1051972</v>
      </c>
      <c r="G1973" s="21">
        <v>1</v>
      </c>
      <c r="H1973" s="21">
        <v>8</v>
      </c>
      <c r="I1973" s="21">
        <v>0</v>
      </c>
      <c r="J1973" s="21">
        <v>8</v>
      </c>
      <c r="K1973" s="21">
        <v>5</v>
      </c>
      <c r="L1973" s="27" t="str">
        <f t="shared" si="66"/>
        <v>5:1</v>
      </c>
      <c r="M1973" s="28">
        <f t="shared" si="67"/>
        <v>5</v>
      </c>
    </row>
    <row r="1974" spans="1:13">
      <c r="A1974" s="21" t="s">
        <v>435</v>
      </c>
      <c r="B1974" s="21" t="s">
        <v>435</v>
      </c>
      <c r="C1974" s="21" t="s">
        <v>536</v>
      </c>
      <c r="D1974" s="21" t="s">
        <v>156</v>
      </c>
      <c r="E1974" s="21" t="s">
        <v>23</v>
      </c>
      <c r="F1974" s="22">
        <v>1051973</v>
      </c>
      <c r="G1974" s="21">
        <v>1</v>
      </c>
      <c r="H1974" s="21">
        <v>9</v>
      </c>
      <c r="I1974" s="21">
        <v>0</v>
      </c>
      <c r="J1974" s="21">
        <v>9</v>
      </c>
      <c r="K1974" s="21">
        <v>4</v>
      </c>
      <c r="L1974" s="27" t="str">
        <f t="shared" si="66"/>
        <v>4:1</v>
      </c>
      <c r="M1974" s="28">
        <f t="shared" si="67"/>
        <v>4</v>
      </c>
    </row>
    <row r="1975" spans="1:13">
      <c r="A1975" s="21" t="s">
        <v>435</v>
      </c>
      <c r="B1975" s="21" t="s">
        <v>435</v>
      </c>
      <c r="C1975" s="21" t="s">
        <v>536</v>
      </c>
      <c r="D1975" s="21" t="s">
        <v>537</v>
      </c>
      <c r="E1975" s="21" t="s">
        <v>4</v>
      </c>
      <c r="F1975" s="22">
        <v>1051974</v>
      </c>
      <c r="G1975" s="21">
        <v>1</v>
      </c>
      <c r="H1975" s="21">
        <v>160</v>
      </c>
      <c r="I1975" s="21">
        <v>3</v>
      </c>
      <c r="J1975" s="21">
        <v>157</v>
      </c>
      <c r="K1975" s="21">
        <v>106</v>
      </c>
      <c r="L1975" s="27" t="str">
        <f t="shared" si="66"/>
        <v>106:1</v>
      </c>
      <c r="M1975" s="28">
        <f t="shared" si="67"/>
        <v>106</v>
      </c>
    </row>
    <row r="1976" spans="1:13">
      <c r="A1976" s="21" t="s">
        <v>435</v>
      </c>
      <c r="B1976" s="21" t="s">
        <v>435</v>
      </c>
      <c r="C1976" s="21" t="s">
        <v>536</v>
      </c>
      <c r="D1976" s="21" t="s">
        <v>538</v>
      </c>
      <c r="E1976" s="21" t="s">
        <v>4</v>
      </c>
      <c r="F1976" s="22">
        <v>1051975</v>
      </c>
      <c r="G1976" s="21">
        <v>1</v>
      </c>
      <c r="H1976" s="21">
        <v>0</v>
      </c>
      <c r="I1976" s="21">
        <v>0</v>
      </c>
      <c r="J1976" s="21">
        <v>0</v>
      </c>
      <c r="K1976" s="21">
        <v>0</v>
      </c>
      <c r="L1976" s="27" t="str">
        <f t="shared" si="66"/>
        <v>0:1</v>
      </c>
      <c r="M1976" s="28">
        <f t="shared" si="67"/>
        <v>0</v>
      </c>
    </row>
    <row r="1977" spans="1:13">
      <c r="A1977" s="21" t="s">
        <v>435</v>
      </c>
      <c r="B1977" s="21" t="s">
        <v>435</v>
      </c>
      <c r="C1977" s="21" t="s">
        <v>536</v>
      </c>
      <c r="D1977" s="21" t="s">
        <v>539</v>
      </c>
      <c r="E1977" s="21" t="s">
        <v>22</v>
      </c>
      <c r="F1977" s="22">
        <v>1051976</v>
      </c>
      <c r="G1977" s="21">
        <v>1</v>
      </c>
      <c r="H1977" s="21">
        <v>13</v>
      </c>
      <c r="I1977" s="21">
        <v>0</v>
      </c>
      <c r="J1977" s="21">
        <v>13</v>
      </c>
      <c r="K1977" s="21">
        <v>10</v>
      </c>
      <c r="L1977" s="27" t="str">
        <f t="shared" si="66"/>
        <v>10:1</v>
      </c>
      <c r="M1977" s="28">
        <f t="shared" si="67"/>
        <v>10</v>
      </c>
    </row>
    <row r="1978" spans="1:13">
      <c r="A1978" s="21" t="s">
        <v>435</v>
      </c>
      <c r="B1978" s="21" t="s">
        <v>435</v>
      </c>
      <c r="C1978" s="21" t="s">
        <v>536</v>
      </c>
      <c r="D1978" s="21" t="s">
        <v>539</v>
      </c>
      <c r="E1978" s="21" t="s">
        <v>23</v>
      </c>
      <c r="F1978" s="22">
        <v>1051977</v>
      </c>
      <c r="G1978" s="21">
        <v>1</v>
      </c>
      <c r="H1978" s="21">
        <v>41</v>
      </c>
      <c r="I1978" s="21">
        <v>0</v>
      </c>
      <c r="J1978" s="21">
        <v>41</v>
      </c>
      <c r="K1978" s="21">
        <v>31</v>
      </c>
      <c r="L1978" s="27" t="str">
        <f t="shared" si="66"/>
        <v>31:1</v>
      </c>
      <c r="M1978" s="28">
        <f t="shared" si="67"/>
        <v>31</v>
      </c>
    </row>
    <row r="1979" spans="1:13">
      <c r="A1979" s="21" t="s">
        <v>435</v>
      </c>
      <c r="B1979" s="21" t="s">
        <v>435</v>
      </c>
      <c r="C1979" s="21" t="s">
        <v>536</v>
      </c>
      <c r="D1979" s="21" t="s">
        <v>157</v>
      </c>
      <c r="E1979" s="21" t="s">
        <v>4</v>
      </c>
      <c r="F1979" s="22">
        <v>1051978</v>
      </c>
      <c r="G1979" s="21">
        <v>1</v>
      </c>
      <c r="H1979" s="21">
        <v>34</v>
      </c>
      <c r="I1979" s="21">
        <v>1</v>
      </c>
      <c r="J1979" s="21">
        <v>33</v>
      </c>
      <c r="K1979" s="21">
        <v>22</v>
      </c>
      <c r="L1979" s="27" t="str">
        <f t="shared" si="66"/>
        <v>22:1</v>
      </c>
      <c r="M1979" s="28">
        <f t="shared" si="67"/>
        <v>22</v>
      </c>
    </row>
    <row r="1980" spans="1:13">
      <c r="A1980" s="21" t="s">
        <v>435</v>
      </c>
      <c r="B1980" s="21" t="s">
        <v>435</v>
      </c>
      <c r="C1980" s="21" t="s">
        <v>536</v>
      </c>
      <c r="D1980" s="21" t="s">
        <v>540</v>
      </c>
      <c r="E1980" s="21" t="s">
        <v>4</v>
      </c>
      <c r="F1980" s="22">
        <v>1051979</v>
      </c>
      <c r="G1980" s="21">
        <v>1</v>
      </c>
      <c r="H1980" s="21">
        <v>37</v>
      </c>
      <c r="I1980" s="21">
        <v>0</v>
      </c>
      <c r="J1980" s="21">
        <v>37</v>
      </c>
      <c r="K1980" s="21">
        <v>28</v>
      </c>
      <c r="L1980" s="27" t="str">
        <f t="shared" si="66"/>
        <v>28:1</v>
      </c>
      <c r="M1980" s="28">
        <f t="shared" si="67"/>
        <v>28</v>
      </c>
    </row>
    <row r="1981" spans="1:13">
      <c r="A1981" s="21" t="s">
        <v>435</v>
      </c>
      <c r="B1981" s="21" t="s">
        <v>435</v>
      </c>
      <c r="C1981" s="21" t="s">
        <v>536</v>
      </c>
      <c r="D1981" s="21" t="s">
        <v>134</v>
      </c>
      <c r="E1981" s="21" t="s">
        <v>22</v>
      </c>
      <c r="F1981" s="22">
        <v>1051980</v>
      </c>
      <c r="G1981" s="21">
        <v>1</v>
      </c>
      <c r="H1981" s="21">
        <v>15</v>
      </c>
      <c r="I1981" s="21">
        <v>0</v>
      </c>
      <c r="J1981" s="21">
        <v>15</v>
      </c>
      <c r="K1981" s="21">
        <v>9</v>
      </c>
      <c r="L1981" s="27" t="str">
        <f t="shared" si="66"/>
        <v>9:1</v>
      </c>
      <c r="M1981" s="28">
        <f t="shared" si="67"/>
        <v>9</v>
      </c>
    </row>
    <row r="1982" spans="1:13">
      <c r="A1982" s="21" t="s">
        <v>435</v>
      </c>
      <c r="B1982" s="21" t="s">
        <v>435</v>
      </c>
      <c r="C1982" s="21" t="s">
        <v>536</v>
      </c>
      <c r="D1982" s="21" t="s">
        <v>134</v>
      </c>
      <c r="E1982" s="21" t="s">
        <v>23</v>
      </c>
      <c r="F1982" s="22">
        <v>1051981</v>
      </c>
      <c r="G1982" s="21">
        <v>1</v>
      </c>
      <c r="H1982" s="21">
        <v>99</v>
      </c>
      <c r="I1982" s="21">
        <v>1</v>
      </c>
      <c r="J1982" s="21">
        <v>98</v>
      </c>
      <c r="K1982" s="21">
        <v>68</v>
      </c>
      <c r="L1982" s="27" t="str">
        <f t="shared" si="66"/>
        <v>68:1</v>
      </c>
      <c r="M1982" s="28">
        <f t="shared" si="67"/>
        <v>68</v>
      </c>
    </row>
    <row r="1983" spans="1:13">
      <c r="A1983" s="21" t="s">
        <v>435</v>
      </c>
      <c r="B1983" s="21" t="s">
        <v>435</v>
      </c>
      <c r="C1983" s="21" t="s">
        <v>536</v>
      </c>
      <c r="D1983" s="21" t="s">
        <v>130</v>
      </c>
      <c r="E1983" s="21" t="s">
        <v>4</v>
      </c>
      <c r="F1983" s="22">
        <v>1051982</v>
      </c>
      <c r="G1983" s="21">
        <v>1</v>
      </c>
      <c r="H1983" s="21">
        <v>11</v>
      </c>
      <c r="I1983" s="21">
        <v>0</v>
      </c>
      <c r="J1983" s="21">
        <v>11</v>
      </c>
      <c r="K1983" s="21">
        <v>7</v>
      </c>
      <c r="L1983" s="27" t="str">
        <f t="shared" si="66"/>
        <v>7:1</v>
      </c>
      <c r="M1983" s="28">
        <f t="shared" si="67"/>
        <v>7</v>
      </c>
    </row>
    <row r="1984" spans="1:13">
      <c r="A1984" s="21" t="s">
        <v>435</v>
      </c>
      <c r="B1984" s="21" t="s">
        <v>435</v>
      </c>
      <c r="C1984" s="21" t="s">
        <v>536</v>
      </c>
      <c r="D1984" s="21" t="s">
        <v>541</v>
      </c>
      <c r="E1984" s="21" t="s">
        <v>4</v>
      </c>
      <c r="F1984" s="22">
        <v>1051983</v>
      </c>
      <c r="G1984" s="21">
        <v>1</v>
      </c>
      <c r="H1984" s="21">
        <v>27</v>
      </c>
      <c r="I1984" s="21">
        <v>1</v>
      </c>
      <c r="J1984" s="21">
        <v>26</v>
      </c>
      <c r="K1984" s="21">
        <v>19</v>
      </c>
      <c r="L1984" s="27" t="str">
        <f t="shared" si="66"/>
        <v>19:1</v>
      </c>
      <c r="M1984" s="28">
        <f t="shared" si="67"/>
        <v>19</v>
      </c>
    </row>
    <row r="1985" spans="1:13">
      <c r="A1985" s="21" t="s">
        <v>435</v>
      </c>
      <c r="B1985" s="21" t="s">
        <v>435</v>
      </c>
      <c r="C1985" s="21" t="s">
        <v>536</v>
      </c>
      <c r="D1985" s="21" t="s">
        <v>501</v>
      </c>
      <c r="E1985" s="21" t="s">
        <v>4</v>
      </c>
      <c r="F1985" s="22">
        <v>1051984</v>
      </c>
      <c r="G1985" s="21">
        <v>1</v>
      </c>
      <c r="H1985" s="21">
        <v>6</v>
      </c>
      <c r="I1985" s="21">
        <v>1</v>
      </c>
      <c r="J1985" s="21">
        <v>5</v>
      </c>
      <c r="K1985" s="21">
        <v>5</v>
      </c>
      <c r="L1985" s="27" t="str">
        <f t="shared" si="66"/>
        <v>5:1</v>
      </c>
      <c r="M1985" s="28">
        <f t="shared" si="67"/>
        <v>5</v>
      </c>
    </row>
    <row r="1986" spans="1:13">
      <c r="A1986" s="21" t="s">
        <v>435</v>
      </c>
      <c r="B1986" s="21" t="s">
        <v>435</v>
      </c>
      <c r="C1986" s="21" t="s">
        <v>542</v>
      </c>
      <c r="D1986" s="21" t="s">
        <v>111</v>
      </c>
      <c r="E1986" s="21" t="s">
        <v>4</v>
      </c>
      <c r="F1986" s="22">
        <v>1051985</v>
      </c>
      <c r="G1986" s="21">
        <v>2</v>
      </c>
      <c r="H1986" s="21">
        <v>97</v>
      </c>
      <c r="I1986" s="21">
        <v>43</v>
      </c>
      <c r="J1986" s="21">
        <v>54</v>
      </c>
      <c r="K1986" s="21">
        <v>42</v>
      </c>
      <c r="L1986" s="27" t="str">
        <f t="shared" si="66"/>
        <v>21:1</v>
      </c>
      <c r="M1986" s="28">
        <f t="shared" si="67"/>
        <v>21</v>
      </c>
    </row>
    <row r="1987" spans="1:13">
      <c r="A1987" s="21" t="s">
        <v>435</v>
      </c>
      <c r="B1987" s="21" t="s">
        <v>435</v>
      </c>
      <c r="C1987" s="21" t="s">
        <v>542</v>
      </c>
      <c r="D1987" s="21" t="s">
        <v>501</v>
      </c>
      <c r="E1987" s="21" t="s">
        <v>4</v>
      </c>
      <c r="F1987" s="22">
        <v>1051986</v>
      </c>
      <c r="G1987" s="21">
        <v>1</v>
      </c>
      <c r="H1987" s="21">
        <v>54</v>
      </c>
      <c r="I1987" s="21">
        <v>0</v>
      </c>
      <c r="J1987" s="21">
        <v>54</v>
      </c>
      <c r="K1987" s="21">
        <v>30</v>
      </c>
      <c r="L1987" s="27" t="str">
        <f t="shared" si="66"/>
        <v>30:1</v>
      </c>
      <c r="M1987" s="28">
        <f t="shared" si="67"/>
        <v>30</v>
      </c>
    </row>
    <row r="1988" spans="1:13">
      <c r="A1988" s="21" t="s">
        <v>435</v>
      </c>
      <c r="B1988" s="21" t="s">
        <v>435</v>
      </c>
      <c r="C1988" s="21" t="s">
        <v>542</v>
      </c>
      <c r="D1988" s="21" t="s">
        <v>213</v>
      </c>
      <c r="E1988" s="21" t="s">
        <v>4</v>
      </c>
      <c r="F1988" s="22">
        <v>1051987</v>
      </c>
      <c r="G1988" s="21">
        <v>1</v>
      </c>
      <c r="H1988" s="21">
        <v>55</v>
      </c>
      <c r="I1988" s="21">
        <v>1</v>
      </c>
      <c r="J1988" s="21">
        <v>54</v>
      </c>
      <c r="K1988" s="21">
        <v>39</v>
      </c>
      <c r="L1988" s="27" t="str">
        <f t="shared" si="66"/>
        <v>39:1</v>
      </c>
      <c r="M1988" s="28">
        <f t="shared" si="67"/>
        <v>39</v>
      </c>
    </row>
    <row r="1989" spans="1:13">
      <c r="A1989" s="21" t="s">
        <v>435</v>
      </c>
      <c r="B1989" s="21" t="s">
        <v>435</v>
      </c>
      <c r="C1989" s="21" t="s">
        <v>543</v>
      </c>
      <c r="D1989" s="21" t="s">
        <v>544</v>
      </c>
      <c r="E1989" s="21" t="s">
        <v>22</v>
      </c>
      <c r="F1989" s="22">
        <v>1051988</v>
      </c>
      <c r="G1989" s="21">
        <v>1</v>
      </c>
      <c r="H1989" s="21">
        <v>3</v>
      </c>
      <c r="I1989" s="21">
        <v>0</v>
      </c>
      <c r="J1989" s="21">
        <v>3</v>
      </c>
      <c r="K1989" s="21">
        <v>2</v>
      </c>
      <c r="L1989" s="27" t="str">
        <f t="shared" si="66"/>
        <v>2:1</v>
      </c>
      <c r="M1989" s="28">
        <f t="shared" si="67"/>
        <v>2</v>
      </c>
    </row>
    <row r="1990" spans="1:13">
      <c r="A1990" s="21" t="s">
        <v>435</v>
      </c>
      <c r="B1990" s="21" t="s">
        <v>435</v>
      </c>
      <c r="C1990" s="21" t="s">
        <v>543</v>
      </c>
      <c r="D1990" s="21" t="s">
        <v>544</v>
      </c>
      <c r="E1990" s="21" t="s">
        <v>23</v>
      </c>
      <c r="F1990" s="22">
        <v>1051989</v>
      </c>
      <c r="G1990" s="21">
        <v>1</v>
      </c>
      <c r="H1990" s="21">
        <v>6</v>
      </c>
      <c r="I1990" s="21">
        <v>0</v>
      </c>
      <c r="J1990" s="21">
        <v>6</v>
      </c>
      <c r="K1990" s="21">
        <v>6</v>
      </c>
      <c r="L1990" s="27" t="str">
        <f t="shared" si="66"/>
        <v>6:1</v>
      </c>
      <c r="M1990" s="28">
        <f t="shared" si="67"/>
        <v>6</v>
      </c>
    </row>
    <row r="1991" spans="1:13">
      <c r="A1991" s="21" t="s">
        <v>435</v>
      </c>
      <c r="B1991" s="21" t="s">
        <v>435</v>
      </c>
      <c r="C1991" s="21" t="s">
        <v>543</v>
      </c>
      <c r="D1991" s="21" t="s">
        <v>173</v>
      </c>
      <c r="E1991" s="21" t="s">
        <v>4</v>
      </c>
      <c r="F1991" s="22">
        <v>1051990</v>
      </c>
      <c r="G1991" s="21">
        <v>1</v>
      </c>
      <c r="H1991" s="21">
        <v>7</v>
      </c>
      <c r="I1991" s="21">
        <v>0</v>
      </c>
      <c r="J1991" s="21">
        <v>7</v>
      </c>
      <c r="K1991" s="21">
        <v>5</v>
      </c>
      <c r="L1991" s="27" t="str">
        <f t="shared" ref="L1991:L2054" si="68">ROUND(K1991/G1991,0)&amp;":"&amp;1</f>
        <v>5:1</v>
      </c>
      <c r="M1991" s="28">
        <f t="shared" ref="M1991:M2054" si="69">K1991/G1991</f>
        <v>5</v>
      </c>
    </row>
    <row r="1992" spans="1:13">
      <c r="A1992" s="21" t="s">
        <v>435</v>
      </c>
      <c r="B1992" s="21" t="s">
        <v>435</v>
      </c>
      <c r="C1992" s="21" t="s">
        <v>543</v>
      </c>
      <c r="D1992" s="21" t="s">
        <v>545</v>
      </c>
      <c r="E1992" s="21" t="s">
        <v>22</v>
      </c>
      <c r="F1992" s="22">
        <v>1051991</v>
      </c>
      <c r="G1992" s="21">
        <v>1</v>
      </c>
      <c r="H1992" s="21">
        <v>10</v>
      </c>
      <c r="I1992" s="21">
        <v>0</v>
      </c>
      <c r="J1992" s="21">
        <v>10</v>
      </c>
      <c r="K1992" s="21">
        <v>2</v>
      </c>
      <c r="L1992" s="27" t="str">
        <f t="shared" si="68"/>
        <v>2:1</v>
      </c>
      <c r="M1992" s="28">
        <f t="shared" si="69"/>
        <v>2</v>
      </c>
    </row>
    <row r="1993" spans="1:13">
      <c r="A1993" s="21" t="s">
        <v>435</v>
      </c>
      <c r="B1993" s="21" t="s">
        <v>435</v>
      </c>
      <c r="C1993" s="21" t="s">
        <v>543</v>
      </c>
      <c r="D1993" s="21" t="s">
        <v>545</v>
      </c>
      <c r="E1993" s="21" t="s">
        <v>23</v>
      </c>
      <c r="F1993" s="22">
        <v>1051992</v>
      </c>
      <c r="G1993" s="21">
        <v>1</v>
      </c>
      <c r="H1993" s="21">
        <v>15</v>
      </c>
      <c r="I1993" s="21">
        <v>0</v>
      </c>
      <c r="J1993" s="21">
        <v>15</v>
      </c>
      <c r="K1993" s="21">
        <v>11</v>
      </c>
      <c r="L1993" s="27" t="str">
        <f t="shared" si="68"/>
        <v>11:1</v>
      </c>
      <c r="M1993" s="28">
        <f t="shared" si="69"/>
        <v>11</v>
      </c>
    </row>
    <row r="1994" spans="1:13">
      <c r="A1994" s="21" t="s">
        <v>435</v>
      </c>
      <c r="B1994" s="21" t="s">
        <v>435</v>
      </c>
      <c r="C1994" s="21" t="s">
        <v>543</v>
      </c>
      <c r="D1994" s="21" t="s">
        <v>546</v>
      </c>
      <c r="E1994" s="21" t="s">
        <v>4</v>
      </c>
      <c r="F1994" s="22">
        <v>1051993</v>
      </c>
      <c r="G1994" s="21">
        <v>1</v>
      </c>
      <c r="H1994" s="21">
        <v>5</v>
      </c>
      <c r="I1994" s="21">
        <v>0</v>
      </c>
      <c r="J1994" s="21">
        <v>5</v>
      </c>
      <c r="K1994" s="21">
        <v>5</v>
      </c>
      <c r="L1994" s="27" t="str">
        <f t="shared" si="68"/>
        <v>5:1</v>
      </c>
      <c r="M1994" s="28">
        <f t="shared" si="69"/>
        <v>5</v>
      </c>
    </row>
    <row r="1995" spans="1:13">
      <c r="A1995" s="21" t="s">
        <v>435</v>
      </c>
      <c r="B1995" s="21" t="s">
        <v>435</v>
      </c>
      <c r="C1995" s="21" t="s">
        <v>543</v>
      </c>
      <c r="D1995" s="21" t="s">
        <v>113</v>
      </c>
      <c r="E1995" s="21" t="s">
        <v>22</v>
      </c>
      <c r="F1995" s="22">
        <v>1051994</v>
      </c>
      <c r="G1995" s="21">
        <v>1</v>
      </c>
      <c r="H1995" s="21">
        <v>3</v>
      </c>
      <c r="I1995" s="21">
        <v>0</v>
      </c>
      <c r="J1995" s="21">
        <v>3</v>
      </c>
      <c r="K1995" s="21">
        <v>3</v>
      </c>
      <c r="L1995" s="27" t="str">
        <f t="shared" si="68"/>
        <v>3:1</v>
      </c>
      <c r="M1995" s="28">
        <f t="shared" si="69"/>
        <v>3</v>
      </c>
    </row>
    <row r="1996" spans="1:13">
      <c r="A1996" s="21" t="s">
        <v>435</v>
      </c>
      <c r="B1996" s="21" t="s">
        <v>435</v>
      </c>
      <c r="C1996" s="21" t="s">
        <v>543</v>
      </c>
      <c r="D1996" s="21" t="s">
        <v>113</v>
      </c>
      <c r="E1996" s="21" t="s">
        <v>23</v>
      </c>
      <c r="F1996" s="22">
        <v>1051995</v>
      </c>
      <c r="G1996" s="21">
        <v>1</v>
      </c>
      <c r="H1996" s="21">
        <v>9</v>
      </c>
      <c r="I1996" s="21">
        <v>0</v>
      </c>
      <c r="J1996" s="21">
        <v>9</v>
      </c>
      <c r="K1996" s="21">
        <v>7</v>
      </c>
      <c r="L1996" s="27" t="str">
        <f t="shared" si="68"/>
        <v>7:1</v>
      </c>
      <c r="M1996" s="28">
        <f t="shared" si="69"/>
        <v>7</v>
      </c>
    </row>
    <row r="1997" spans="1:13">
      <c r="A1997" s="21" t="s">
        <v>435</v>
      </c>
      <c r="B1997" s="21" t="s">
        <v>435</v>
      </c>
      <c r="C1997" s="21" t="s">
        <v>543</v>
      </c>
      <c r="D1997" s="21" t="s">
        <v>519</v>
      </c>
      <c r="E1997" s="21" t="s">
        <v>4</v>
      </c>
      <c r="F1997" s="22">
        <v>1051996</v>
      </c>
      <c r="G1997" s="21">
        <v>1</v>
      </c>
      <c r="H1997" s="21">
        <v>115</v>
      </c>
      <c r="I1997" s="21">
        <v>2</v>
      </c>
      <c r="J1997" s="21">
        <v>113</v>
      </c>
      <c r="K1997" s="21">
        <v>69</v>
      </c>
      <c r="L1997" s="27" t="str">
        <f t="shared" si="68"/>
        <v>69:1</v>
      </c>
      <c r="M1997" s="28">
        <f t="shared" si="69"/>
        <v>69</v>
      </c>
    </row>
    <row r="1998" spans="1:13">
      <c r="A1998" s="21" t="s">
        <v>435</v>
      </c>
      <c r="B1998" s="21" t="s">
        <v>435</v>
      </c>
      <c r="C1998" s="21" t="s">
        <v>543</v>
      </c>
      <c r="D1998" s="21" t="s">
        <v>134</v>
      </c>
      <c r="E1998" s="21" t="s">
        <v>22</v>
      </c>
      <c r="F1998" s="22">
        <v>1051997</v>
      </c>
      <c r="G1998" s="21">
        <v>1</v>
      </c>
      <c r="H1998" s="21">
        <v>1</v>
      </c>
      <c r="I1998" s="21">
        <v>0</v>
      </c>
      <c r="J1998" s="21">
        <v>1</v>
      </c>
      <c r="K1998" s="21">
        <v>1</v>
      </c>
      <c r="L1998" s="27" t="str">
        <f t="shared" si="68"/>
        <v>1:1</v>
      </c>
      <c r="M1998" s="28">
        <f t="shared" si="69"/>
        <v>1</v>
      </c>
    </row>
    <row r="1999" spans="1:13">
      <c r="A1999" s="21" t="s">
        <v>435</v>
      </c>
      <c r="B1999" s="21" t="s">
        <v>435</v>
      </c>
      <c r="C1999" s="21" t="s">
        <v>543</v>
      </c>
      <c r="D1999" s="21" t="s">
        <v>134</v>
      </c>
      <c r="E1999" s="21" t="s">
        <v>23</v>
      </c>
      <c r="F1999" s="22">
        <v>1051998</v>
      </c>
      <c r="G1999" s="21">
        <v>1</v>
      </c>
      <c r="H1999" s="21">
        <v>4</v>
      </c>
      <c r="I1999" s="21">
        <v>0</v>
      </c>
      <c r="J1999" s="21">
        <v>4</v>
      </c>
      <c r="K1999" s="21">
        <v>2</v>
      </c>
      <c r="L1999" s="27" t="str">
        <f t="shared" si="68"/>
        <v>2:1</v>
      </c>
      <c r="M1999" s="28">
        <f t="shared" si="69"/>
        <v>2</v>
      </c>
    </row>
    <row r="2000" spans="1:13">
      <c r="A2000" s="21" t="s">
        <v>435</v>
      </c>
      <c r="B2000" s="21" t="s">
        <v>435</v>
      </c>
      <c r="C2000" s="21" t="s">
        <v>543</v>
      </c>
      <c r="D2000" s="21" t="s">
        <v>130</v>
      </c>
      <c r="E2000" s="21" t="s">
        <v>4</v>
      </c>
      <c r="F2000" s="22">
        <v>1051999</v>
      </c>
      <c r="G2000" s="21">
        <v>1</v>
      </c>
      <c r="H2000" s="21">
        <v>11</v>
      </c>
      <c r="I2000" s="21">
        <v>0</v>
      </c>
      <c r="J2000" s="21">
        <v>11</v>
      </c>
      <c r="K2000" s="21">
        <v>7</v>
      </c>
      <c r="L2000" s="27" t="str">
        <f t="shared" si="68"/>
        <v>7:1</v>
      </c>
      <c r="M2000" s="28">
        <f t="shared" si="69"/>
        <v>7</v>
      </c>
    </row>
    <row r="2001" spans="1:13">
      <c r="A2001" s="21" t="s">
        <v>435</v>
      </c>
      <c r="B2001" s="21" t="s">
        <v>435</v>
      </c>
      <c r="C2001" s="21" t="s">
        <v>543</v>
      </c>
      <c r="D2001" s="21" t="s">
        <v>547</v>
      </c>
      <c r="E2001" s="21" t="s">
        <v>4</v>
      </c>
      <c r="F2001" s="22">
        <v>1052000</v>
      </c>
      <c r="G2001" s="21">
        <v>1</v>
      </c>
      <c r="H2001" s="21">
        <v>2</v>
      </c>
      <c r="I2001" s="21">
        <v>1</v>
      </c>
      <c r="J2001" s="21">
        <v>1</v>
      </c>
      <c r="K2001" s="21">
        <v>0</v>
      </c>
      <c r="L2001" s="27" t="str">
        <f t="shared" si="68"/>
        <v>0:1</v>
      </c>
      <c r="M2001" s="28">
        <f t="shared" si="69"/>
        <v>0</v>
      </c>
    </row>
    <row r="2002" spans="1:13">
      <c r="A2002" s="21" t="s">
        <v>435</v>
      </c>
      <c r="B2002" s="21" t="s">
        <v>435</v>
      </c>
      <c r="C2002" s="21" t="s">
        <v>543</v>
      </c>
      <c r="D2002" s="21" t="s">
        <v>114</v>
      </c>
      <c r="E2002" s="21" t="s">
        <v>4</v>
      </c>
      <c r="F2002" s="22">
        <v>1052001</v>
      </c>
      <c r="G2002" s="21">
        <v>1</v>
      </c>
      <c r="H2002" s="21">
        <v>18</v>
      </c>
      <c r="I2002" s="21">
        <v>0</v>
      </c>
      <c r="J2002" s="21">
        <v>18</v>
      </c>
      <c r="K2002" s="21">
        <v>13</v>
      </c>
      <c r="L2002" s="27" t="str">
        <f t="shared" si="68"/>
        <v>13:1</v>
      </c>
      <c r="M2002" s="28">
        <f t="shared" si="69"/>
        <v>13</v>
      </c>
    </row>
    <row r="2003" spans="1:13">
      <c r="A2003" s="21" t="s">
        <v>435</v>
      </c>
      <c r="B2003" s="21" t="s">
        <v>435</v>
      </c>
      <c r="C2003" s="21" t="s">
        <v>543</v>
      </c>
      <c r="D2003" s="21" t="s">
        <v>138</v>
      </c>
      <c r="E2003" s="21" t="s">
        <v>4</v>
      </c>
      <c r="F2003" s="22">
        <v>1052002</v>
      </c>
      <c r="G2003" s="21">
        <v>1</v>
      </c>
      <c r="H2003" s="21">
        <v>10</v>
      </c>
      <c r="I2003" s="21">
        <v>1</v>
      </c>
      <c r="J2003" s="21">
        <v>9</v>
      </c>
      <c r="K2003" s="21">
        <v>5</v>
      </c>
      <c r="L2003" s="27" t="str">
        <f t="shared" si="68"/>
        <v>5:1</v>
      </c>
      <c r="M2003" s="28">
        <f t="shared" si="69"/>
        <v>5</v>
      </c>
    </row>
    <row r="2004" spans="1:13">
      <c r="A2004" s="21" t="s">
        <v>435</v>
      </c>
      <c r="B2004" s="21" t="s">
        <v>435</v>
      </c>
      <c r="C2004" s="21" t="s">
        <v>543</v>
      </c>
      <c r="D2004" s="21" t="s">
        <v>116</v>
      </c>
      <c r="E2004" s="21" t="s">
        <v>22</v>
      </c>
      <c r="F2004" s="22">
        <v>1052003</v>
      </c>
      <c r="G2004" s="21">
        <v>1</v>
      </c>
      <c r="H2004" s="21">
        <v>6</v>
      </c>
      <c r="I2004" s="21">
        <v>1</v>
      </c>
      <c r="J2004" s="21">
        <v>5</v>
      </c>
      <c r="K2004" s="21">
        <v>4</v>
      </c>
      <c r="L2004" s="27" t="str">
        <f t="shared" si="68"/>
        <v>4:1</v>
      </c>
      <c r="M2004" s="28">
        <f t="shared" si="69"/>
        <v>4</v>
      </c>
    </row>
    <row r="2005" spans="1:13">
      <c r="A2005" s="21" t="s">
        <v>435</v>
      </c>
      <c r="B2005" s="21" t="s">
        <v>435</v>
      </c>
      <c r="C2005" s="21" t="s">
        <v>543</v>
      </c>
      <c r="D2005" s="21" t="s">
        <v>116</v>
      </c>
      <c r="E2005" s="21" t="s">
        <v>23</v>
      </c>
      <c r="F2005" s="22">
        <v>1052004</v>
      </c>
      <c r="G2005" s="21">
        <v>1</v>
      </c>
      <c r="H2005" s="21">
        <v>2</v>
      </c>
      <c r="I2005" s="21">
        <v>0</v>
      </c>
      <c r="J2005" s="21">
        <v>2</v>
      </c>
      <c r="K2005" s="21">
        <v>2</v>
      </c>
      <c r="L2005" s="27" t="str">
        <f t="shared" si="68"/>
        <v>2:1</v>
      </c>
      <c r="M2005" s="28">
        <f t="shared" si="69"/>
        <v>2</v>
      </c>
    </row>
    <row r="2006" spans="1:13">
      <c r="A2006" s="21" t="s">
        <v>435</v>
      </c>
      <c r="B2006" s="21" t="s">
        <v>435</v>
      </c>
      <c r="C2006" s="21" t="s">
        <v>543</v>
      </c>
      <c r="D2006" s="21" t="s">
        <v>548</v>
      </c>
      <c r="E2006" s="21" t="s">
        <v>22</v>
      </c>
      <c r="F2006" s="22">
        <v>1052005</v>
      </c>
      <c r="G2006" s="21">
        <v>1</v>
      </c>
      <c r="H2006" s="21">
        <v>2</v>
      </c>
      <c r="I2006" s="21">
        <v>0</v>
      </c>
      <c r="J2006" s="21">
        <v>2</v>
      </c>
      <c r="K2006" s="21">
        <v>2</v>
      </c>
      <c r="L2006" s="27" t="str">
        <f t="shared" si="68"/>
        <v>2:1</v>
      </c>
      <c r="M2006" s="28">
        <f t="shared" si="69"/>
        <v>2</v>
      </c>
    </row>
    <row r="2007" spans="1:13">
      <c r="A2007" s="21" t="s">
        <v>435</v>
      </c>
      <c r="B2007" s="21" t="s">
        <v>435</v>
      </c>
      <c r="C2007" s="21" t="s">
        <v>543</v>
      </c>
      <c r="D2007" s="21" t="s">
        <v>548</v>
      </c>
      <c r="E2007" s="21" t="s">
        <v>23</v>
      </c>
      <c r="F2007" s="22">
        <v>1052006</v>
      </c>
      <c r="G2007" s="21">
        <v>1</v>
      </c>
      <c r="H2007" s="21">
        <v>1</v>
      </c>
      <c r="I2007" s="21">
        <v>0</v>
      </c>
      <c r="J2007" s="21">
        <v>1</v>
      </c>
      <c r="K2007" s="21">
        <v>0</v>
      </c>
      <c r="L2007" s="27" t="str">
        <f t="shared" si="68"/>
        <v>0:1</v>
      </c>
      <c r="M2007" s="28">
        <f t="shared" si="69"/>
        <v>0</v>
      </c>
    </row>
    <row r="2008" spans="1:13">
      <c r="A2008" s="21" t="s">
        <v>435</v>
      </c>
      <c r="B2008" s="21" t="s">
        <v>435</v>
      </c>
      <c r="C2008" s="21" t="s">
        <v>543</v>
      </c>
      <c r="D2008" s="21" t="s">
        <v>549</v>
      </c>
      <c r="E2008" s="21" t="s">
        <v>22</v>
      </c>
      <c r="F2008" s="22">
        <v>1052007</v>
      </c>
      <c r="G2008" s="21">
        <v>1</v>
      </c>
      <c r="H2008" s="21">
        <v>2</v>
      </c>
      <c r="I2008" s="21">
        <v>0</v>
      </c>
      <c r="J2008" s="21">
        <v>2</v>
      </c>
      <c r="K2008" s="21">
        <v>2</v>
      </c>
      <c r="L2008" s="27" t="str">
        <f t="shared" si="68"/>
        <v>2:1</v>
      </c>
      <c r="M2008" s="28">
        <f t="shared" si="69"/>
        <v>2</v>
      </c>
    </row>
    <row r="2009" spans="1:13">
      <c r="A2009" s="21" t="s">
        <v>435</v>
      </c>
      <c r="B2009" s="21" t="s">
        <v>435</v>
      </c>
      <c r="C2009" s="21" t="s">
        <v>543</v>
      </c>
      <c r="D2009" s="21" t="s">
        <v>549</v>
      </c>
      <c r="E2009" s="21" t="s">
        <v>23</v>
      </c>
      <c r="F2009" s="22">
        <v>1052008</v>
      </c>
      <c r="G2009" s="21">
        <v>1</v>
      </c>
      <c r="H2009" s="21">
        <v>14</v>
      </c>
      <c r="I2009" s="21">
        <v>0</v>
      </c>
      <c r="J2009" s="21">
        <v>14</v>
      </c>
      <c r="K2009" s="21">
        <v>9</v>
      </c>
      <c r="L2009" s="27" t="str">
        <f t="shared" si="68"/>
        <v>9:1</v>
      </c>
      <c r="M2009" s="28">
        <f t="shared" si="69"/>
        <v>9</v>
      </c>
    </row>
    <row r="2010" spans="1:13">
      <c r="A2010" s="21" t="s">
        <v>435</v>
      </c>
      <c r="B2010" s="21" t="s">
        <v>435</v>
      </c>
      <c r="C2010" s="21" t="s">
        <v>543</v>
      </c>
      <c r="D2010" s="21" t="s">
        <v>185</v>
      </c>
      <c r="E2010" s="21" t="s">
        <v>4</v>
      </c>
      <c r="F2010" s="22">
        <v>1052009</v>
      </c>
      <c r="G2010" s="21">
        <v>1</v>
      </c>
      <c r="H2010" s="21">
        <v>71</v>
      </c>
      <c r="I2010" s="21">
        <v>2</v>
      </c>
      <c r="J2010" s="21">
        <v>69</v>
      </c>
      <c r="K2010" s="21">
        <v>40</v>
      </c>
      <c r="L2010" s="27" t="str">
        <f t="shared" si="68"/>
        <v>40:1</v>
      </c>
      <c r="M2010" s="28">
        <f t="shared" si="69"/>
        <v>40</v>
      </c>
    </row>
    <row r="2011" spans="1:13">
      <c r="A2011" s="21" t="s">
        <v>435</v>
      </c>
      <c r="B2011" s="21" t="s">
        <v>435</v>
      </c>
      <c r="C2011" s="21" t="s">
        <v>543</v>
      </c>
      <c r="D2011" s="21" t="s">
        <v>497</v>
      </c>
      <c r="E2011" s="21" t="s">
        <v>4</v>
      </c>
      <c r="F2011" s="22">
        <v>1052010</v>
      </c>
      <c r="G2011" s="21">
        <v>1</v>
      </c>
      <c r="H2011" s="21">
        <v>5</v>
      </c>
      <c r="I2011" s="21">
        <v>0</v>
      </c>
      <c r="J2011" s="21">
        <v>5</v>
      </c>
      <c r="K2011" s="21">
        <v>5</v>
      </c>
      <c r="L2011" s="27" t="str">
        <f t="shared" si="68"/>
        <v>5:1</v>
      </c>
      <c r="M2011" s="28">
        <f t="shared" si="69"/>
        <v>5</v>
      </c>
    </row>
    <row r="2012" spans="1:13">
      <c r="A2012" s="21" t="s">
        <v>435</v>
      </c>
      <c r="B2012" s="21" t="s">
        <v>435</v>
      </c>
      <c r="C2012" s="21" t="s">
        <v>543</v>
      </c>
      <c r="D2012" s="21" t="s">
        <v>498</v>
      </c>
      <c r="E2012" s="21" t="s">
        <v>4</v>
      </c>
      <c r="F2012" s="22">
        <v>1052011</v>
      </c>
      <c r="G2012" s="21">
        <v>1</v>
      </c>
      <c r="H2012" s="21">
        <v>62</v>
      </c>
      <c r="I2012" s="21">
        <v>1</v>
      </c>
      <c r="J2012" s="21">
        <v>61</v>
      </c>
      <c r="K2012" s="21">
        <v>37</v>
      </c>
      <c r="L2012" s="27" t="str">
        <f t="shared" si="68"/>
        <v>37:1</v>
      </c>
      <c r="M2012" s="28">
        <f t="shared" si="69"/>
        <v>37</v>
      </c>
    </row>
    <row r="2013" spans="1:13">
      <c r="A2013" s="21" t="s">
        <v>435</v>
      </c>
      <c r="B2013" s="21" t="s">
        <v>435</v>
      </c>
      <c r="C2013" s="21" t="s">
        <v>543</v>
      </c>
      <c r="D2013" s="21" t="s">
        <v>501</v>
      </c>
      <c r="E2013" s="21" t="s">
        <v>4</v>
      </c>
      <c r="F2013" s="22">
        <v>1052012</v>
      </c>
      <c r="G2013" s="21">
        <v>1</v>
      </c>
      <c r="H2013" s="21">
        <v>2</v>
      </c>
      <c r="I2013" s="21">
        <v>0</v>
      </c>
      <c r="J2013" s="21">
        <v>2</v>
      </c>
      <c r="K2013" s="21">
        <v>1</v>
      </c>
      <c r="L2013" s="27" t="str">
        <f t="shared" si="68"/>
        <v>1:1</v>
      </c>
      <c r="M2013" s="28">
        <f t="shared" si="69"/>
        <v>1</v>
      </c>
    </row>
    <row r="2014" spans="1:13">
      <c r="A2014" s="21" t="s">
        <v>435</v>
      </c>
      <c r="B2014" s="21" t="s">
        <v>435</v>
      </c>
      <c r="C2014" s="21" t="s">
        <v>543</v>
      </c>
      <c r="D2014" s="21" t="s">
        <v>550</v>
      </c>
      <c r="E2014" s="21" t="s">
        <v>4</v>
      </c>
      <c r="F2014" s="22">
        <v>1052013</v>
      </c>
      <c r="G2014" s="21">
        <v>1</v>
      </c>
      <c r="H2014" s="21">
        <v>11</v>
      </c>
      <c r="I2014" s="21">
        <v>1</v>
      </c>
      <c r="J2014" s="21">
        <v>10</v>
      </c>
      <c r="K2014" s="21">
        <v>6</v>
      </c>
      <c r="L2014" s="27" t="str">
        <f t="shared" si="68"/>
        <v>6:1</v>
      </c>
      <c r="M2014" s="28">
        <f t="shared" si="69"/>
        <v>6</v>
      </c>
    </row>
    <row r="2015" spans="1:13">
      <c r="A2015" s="21" t="s">
        <v>435</v>
      </c>
      <c r="B2015" s="21" t="s">
        <v>435</v>
      </c>
      <c r="C2015" s="21" t="s">
        <v>543</v>
      </c>
      <c r="D2015" s="21" t="s">
        <v>101</v>
      </c>
      <c r="E2015" s="21" t="s">
        <v>4</v>
      </c>
      <c r="F2015" s="22">
        <v>1052014</v>
      </c>
      <c r="G2015" s="21">
        <v>1</v>
      </c>
      <c r="H2015" s="21">
        <v>35</v>
      </c>
      <c r="I2015" s="21">
        <v>0</v>
      </c>
      <c r="J2015" s="21">
        <v>35</v>
      </c>
      <c r="K2015" s="21">
        <v>18</v>
      </c>
      <c r="L2015" s="27" t="str">
        <f t="shared" si="68"/>
        <v>18:1</v>
      </c>
      <c r="M2015" s="28">
        <f t="shared" si="69"/>
        <v>18</v>
      </c>
    </row>
    <row r="2016" spans="1:13">
      <c r="A2016" s="21" t="s">
        <v>435</v>
      </c>
      <c r="B2016" s="21" t="s">
        <v>435</v>
      </c>
      <c r="C2016" s="21" t="s">
        <v>543</v>
      </c>
      <c r="D2016" s="21" t="s">
        <v>125</v>
      </c>
      <c r="E2016" s="21" t="s">
        <v>4</v>
      </c>
      <c r="F2016" s="22">
        <v>1052015</v>
      </c>
      <c r="G2016" s="21">
        <v>1</v>
      </c>
      <c r="H2016" s="21">
        <v>7</v>
      </c>
      <c r="I2016" s="21">
        <v>1</v>
      </c>
      <c r="J2016" s="21">
        <v>6</v>
      </c>
      <c r="K2016" s="21">
        <v>3</v>
      </c>
      <c r="L2016" s="27" t="str">
        <f t="shared" si="68"/>
        <v>3:1</v>
      </c>
      <c r="M2016" s="28">
        <f t="shared" si="69"/>
        <v>3</v>
      </c>
    </row>
    <row r="2017" spans="1:13">
      <c r="A2017" s="21" t="s">
        <v>435</v>
      </c>
      <c r="B2017" s="21" t="s">
        <v>435</v>
      </c>
      <c r="C2017" s="21" t="s">
        <v>543</v>
      </c>
      <c r="D2017" s="21" t="s">
        <v>403</v>
      </c>
      <c r="E2017" s="21" t="s">
        <v>4</v>
      </c>
      <c r="F2017" s="22">
        <v>1052016</v>
      </c>
      <c r="G2017" s="21">
        <v>1</v>
      </c>
      <c r="H2017" s="21">
        <v>40</v>
      </c>
      <c r="I2017" s="21">
        <v>1</v>
      </c>
      <c r="J2017" s="21">
        <v>39</v>
      </c>
      <c r="K2017" s="21">
        <v>21</v>
      </c>
      <c r="L2017" s="27" t="str">
        <f t="shared" si="68"/>
        <v>21:1</v>
      </c>
      <c r="M2017" s="28">
        <f t="shared" si="69"/>
        <v>21</v>
      </c>
    </row>
    <row r="2018" spans="1:13">
      <c r="A2018" s="21" t="s">
        <v>435</v>
      </c>
      <c r="B2018" s="21" t="s">
        <v>435</v>
      </c>
      <c r="C2018" s="21" t="s">
        <v>543</v>
      </c>
      <c r="D2018" s="21" t="s">
        <v>530</v>
      </c>
      <c r="E2018" s="21" t="s">
        <v>22</v>
      </c>
      <c r="F2018" s="22">
        <v>1052017</v>
      </c>
      <c r="G2018" s="21">
        <v>1</v>
      </c>
      <c r="H2018" s="21">
        <v>1</v>
      </c>
      <c r="I2018" s="21">
        <v>0</v>
      </c>
      <c r="J2018" s="21">
        <v>1</v>
      </c>
      <c r="K2018" s="21">
        <v>0</v>
      </c>
      <c r="L2018" s="27" t="str">
        <f t="shared" si="68"/>
        <v>0:1</v>
      </c>
      <c r="M2018" s="28">
        <f t="shared" si="69"/>
        <v>0</v>
      </c>
    </row>
    <row r="2019" spans="1:13">
      <c r="A2019" s="21" t="s">
        <v>435</v>
      </c>
      <c r="B2019" s="21" t="s">
        <v>435</v>
      </c>
      <c r="C2019" s="21" t="s">
        <v>543</v>
      </c>
      <c r="D2019" s="21" t="s">
        <v>530</v>
      </c>
      <c r="E2019" s="21" t="s">
        <v>23</v>
      </c>
      <c r="F2019" s="22">
        <v>1052018</v>
      </c>
      <c r="G2019" s="21">
        <v>1</v>
      </c>
      <c r="H2019" s="21">
        <v>4</v>
      </c>
      <c r="I2019" s="21">
        <v>0</v>
      </c>
      <c r="J2019" s="21">
        <v>4</v>
      </c>
      <c r="K2019" s="21">
        <v>3</v>
      </c>
      <c r="L2019" s="27" t="str">
        <f t="shared" si="68"/>
        <v>3:1</v>
      </c>
      <c r="M2019" s="28">
        <f t="shared" si="69"/>
        <v>3</v>
      </c>
    </row>
    <row r="2020" spans="1:13">
      <c r="A2020" s="21" t="s">
        <v>435</v>
      </c>
      <c r="B2020" s="21" t="s">
        <v>435</v>
      </c>
      <c r="C2020" s="21" t="s">
        <v>543</v>
      </c>
      <c r="D2020" s="21" t="s">
        <v>106</v>
      </c>
      <c r="E2020" s="21" t="s">
        <v>146</v>
      </c>
      <c r="F2020" s="22">
        <v>1052019</v>
      </c>
      <c r="G2020" s="21">
        <v>2</v>
      </c>
      <c r="H2020" s="21">
        <v>2</v>
      </c>
      <c r="I2020" s="21">
        <v>2</v>
      </c>
      <c r="J2020" s="21">
        <v>0</v>
      </c>
      <c r="K2020" s="21">
        <v>0</v>
      </c>
      <c r="L2020" s="27" t="str">
        <f t="shared" si="68"/>
        <v>0:1</v>
      </c>
      <c r="M2020" s="28">
        <f t="shared" si="69"/>
        <v>0</v>
      </c>
    </row>
    <row r="2021" spans="1:13">
      <c r="A2021" s="21" t="s">
        <v>435</v>
      </c>
      <c r="B2021" s="21" t="s">
        <v>435</v>
      </c>
      <c r="C2021" s="21" t="s">
        <v>543</v>
      </c>
      <c r="D2021" s="21" t="s">
        <v>106</v>
      </c>
      <c r="E2021" s="21" t="s">
        <v>35</v>
      </c>
      <c r="F2021" s="22">
        <v>1052020</v>
      </c>
      <c r="G2021" s="21">
        <v>1</v>
      </c>
      <c r="H2021" s="21">
        <v>6</v>
      </c>
      <c r="I2021" s="21">
        <v>2</v>
      </c>
      <c r="J2021" s="21">
        <v>4</v>
      </c>
      <c r="K2021" s="21">
        <v>4</v>
      </c>
      <c r="L2021" s="27" t="str">
        <f t="shared" si="68"/>
        <v>4:1</v>
      </c>
      <c r="M2021" s="28">
        <f t="shared" si="69"/>
        <v>4</v>
      </c>
    </row>
    <row r="2022" spans="1:13">
      <c r="A2022" s="21" t="s">
        <v>435</v>
      </c>
      <c r="B2022" s="21" t="s">
        <v>435</v>
      </c>
      <c r="C2022" s="21" t="s">
        <v>543</v>
      </c>
      <c r="D2022" s="21" t="s">
        <v>109</v>
      </c>
      <c r="E2022" s="21" t="s">
        <v>28</v>
      </c>
      <c r="F2022" s="22">
        <v>1052021</v>
      </c>
      <c r="G2022" s="21">
        <v>1</v>
      </c>
      <c r="H2022" s="21">
        <v>1</v>
      </c>
      <c r="I2022" s="21">
        <v>0</v>
      </c>
      <c r="J2022" s="21">
        <v>1</v>
      </c>
      <c r="K2022" s="21">
        <v>0</v>
      </c>
      <c r="L2022" s="27" t="str">
        <f t="shared" si="68"/>
        <v>0:1</v>
      </c>
      <c r="M2022" s="28">
        <f t="shared" si="69"/>
        <v>0</v>
      </c>
    </row>
    <row r="2023" spans="1:13">
      <c r="A2023" s="21" t="s">
        <v>435</v>
      </c>
      <c r="B2023" s="21" t="s">
        <v>435</v>
      </c>
      <c r="C2023" s="21" t="s">
        <v>543</v>
      </c>
      <c r="D2023" s="21" t="s">
        <v>109</v>
      </c>
      <c r="E2023" s="21" t="s">
        <v>29</v>
      </c>
      <c r="F2023" s="22">
        <v>1052022</v>
      </c>
      <c r="G2023" s="21">
        <v>1</v>
      </c>
      <c r="H2023" s="21">
        <v>1</v>
      </c>
      <c r="I2023" s="21">
        <v>0</v>
      </c>
      <c r="J2023" s="21">
        <v>1</v>
      </c>
      <c r="K2023" s="21">
        <v>1</v>
      </c>
      <c r="L2023" s="27" t="str">
        <f t="shared" si="68"/>
        <v>1:1</v>
      </c>
      <c r="M2023" s="28">
        <f t="shared" si="69"/>
        <v>1</v>
      </c>
    </row>
    <row r="2024" spans="1:13">
      <c r="A2024" s="21" t="s">
        <v>435</v>
      </c>
      <c r="B2024" s="21" t="s">
        <v>435</v>
      </c>
      <c r="C2024" s="21" t="s">
        <v>543</v>
      </c>
      <c r="D2024" s="21" t="s">
        <v>505</v>
      </c>
      <c r="E2024" s="21" t="s">
        <v>22</v>
      </c>
      <c r="F2024" s="22">
        <v>1052023</v>
      </c>
      <c r="G2024" s="21">
        <v>1</v>
      </c>
      <c r="H2024" s="21">
        <v>4</v>
      </c>
      <c r="I2024" s="21">
        <v>0</v>
      </c>
      <c r="J2024" s="21">
        <v>4</v>
      </c>
      <c r="K2024" s="21">
        <v>4</v>
      </c>
      <c r="L2024" s="27" t="str">
        <f t="shared" si="68"/>
        <v>4:1</v>
      </c>
      <c r="M2024" s="28">
        <f t="shared" si="69"/>
        <v>4</v>
      </c>
    </row>
    <row r="2025" spans="1:13">
      <c r="A2025" s="21" t="s">
        <v>435</v>
      </c>
      <c r="B2025" s="21" t="s">
        <v>435</v>
      </c>
      <c r="C2025" s="21" t="s">
        <v>543</v>
      </c>
      <c r="D2025" s="21" t="s">
        <v>505</v>
      </c>
      <c r="E2025" s="21" t="s">
        <v>23</v>
      </c>
      <c r="F2025" s="22">
        <v>1052024</v>
      </c>
      <c r="G2025" s="21">
        <v>1</v>
      </c>
      <c r="H2025" s="21">
        <v>5</v>
      </c>
      <c r="I2025" s="21">
        <v>0</v>
      </c>
      <c r="J2025" s="21">
        <v>5</v>
      </c>
      <c r="K2025" s="21">
        <v>4</v>
      </c>
      <c r="L2025" s="27" t="str">
        <f t="shared" si="68"/>
        <v>4:1</v>
      </c>
      <c r="M2025" s="28">
        <f t="shared" si="69"/>
        <v>4</v>
      </c>
    </row>
    <row r="2026" spans="1:13">
      <c r="A2026" s="21" t="s">
        <v>435</v>
      </c>
      <c r="B2026" s="21" t="s">
        <v>435</v>
      </c>
      <c r="C2026" s="21" t="s">
        <v>543</v>
      </c>
      <c r="D2026" s="21" t="s">
        <v>505</v>
      </c>
      <c r="E2026" s="21" t="s">
        <v>51</v>
      </c>
      <c r="F2026" s="22">
        <v>1052025</v>
      </c>
      <c r="G2026" s="21">
        <v>2</v>
      </c>
      <c r="H2026" s="21">
        <v>25</v>
      </c>
      <c r="I2026" s="21">
        <v>0</v>
      </c>
      <c r="J2026" s="21">
        <v>25</v>
      </c>
      <c r="K2026" s="21">
        <v>17</v>
      </c>
      <c r="L2026" s="27" t="str">
        <f t="shared" si="68"/>
        <v>9:1</v>
      </c>
      <c r="M2026" s="28">
        <f t="shared" si="69"/>
        <v>8.5</v>
      </c>
    </row>
    <row r="2027" spans="1:13">
      <c r="A2027" s="21" t="s">
        <v>435</v>
      </c>
      <c r="B2027" s="21" t="s">
        <v>435</v>
      </c>
      <c r="C2027" s="21" t="s">
        <v>543</v>
      </c>
      <c r="D2027" s="21" t="s">
        <v>505</v>
      </c>
      <c r="E2027" s="21" t="s">
        <v>52</v>
      </c>
      <c r="F2027" s="22">
        <v>1052026</v>
      </c>
      <c r="G2027" s="21">
        <v>2</v>
      </c>
      <c r="H2027" s="21">
        <v>34</v>
      </c>
      <c r="I2027" s="21">
        <v>0</v>
      </c>
      <c r="J2027" s="21">
        <v>34</v>
      </c>
      <c r="K2027" s="21">
        <v>25</v>
      </c>
      <c r="L2027" s="27" t="str">
        <f t="shared" si="68"/>
        <v>13:1</v>
      </c>
      <c r="M2027" s="28">
        <f t="shared" si="69"/>
        <v>12.5</v>
      </c>
    </row>
    <row r="2028" spans="1:13">
      <c r="A2028" s="21" t="s">
        <v>435</v>
      </c>
      <c r="B2028" s="21" t="s">
        <v>435</v>
      </c>
      <c r="C2028" s="21" t="s">
        <v>543</v>
      </c>
      <c r="D2028" s="21" t="s">
        <v>505</v>
      </c>
      <c r="E2028" s="21" t="s">
        <v>53</v>
      </c>
      <c r="F2028" s="22">
        <v>1052027</v>
      </c>
      <c r="G2028" s="21">
        <v>1</v>
      </c>
      <c r="H2028" s="21">
        <v>160</v>
      </c>
      <c r="I2028" s="21">
        <v>6</v>
      </c>
      <c r="J2028" s="21">
        <v>154</v>
      </c>
      <c r="K2028" s="21">
        <v>96</v>
      </c>
      <c r="L2028" s="27" t="str">
        <f t="shared" si="68"/>
        <v>96:1</v>
      </c>
      <c r="M2028" s="28">
        <f t="shared" si="69"/>
        <v>96</v>
      </c>
    </row>
    <row r="2029" spans="1:13">
      <c r="A2029" s="21" t="s">
        <v>551</v>
      </c>
      <c r="B2029" s="21" t="s">
        <v>551</v>
      </c>
      <c r="C2029" s="21" t="s">
        <v>90</v>
      </c>
      <c r="D2029" s="21" t="s">
        <v>197</v>
      </c>
      <c r="E2029" s="21" t="s">
        <v>22</v>
      </c>
      <c r="F2029" s="22">
        <v>1062028</v>
      </c>
      <c r="G2029" s="21">
        <v>1</v>
      </c>
      <c r="H2029" s="21">
        <v>6</v>
      </c>
      <c r="I2029" s="21">
        <v>2</v>
      </c>
      <c r="J2029" s="21">
        <v>4</v>
      </c>
      <c r="K2029" s="21">
        <v>3</v>
      </c>
      <c r="L2029" s="27" t="str">
        <f t="shared" si="68"/>
        <v>3:1</v>
      </c>
      <c r="M2029" s="28">
        <f t="shared" si="69"/>
        <v>3</v>
      </c>
    </row>
    <row r="2030" spans="1:13">
      <c r="A2030" s="21" t="s">
        <v>551</v>
      </c>
      <c r="B2030" s="21" t="s">
        <v>551</v>
      </c>
      <c r="C2030" s="21" t="s">
        <v>90</v>
      </c>
      <c r="D2030" s="21" t="s">
        <v>197</v>
      </c>
      <c r="E2030" s="21" t="s">
        <v>23</v>
      </c>
      <c r="F2030" s="22">
        <v>1062029</v>
      </c>
      <c r="G2030" s="21">
        <v>1</v>
      </c>
      <c r="H2030" s="21">
        <v>15</v>
      </c>
      <c r="I2030" s="21">
        <v>3</v>
      </c>
      <c r="J2030" s="21">
        <v>12</v>
      </c>
      <c r="K2030" s="21">
        <v>11</v>
      </c>
      <c r="L2030" s="27" t="str">
        <f t="shared" si="68"/>
        <v>11:1</v>
      </c>
      <c r="M2030" s="28">
        <f t="shared" si="69"/>
        <v>11</v>
      </c>
    </row>
    <row r="2031" spans="1:13">
      <c r="A2031" s="21" t="s">
        <v>551</v>
      </c>
      <c r="B2031" s="21" t="s">
        <v>551</v>
      </c>
      <c r="C2031" s="21" t="s">
        <v>90</v>
      </c>
      <c r="D2031" s="21" t="s">
        <v>199</v>
      </c>
      <c r="E2031" s="21" t="s">
        <v>4</v>
      </c>
      <c r="F2031" s="22">
        <v>1062030</v>
      </c>
      <c r="G2031" s="21">
        <v>1</v>
      </c>
      <c r="H2031" s="21">
        <v>13</v>
      </c>
      <c r="I2031" s="21">
        <v>1</v>
      </c>
      <c r="J2031" s="21">
        <v>12</v>
      </c>
      <c r="K2031" s="21">
        <v>9</v>
      </c>
      <c r="L2031" s="27" t="str">
        <f t="shared" si="68"/>
        <v>9:1</v>
      </c>
      <c r="M2031" s="28">
        <f t="shared" si="69"/>
        <v>9</v>
      </c>
    </row>
    <row r="2032" spans="1:13">
      <c r="A2032" s="21" t="s">
        <v>551</v>
      </c>
      <c r="B2032" s="21" t="s">
        <v>551</v>
      </c>
      <c r="C2032" s="21" t="s">
        <v>90</v>
      </c>
      <c r="D2032" s="21" t="s">
        <v>437</v>
      </c>
      <c r="E2032" s="21" t="s">
        <v>22</v>
      </c>
      <c r="F2032" s="22">
        <v>1062031</v>
      </c>
      <c r="G2032" s="21">
        <v>1</v>
      </c>
      <c r="H2032" s="21">
        <v>22</v>
      </c>
      <c r="I2032" s="21">
        <v>1</v>
      </c>
      <c r="J2032" s="21">
        <v>21</v>
      </c>
      <c r="K2032" s="21">
        <v>11</v>
      </c>
      <c r="L2032" s="27" t="str">
        <f t="shared" si="68"/>
        <v>11:1</v>
      </c>
      <c r="M2032" s="28">
        <f t="shared" si="69"/>
        <v>11</v>
      </c>
    </row>
    <row r="2033" spans="1:13">
      <c r="A2033" s="21" t="s">
        <v>551</v>
      </c>
      <c r="B2033" s="21" t="s">
        <v>551</v>
      </c>
      <c r="C2033" s="21" t="s">
        <v>90</v>
      </c>
      <c r="D2033" s="21" t="s">
        <v>437</v>
      </c>
      <c r="E2033" s="21" t="s">
        <v>23</v>
      </c>
      <c r="F2033" s="22">
        <v>1062032</v>
      </c>
      <c r="G2033" s="21">
        <v>1</v>
      </c>
      <c r="H2033" s="21">
        <v>18</v>
      </c>
      <c r="I2033" s="21">
        <v>0</v>
      </c>
      <c r="J2033" s="21">
        <v>18</v>
      </c>
      <c r="K2033" s="21">
        <v>14</v>
      </c>
      <c r="L2033" s="27" t="str">
        <f t="shared" si="68"/>
        <v>14:1</v>
      </c>
      <c r="M2033" s="28">
        <f t="shared" si="69"/>
        <v>14</v>
      </c>
    </row>
    <row r="2034" spans="1:13">
      <c r="A2034" s="21" t="s">
        <v>551</v>
      </c>
      <c r="B2034" s="21" t="s">
        <v>551</v>
      </c>
      <c r="C2034" s="21" t="s">
        <v>90</v>
      </c>
      <c r="D2034" s="21" t="s">
        <v>268</v>
      </c>
      <c r="E2034" s="21" t="s">
        <v>4</v>
      </c>
      <c r="F2034" s="22">
        <v>1062033</v>
      </c>
      <c r="G2034" s="21">
        <v>2</v>
      </c>
      <c r="H2034" s="21">
        <v>6</v>
      </c>
      <c r="I2034" s="21">
        <v>1</v>
      </c>
      <c r="J2034" s="21">
        <v>5</v>
      </c>
      <c r="K2034" s="21">
        <v>2</v>
      </c>
      <c r="L2034" s="27" t="str">
        <f t="shared" si="68"/>
        <v>1:1</v>
      </c>
      <c r="M2034" s="28">
        <f t="shared" si="69"/>
        <v>1</v>
      </c>
    </row>
    <row r="2035" spans="1:13">
      <c r="A2035" s="21" t="s">
        <v>551</v>
      </c>
      <c r="B2035" s="21" t="s">
        <v>551</v>
      </c>
      <c r="C2035" s="21" t="s">
        <v>90</v>
      </c>
      <c r="D2035" s="21" t="s">
        <v>113</v>
      </c>
      <c r="E2035" s="21" t="s">
        <v>22</v>
      </c>
      <c r="F2035" s="22">
        <v>1062034</v>
      </c>
      <c r="G2035" s="21">
        <v>1</v>
      </c>
      <c r="H2035" s="21">
        <v>17</v>
      </c>
      <c r="I2035" s="21">
        <v>1</v>
      </c>
      <c r="J2035" s="21">
        <v>16</v>
      </c>
      <c r="K2035" s="21">
        <v>10</v>
      </c>
      <c r="L2035" s="27" t="str">
        <f t="shared" si="68"/>
        <v>10:1</v>
      </c>
      <c r="M2035" s="28">
        <f t="shared" si="69"/>
        <v>10</v>
      </c>
    </row>
    <row r="2036" spans="1:13">
      <c r="A2036" s="21" t="s">
        <v>551</v>
      </c>
      <c r="B2036" s="21" t="s">
        <v>551</v>
      </c>
      <c r="C2036" s="21" t="s">
        <v>90</v>
      </c>
      <c r="D2036" s="21" t="s">
        <v>113</v>
      </c>
      <c r="E2036" s="21" t="s">
        <v>23</v>
      </c>
      <c r="F2036" s="22">
        <v>1062035</v>
      </c>
      <c r="G2036" s="21">
        <v>1</v>
      </c>
      <c r="H2036" s="21">
        <v>6</v>
      </c>
      <c r="I2036" s="21">
        <v>0</v>
      </c>
      <c r="J2036" s="21">
        <v>6</v>
      </c>
      <c r="K2036" s="21">
        <v>5</v>
      </c>
      <c r="L2036" s="27" t="str">
        <f t="shared" si="68"/>
        <v>5:1</v>
      </c>
      <c r="M2036" s="28">
        <f t="shared" si="69"/>
        <v>5</v>
      </c>
    </row>
    <row r="2037" spans="1:13">
      <c r="A2037" s="21" t="s">
        <v>551</v>
      </c>
      <c r="B2037" s="21" t="s">
        <v>551</v>
      </c>
      <c r="C2037" s="21" t="s">
        <v>90</v>
      </c>
      <c r="D2037" s="21" t="s">
        <v>552</v>
      </c>
      <c r="E2037" s="21" t="s">
        <v>22</v>
      </c>
      <c r="F2037" s="22">
        <v>1062036</v>
      </c>
      <c r="G2037" s="21">
        <v>1</v>
      </c>
      <c r="H2037" s="21">
        <v>13</v>
      </c>
      <c r="I2037" s="21">
        <v>0</v>
      </c>
      <c r="J2037" s="21">
        <v>13</v>
      </c>
      <c r="K2037" s="21">
        <v>8</v>
      </c>
      <c r="L2037" s="27" t="str">
        <f t="shared" si="68"/>
        <v>8:1</v>
      </c>
      <c r="M2037" s="28">
        <f t="shared" si="69"/>
        <v>8</v>
      </c>
    </row>
    <row r="2038" spans="1:13">
      <c r="A2038" s="21" t="s">
        <v>551</v>
      </c>
      <c r="B2038" s="21" t="s">
        <v>551</v>
      </c>
      <c r="C2038" s="21" t="s">
        <v>90</v>
      </c>
      <c r="D2038" s="21" t="s">
        <v>552</v>
      </c>
      <c r="E2038" s="21" t="s">
        <v>23</v>
      </c>
      <c r="F2038" s="22">
        <v>1062037</v>
      </c>
      <c r="G2038" s="21">
        <v>1</v>
      </c>
      <c r="H2038" s="21">
        <v>2</v>
      </c>
      <c r="I2038" s="21">
        <v>1</v>
      </c>
      <c r="J2038" s="21">
        <v>1</v>
      </c>
      <c r="K2038" s="21">
        <v>1</v>
      </c>
      <c r="L2038" s="27" t="str">
        <f t="shared" si="68"/>
        <v>1:1</v>
      </c>
      <c r="M2038" s="28">
        <f t="shared" si="69"/>
        <v>1</v>
      </c>
    </row>
    <row r="2039" spans="1:13">
      <c r="A2039" s="21" t="s">
        <v>551</v>
      </c>
      <c r="B2039" s="21" t="s">
        <v>551</v>
      </c>
      <c r="C2039" s="21" t="s">
        <v>90</v>
      </c>
      <c r="D2039" s="21" t="s">
        <v>552</v>
      </c>
      <c r="E2039" s="21" t="s">
        <v>51</v>
      </c>
      <c r="F2039" s="22">
        <v>1062038</v>
      </c>
      <c r="G2039" s="21">
        <v>1</v>
      </c>
      <c r="H2039" s="21">
        <v>10</v>
      </c>
      <c r="I2039" s="21">
        <v>1</v>
      </c>
      <c r="J2039" s="21">
        <v>9</v>
      </c>
      <c r="K2039" s="21">
        <v>7</v>
      </c>
      <c r="L2039" s="27" t="str">
        <f t="shared" si="68"/>
        <v>7:1</v>
      </c>
      <c r="M2039" s="28">
        <f t="shared" si="69"/>
        <v>7</v>
      </c>
    </row>
    <row r="2040" spans="1:13">
      <c r="A2040" s="21" t="s">
        <v>551</v>
      </c>
      <c r="B2040" s="21" t="s">
        <v>551</v>
      </c>
      <c r="C2040" s="21" t="s">
        <v>90</v>
      </c>
      <c r="D2040" s="21" t="s">
        <v>552</v>
      </c>
      <c r="E2040" s="21" t="s">
        <v>52</v>
      </c>
      <c r="F2040" s="22">
        <v>1062039</v>
      </c>
      <c r="G2040" s="21">
        <v>1</v>
      </c>
      <c r="H2040" s="21">
        <v>8</v>
      </c>
      <c r="I2040" s="21">
        <v>0</v>
      </c>
      <c r="J2040" s="21">
        <v>8</v>
      </c>
      <c r="K2040" s="21">
        <v>6</v>
      </c>
      <c r="L2040" s="27" t="str">
        <f t="shared" si="68"/>
        <v>6:1</v>
      </c>
      <c r="M2040" s="28">
        <f t="shared" si="69"/>
        <v>6</v>
      </c>
    </row>
    <row r="2041" spans="1:13">
      <c r="A2041" s="21" t="s">
        <v>551</v>
      </c>
      <c r="B2041" s="21" t="s">
        <v>551</v>
      </c>
      <c r="C2041" s="21" t="s">
        <v>90</v>
      </c>
      <c r="D2041" s="21" t="s">
        <v>114</v>
      </c>
      <c r="E2041" s="21" t="s">
        <v>4</v>
      </c>
      <c r="F2041" s="22">
        <v>1062040</v>
      </c>
      <c r="G2041" s="21">
        <v>2</v>
      </c>
      <c r="H2041" s="21">
        <v>18</v>
      </c>
      <c r="I2041" s="21">
        <v>1</v>
      </c>
      <c r="J2041" s="21">
        <v>17</v>
      </c>
      <c r="K2041" s="21">
        <v>15</v>
      </c>
      <c r="L2041" s="27" t="str">
        <f t="shared" si="68"/>
        <v>8:1</v>
      </c>
      <c r="M2041" s="28">
        <f t="shared" si="69"/>
        <v>7.5</v>
      </c>
    </row>
    <row r="2042" spans="1:13">
      <c r="A2042" s="21" t="s">
        <v>551</v>
      </c>
      <c r="B2042" s="21" t="s">
        <v>551</v>
      </c>
      <c r="C2042" s="21" t="s">
        <v>90</v>
      </c>
      <c r="D2042" s="21" t="s">
        <v>553</v>
      </c>
      <c r="E2042" s="21" t="s">
        <v>22</v>
      </c>
      <c r="F2042" s="22">
        <v>1062041</v>
      </c>
      <c r="G2042" s="21">
        <v>4</v>
      </c>
      <c r="H2042" s="21">
        <v>4</v>
      </c>
      <c r="I2042" s="21">
        <v>0</v>
      </c>
      <c r="J2042" s="21">
        <v>4</v>
      </c>
      <c r="K2042" s="21">
        <v>1</v>
      </c>
      <c r="L2042" s="27" t="str">
        <f t="shared" si="68"/>
        <v>0:1</v>
      </c>
      <c r="M2042" s="28">
        <f t="shared" si="69"/>
        <v>0.25</v>
      </c>
    </row>
    <row r="2043" spans="1:13">
      <c r="A2043" s="21" t="s">
        <v>551</v>
      </c>
      <c r="B2043" s="21" t="s">
        <v>551</v>
      </c>
      <c r="C2043" s="21" t="s">
        <v>90</v>
      </c>
      <c r="D2043" s="21" t="s">
        <v>553</v>
      </c>
      <c r="E2043" s="21" t="s">
        <v>23</v>
      </c>
      <c r="F2043" s="22">
        <v>1062042</v>
      </c>
      <c r="G2043" s="21">
        <v>3</v>
      </c>
      <c r="H2043" s="21">
        <v>8</v>
      </c>
      <c r="I2043" s="21">
        <v>0</v>
      </c>
      <c r="J2043" s="21">
        <v>8</v>
      </c>
      <c r="K2043" s="21">
        <v>8</v>
      </c>
      <c r="L2043" s="27" t="str">
        <f t="shared" si="68"/>
        <v>3:1</v>
      </c>
      <c r="M2043" s="28">
        <f t="shared" si="69"/>
        <v>2.6666666666666665</v>
      </c>
    </row>
    <row r="2044" spans="1:13">
      <c r="A2044" s="21" t="s">
        <v>551</v>
      </c>
      <c r="B2044" s="21" t="s">
        <v>551</v>
      </c>
      <c r="C2044" s="21" t="s">
        <v>90</v>
      </c>
      <c r="D2044" s="21" t="s">
        <v>553</v>
      </c>
      <c r="E2044" s="21" t="s">
        <v>51</v>
      </c>
      <c r="F2044" s="22">
        <v>1062043</v>
      </c>
      <c r="G2044" s="21">
        <v>2</v>
      </c>
      <c r="H2044" s="21">
        <v>2</v>
      </c>
      <c r="I2044" s="21">
        <v>0</v>
      </c>
      <c r="J2044" s="21">
        <v>2</v>
      </c>
      <c r="K2044" s="21">
        <v>2</v>
      </c>
      <c r="L2044" s="27" t="str">
        <f t="shared" si="68"/>
        <v>1:1</v>
      </c>
      <c r="M2044" s="28">
        <f t="shared" si="69"/>
        <v>1</v>
      </c>
    </row>
    <row r="2045" spans="1:13">
      <c r="A2045" s="21" t="s">
        <v>551</v>
      </c>
      <c r="B2045" s="21" t="s">
        <v>551</v>
      </c>
      <c r="C2045" s="21" t="s">
        <v>90</v>
      </c>
      <c r="D2045" s="21" t="s">
        <v>553</v>
      </c>
      <c r="E2045" s="21" t="s">
        <v>52</v>
      </c>
      <c r="F2045" s="22">
        <v>1062044</v>
      </c>
      <c r="G2045" s="21">
        <v>1</v>
      </c>
      <c r="H2045" s="21">
        <v>2</v>
      </c>
      <c r="I2045" s="21">
        <v>0</v>
      </c>
      <c r="J2045" s="21">
        <v>2</v>
      </c>
      <c r="K2045" s="21">
        <v>1</v>
      </c>
      <c r="L2045" s="27" t="str">
        <f t="shared" si="68"/>
        <v>1:1</v>
      </c>
      <c r="M2045" s="28">
        <f t="shared" si="69"/>
        <v>1</v>
      </c>
    </row>
    <row r="2046" spans="1:13">
      <c r="A2046" s="21" t="s">
        <v>551</v>
      </c>
      <c r="B2046" s="21" t="s">
        <v>551</v>
      </c>
      <c r="C2046" s="21" t="s">
        <v>90</v>
      </c>
      <c r="D2046" s="21" t="s">
        <v>554</v>
      </c>
      <c r="E2046" s="21" t="s">
        <v>22</v>
      </c>
      <c r="F2046" s="22">
        <v>1062045</v>
      </c>
      <c r="G2046" s="21">
        <v>2</v>
      </c>
      <c r="H2046" s="21">
        <v>9</v>
      </c>
      <c r="I2046" s="21">
        <v>0</v>
      </c>
      <c r="J2046" s="21">
        <v>9</v>
      </c>
      <c r="K2046" s="21">
        <v>4</v>
      </c>
      <c r="L2046" s="27" t="str">
        <f t="shared" si="68"/>
        <v>2:1</v>
      </c>
      <c r="M2046" s="28">
        <f t="shared" si="69"/>
        <v>2</v>
      </c>
    </row>
    <row r="2047" spans="1:13">
      <c r="A2047" s="21" t="s">
        <v>551</v>
      </c>
      <c r="B2047" s="21" t="s">
        <v>551</v>
      </c>
      <c r="C2047" s="21" t="s">
        <v>90</v>
      </c>
      <c r="D2047" s="21" t="s">
        <v>554</v>
      </c>
      <c r="E2047" s="21" t="s">
        <v>23</v>
      </c>
      <c r="F2047" s="22">
        <v>1062046</v>
      </c>
      <c r="G2047" s="21">
        <v>1</v>
      </c>
      <c r="H2047" s="21">
        <v>1</v>
      </c>
      <c r="I2047" s="21">
        <v>0</v>
      </c>
      <c r="J2047" s="21">
        <v>1</v>
      </c>
      <c r="K2047" s="21">
        <v>0</v>
      </c>
      <c r="L2047" s="27" t="str">
        <f t="shared" si="68"/>
        <v>0:1</v>
      </c>
      <c r="M2047" s="28">
        <f t="shared" si="69"/>
        <v>0</v>
      </c>
    </row>
    <row r="2048" spans="1:13">
      <c r="A2048" s="21" t="s">
        <v>551</v>
      </c>
      <c r="B2048" s="21" t="s">
        <v>551</v>
      </c>
      <c r="C2048" s="21" t="s">
        <v>90</v>
      </c>
      <c r="D2048" s="21" t="s">
        <v>299</v>
      </c>
      <c r="E2048" s="21" t="s">
        <v>4</v>
      </c>
      <c r="F2048" s="22">
        <v>1062047</v>
      </c>
      <c r="G2048" s="21">
        <v>1</v>
      </c>
      <c r="H2048" s="21">
        <v>2</v>
      </c>
      <c r="I2048" s="21">
        <v>0</v>
      </c>
      <c r="J2048" s="21">
        <v>2</v>
      </c>
      <c r="K2048" s="21">
        <v>1</v>
      </c>
      <c r="L2048" s="27" t="str">
        <f t="shared" si="68"/>
        <v>1:1</v>
      </c>
      <c r="M2048" s="28">
        <f t="shared" si="69"/>
        <v>1</v>
      </c>
    </row>
    <row r="2049" spans="1:13">
      <c r="A2049" s="21" t="s">
        <v>551</v>
      </c>
      <c r="B2049" s="21" t="s">
        <v>551</v>
      </c>
      <c r="C2049" s="21" t="s">
        <v>90</v>
      </c>
      <c r="D2049" s="21" t="s">
        <v>274</v>
      </c>
      <c r="E2049" s="21" t="s">
        <v>22</v>
      </c>
      <c r="F2049" s="22">
        <v>1062048</v>
      </c>
      <c r="G2049" s="21">
        <v>1</v>
      </c>
      <c r="H2049" s="21">
        <v>14</v>
      </c>
      <c r="I2049" s="21">
        <v>0</v>
      </c>
      <c r="J2049" s="21">
        <v>14</v>
      </c>
      <c r="K2049" s="21">
        <v>9</v>
      </c>
      <c r="L2049" s="27" t="str">
        <f t="shared" si="68"/>
        <v>9:1</v>
      </c>
      <c r="M2049" s="28">
        <f t="shared" si="69"/>
        <v>9</v>
      </c>
    </row>
    <row r="2050" spans="1:13">
      <c r="A2050" s="21" t="s">
        <v>551</v>
      </c>
      <c r="B2050" s="21" t="s">
        <v>551</v>
      </c>
      <c r="C2050" s="21" t="s">
        <v>90</v>
      </c>
      <c r="D2050" s="21" t="s">
        <v>274</v>
      </c>
      <c r="E2050" s="21" t="s">
        <v>23</v>
      </c>
      <c r="F2050" s="22">
        <v>1062049</v>
      </c>
      <c r="G2050" s="21">
        <v>1</v>
      </c>
      <c r="H2050" s="21">
        <v>39</v>
      </c>
      <c r="I2050" s="21">
        <v>1</v>
      </c>
      <c r="J2050" s="21">
        <v>38</v>
      </c>
      <c r="K2050" s="21">
        <v>21</v>
      </c>
      <c r="L2050" s="27" t="str">
        <f t="shared" si="68"/>
        <v>21:1</v>
      </c>
      <c r="M2050" s="28">
        <f t="shared" si="69"/>
        <v>21</v>
      </c>
    </row>
    <row r="2051" spans="1:13">
      <c r="A2051" s="21" t="s">
        <v>551</v>
      </c>
      <c r="B2051" s="21" t="s">
        <v>551</v>
      </c>
      <c r="C2051" s="21" t="s">
        <v>90</v>
      </c>
      <c r="D2051" s="21" t="s">
        <v>555</v>
      </c>
      <c r="E2051" s="21" t="s">
        <v>4</v>
      </c>
      <c r="F2051" s="22">
        <v>1062050</v>
      </c>
      <c r="G2051" s="21">
        <v>2</v>
      </c>
      <c r="H2051" s="21">
        <v>4</v>
      </c>
      <c r="I2051" s="21">
        <v>0</v>
      </c>
      <c r="J2051" s="21">
        <v>4</v>
      </c>
      <c r="K2051" s="21">
        <v>4</v>
      </c>
      <c r="L2051" s="27" t="str">
        <f t="shared" si="68"/>
        <v>2:1</v>
      </c>
      <c r="M2051" s="28">
        <f t="shared" si="69"/>
        <v>2</v>
      </c>
    </row>
    <row r="2052" spans="1:13">
      <c r="A2052" s="21" t="s">
        <v>551</v>
      </c>
      <c r="B2052" s="21" t="s">
        <v>551</v>
      </c>
      <c r="C2052" s="21" t="s">
        <v>90</v>
      </c>
      <c r="D2052" s="21" t="s">
        <v>158</v>
      </c>
      <c r="E2052" s="21" t="s">
        <v>4</v>
      </c>
      <c r="F2052" s="22">
        <v>1062051</v>
      </c>
      <c r="G2052" s="21">
        <v>1</v>
      </c>
      <c r="H2052" s="21">
        <v>25</v>
      </c>
      <c r="I2052" s="21">
        <v>0</v>
      </c>
      <c r="J2052" s="21">
        <v>25</v>
      </c>
      <c r="K2052" s="21">
        <v>19</v>
      </c>
      <c r="L2052" s="27" t="str">
        <f t="shared" si="68"/>
        <v>19:1</v>
      </c>
      <c r="M2052" s="28">
        <f t="shared" si="69"/>
        <v>19</v>
      </c>
    </row>
    <row r="2053" spans="1:13">
      <c r="A2053" s="21" t="s">
        <v>551</v>
      </c>
      <c r="B2053" s="21" t="s">
        <v>551</v>
      </c>
      <c r="C2053" s="21" t="s">
        <v>90</v>
      </c>
      <c r="D2053" s="21" t="s">
        <v>556</v>
      </c>
      <c r="E2053" s="21" t="s">
        <v>4</v>
      </c>
      <c r="F2053" s="22">
        <v>1062052</v>
      </c>
      <c r="G2053" s="21">
        <v>1</v>
      </c>
      <c r="H2053" s="21">
        <v>12</v>
      </c>
      <c r="I2053" s="21">
        <v>0</v>
      </c>
      <c r="J2053" s="21">
        <v>12</v>
      </c>
      <c r="K2053" s="21">
        <v>11</v>
      </c>
      <c r="L2053" s="27" t="str">
        <f t="shared" si="68"/>
        <v>11:1</v>
      </c>
      <c r="M2053" s="28">
        <f t="shared" si="69"/>
        <v>11</v>
      </c>
    </row>
    <row r="2054" spans="1:13">
      <c r="A2054" s="21" t="s">
        <v>551</v>
      </c>
      <c r="B2054" s="21" t="s">
        <v>551</v>
      </c>
      <c r="C2054" s="21" t="s">
        <v>90</v>
      </c>
      <c r="D2054" s="21" t="s">
        <v>557</v>
      </c>
      <c r="E2054" s="21" t="s">
        <v>4</v>
      </c>
      <c r="F2054" s="22">
        <v>1062053</v>
      </c>
      <c r="G2054" s="21">
        <v>1</v>
      </c>
      <c r="H2054" s="21">
        <v>11</v>
      </c>
      <c r="I2054" s="21">
        <v>0</v>
      </c>
      <c r="J2054" s="21">
        <v>11</v>
      </c>
      <c r="K2054" s="21">
        <v>9</v>
      </c>
      <c r="L2054" s="27" t="str">
        <f t="shared" si="68"/>
        <v>9:1</v>
      </c>
      <c r="M2054" s="28">
        <f t="shared" si="69"/>
        <v>9</v>
      </c>
    </row>
    <row r="2055" spans="1:13">
      <c r="A2055" s="21" t="s">
        <v>551</v>
      </c>
      <c r="B2055" s="21" t="s">
        <v>551</v>
      </c>
      <c r="C2055" s="21" t="s">
        <v>90</v>
      </c>
      <c r="D2055" s="21" t="s">
        <v>497</v>
      </c>
      <c r="E2055" s="21" t="s">
        <v>22</v>
      </c>
      <c r="F2055" s="22">
        <v>1062054</v>
      </c>
      <c r="G2055" s="21">
        <v>1</v>
      </c>
      <c r="H2055" s="21">
        <v>26</v>
      </c>
      <c r="I2055" s="21">
        <v>2</v>
      </c>
      <c r="J2055" s="21">
        <v>24</v>
      </c>
      <c r="K2055" s="21">
        <v>20</v>
      </c>
      <c r="L2055" s="27" t="str">
        <f t="shared" ref="L2055:L2118" si="70">ROUND(K2055/G2055,0)&amp;":"&amp;1</f>
        <v>20:1</v>
      </c>
      <c r="M2055" s="28">
        <f t="shared" ref="M2055:M2118" si="71">K2055/G2055</f>
        <v>20</v>
      </c>
    </row>
    <row r="2056" spans="1:13">
      <c r="A2056" s="21" t="s">
        <v>551</v>
      </c>
      <c r="B2056" s="21" t="s">
        <v>551</v>
      </c>
      <c r="C2056" s="21" t="s">
        <v>90</v>
      </c>
      <c r="D2056" s="21" t="s">
        <v>497</v>
      </c>
      <c r="E2056" s="21" t="s">
        <v>23</v>
      </c>
      <c r="F2056" s="22">
        <v>1062055</v>
      </c>
      <c r="G2056" s="21">
        <v>1</v>
      </c>
      <c r="H2056" s="21">
        <v>13</v>
      </c>
      <c r="I2056" s="21">
        <v>2</v>
      </c>
      <c r="J2056" s="21">
        <v>11</v>
      </c>
      <c r="K2056" s="21">
        <v>9</v>
      </c>
      <c r="L2056" s="27" t="str">
        <f t="shared" si="70"/>
        <v>9:1</v>
      </c>
      <c r="M2056" s="28">
        <f t="shared" si="71"/>
        <v>9</v>
      </c>
    </row>
    <row r="2057" spans="1:13">
      <c r="A2057" s="21" t="s">
        <v>551</v>
      </c>
      <c r="B2057" s="21" t="s">
        <v>551</v>
      </c>
      <c r="C2057" s="21" t="s">
        <v>90</v>
      </c>
      <c r="D2057" s="21" t="s">
        <v>186</v>
      </c>
      <c r="E2057" s="21" t="s">
        <v>22</v>
      </c>
      <c r="F2057" s="22">
        <v>1062056</v>
      </c>
      <c r="G2057" s="21">
        <v>2</v>
      </c>
      <c r="H2057" s="21">
        <v>1</v>
      </c>
      <c r="I2057" s="21">
        <v>0</v>
      </c>
      <c r="J2057" s="21">
        <v>1</v>
      </c>
      <c r="K2057" s="21">
        <v>1</v>
      </c>
      <c r="L2057" s="27" t="str">
        <f t="shared" si="70"/>
        <v>1:1</v>
      </c>
      <c r="M2057" s="28">
        <f t="shared" si="71"/>
        <v>0.5</v>
      </c>
    </row>
    <row r="2058" spans="1:13">
      <c r="A2058" s="21" t="s">
        <v>551</v>
      </c>
      <c r="B2058" s="21" t="s">
        <v>551</v>
      </c>
      <c r="C2058" s="21" t="s">
        <v>90</v>
      </c>
      <c r="D2058" s="21" t="s">
        <v>186</v>
      </c>
      <c r="E2058" s="21" t="s">
        <v>23</v>
      </c>
      <c r="F2058" s="22">
        <v>1062057</v>
      </c>
      <c r="G2058" s="21">
        <v>1</v>
      </c>
      <c r="H2058" s="21">
        <v>5</v>
      </c>
      <c r="I2058" s="21">
        <v>0</v>
      </c>
      <c r="J2058" s="21">
        <v>5</v>
      </c>
      <c r="K2058" s="21">
        <v>3</v>
      </c>
      <c r="L2058" s="27" t="str">
        <f t="shared" si="70"/>
        <v>3:1</v>
      </c>
      <c r="M2058" s="28">
        <f t="shared" si="71"/>
        <v>3</v>
      </c>
    </row>
    <row r="2059" spans="1:13">
      <c r="A2059" s="21" t="s">
        <v>551</v>
      </c>
      <c r="B2059" s="21" t="s">
        <v>551</v>
      </c>
      <c r="C2059" s="21" t="s">
        <v>90</v>
      </c>
      <c r="D2059" s="21" t="s">
        <v>320</v>
      </c>
      <c r="E2059" s="21" t="s">
        <v>4</v>
      </c>
      <c r="F2059" s="22">
        <v>1062058</v>
      </c>
      <c r="G2059" s="21">
        <v>1</v>
      </c>
      <c r="H2059" s="21">
        <v>57</v>
      </c>
      <c r="I2059" s="21">
        <v>6</v>
      </c>
      <c r="J2059" s="21">
        <v>51</v>
      </c>
      <c r="K2059" s="21">
        <v>45</v>
      </c>
      <c r="L2059" s="27" t="str">
        <f t="shared" si="70"/>
        <v>45:1</v>
      </c>
      <c r="M2059" s="28">
        <f t="shared" si="71"/>
        <v>45</v>
      </c>
    </row>
    <row r="2060" spans="1:13">
      <c r="A2060" s="21" t="s">
        <v>551</v>
      </c>
      <c r="B2060" s="21" t="s">
        <v>551</v>
      </c>
      <c r="C2060" s="21" t="s">
        <v>90</v>
      </c>
      <c r="D2060" s="21" t="s">
        <v>558</v>
      </c>
      <c r="E2060" s="21" t="s">
        <v>22</v>
      </c>
      <c r="F2060" s="22">
        <v>1062059</v>
      </c>
      <c r="G2060" s="21">
        <v>1</v>
      </c>
      <c r="H2060" s="21">
        <v>5</v>
      </c>
      <c r="I2060" s="21">
        <v>1</v>
      </c>
      <c r="J2060" s="21">
        <v>4</v>
      </c>
      <c r="K2060" s="21">
        <v>2</v>
      </c>
      <c r="L2060" s="27" t="str">
        <f t="shared" si="70"/>
        <v>2:1</v>
      </c>
      <c r="M2060" s="28">
        <f t="shared" si="71"/>
        <v>2</v>
      </c>
    </row>
    <row r="2061" spans="1:13">
      <c r="A2061" s="21" t="s">
        <v>551</v>
      </c>
      <c r="B2061" s="21" t="s">
        <v>551</v>
      </c>
      <c r="C2061" s="21" t="s">
        <v>90</v>
      </c>
      <c r="D2061" s="21" t="s">
        <v>558</v>
      </c>
      <c r="E2061" s="21" t="s">
        <v>23</v>
      </c>
      <c r="F2061" s="22">
        <v>1062060</v>
      </c>
      <c r="G2061" s="21">
        <v>1</v>
      </c>
      <c r="H2061" s="21">
        <v>28</v>
      </c>
      <c r="I2061" s="21">
        <v>2</v>
      </c>
      <c r="J2061" s="21">
        <v>26</v>
      </c>
      <c r="K2061" s="21">
        <v>20</v>
      </c>
      <c r="L2061" s="27" t="str">
        <f t="shared" si="70"/>
        <v>20:1</v>
      </c>
      <c r="M2061" s="28">
        <f t="shared" si="71"/>
        <v>20</v>
      </c>
    </row>
    <row r="2062" spans="1:13">
      <c r="A2062" s="21" t="s">
        <v>551</v>
      </c>
      <c r="B2062" s="21" t="s">
        <v>551</v>
      </c>
      <c r="C2062" s="21" t="s">
        <v>90</v>
      </c>
      <c r="D2062" s="21" t="s">
        <v>559</v>
      </c>
      <c r="E2062" s="21" t="s">
        <v>22</v>
      </c>
      <c r="F2062" s="22">
        <v>1062061</v>
      </c>
      <c r="G2062" s="21">
        <v>1</v>
      </c>
      <c r="H2062" s="21">
        <v>2</v>
      </c>
      <c r="I2062" s="21">
        <v>0</v>
      </c>
      <c r="J2062" s="21">
        <v>2</v>
      </c>
      <c r="K2062" s="21">
        <v>1</v>
      </c>
      <c r="L2062" s="27" t="str">
        <f t="shared" si="70"/>
        <v>1:1</v>
      </c>
      <c r="M2062" s="28">
        <f t="shared" si="71"/>
        <v>1</v>
      </c>
    </row>
    <row r="2063" spans="1:13">
      <c r="A2063" s="21" t="s">
        <v>551</v>
      </c>
      <c r="B2063" s="21" t="s">
        <v>551</v>
      </c>
      <c r="C2063" s="21" t="s">
        <v>90</v>
      </c>
      <c r="D2063" s="21" t="s">
        <v>559</v>
      </c>
      <c r="E2063" s="21" t="s">
        <v>23</v>
      </c>
      <c r="F2063" s="22">
        <v>1062062</v>
      </c>
      <c r="G2063" s="21">
        <v>1</v>
      </c>
      <c r="H2063" s="21">
        <v>7</v>
      </c>
      <c r="I2063" s="21">
        <v>1</v>
      </c>
      <c r="J2063" s="21">
        <v>6</v>
      </c>
      <c r="K2063" s="21">
        <v>5</v>
      </c>
      <c r="L2063" s="27" t="str">
        <f t="shared" si="70"/>
        <v>5:1</v>
      </c>
      <c r="M2063" s="28">
        <f t="shared" si="71"/>
        <v>5</v>
      </c>
    </row>
    <row r="2064" spans="1:13">
      <c r="A2064" s="21" t="s">
        <v>551</v>
      </c>
      <c r="B2064" s="21" t="s">
        <v>551</v>
      </c>
      <c r="C2064" s="21" t="s">
        <v>90</v>
      </c>
      <c r="D2064" s="21" t="s">
        <v>242</v>
      </c>
      <c r="E2064" s="21" t="s">
        <v>22</v>
      </c>
      <c r="F2064" s="22">
        <v>1062063</v>
      </c>
      <c r="G2064" s="21">
        <v>1</v>
      </c>
      <c r="H2064" s="21">
        <v>4</v>
      </c>
      <c r="I2064" s="21">
        <v>1</v>
      </c>
      <c r="J2064" s="21">
        <v>3</v>
      </c>
      <c r="K2064" s="21">
        <v>2</v>
      </c>
      <c r="L2064" s="27" t="str">
        <f t="shared" si="70"/>
        <v>2:1</v>
      </c>
      <c r="M2064" s="28">
        <f t="shared" si="71"/>
        <v>2</v>
      </c>
    </row>
    <row r="2065" spans="1:13">
      <c r="A2065" s="21" t="s">
        <v>551</v>
      </c>
      <c r="B2065" s="21" t="s">
        <v>551</v>
      </c>
      <c r="C2065" s="21" t="s">
        <v>90</v>
      </c>
      <c r="D2065" s="21" t="s">
        <v>242</v>
      </c>
      <c r="E2065" s="21" t="s">
        <v>23</v>
      </c>
      <c r="F2065" s="22">
        <v>1062064</v>
      </c>
      <c r="G2065" s="21">
        <v>1</v>
      </c>
      <c r="H2065" s="21">
        <v>5</v>
      </c>
      <c r="I2065" s="21">
        <v>0</v>
      </c>
      <c r="J2065" s="21">
        <v>5</v>
      </c>
      <c r="K2065" s="21">
        <v>5</v>
      </c>
      <c r="L2065" s="27" t="str">
        <f t="shared" si="70"/>
        <v>5:1</v>
      </c>
      <c r="M2065" s="28">
        <f t="shared" si="71"/>
        <v>5</v>
      </c>
    </row>
    <row r="2066" spans="1:13">
      <c r="A2066" s="21" t="s">
        <v>551</v>
      </c>
      <c r="B2066" s="21" t="s">
        <v>551</v>
      </c>
      <c r="C2066" s="21" t="s">
        <v>90</v>
      </c>
      <c r="D2066" s="21" t="s">
        <v>286</v>
      </c>
      <c r="E2066" s="21" t="s">
        <v>22</v>
      </c>
      <c r="F2066" s="22">
        <v>1062065</v>
      </c>
      <c r="G2066" s="21">
        <v>1</v>
      </c>
      <c r="H2066" s="21">
        <v>7</v>
      </c>
      <c r="I2066" s="21">
        <v>4</v>
      </c>
      <c r="J2066" s="21">
        <v>3</v>
      </c>
      <c r="K2066" s="21">
        <v>1</v>
      </c>
      <c r="L2066" s="27" t="str">
        <f t="shared" si="70"/>
        <v>1:1</v>
      </c>
      <c r="M2066" s="28">
        <f t="shared" si="71"/>
        <v>1</v>
      </c>
    </row>
    <row r="2067" spans="1:13">
      <c r="A2067" s="21" t="s">
        <v>551</v>
      </c>
      <c r="B2067" s="21" t="s">
        <v>551</v>
      </c>
      <c r="C2067" s="21" t="s">
        <v>90</v>
      </c>
      <c r="D2067" s="21" t="s">
        <v>286</v>
      </c>
      <c r="E2067" s="21" t="s">
        <v>23</v>
      </c>
      <c r="F2067" s="22">
        <v>1062066</v>
      </c>
      <c r="G2067" s="21">
        <v>1</v>
      </c>
      <c r="H2067" s="21">
        <v>4</v>
      </c>
      <c r="I2067" s="21">
        <v>1</v>
      </c>
      <c r="J2067" s="21">
        <v>3</v>
      </c>
      <c r="K2067" s="21">
        <v>2</v>
      </c>
      <c r="L2067" s="27" t="str">
        <f t="shared" si="70"/>
        <v>2:1</v>
      </c>
      <c r="M2067" s="28">
        <f t="shared" si="71"/>
        <v>2</v>
      </c>
    </row>
    <row r="2068" spans="1:13">
      <c r="A2068" s="21" t="s">
        <v>551</v>
      </c>
      <c r="B2068" s="21" t="s">
        <v>551</v>
      </c>
      <c r="C2068" s="21" t="s">
        <v>90</v>
      </c>
      <c r="D2068" s="21" t="s">
        <v>286</v>
      </c>
      <c r="E2068" s="21" t="s">
        <v>51</v>
      </c>
      <c r="F2068" s="22">
        <v>1062067</v>
      </c>
      <c r="G2068" s="21">
        <v>1</v>
      </c>
      <c r="H2068" s="21">
        <v>2</v>
      </c>
      <c r="I2068" s="21">
        <v>0</v>
      </c>
      <c r="J2068" s="21">
        <v>2</v>
      </c>
      <c r="K2068" s="21">
        <v>0</v>
      </c>
      <c r="L2068" s="27" t="str">
        <f t="shared" si="70"/>
        <v>0:1</v>
      </c>
      <c r="M2068" s="28">
        <f t="shared" si="71"/>
        <v>0</v>
      </c>
    </row>
    <row r="2069" spans="1:13">
      <c r="A2069" s="21" t="s">
        <v>551</v>
      </c>
      <c r="B2069" s="21" t="s">
        <v>551</v>
      </c>
      <c r="C2069" s="21" t="s">
        <v>90</v>
      </c>
      <c r="D2069" s="21" t="s">
        <v>286</v>
      </c>
      <c r="E2069" s="21" t="s">
        <v>52</v>
      </c>
      <c r="F2069" s="22">
        <v>1062068</v>
      </c>
      <c r="G2069" s="21">
        <v>1</v>
      </c>
      <c r="H2069" s="21">
        <v>12</v>
      </c>
      <c r="I2069" s="21">
        <v>5</v>
      </c>
      <c r="J2069" s="21">
        <v>7</v>
      </c>
      <c r="K2069" s="21">
        <v>6</v>
      </c>
      <c r="L2069" s="27" t="str">
        <f t="shared" si="70"/>
        <v>6:1</v>
      </c>
      <c r="M2069" s="28">
        <f t="shared" si="71"/>
        <v>6</v>
      </c>
    </row>
    <row r="2070" spans="1:13">
      <c r="A2070" s="21" t="s">
        <v>551</v>
      </c>
      <c r="B2070" s="21" t="s">
        <v>551</v>
      </c>
      <c r="C2070" s="21" t="s">
        <v>90</v>
      </c>
      <c r="D2070" s="21" t="s">
        <v>130</v>
      </c>
      <c r="E2070" s="21" t="s">
        <v>4</v>
      </c>
      <c r="F2070" s="22">
        <v>1062069</v>
      </c>
      <c r="G2070" s="21">
        <v>1</v>
      </c>
      <c r="H2070" s="21">
        <v>13</v>
      </c>
      <c r="I2070" s="21">
        <v>0</v>
      </c>
      <c r="J2070" s="21">
        <v>13</v>
      </c>
      <c r="K2070" s="21">
        <v>11</v>
      </c>
      <c r="L2070" s="27" t="str">
        <f t="shared" si="70"/>
        <v>11:1</v>
      </c>
      <c r="M2070" s="28">
        <f t="shared" si="71"/>
        <v>11</v>
      </c>
    </row>
    <row r="2071" spans="1:13">
      <c r="A2071" s="21" t="s">
        <v>551</v>
      </c>
      <c r="B2071" s="21" t="s">
        <v>551</v>
      </c>
      <c r="C2071" s="21" t="s">
        <v>90</v>
      </c>
      <c r="D2071" s="21" t="s">
        <v>101</v>
      </c>
      <c r="E2071" s="21" t="s">
        <v>22</v>
      </c>
      <c r="F2071" s="22">
        <v>1062070</v>
      </c>
      <c r="G2071" s="21">
        <v>1</v>
      </c>
      <c r="H2071" s="21">
        <v>53</v>
      </c>
      <c r="I2071" s="21">
        <v>29</v>
      </c>
      <c r="J2071" s="21">
        <v>24</v>
      </c>
      <c r="K2071" s="21">
        <v>20</v>
      </c>
      <c r="L2071" s="27" t="str">
        <f t="shared" si="70"/>
        <v>20:1</v>
      </c>
      <c r="M2071" s="28">
        <f t="shared" si="71"/>
        <v>20</v>
      </c>
    </row>
    <row r="2072" spans="1:13">
      <c r="A2072" s="21" t="s">
        <v>551</v>
      </c>
      <c r="B2072" s="21" t="s">
        <v>551</v>
      </c>
      <c r="C2072" s="21" t="s">
        <v>90</v>
      </c>
      <c r="D2072" s="21" t="s">
        <v>101</v>
      </c>
      <c r="E2072" s="21" t="s">
        <v>23</v>
      </c>
      <c r="F2072" s="22">
        <v>1062071</v>
      </c>
      <c r="G2072" s="21">
        <v>1</v>
      </c>
      <c r="H2072" s="21">
        <v>30</v>
      </c>
      <c r="I2072" s="21">
        <v>16</v>
      </c>
      <c r="J2072" s="21">
        <v>14</v>
      </c>
      <c r="K2072" s="21">
        <v>9</v>
      </c>
      <c r="L2072" s="27" t="str">
        <f t="shared" si="70"/>
        <v>9:1</v>
      </c>
      <c r="M2072" s="28">
        <f t="shared" si="71"/>
        <v>9</v>
      </c>
    </row>
    <row r="2073" spans="1:13">
      <c r="A2073" s="21" t="s">
        <v>551</v>
      </c>
      <c r="B2073" s="21" t="s">
        <v>551</v>
      </c>
      <c r="C2073" s="21" t="s">
        <v>90</v>
      </c>
      <c r="D2073" s="21" t="s">
        <v>116</v>
      </c>
      <c r="E2073" s="21" t="s">
        <v>22</v>
      </c>
      <c r="F2073" s="22">
        <v>1062072</v>
      </c>
      <c r="G2073" s="21">
        <v>1</v>
      </c>
      <c r="H2073" s="21">
        <v>8</v>
      </c>
      <c r="I2073" s="21">
        <v>2</v>
      </c>
      <c r="J2073" s="21">
        <v>6</v>
      </c>
      <c r="K2073" s="21">
        <v>4</v>
      </c>
      <c r="L2073" s="27" t="str">
        <f t="shared" si="70"/>
        <v>4:1</v>
      </c>
      <c r="M2073" s="28">
        <f t="shared" si="71"/>
        <v>4</v>
      </c>
    </row>
    <row r="2074" spans="1:13">
      <c r="A2074" s="21" t="s">
        <v>551</v>
      </c>
      <c r="B2074" s="21" t="s">
        <v>551</v>
      </c>
      <c r="C2074" s="21" t="s">
        <v>90</v>
      </c>
      <c r="D2074" s="21" t="s">
        <v>116</v>
      </c>
      <c r="E2074" s="21" t="s">
        <v>23</v>
      </c>
      <c r="F2074" s="22">
        <v>1062073</v>
      </c>
      <c r="G2074" s="21">
        <v>1</v>
      </c>
      <c r="H2074" s="21">
        <v>33</v>
      </c>
      <c r="I2074" s="21">
        <v>0</v>
      </c>
      <c r="J2074" s="21">
        <v>33</v>
      </c>
      <c r="K2074" s="21">
        <v>23</v>
      </c>
      <c r="L2074" s="27" t="str">
        <f t="shared" si="70"/>
        <v>23:1</v>
      </c>
      <c r="M2074" s="28">
        <f t="shared" si="71"/>
        <v>23</v>
      </c>
    </row>
    <row r="2075" spans="1:13">
      <c r="A2075" s="21" t="s">
        <v>551</v>
      </c>
      <c r="B2075" s="21" t="s">
        <v>551</v>
      </c>
      <c r="C2075" s="21" t="s">
        <v>90</v>
      </c>
      <c r="D2075" s="21" t="s">
        <v>560</v>
      </c>
      <c r="E2075" s="21" t="s">
        <v>22</v>
      </c>
      <c r="F2075" s="22">
        <v>1062074</v>
      </c>
      <c r="G2075" s="21">
        <v>1</v>
      </c>
      <c r="H2075" s="21">
        <v>17</v>
      </c>
      <c r="I2075" s="21">
        <v>11</v>
      </c>
      <c r="J2075" s="21">
        <v>6</v>
      </c>
      <c r="K2075" s="21">
        <v>4</v>
      </c>
      <c r="L2075" s="27" t="str">
        <f t="shared" si="70"/>
        <v>4:1</v>
      </c>
      <c r="M2075" s="28">
        <f t="shared" si="71"/>
        <v>4</v>
      </c>
    </row>
    <row r="2076" spans="1:13">
      <c r="A2076" s="21" t="s">
        <v>551</v>
      </c>
      <c r="B2076" s="21" t="s">
        <v>551</v>
      </c>
      <c r="C2076" s="21" t="s">
        <v>90</v>
      </c>
      <c r="D2076" s="21" t="s">
        <v>560</v>
      </c>
      <c r="E2076" s="21" t="s">
        <v>23</v>
      </c>
      <c r="F2076" s="22">
        <v>1062075</v>
      </c>
      <c r="G2076" s="21">
        <v>1</v>
      </c>
      <c r="H2076" s="21">
        <v>7</v>
      </c>
      <c r="I2076" s="21">
        <v>5</v>
      </c>
      <c r="J2076" s="21">
        <v>2</v>
      </c>
      <c r="K2076" s="21">
        <v>1</v>
      </c>
      <c r="L2076" s="27" t="str">
        <f t="shared" si="70"/>
        <v>1:1</v>
      </c>
      <c r="M2076" s="28">
        <f t="shared" si="71"/>
        <v>1</v>
      </c>
    </row>
    <row r="2077" spans="1:13">
      <c r="A2077" s="21" t="s">
        <v>551</v>
      </c>
      <c r="B2077" s="21" t="s">
        <v>551</v>
      </c>
      <c r="C2077" s="21" t="s">
        <v>90</v>
      </c>
      <c r="D2077" s="21" t="s">
        <v>561</v>
      </c>
      <c r="E2077" s="21" t="s">
        <v>4</v>
      </c>
      <c r="F2077" s="22">
        <v>1062076</v>
      </c>
      <c r="G2077" s="21">
        <v>1</v>
      </c>
      <c r="H2077" s="21">
        <v>109</v>
      </c>
      <c r="I2077" s="21">
        <v>58</v>
      </c>
      <c r="J2077" s="21">
        <v>51</v>
      </c>
      <c r="K2077" s="21">
        <v>30</v>
      </c>
      <c r="L2077" s="27" t="str">
        <f t="shared" si="70"/>
        <v>30:1</v>
      </c>
      <c r="M2077" s="28">
        <f t="shared" si="71"/>
        <v>30</v>
      </c>
    </row>
    <row r="2078" spans="1:13">
      <c r="A2078" s="21" t="s">
        <v>551</v>
      </c>
      <c r="B2078" s="21" t="s">
        <v>551</v>
      </c>
      <c r="C2078" s="21" t="s">
        <v>90</v>
      </c>
      <c r="D2078" s="21" t="s">
        <v>292</v>
      </c>
      <c r="E2078" s="21" t="s">
        <v>22</v>
      </c>
      <c r="F2078" s="22">
        <v>1062077</v>
      </c>
      <c r="G2078" s="21">
        <v>1</v>
      </c>
      <c r="H2078" s="21">
        <v>40</v>
      </c>
      <c r="I2078" s="21">
        <v>2</v>
      </c>
      <c r="J2078" s="21">
        <v>38</v>
      </c>
      <c r="K2078" s="21">
        <v>24</v>
      </c>
      <c r="L2078" s="27" t="str">
        <f t="shared" si="70"/>
        <v>24:1</v>
      </c>
      <c r="M2078" s="28">
        <f t="shared" si="71"/>
        <v>24</v>
      </c>
    </row>
    <row r="2079" spans="1:13">
      <c r="A2079" s="21" t="s">
        <v>551</v>
      </c>
      <c r="B2079" s="21" t="s">
        <v>551</v>
      </c>
      <c r="C2079" s="21" t="s">
        <v>90</v>
      </c>
      <c r="D2079" s="21" t="s">
        <v>292</v>
      </c>
      <c r="E2079" s="21" t="s">
        <v>23</v>
      </c>
      <c r="F2079" s="22">
        <v>1062078</v>
      </c>
      <c r="G2079" s="21">
        <v>1</v>
      </c>
      <c r="H2079" s="21">
        <v>51</v>
      </c>
      <c r="I2079" s="21">
        <v>3</v>
      </c>
      <c r="J2079" s="21">
        <v>48</v>
      </c>
      <c r="K2079" s="21">
        <v>31</v>
      </c>
      <c r="L2079" s="27" t="str">
        <f t="shared" si="70"/>
        <v>31:1</v>
      </c>
      <c r="M2079" s="28">
        <f t="shared" si="71"/>
        <v>31</v>
      </c>
    </row>
    <row r="2080" spans="1:13">
      <c r="A2080" s="21" t="s">
        <v>551</v>
      </c>
      <c r="B2080" s="21" t="s">
        <v>551</v>
      </c>
      <c r="C2080" s="21" t="s">
        <v>90</v>
      </c>
      <c r="D2080" s="21" t="s">
        <v>356</v>
      </c>
      <c r="E2080" s="21" t="s">
        <v>22</v>
      </c>
      <c r="F2080" s="22">
        <v>1062079</v>
      </c>
      <c r="G2080" s="21">
        <v>1</v>
      </c>
      <c r="H2080" s="21">
        <v>3</v>
      </c>
      <c r="I2080" s="21">
        <v>1</v>
      </c>
      <c r="J2080" s="21">
        <v>2</v>
      </c>
      <c r="K2080" s="21">
        <v>1</v>
      </c>
      <c r="L2080" s="27" t="str">
        <f t="shared" si="70"/>
        <v>1:1</v>
      </c>
      <c r="M2080" s="28">
        <f t="shared" si="71"/>
        <v>1</v>
      </c>
    </row>
    <row r="2081" spans="1:13">
      <c r="A2081" s="21" t="s">
        <v>551</v>
      </c>
      <c r="B2081" s="21" t="s">
        <v>551</v>
      </c>
      <c r="C2081" s="21" t="s">
        <v>90</v>
      </c>
      <c r="D2081" s="21" t="s">
        <v>356</v>
      </c>
      <c r="E2081" s="21" t="s">
        <v>23</v>
      </c>
      <c r="F2081" s="22">
        <v>1062080</v>
      </c>
      <c r="G2081" s="21">
        <v>1</v>
      </c>
      <c r="H2081" s="21">
        <v>51</v>
      </c>
      <c r="I2081" s="21">
        <v>39</v>
      </c>
      <c r="J2081" s="21">
        <v>12</v>
      </c>
      <c r="K2081" s="21">
        <v>6</v>
      </c>
      <c r="L2081" s="27" t="str">
        <f t="shared" si="70"/>
        <v>6:1</v>
      </c>
      <c r="M2081" s="28">
        <f t="shared" si="71"/>
        <v>6</v>
      </c>
    </row>
    <row r="2082" spans="1:13">
      <c r="A2082" s="21" t="s">
        <v>551</v>
      </c>
      <c r="B2082" s="21" t="s">
        <v>551</v>
      </c>
      <c r="C2082" s="21" t="s">
        <v>90</v>
      </c>
      <c r="D2082" s="21" t="s">
        <v>562</v>
      </c>
      <c r="E2082" s="21" t="s">
        <v>22</v>
      </c>
      <c r="F2082" s="22">
        <v>1062081</v>
      </c>
      <c r="G2082" s="21">
        <v>1</v>
      </c>
      <c r="H2082" s="21">
        <v>15</v>
      </c>
      <c r="I2082" s="21">
        <v>7</v>
      </c>
      <c r="J2082" s="21">
        <v>8</v>
      </c>
      <c r="K2082" s="21">
        <v>6</v>
      </c>
      <c r="L2082" s="27" t="str">
        <f t="shared" si="70"/>
        <v>6:1</v>
      </c>
      <c r="M2082" s="28">
        <f t="shared" si="71"/>
        <v>6</v>
      </c>
    </row>
    <row r="2083" spans="1:13">
      <c r="A2083" s="21" t="s">
        <v>551</v>
      </c>
      <c r="B2083" s="21" t="s">
        <v>551</v>
      </c>
      <c r="C2083" s="21" t="s">
        <v>90</v>
      </c>
      <c r="D2083" s="21" t="s">
        <v>562</v>
      </c>
      <c r="E2083" s="21" t="s">
        <v>23</v>
      </c>
      <c r="F2083" s="22">
        <v>1062082</v>
      </c>
      <c r="G2083" s="21">
        <v>1</v>
      </c>
      <c r="H2083" s="21">
        <v>50</v>
      </c>
      <c r="I2083" s="21">
        <v>5</v>
      </c>
      <c r="J2083" s="21">
        <v>45</v>
      </c>
      <c r="K2083" s="21">
        <v>36</v>
      </c>
      <c r="L2083" s="27" t="str">
        <f t="shared" si="70"/>
        <v>36:1</v>
      </c>
      <c r="M2083" s="28">
        <f t="shared" si="71"/>
        <v>36</v>
      </c>
    </row>
    <row r="2084" spans="1:13">
      <c r="A2084" s="21" t="s">
        <v>551</v>
      </c>
      <c r="B2084" s="21" t="s">
        <v>551</v>
      </c>
      <c r="C2084" s="21" t="s">
        <v>90</v>
      </c>
      <c r="D2084" s="21" t="s">
        <v>106</v>
      </c>
      <c r="E2084" s="21" t="s">
        <v>25</v>
      </c>
      <c r="F2084" s="22">
        <v>1062083</v>
      </c>
      <c r="G2084" s="21">
        <v>2</v>
      </c>
      <c r="H2084" s="21">
        <v>7</v>
      </c>
      <c r="I2084" s="21">
        <v>0</v>
      </c>
      <c r="J2084" s="21">
        <v>7</v>
      </c>
      <c r="K2084" s="21">
        <v>4</v>
      </c>
      <c r="L2084" s="27" t="str">
        <f t="shared" si="70"/>
        <v>2:1</v>
      </c>
      <c r="M2084" s="28">
        <f t="shared" si="71"/>
        <v>2</v>
      </c>
    </row>
    <row r="2085" spans="1:13">
      <c r="A2085" s="21" t="s">
        <v>551</v>
      </c>
      <c r="B2085" s="21" t="s">
        <v>551</v>
      </c>
      <c r="C2085" s="21" t="s">
        <v>90</v>
      </c>
      <c r="D2085" s="21" t="s">
        <v>106</v>
      </c>
      <c r="E2085" s="21" t="s">
        <v>26</v>
      </c>
      <c r="F2085" s="22">
        <v>1062084</v>
      </c>
      <c r="G2085" s="21">
        <v>1</v>
      </c>
      <c r="H2085" s="21">
        <v>2</v>
      </c>
      <c r="I2085" s="21">
        <v>0</v>
      </c>
      <c r="J2085" s="21">
        <v>2</v>
      </c>
      <c r="K2085" s="21">
        <v>1</v>
      </c>
      <c r="L2085" s="27" t="str">
        <f t="shared" si="70"/>
        <v>1:1</v>
      </c>
      <c r="M2085" s="28">
        <f t="shared" si="71"/>
        <v>1</v>
      </c>
    </row>
    <row r="2086" spans="1:13">
      <c r="A2086" s="21" t="s">
        <v>551</v>
      </c>
      <c r="B2086" s="21" t="s">
        <v>551</v>
      </c>
      <c r="C2086" s="21" t="s">
        <v>90</v>
      </c>
      <c r="D2086" s="21" t="s">
        <v>106</v>
      </c>
      <c r="E2086" s="21" t="s">
        <v>107</v>
      </c>
      <c r="F2086" s="22">
        <v>1062085</v>
      </c>
      <c r="G2086" s="21">
        <v>2</v>
      </c>
      <c r="H2086" s="21">
        <v>5</v>
      </c>
      <c r="I2086" s="21">
        <v>0</v>
      </c>
      <c r="J2086" s="21">
        <v>5</v>
      </c>
      <c r="K2086" s="21">
        <v>4</v>
      </c>
      <c r="L2086" s="27" t="str">
        <f t="shared" si="70"/>
        <v>2:1</v>
      </c>
      <c r="M2086" s="28">
        <f t="shared" si="71"/>
        <v>2</v>
      </c>
    </row>
    <row r="2087" spans="1:13">
      <c r="A2087" s="21" t="s">
        <v>551</v>
      </c>
      <c r="B2087" s="21" t="s">
        <v>551</v>
      </c>
      <c r="C2087" s="21" t="s">
        <v>90</v>
      </c>
      <c r="D2087" s="21" t="s">
        <v>106</v>
      </c>
      <c r="E2087" s="21" t="s">
        <v>152</v>
      </c>
      <c r="F2087" s="22">
        <v>1062086</v>
      </c>
      <c r="G2087" s="21">
        <v>1</v>
      </c>
      <c r="H2087" s="21">
        <v>7</v>
      </c>
      <c r="I2087" s="21">
        <v>0</v>
      </c>
      <c r="J2087" s="21">
        <v>7</v>
      </c>
      <c r="K2087" s="21">
        <v>6</v>
      </c>
      <c r="L2087" s="27" t="str">
        <f t="shared" si="70"/>
        <v>6:1</v>
      </c>
      <c r="M2087" s="28">
        <f t="shared" si="71"/>
        <v>6</v>
      </c>
    </row>
    <row r="2088" spans="1:13">
      <c r="A2088" s="21" t="s">
        <v>551</v>
      </c>
      <c r="B2088" s="21" t="s">
        <v>551</v>
      </c>
      <c r="C2088" s="21" t="s">
        <v>90</v>
      </c>
      <c r="D2088" s="21" t="s">
        <v>106</v>
      </c>
      <c r="E2088" s="21" t="s">
        <v>153</v>
      </c>
      <c r="F2088" s="22">
        <v>1062087</v>
      </c>
      <c r="G2088" s="21">
        <v>1</v>
      </c>
      <c r="H2088" s="21">
        <v>11</v>
      </c>
      <c r="I2088" s="21">
        <v>0</v>
      </c>
      <c r="J2088" s="21">
        <v>11</v>
      </c>
      <c r="K2088" s="21">
        <v>6</v>
      </c>
      <c r="L2088" s="27" t="str">
        <f t="shared" si="70"/>
        <v>6:1</v>
      </c>
      <c r="M2088" s="28">
        <f t="shared" si="71"/>
        <v>6</v>
      </c>
    </row>
    <row r="2089" spans="1:13">
      <c r="A2089" s="21" t="s">
        <v>551</v>
      </c>
      <c r="B2089" s="21" t="s">
        <v>551</v>
      </c>
      <c r="C2089" s="21" t="s">
        <v>105</v>
      </c>
      <c r="D2089" s="21" t="s">
        <v>106</v>
      </c>
      <c r="E2089" s="21" t="s">
        <v>25</v>
      </c>
      <c r="F2089" s="22">
        <v>1062088</v>
      </c>
      <c r="G2089" s="21">
        <v>8</v>
      </c>
      <c r="H2089" s="21">
        <v>15</v>
      </c>
      <c r="I2089" s="21">
        <v>0</v>
      </c>
      <c r="J2089" s="21">
        <v>15</v>
      </c>
      <c r="K2089" s="21">
        <v>14</v>
      </c>
      <c r="L2089" s="27" t="str">
        <f t="shared" si="70"/>
        <v>2:1</v>
      </c>
      <c r="M2089" s="28">
        <f t="shared" si="71"/>
        <v>1.75</v>
      </c>
    </row>
    <row r="2090" spans="1:13">
      <c r="A2090" s="21" t="s">
        <v>551</v>
      </c>
      <c r="B2090" s="21" t="s">
        <v>551</v>
      </c>
      <c r="C2090" s="21" t="s">
        <v>105</v>
      </c>
      <c r="D2090" s="21" t="s">
        <v>106</v>
      </c>
      <c r="E2090" s="21" t="s">
        <v>26</v>
      </c>
      <c r="F2090" s="22">
        <v>1062089</v>
      </c>
      <c r="G2090" s="21">
        <v>8</v>
      </c>
      <c r="H2090" s="21">
        <v>34</v>
      </c>
      <c r="I2090" s="21">
        <v>0</v>
      </c>
      <c r="J2090" s="21">
        <v>34</v>
      </c>
      <c r="K2090" s="21">
        <v>28</v>
      </c>
      <c r="L2090" s="27" t="str">
        <f t="shared" si="70"/>
        <v>4:1</v>
      </c>
      <c r="M2090" s="28">
        <f t="shared" si="71"/>
        <v>3.5</v>
      </c>
    </row>
    <row r="2091" spans="1:13">
      <c r="A2091" s="21" t="s">
        <v>551</v>
      </c>
      <c r="B2091" s="21" t="s">
        <v>551</v>
      </c>
      <c r="C2091" s="21" t="s">
        <v>105</v>
      </c>
      <c r="D2091" s="21" t="s">
        <v>106</v>
      </c>
      <c r="E2091" s="21" t="s">
        <v>107</v>
      </c>
      <c r="F2091" s="22">
        <v>1062090</v>
      </c>
      <c r="G2091" s="21">
        <v>9</v>
      </c>
      <c r="H2091" s="21">
        <v>11</v>
      </c>
      <c r="I2091" s="21">
        <v>0</v>
      </c>
      <c r="J2091" s="21">
        <v>11</v>
      </c>
      <c r="K2091" s="21">
        <v>8</v>
      </c>
      <c r="L2091" s="27" t="str">
        <f t="shared" si="70"/>
        <v>1:1</v>
      </c>
      <c r="M2091" s="28">
        <f t="shared" si="71"/>
        <v>0.88888888888888884</v>
      </c>
    </row>
    <row r="2092" spans="1:13">
      <c r="A2092" s="21" t="s">
        <v>551</v>
      </c>
      <c r="B2092" s="21" t="s">
        <v>551</v>
      </c>
      <c r="C2092" s="21" t="s">
        <v>105</v>
      </c>
      <c r="D2092" s="21" t="s">
        <v>106</v>
      </c>
      <c r="E2092" s="21" t="s">
        <v>108</v>
      </c>
      <c r="F2092" s="22">
        <v>1062091</v>
      </c>
      <c r="G2092" s="21">
        <v>8</v>
      </c>
      <c r="H2092" s="21">
        <v>5</v>
      </c>
      <c r="I2092" s="21">
        <v>0</v>
      </c>
      <c r="J2092" s="21">
        <v>5</v>
      </c>
      <c r="K2092" s="21">
        <v>4</v>
      </c>
      <c r="L2092" s="27" t="str">
        <f t="shared" si="70"/>
        <v>1:1</v>
      </c>
      <c r="M2092" s="28">
        <f t="shared" si="71"/>
        <v>0.5</v>
      </c>
    </row>
    <row r="2093" spans="1:13">
      <c r="A2093" s="21" t="s">
        <v>551</v>
      </c>
      <c r="B2093" s="21" t="s">
        <v>551</v>
      </c>
      <c r="C2093" s="21" t="s">
        <v>90</v>
      </c>
      <c r="D2093" s="21" t="s">
        <v>109</v>
      </c>
      <c r="E2093" s="21" t="s">
        <v>188</v>
      </c>
      <c r="F2093" s="22">
        <v>1062092</v>
      </c>
      <c r="G2093" s="21">
        <v>1</v>
      </c>
      <c r="H2093" s="21">
        <v>0</v>
      </c>
      <c r="I2093" s="21">
        <v>0</v>
      </c>
      <c r="J2093" s="21">
        <v>0</v>
      </c>
      <c r="K2093" s="21">
        <v>0</v>
      </c>
      <c r="L2093" s="27" t="str">
        <f t="shared" si="70"/>
        <v>0:1</v>
      </c>
      <c r="M2093" s="28">
        <f t="shared" si="71"/>
        <v>0</v>
      </c>
    </row>
    <row r="2094" spans="1:13">
      <c r="A2094" s="21" t="s">
        <v>551</v>
      </c>
      <c r="B2094" s="21" t="s">
        <v>551</v>
      </c>
      <c r="C2094" s="21" t="s">
        <v>563</v>
      </c>
      <c r="D2094" s="21" t="s">
        <v>109</v>
      </c>
      <c r="E2094" s="21" t="s">
        <v>28</v>
      </c>
      <c r="F2094" s="22">
        <v>1062093</v>
      </c>
      <c r="G2094" s="21">
        <v>2</v>
      </c>
      <c r="H2094" s="21">
        <v>5</v>
      </c>
      <c r="I2094" s="21">
        <v>0</v>
      </c>
      <c r="J2094" s="21">
        <v>5</v>
      </c>
      <c r="K2094" s="21">
        <v>3</v>
      </c>
      <c r="L2094" s="27" t="str">
        <f t="shared" si="70"/>
        <v>2:1</v>
      </c>
      <c r="M2094" s="28">
        <f t="shared" si="71"/>
        <v>1.5</v>
      </c>
    </row>
    <row r="2095" spans="1:13">
      <c r="A2095" s="21" t="s">
        <v>551</v>
      </c>
      <c r="B2095" s="21" t="s">
        <v>551</v>
      </c>
      <c r="C2095" s="21" t="s">
        <v>563</v>
      </c>
      <c r="D2095" s="21" t="s">
        <v>109</v>
      </c>
      <c r="E2095" s="21" t="s">
        <v>29</v>
      </c>
      <c r="F2095" s="22">
        <v>1062094</v>
      </c>
      <c r="G2095" s="21">
        <v>2</v>
      </c>
      <c r="H2095" s="21">
        <v>19</v>
      </c>
      <c r="I2095" s="21">
        <v>1</v>
      </c>
      <c r="J2095" s="21">
        <v>18</v>
      </c>
      <c r="K2095" s="21">
        <v>11</v>
      </c>
      <c r="L2095" s="27" t="str">
        <f t="shared" si="70"/>
        <v>6:1</v>
      </c>
      <c r="M2095" s="28">
        <f t="shared" si="71"/>
        <v>5.5</v>
      </c>
    </row>
    <row r="2096" spans="1:13">
      <c r="A2096" s="21" t="s">
        <v>551</v>
      </c>
      <c r="B2096" s="21" t="s">
        <v>551</v>
      </c>
      <c r="C2096" s="21" t="s">
        <v>563</v>
      </c>
      <c r="D2096" s="21" t="s">
        <v>109</v>
      </c>
      <c r="E2096" s="21" t="s">
        <v>152</v>
      </c>
      <c r="F2096" s="22">
        <v>1062095</v>
      </c>
      <c r="G2096" s="21">
        <v>1</v>
      </c>
      <c r="H2096" s="21">
        <v>5</v>
      </c>
      <c r="I2096" s="21">
        <v>0</v>
      </c>
      <c r="J2096" s="21">
        <v>5</v>
      </c>
      <c r="K2096" s="21">
        <v>2</v>
      </c>
      <c r="L2096" s="27" t="str">
        <f t="shared" si="70"/>
        <v>2:1</v>
      </c>
      <c r="M2096" s="28">
        <f t="shared" si="71"/>
        <v>2</v>
      </c>
    </row>
    <row r="2097" spans="1:13">
      <c r="A2097" s="21" t="s">
        <v>551</v>
      </c>
      <c r="B2097" s="21" t="s">
        <v>551</v>
      </c>
      <c r="C2097" s="21" t="s">
        <v>563</v>
      </c>
      <c r="D2097" s="21" t="s">
        <v>109</v>
      </c>
      <c r="E2097" s="21" t="s">
        <v>153</v>
      </c>
      <c r="F2097" s="22">
        <v>1062096</v>
      </c>
      <c r="G2097" s="21">
        <v>1</v>
      </c>
      <c r="H2097" s="21">
        <v>14</v>
      </c>
      <c r="I2097" s="21">
        <v>1</v>
      </c>
      <c r="J2097" s="21">
        <v>13</v>
      </c>
      <c r="K2097" s="21">
        <v>11</v>
      </c>
      <c r="L2097" s="27" t="str">
        <f t="shared" si="70"/>
        <v>11:1</v>
      </c>
      <c r="M2097" s="28">
        <f t="shared" si="71"/>
        <v>11</v>
      </c>
    </row>
    <row r="2098" spans="1:13">
      <c r="A2098" s="21" t="s">
        <v>551</v>
      </c>
      <c r="B2098" s="21" t="s">
        <v>551</v>
      </c>
      <c r="C2098" s="21" t="s">
        <v>564</v>
      </c>
      <c r="D2098" s="21" t="s">
        <v>109</v>
      </c>
      <c r="E2098" s="21" t="s">
        <v>28</v>
      </c>
      <c r="F2098" s="22">
        <v>1062097</v>
      </c>
      <c r="G2098" s="21">
        <v>1</v>
      </c>
      <c r="H2098" s="21">
        <v>3</v>
      </c>
      <c r="I2098" s="21">
        <v>0</v>
      </c>
      <c r="J2098" s="21">
        <v>3</v>
      </c>
      <c r="K2098" s="21">
        <v>3</v>
      </c>
      <c r="L2098" s="27" t="str">
        <f t="shared" si="70"/>
        <v>3:1</v>
      </c>
      <c r="M2098" s="28">
        <f t="shared" si="71"/>
        <v>3</v>
      </c>
    </row>
    <row r="2099" spans="1:13">
      <c r="A2099" s="21" t="s">
        <v>551</v>
      </c>
      <c r="B2099" s="21" t="s">
        <v>551</v>
      </c>
      <c r="C2099" s="21" t="s">
        <v>564</v>
      </c>
      <c r="D2099" s="21" t="s">
        <v>109</v>
      </c>
      <c r="E2099" s="21" t="s">
        <v>29</v>
      </c>
      <c r="F2099" s="22">
        <v>1062098</v>
      </c>
      <c r="G2099" s="21">
        <v>1</v>
      </c>
      <c r="H2099" s="21">
        <v>2</v>
      </c>
      <c r="I2099" s="21">
        <v>0</v>
      </c>
      <c r="J2099" s="21">
        <v>2</v>
      </c>
      <c r="K2099" s="21">
        <v>1</v>
      </c>
      <c r="L2099" s="27" t="str">
        <f t="shared" si="70"/>
        <v>1:1</v>
      </c>
      <c r="M2099" s="28">
        <f t="shared" si="71"/>
        <v>1</v>
      </c>
    </row>
    <row r="2100" spans="1:13">
      <c r="A2100" s="21" t="s">
        <v>551</v>
      </c>
      <c r="B2100" s="21" t="s">
        <v>551</v>
      </c>
      <c r="C2100" s="21" t="s">
        <v>565</v>
      </c>
      <c r="D2100" s="21" t="s">
        <v>197</v>
      </c>
      <c r="E2100" s="21" t="s">
        <v>22</v>
      </c>
      <c r="F2100" s="22">
        <v>1062099</v>
      </c>
      <c r="G2100" s="21">
        <v>2</v>
      </c>
      <c r="H2100" s="21">
        <v>6</v>
      </c>
      <c r="I2100" s="21">
        <v>0</v>
      </c>
      <c r="J2100" s="21">
        <v>6</v>
      </c>
      <c r="K2100" s="21">
        <v>2</v>
      </c>
      <c r="L2100" s="27" t="str">
        <f t="shared" si="70"/>
        <v>1:1</v>
      </c>
      <c r="M2100" s="28">
        <f t="shared" si="71"/>
        <v>1</v>
      </c>
    </row>
    <row r="2101" spans="1:13">
      <c r="A2101" s="21" t="s">
        <v>551</v>
      </c>
      <c r="B2101" s="21" t="s">
        <v>551</v>
      </c>
      <c r="C2101" s="21" t="s">
        <v>565</v>
      </c>
      <c r="D2101" s="21" t="s">
        <v>197</v>
      </c>
      <c r="E2101" s="21" t="s">
        <v>23</v>
      </c>
      <c r="F2101" s="22">
        <v>1062100</v>
      </c>
      <c r="G2101" s="21">
        <v>1</v>
      </c>
      <c r="H2101" s="21">
        <v>7</v>
      </c>
      <c r="I2101" s="21">
        <v>0</v>
      </c>
      <c r="J2101" s="21">
        <v>7</v>
      </c>
      <c r="K2101" s="21">
        <v>6</v>
      </c>
      <c r="L2101" s="27" t="str">
        <f t="shared" si="70"/>
        <v>6:1</v>
      </c>
      <c r="M2101" s="28">
        <f t="shared" si="71"/>
        <v>6</v>
      </c>
    </row>
    <row r="2102" spans="1:13">
      <c r="A2102" s="21" t="s">
        <v>551</v>
      </c>
      <c r="B2102" s="21" t="s">
        <v>551</v>
      </c>
      <c r="C2102" s="21" t="s">
        <v>565</v>
      </c>
      <c r="D2102" s="21" t="s">
        <v>197</v>
      </c>
      <c r="E2102" s="21" t="s">
        <v>51</v>
      </c>
      <c r="F2102" s="22">
        <v>1062101</v>
      </c>
      <c r="G2102" s="21">
        <v>1</v>
      </c>
      <c r="H2102" s="21">
        <v>160</v>
      </c>
      <c r="I2102" s="21">
        <v>61</v>
      </c>
      <c r="J2102" s="21">
        <v>99</v>
      </c>
      <c r="K2102" s="21">
        <v>65</v>
      </c>
      <c r="L2102" s="27" t="str">
        <f t="shared" si="70"/>
        <v>65:1</v>
      </c>
      <c r="M2102" s="28">
        <f t="shared" si="71"/>
        <v>65</v>
      </c>
    </row>
    <row r="2103" spans="1:13">
      <c r="A2103" s="21" t="s">
        <v>551</v>
      </c>
      <c r="B2103" s="21" t="s">
        <v>551</v>
      </c>
      <c r="C2103" s="21" t="s">
        <v>565</v>
      </c>
      <c r="D2103" s="21" t="s">
        <v>113</v>
      </c>
      <c r="E2103" s="21" t="s">
        <v>22</v>
      </c>
      <c r="F2103" s="22">
        <v>1062102</v>
      </c>
      <c r="G2103" s="21">
        <v>1</v>
      </c>
      <c r="H2103" s="21">
        <v>2</v>
      </c>
      <c r="I2103" s="21">
        <v>0</v>
      </c>
      <c r="J2103" s="21">
        <v>2</v>
      </c>
      <c r="K2103" s="21">
        <v>2</v>
      </c>
      <c r="L2103" s="27" t="str">
        <f t="shared" si="70"/>
        <v>2:1</v>
      </c>
      <c r="M2103" s="28">
        <f t="shared" si="71"/>
        <v>2</v>
      </c>
    </row>
    <row r="2104" spans="1:13">
      <c r="A2104" s="21" t="s">
        <v>551</v>
      </c>
      <c r="B2104" s="21" t="s">
        <v>551</v>
      </c>
      <c r="C2104" s="21" t="s">
        <v>565</v>
      </c>
      <c r="D2104" s="21" t="s">
        <v>113</v>
      </c>
      <c r="E2104" s="21" t="s">
        <v>23</v>
      </c>
      <c r="F2104" s="22">
        <v>1062103</v>
      </c>
      <c r="G2104" s="21">
        <v>1</v>
      </c>
      <c r="H2104" s="21">
        <v>4</v>
      </c>
      <c r="I2104" s="21">
        <v>0</v>
      </c>
      <c r="J2104" s="21">
        <v>4</v>
      </c>
      <c r="K2104" s="21">
        <v>1</v>
      </c>
      <c r="L2104" s="27" t="str">
        <f t="shared" si="70"/>
        <v>1:1</v>
      </c>
      <c r="M2104" s="28">
        <f t="shared" si="71"/>
        <v>1</v>
      </c>
    </row>
    <row r="2105" spans="1:13">
      <c r="A2105" s="21" t="s">
        <v>551</v>
      </c>
      <c r="B2105" s="21" t="s">
        <v>551</v>
      </c>
      <c r="C2105" s="21" t="s">
        <v>565</v>
      </c>
      <c r="D2105" s="21" t="s">
        <v>125</v>
      </c>
      <c r="E2105" s="21" t="s">
        <v>22</v>
      </c>
      <c r="F2105" s="22">
        <v>1062104</v>
      </c>
      <c r="G2105" s="21">
        <v>2</v>
      </c>
      <c r="H2105" s="21">
        <v>3</v>
      </c>
      <c r="I2105" s="21">
        <v>0</v>
      </c>
      <c r="J2105" s="21">
        <v>3</v>
      </c>
      <c r="K2105" s="21">
        <v>3</v>
      </c>
      <c r="L2105" s="27" t="str">
        <f t="shared" si="70"/>
        <v>2:1</v>
      </c>
      <c r="M2105" s="28">
        <f t="shared" si="71"/>
        <v>1.5</v>
      </c>
    </row>
    <row r="2106" spans="1:13">
      <c r="A2106" s="21" t="s">
        <v>551</v>
      </c>
      <c r="B2106" s="21" t="s">
        <v>551</v>
      </c>
      <c r="C2106" s="21" t="s">
        <v>565</v>
      </c>
      <c r="D2106" s="21" t="s">
        <v>125</v>
      </c>
      <c r="E2106" s="21" t="s">
        <v>23</v>
      </c>
      <c r="F2106" s="22">
        <v>1062105</v>
      </c>
      <c r="G2106" s="21">
        <v>2</v>
      </c>
      <c r="H2106" s="21">
        <v>11</v>
      </c>
      <c r="I2106" s="21">
        <v>0</v>
      </c>
      <c r="J2106" s="21">
        <v>11</v>
      </c>
      <c r="K2106" s="21">
        <v>11</v>
      </c>
      <c r="L2106" s="27" t="str">
        <f t="shared" si="70"/>
        <v>6:1</v>
      </c>
      <c r="M2106" s="28">
        <f t="shared" si="71"/>
        <v>5.5</v>
      </c>
    </row>
    <row r="2107" spans="1:13">
      <c r="A2107" s="21" t="s">
        <v>551</v>
      </c>
      <c r="B2107" s="21" t="s">
        <v>551</v>
      </c>
      <c r="C2107" s="21" t="s">
        <v>565</v>
      </c>
      <c r="D2107" s="21" t="s">
        <v>125</v>
      </c>
      <c r="E2107" s="21" t="s">
        <v>51</v>
      </c>
      <c r="F2107" s="22">
        <v>1062106</v>
      </c>
      <c r="G2107" s="21">
        <v>1</v>
      </c>
      <c r="H2107" s="21">
        <v>18</v>
      </c>
      <c r="I2107" s="21">
        <v>0</v>
      </c>
      <c r="J2107" s="21">
        <v>18</v>
      </c>
      <c r="K2107" s="21">
        <v>11</v>
      </c>
      <c r="L2107" s="27" t="str">
        <f t="shared" si="70"/>
        <v>11:1</v>
      </c>
      <c r="M2107" s="28">
        <f t="shared" si="71"/>
        <v>11</v>
      </c>
    </row>
    <row r="2108" spans="1:13">
      <c r="A2108" s="21" t="s">
        <v>551</v>
      </c>
      <c r="B2108" s="21" t="s">
        <v>551</v>
      </c>
      <c r="C2108" s="21" t="s">
        <v>565</v>
      </c>
      <c r="D2108" s="21" t="s">
        <v>566</v>
      </c>
      <c r="E2108" s="21" t="s">
        <v>22</v>
      </c>
      <c r="F2108" s="22">
        <v>1062107</v>
      </c>
      <c r="G2108" s="21">
        <v>2</v>
      </c>
      <c r="H2108" s="21">
        <v>10</v>
      </c>
      <c r="I2108" s="21">
        <v>0</v>
      </c>
      <c r="J2108" s="21">
        <v>10</v>
      </c>
      <c r="K2108" s="21">
        <v>6</v>
      </c>
      <c r="L2108" s="27" t="str">
        <f t="shared" si="70"/>
        <v>3:1</v>
      </c>
      <c r="M2108" s="28">
        <f t="shared" si="71"/>
        <v>3</v>
      </c>
    </row>
    <row r="2109" spans="1:13">
      <c r="A2109" s="21" t="s">
        <v>551</v>
      </c>
      <c r="B2109" s="21" t="s">
        <v>551</v>
      </c>
      <c r="C2109" s="21" t="s">
        <v>565</v>
      </c>
      <c r="D2109" s="21" t="s">
        <v>566</v>
      </c>
      <c r="E2109" s="21" t="s">
        <v>23</v>
      </c>
      <c r="F2109" s="22">
        <v>1062108</v>
      </c>
      <c r="G2109" s="21">
        <v>1</v>
      </c>
      <c r="H2109" s="21">
        <v>7</v>
      </c>
      <c r="I2109" s="21">
        <v>1</v>
      </c>
      <c r="J2109" s="21">
        <v>6</v>
      </c>
      <c r="K2109" s="21">
        <v>3</v>
      </c>
      <c r="L2109" s="27" t="str">
        <f t="shared" si="70"/>
        <v>3:1</v>
      </c>
      <c r="M2109" s="28">
        <f t="shared" si="71"/>
        <v>3</v>
      </c>
    </row>
    <row r="2110" spans="1:13">
      <c r="A2110" s="21" t="s">
        <v>551</v>
      </c>
      <c r="B2110" s="21" t="s">
        <v>551</v>
      </c>
      <c r="C2110" s="21" t="s">
        <v>565</v>
      </c>
      <c r="D2110" s="21" t="s">
        <v>566</v>
      </c>
      <c r="E2110" s="21" t="s">
        <v>51</v>
      </c>
      <c r="F2110" s="22">
        <v>1062109</v>
      </c>
      <c r="G2110" s="21">
        <v>1</v>
      </c>
      <c r="H2110" s="21">
        <v>3</v>
      </c>
      <c r="I2110" s="21">
        <v>0</v>
      </c>
      <c r="J2110" s="21">
        <v>3</v>
      </c>
      <c r="K2110" s="21">
        <v>3</v>
      </c>
      <c r="L2110" s="27" t="str">
        <f t="shared" si="70"/>
        <v>3:1</v>
      </c>
      <c r="M2110" s="28">
        <f t="shared" si="71"/>
        <v>3</v>
      </c>
    </row>
    <row r="2111" spans="1:13">
      <c r="A2111" s="21" t="s">
        <v>551</v>
      </c>
      <c r="B2111" s="21" t="s">
        <v>551</v>
      </c>
      <c r="C2111" s="21" t="s">
        <v>565</v>
      </c>
      <c r="D2111" s="21" t="s">
        <v>566</v>
      </c>
      <c r="E2111" s="21" t="s">
        <v>52</v>
      </c>
      <c r="F2111" s="22">
        <v>1062110</v>
      </c>
      <c r="G2111" s="21">
        <v>1</v>
      </c>
      <c r="H2111" s="21">
        <v>5</v>
      </c>
      <c r="I2111" s="21">
        <v>1</v>
      </c>
      <c r="J2111" s="21">
        <v>4</v>
      </c>
      <c r="K2111" s="21">
        <v>3</v>
      </c>
      <c r="L2111" s="27" t="str">
        <f t="shared" si="70"/>
        <v>3:1</v>
      </c>
      <c r="M2111" s="28">
        <f t="shared" si="71"/>
        <v>3</v>
      </c>
    </row>
    <row r="2112" spans="1:13">
      <c r="A2112" s="21" t="s">
        <v>551</v>
      </c>
      <c r="B2112" s="21" t="s">
        <v>551</v>
      </c>
      <c r="C2112" s="21" t="s">
        <v>565</v>
      </c>
      <c r="D2112" s="21" t="s">
        <v>106</v>
      </c>
      <c r="E2112" s="21" t="s">
        <v>374</v>
      </c>
      <c r="F2112" s="22">
        <v>1062111</v>
      </c>
      <c r="G2112" s="21">
        <v>1</v>
      </c>
      <c r="H2112" s="21">
        <v>3</v>
      </c>
      <c r="I2112" s="21">
        <v>1</v>
      </c>
      <c r="J2112" s="21">
        <v>2</v>
      </c>
      <c r="K2112" s="21">
        <v>2</v>
      </c>
      <c r="L2112" s="27" t="str">
        <f t="shared" si="70"/>
        <v>2:1</v>
      </c>
      <c r="M2112" s="28">
        <f t="shared" si="71"/>
        <v>2</v>
      </c>
    </row>
    <row r="2113" spans="1:13">
      <c r="A2113" s="21" t="s">
        <v>551</v>
      </c>
      <c r="B2113" s="21" t="s">
        <v>551</v>
      </c>
      <c r="C2113" s="21" t="s">
        <v>565</v>
      </c>
      <c r="D2113" s="21" t="s">
        <v>106</v>
      </c>
      <c r="E2113" s="21" t="s">
        <v>146</v>
      </c>
      <c r="F2113" s="22">
        <v>1062112</v>
      </c>
      <c r="G2113" s="21">
        <v>1</v>
      </c>
      <c r="H2113" s="21">
        <v>4</v>
      </c>
      <c r="I2113" s="21">
        <v>0</v>
      </c>
      <c r="J2113" s="21">
        <v>4</v>
      </c>
      <c r="K2113" s="21">
        <v>3</v>
      </c>
      <c r="L2113" s="27" t="str">
        <f t="shared" si="70"/>
        <v>3:1</v>
      </c>
      <c r="M2113" s="28">
        <f t="shared" si="71"/>
        <v>3</v>
      </c>
    </row>
    <row r="2114" spans="1:13">
      <c r="A2114" s="21" t="s">
        <v>551</v>
      </c>
      <c r="B2114" s="21" t="s">
        <v>551</v>
      </c>
      <c r="C2114" s="21" t="s">
        <v>565</v>
      </c>
      <c r="D2114" s="21" t="s">
        <v>106</v>
      </c>
      <c r="E2114" s="21" t="s">
        <v>35</v>
      </c>
      <c r="F2114" s="22">
        <v>1062113</v>
      </c>
      <c r="G2114" s="21">
        <v>1</v>
      </c>
      <c r="H2114" s="21">
        <v>5</v>
      </c>
      <c r="I2114" s="21">
        <v>1</v>
      </c>
      <c r="J2114" s="21">
        <v>4</v>
      </c>
      <c r="K2114" s="21">
        <v>3</v>
      </c>
      <c r="L2114" s="27" t="str">
        <f t="shared" si="70"/>
        <v>3:1</v>
      </c>
      <c r="M2114" s="28">
        <f t="shared" si="71"/>
        <v>3</v>
      </c>
    </row>
    <row r="2115" spans="1:13">
      <c r="A2115" s="21" t="s">
        <v>551</v>
      </c>
      <c r="B2115" s="21" t="s">
        <v>551</v>
      </c>
      <c r="C2115" s="21" t="s">
        <v>565</v>
      </c>
      <c r="D2115" s="21" t="s">
        <v>109</v>
      </c>
      <c r="E2115" s="21" t="s">
        <v>28</v>
      </c>
      <c r="F2115" s="22">
        <v>1062114</v>
      </c>
      <c r="G2115" s="21">
        <v>1</v>
      </c>
      <c r="H2115" s="21">
        <v>0</v>
      </c>
      <c r="I2115" s="21">
        <v>0</v>
      </c>
      <c r="J2115" s="21">
        <v>0</v>
      </c>
      <c r="K2115" s="21">
        <v>0</v>
      </c>
      <c r="L2115" s="27" t="str">
        <f t="shared" si="70"/>
        <v>0:1</v>
      </c>
      <c r="M2115" s="28">
        <f t="shared" si="71"/>
        <v>0</v>
      </c>
    </row>
    <row r="2116" spans="1:13">
      <c r="A2116" s="21" t="s">
        <v>551</v>
      </c>
      <c r="B2116" s="21" t="s">
        <v>551</v>
      </c>
      <c r="C2116" s="21" t="s">
        <v>565</v>
      </c>
      <c r="D2116" s="21" t="s">
        <v>109</v>
      </c>
      <c r="E2116" s="21" t="s">
        <v>29</v>
      </c>
      <c r="F2116" s="22">
        <v>1062115</v>
      </c>
      <c r="G2116" s="21">
        <v>1</v>
      </c>
      <c r="H2116" s="21">
        <v>0</v>
      </c>
      <c r="I2116" s="21">
        <v>0</v>
      </c>
      <c r="J2116" s="21">
        <v>0</v>
      </c>
      <c r="K2116" s="21">
        <v>0</v>
      </c>
      <c r="L2116" s="27" t="str">
        <f t="shared" si="70"/>
        <v>0:1</v>
      </c>
      <c r="M2116" s="28">
        <f t="shared" si="71"/>
        <v>0</v>
      </c>
    </row>
    <row r="2117" spans="1:13">
      <c r="A2117" s="21" t="s">
        <v>551</v>
      </c>
      <c r="B2117" s="21" t="s">
        <v>551</v>
      </c>
      <c r="C2117" s="21" t="s">
        <v>565</v>
      </c>
      <c r="D2117" s="21" t="s">
        <v>109</v>
      </c>
      <c r="E2117" s="21" t="s">
        <v>30</v>
      </c>
      <c r="F2117" s="22">
        <v>1062116</v>
      </c>
      <c r="G2117" s="21">
        <v>1</v>
      </c>
      <c r="H2117" s="21">
        <v>0</v>
      </c>
      <c r="I2117" s="21">
        <v>0</v>
      </c>
      <c r="J2117" s="21">
        <v>0</v>
      </c>
      <c r="K2117" s="21">
        <v>0</v>
      </c>
      <c r="L2117" s="27" t="str">
        <f t="shared" si="70"/>
        <v>0:1</v>
      </c>
      <c r="M2117" s="28">
        <f t="shared" si="71"/>
        <v>0</v>
      </c>
    </row>
    <row r="2118" spans="1:13">
      <c r="A2118" s="21" t="s">
        <v>551</v>
      </c>
      <c r="B2118" s="21" t="s">
        <v>551</v>
      </c>
      <c r="C2118" s="21" t="s">
        <v>565</v>
      </c>
      <c r="D2118" s="21" t="s">
        <v>109</v>
      </c>
      <c r="E2118" s="21" t="s">
        <v>31</v>
      </c>
      <c r="F2118" s="22">
        <v>1062117</v>
      </c>
      <c r="G2118" s="21">
        <v>1</v>
      </c>
      <c r="H2118" s="21">
        <v>4</v>
      </c>
      <c r="I2118" s="21">
        <v>0</v>
      </c>
      <c r="J2118" s="21">
        <v>4</v>
      </c>
      <c r="K2118" s="21">
        <v>4</v>
      </c>
      <c r="L2118" s="27" t="str">
        <f t="shared" si="70"/>
        <v>4:1</v>
      </c>
      <c r="M2118" s="28">
        <f t="shared" si="71"/>
        <v>4</v>
      </c>
    </row>
    <row r="2119" spans="1:13">
      <c r="A2119" s="21" t="s">
        <v>551</v>
      </c>
      <c r="B2119" s="21" t="s">
        <v>551</v>
      </c>
      <c r="C2119" s="21" t="s">
        <v>565</v>
      </c>
      <c r="D2119" s="21" t="s">
        <v>109</v>
      </c>
      <c r="E2119" s="21" t="s">
        <v>32</v>
      </c>
      <c r="F2119" s="22">
        <v>1062118</v>
      </c>
      <c r="G2119" s="21">
        <v>1</v>
      </c>
      <c r="H2119" s="21">
        <v>0</v>
      </c>
      <c r="I2119" s="21">
        <v>0</v>
      </c>
      <c r="J2119" s="21">
        <v>0</v>
      </c>
      <c r="K2119" s="21">
        <v>0</v>
      </c>
      <c r="L2119" s="27" t="str">
        <f t="shared" ref="L2119:L2182" si="72">ROUND(K2119/G2119,0)&amp;":"&amp;1</f>
        <v>0:1</v>
      </c>
      <c r="M2119" s="28">
        <f t="shared" ref="M2119:M2182" si="73">K2119/G2119</f>
        <v>0</v>
      </c>
    </row>
    <row r="2120" spans="1:13">
      <c r="A2120" s="21" t="s">
        <v>551</v>
      </c>
      <c r="B2120" s="21" t="s">
        <v>551</v>
      </c>
      <c r="C2120" s="21" t="s">
        <v>565</v>
      </c>
      <c r="D2120" s="21" t="s">
        <v>109</v>
      </c>
      <c r="E2120" s="21" t="s">
        <v>35</v>
      </c>
      <c r="F2120" s="22">
        <v>1062119</v>
      </c>
      <c r="G2120" s="21">
        <v>1</v>
      </c>
      <c r="H2120" s="21">
        <v>0</v>
      </c>
      <c r="I2120" s="21">
        <v>0</v>
      </c>
      <c r="J2120" s="21">
        <v>0</v>
      </c>
      <c r="K2120" s="21">
        <v>0</v>
      </c>
      <c r="L2120" s="27" t="str">
        <f t="shared" si="72"/>
        <v>0:1</v>
      </c>
      <c r="M2120" s="28">
        <f t="shared" si="73"/>
        <v>0</v>
      </c>
    </row>
    <row r="2121" spans="1:13">
      <c r="A2121" s="21" t="s">
        <v>551</v>
      </c>
      <c r="B2121" s="21" t="s">
        <v>551</v>
      </c>
      <c r="C2121" s="21" t="s">
        <v>567</v>
      </c>
      <c r="D2121" s="21" t="s">
        <v>183</v>
      </c>
      <c r="E2121" s="21" t="s">
        <v>4</v>
      </c>
      <c r="F2121" s="22">
        <v>1062120</v>
      </c>
      <c r="G2121" s="21">
        <v>1</v>
      </c>
      <c r="H2121" s="21">
        <v>17</v>
      </c>
      <c r="I2121" s="21">
        <v>2</v>
      </c>
      <c r="J2121" s="21">
        <v>15</v>
      </c>
      <c r="K2121" s="21">
        <v>11</v>
      </c>
      <c r="L2121" s="27" t="str">
        <f t="shared" si="72"/>
        <v>11:1</v>
      </c>
      <c r="M2121" s="28">
        <f t="shared" si="73"/>
        <v>11</v>
      </c>
    </row>
    <row r="2122" spans="1:13">
      <c r="A2122" s="21" t="s">
        <v>551</v>
      </c>
      <c r="B2122" s="21" t="s">
        <v>551</v>
      </c>
      <c r="C2122" s="21" t="s">
        <v>567</v>
      </c>
      <c r="D2122" s="21" t="s">
        <v>171</v>
      </c>
      <c r="E2122" s="21" t="s">
        <v>4</v>
      </c>
      <c r="F2122" s="22">
        <v>1062121</v>
      </c>
      <c r="G2122" s="21">
        <v>1</v>
      </c>
      <c r="H2122" s="21">
        <v>9</v>
      </c>
      <c r="I2122" s="21">
        <v>2</v>
      </c>
      <c r="J2122" s="21">
        <v>7</v>
      </c>
      <c r="K2122" s="21">
        <v>5</v>
      </c>
      <c r="L2122" s="27" t="str">
        <f t="shared" si="72"/>
        <v>5:1</v>
      </c>
      <c r="M2122" s="28">
        <f t="shared" si="73"/>
        <v>5</v>
      </c>
    </row>
    <row r="2123" spans="1:13">
      <c r="A2123" s="21" t="s">
        <v>551</v>
      </c>
      <c r="B2123" s="21" t="s">
        <v>551</v>
      </c>
      <c r="C2123" s="21" t="s">
        <v>567</v>
      </c>
      <c r="D2123" s="21" t="s">
        <v>113</v>
      </c>
      <c r="E2123" s="21" t="s">
        <v>22</v>
      </c>
      <c r="F2123" s="22">
        <v>1062122</v>
      </c>
      <c r="G2123" s="21">
        <v>1</v>
      </c>
      <c r="H2123" s="21">
        <v>81</v>
      </c>
      <c r="I2123" s="21">
        <v>29</v>
      </c>
      <c r="J2123" s="21">
        <v>52</v>
      </c>
      <c r="K2123" s="21">
        <v>37</v>
      </c>
      <c r="L2123" s="27" t="str">
        <f t="shared" si="72"/>
        <v>37:1</v>
      </c>
      <c r="M2123" s="28">
        <f t="shared" si="73"/>
        <v>37</v>
      </c>
    </row>
    <row r="2124" spans="1:13">
      <c r="A2124" s="21" t="s">
        <v>551</v>
      </c>
      <c r="B2124" s="21" t="s">
        <v>551</v>
      </c>
      <c r="C2124" s="21" t="s">
        <v>567</v>
      </c>
      <c r="D2124" s="21" t="s">
        <v>113</v>
      </c>
      <c r="E2124" s="21" t="s">
        <v>23</v>
      </c>
      <c r="F2124" s="22">
        <v>1062123</v>
      </c>
      <c r="G2124" s="21">
        <v>1</v>
      </c>
      <c r="H2124" s="21">
        <v>31</v>
      </c>
      <c r="I2124" s="21">
        <v>15</v>
      </c>
      <c r="J2124" s="21">
        <v>16</v>
      </c>
      <c r="K2124" s="21">
        <v>14</v>
      </c>
      <c r="L2124" s="27" t="str">
        <f t="shared" si="72"/>
        <v>14:1</v>
      </c>
      <c r="M2124" s="28">
        <f t="shared" si="73"/>
        <v>14</v>
      </c>
    </row>
    <row r="2125" spans="1:13">
      <c r="A2125" s="21" t="s">
        <v>551</v>
      </c>
      <c r="B2125" s="21" t="s">
        <v>551</v>
      </c>
      <c r="C2125" s="21" t="s">
        <v>567</v>
      </c>
      <c r="D2125" s="21" t="s">
        <v>115</v>
      </c>
      <c r="E2125" s="21" t="s">
        <v>22</v>
      </c>
      <c r="F2125" s="22">
        <v>1062124</v>
      </c>
      <c r="G2125" s="21">
        <v>1</v>
      </c>
      <c r="H2125" s="21">
        <v>11</v>
      </c>
      <c r="I2125" s="21">
        <v>1</v>
      </c>
      <c r="J2125" s="21">
        <v>10</v>
      </c>
      <c r="K2125" s="21">
        <v>8</v>
      </c>
      <c r="L2125" s="27" t="str">
        <f t="shared" si="72"/>
        <v>8:1</v>
      </c>
      <c r="M2125" s="28">
        <f t="shared" si="73"/>
        <v>8</v>
      </c>
    </row>
    <row r="2126" spans="1:13">
      <c r="A2126" s="21" t="s">
        <v>551</v>
      </c>
      <c r="B2126" s="21" t="s">
        <v>551</v>
      </c>
      <c r="C2126" s="21" t="s">
        <v>567</v>
      </c>
      <c r="D2126" s="21" t="s">
        <v>115</v>
      </c>
      <c r="E2126" s="21" t="s">
        <v>23</v>
      </c>
      <c r="F2126" s="22">
        <v>1062125</v>
      </c>
      <c r="G2126" s="21">
        <v>1</v>
      </c>
      <c r="H2126" s="21">
        <v>31</v>
      </c>
      <c r="I2126" s="21">
        <v>5</v>
      </c>
      <c r="J2126" s="21">
        <v>26</v>
      </c>
      <c r="K2126" s="21">
        <v>22</v>
      </c>
      <c r="L2126" s="27" t="str">
        <f t="shared" si="72"/>
        <v>22:1</v>
      </c>
      <c r="M2126" s="28">
        <f t="shared" si="73"/>
        <v>22</v>
      </c>
    </row>
    <row r="2127" spans="1:13">
      <c r="A2127" s="21" t="s">
        <v>551</v>
      </c>
      <c r="B2127" s="21" t="s">
        <v>551</v>
      </c>
      <c r="C2127" s="21" t="s">
        <v>567</v>
      </c>
      <c r="D2127" s="21" t="s">
        <v>106</v>
      </c>
      <c r="E2127" s="21" t="s">
        <v>25</v>
      </c>
      <c r="F2127" s="22">
        <v>1062126</v>
      </c>
      <c r="G2127" s="21">
        <v>1</v>
      </c>
      <c r="H2127" s="21">
        <v>2</v>
      </c>
      <c r="I2127" s="21">
        <v>0</v>
      </c>
      <c r="J2127" s="21">
        <v>2</v>
      </c>
      <c r="K2127" s="21">
        <v>2</v>
      </c>
      <c r="L2127" s="27" t="str">
        <f t="shared" si="72"/>
        <v>2:1</v>
      </c>
      <c r="M2127" s="28">
        <f t="shared" si="73"/>
        <v>2</v>
      </c>
    </row>
    <row r="2128" spans="1:13">
      <c r="A2128" s="21" t="s">
        <v>551</v>
      </c>
      <c r="B2128" s="21" t="s">
        <v>551</v>
      </c>
      <c r="C2128" s="21" t="s">
        <v>567</v>
      </c>
      <c r="D2128" s="21" t="s">
        <v>106</v>
      </c>
      <c r="E2128" s="21" t="s">
        <v>26</v>
      </c>
      <c r="F2128" s="22">
        <v>1062127</v>
      </c>
      <c r="G2128" s="21">
        <v>1</v>
      </c>
      <c r="H2128" s="21">
        <v>2</v>
      </c>
      <c r="I2128" s="21">
        <v>0</v>
      </c>
      <c r="J2128" s="21">
        <v>2</v>
      </c>
      <c r="K2128" s="21">
        <v>1</v>
      </c>
      <c r="L2128" s="27" t="str">
        <f t="shared" si="72"/>
        <v>1:1</v>
      </c>
      <c r="M2128" s="28">
        <f t="shared" si="73"/>
        <v>1</v>
      </c>
    </row>
    <row r="2129" spans="1:13">
      <c r="A2129" s="21" t="s">
        <v>551</v>
      </c>
      <c r="B2129" s="21" t="s">
        <v>551</v>
      </c>
      <c r="C2129" s="21" t="s">
        <v>567</v>
      </c>
      <c r="D2129" s="21" t="s">
        <v>106</v>
      </c>
      <c r="E2129" s="21" t="s">
        <v>35</v>
      </c>
      <c r="F2129" s="22">
        <v>1062128</v>
      </c>
      <c r="G2129" s="21">
        <v>1</v>
      </c>
      <c r="H2129" s="21">
        <v>29</v>
      </c>
      <c r="I2129" s="21">
        <v>0</v>
      </c>
      <c r="J2129" s="21">
        <v>29</v>
      </c>
      <c r="K2129" s="21">
        <v>18</v>
      </c>
      <c r="L2129" s="27" t="str">
        <f t="shared" si="72"/>
        <v>18:1</v>
      </c>
      <c r="M2129" s="28">
        <f t="shared" si="73"/>
        <v>18</v>
      </c>
    </row>
    <row r="2130" spans="1:13">
      <c r="A2130" s="21" t="s">
        <v>551</v>
      </c>
      <c r="B2130" s="21" t="s">
        <v>551</v>
      </c>
      <c r="C2130" s="21" t="s">
        <v>567</v>
      </c>
      <c r="D2130" s="21" t="s">
        <v>106</v>
      </c>
      <c r="E2130" s="21" t="s">
        <v>146</v>
      </c>
      <c r="F2130" s="22">
        <v>1062129</v>
      </c>
      <c r="G2130" s="21">
        <v>1</v>
      </c>
      <c r="H2130" s="21">
        <v>3</v>
      </c>
      <c r="I2130" s="21">
        <v>0</v>
      </c>
      <c r="J2130" s="21">
        <v>3</v>
      </c>
      <c r="K2130" s="21">
        <v>2</v>
      </c>
      <c r="L2130" s="27" t="str">
        <f t="shared" si="72"/>
        <v>2:1</v>
      </c>
      <c r="M2130" s="28">
        <f t="shared" si="73"/>
        <v>2</v>
      </c>
    </row>
    <row r="2131" spans="1:13">
      <c r="A2131" s="21" t="s">
        <v>551</v>
      </c>
      <c r="B2131" s="21" t="s">
        <v>551</v>
      </c>
      <c r="C2131" s="21" t="s">
        <v>567</v>
      </c>
      <c r="D2131" s="21" t="s">
        <v>109</v>
      </c>
      <c r="E2131" s="21" t="s">
        <v>188</v>
      </c>
      <c r="F2131" s="22">
        <v>1062130</v>
      </c>
      <c r="G2131" s="21">
        <v>1</v>
      </c>
      <c r="H2131" s="21">
        <v>0</v>
      </c>
      <c r="I2131" s="21">
        <v>0</v>
      </c>
      <c r="J2131" s="21">
        <v>0</v>
      </c>
      <c r="K2131" s="21">
        <v>0</v>
      </c>
      <c r="L2131" s="27" t="str">
        <f t="shared" si="72"/>
        <v>0:1</v>
      </c>
      <c r="M2131" s="28">
        <f t="shared" si="73"/>
        <v>0</v>
      </c>
    </row>
    <row r="2132" spans="1:13">
      <c r="A2132" s="21" t="s">
        <v>551</v>
      </c>
      <c r="B2132" s="21" t="s">
        <v>551</v>
      </c>
      <c r="C2132" s="21" t="s">
        <v>567</v>
      </c>
      <c r="D2132" s="21" t="s">
        <v>568</v>
      </c>
      <c r="E2132" s="21" t="s">
        <v>22</v>
      </c>
      <c r="F2132" s="22">
        <v>1062131</v>
      </c>
      <c r="G2132" s="21">
        <v>1</v>
      </c>
      <c r="H2132" s="21">
        <v>7</v>
      </c>
      <c r="I2132" s="21">
        <v>1</v>
      </c>
      <c r="J2132" s="21">
        <v>6</v>
      </c>
      <c r="K2132" s="21">
        <v>4</v>
      </c>
      <c r="L2132" s="27" t="str">
        <f t="shared" si="72"/>
        <v>4:1</v>
      </c>
      <c r="M2132" s="28">
        <f t="shared" si="73"/>
        <v>4</v>
      </c>
    </row>
    <row r="2133" spans="1:13">
      <c r="A2133" s="21" t="s">
        <v>551</v>
      </c>
      <c r="B2133" s="21" t="s">
        <v>551</v>
      </c>
      <c r="C2133" s="21" t="s">
        <v>567</v>
      </c>
      <c r="D2133" s="21" t="s">
        <v>568</v>
      </c>
      <c r="E2133" s="21" t="s">
        <v>23</v>
      </c>
      <c r="F2133" s="22">
        <v>1062132</v>
      </c>
      <c r="G2133" s="21">
        <v>1</v>
      </c>
      <c r="H2133" s="21">
        <v>116</v>
      </c>
      <c r="I2133" s="21">
        <v>46</v>
      </c>
      <c r="J2133" s="21">
        <v>70</v>
      </c>
      <c r="K2133" s="21">
        <v>59</v>
      </c>
      <c r="L2133" s="27" t="str">
        <f t="shared" si="72"/>
        <v>59:1</v>
      </c>
      <c r="M2133" s="28">
        <f t="shared" si="73"/>
        <v>59</v>
      </c>
    </row>
    <row r="2134" spans="1:13">
      <c r="A2134" s="21" t="s">
        <v>551</v>
      </c>
      <c r="B2134" s="21" t="s">
        <v>551</v>
      </c>
      <c r="C2134" s="21" t="s">
        <v>569</v>
      </c>
      <c r="D2134" s="21" t="s">
        <v>181</v>
      </c>
      <c r="E2134" s="21" t="s">
        <v>22</v>
      </c>
      <c r="F2134" s="22">
        <v>1062133</v>
      </c>
      <c r="G2134" s="21">
        <v>1</v>
      </c>
      <c r="H2134" s="21">
        <v>15</v>
      </c>
      <c r="I2134" s="21">
        <v>1</v>
      </c>
      <c r="J2134" s="21">
        <v>14</v>
      </c>
      <c r="K2134" s="21">
        <v>12</v>
      </c>
      <c r="L2134" s="27" t="str">
        <f t="shared" si="72"/>
        <v>12:1</v>
      </c>
      <c r="M2134" s="28">
        <f t="shared" si="73"/>
        <v>12</v>
      </c>
    </row>
    <row r="2135" spans="1:13">
      <c r="A2135" s="21" t="s">
        <v>551</v>
      </c>
      <c r="B2135" s="21" t="s">
        <v>551</v>
      </c>
      <c r="C2135" s="21" t="s">
        <v>569</v>
      </c>
      <c r="D2135" s="21" t="s">
        <v>181</v>
      </c>
      <c r="E2135" s="21" t="s">
        <v>23</v>
      </c>
      <c r="F2135" s="22">
        <v>1062134</v>
      </c>
      <c r="G2135" s="21">
        <v>1</v>
      </c>
      <c r="H2135" s="21">
        <v>5</v>
      </c>
      <c r="I2135" s="21">
        <v>0</v>
      </c>
      <c r="J2135" s="21">
        <v>5</v>
      </c>
      <c r="K2135" s="21">
        <v>3</v>
      </c>
      <c r="L2135" s="27" t="str">
        <f t="shared" si="72"/>
        <v>3:1</v>
      </c>
      <c r="M2135" s="28">
        <f t="shared" si="73"/>
        <v>3</v>
      </c>
    </row>
    <row r="2136" spans="1:13">
      <c r="A2136" s="21" t="s">
        <v>551</v>
      </c>
      <c r="B2136" s="21" t="s">
        <v>551</v>
      </c>
      <c r="C2136" s="21" t="s">
        <v>569</v>
      </c>
      <c r="D2136" s="21" t="s">
        <v>183</v>
      </c>
      <c r="E2136" s="21" t="s">
        <v>4</v>
      </c>
      <c r="F2136" s="22">
        <v>1062135</v>
      </c>
      <c r="G2136" s="21">
        <v>1</v>
      </c>
      <c r="H2136" s="21">
        <v>22</v>
      </c>
      <c r="I2136" s="21">
        <v>0</v>
      </c>
      <c r="J2136" s="21">
        <v>22</v>
      </c>
      <c r="K2136" s="21">
        <v>16</v>
      </c>
      <c r="L2136" s="27" t="str">
        <f t="shared" si="72"/>
        <v>16:1</v>
      </c>
      <c r="M2136" s="28">
        <f t="shared" si="73"/>
        <v>16</v>
      </c>
    </row>
    <row r="2137" spans="1:13">
      <c r="A2137" s="21" t="s">
        <v>551</v>
      </c>
      <c r="B2137" s="21" t="s">
        <v>551</v>
      </c>
      <c r="C2137" s="21" t="s">
        <v>569</v>
      </c>
      <c r="D2137" s="21" t="s">
        <v>570</v>
      </c>
      <c r="E2137" s="21" t="s">
        <v>4</v>
      </c>
      <c r="F2137" s="22">
        <v>1062136</v>
      </c>
      <c r="G2137" s="21">
        <v>1</v>
      </c>
      <c r="H2137" s="21">
        <v>129</v>
      </c>
      <c r="I2137" s="21">
        <v>4</v>
      </c>
      <c r="J2137" s="21">
        <v>125</v>
      </c>
      <c r="K2137" s="21">
        <v>84</v>
      </c>
      <c r="L2137" s="27" t="str">
        <f t="shared" si="72"/>
        <v>84:1</v>
      </c>
      <c r="M2137" s="28">
        <f t="shared" si="73"/>
        <v>84</v>
      </c>
    </row>
    <row r="2138" spans="1:13">
      <c r="A2138" s="21" t="s">
        <v>551</v>
      </c>
      <c r="B2138" s="21" t="s">
        <v>551</v>
      </c>
      <c r="C2138" s="21" t="s">
        <v>569</v>
      </c>
      <c r="D2138" s="21" t="s">
        <v>125</v>
      </c>
      <c r="E2138" s="21" t="s">
        <v>4</v>
      </c>
      <c r="F2138" s="22">
        <v>1062137</v>
      </c>
      <c r="G2138" s="21">
        <v>1</v>
      </c>
      <c r="H2138" s="21">
        <v>0</v>
      </c>
      <c r="I2138" s="21">
        <v>0</v>
      </c>
      <c r="J2138" s="21">
        <v>0</v>
      </c>
      <c r="K2138" s="21">
        <v>0</v>
      </c>
      <c r="L2138" s="27" t="str">
        <f t="shared" si="72"/>
        <v>0:1</v>
      </c>
      <c r="M2138" s="28">
        <f t="shared" si="73"/>
        <v>0</v>
      </c>
    </row>
    <row r="2139" spans="1:13">
      <c r="A2139" s="21" t="s">
        <v>551</v>
      </c>
      <c r="B2139" s="21" t="s">
        <v>551</v>
      </c>
      <c r="C2139" s="21" t="s">
        <v>569</v>
      </c>
      <c r="D2139" s="21" t="s">
        <v>378</v>
      </c>
      <c r="E2139" s="21" t="s">
        <v>4</v>
      </c>
      <c r="F2139" s="22">
        <v>1062138</v>
      </c>
      <c r="G2139" s="21">
        <v>1</v>
      </c>
      <c r="H2139" s="21">
        <v>22</v>
      </c>
      <c r="I2139" s="21">
        <v>0</v>
      </c>
      <c r="J2139" s="21">
        <v>22</v>
      </c>
      <c r="K2139" s="21">
        <v>14</v>
      </c>
      <c r="L2139" s="27" t="str">
        <f t="shared" si="72"/>
        <v>14:1</v>
      </c>
      <c r="M2139" s="28">
        <f t="shared" si="73"/>
        <v>14</v>
      </c>
    </row>
    <row r="2140" spans="1:13">
      <c r="A2140" s="21" t="s">
        <v>551</v>
      </c>
      <c r="B2140" s="21" t="s">
        <v>551</v>
      </c>
      <c r="C2140" s="21" t="s">
        <v>569</v>
      </c>
      <c r="D2140" s="21" t="s">
        <v>571</v>
      </c>
      <c r="E2140" s="21" t="s">
        <v>4</v>
      </c>
      <c r="F2140" s="22">
        <v>1062139</v>
      </c>
      <c r="G2140" s="21">
        <v>1</v>
      </c>
      <c r="H2140" s="21">
        <v>9</v>
      </c>
      <c r="I2140" s="21">
        <v>4</v>
      </c>
      <c r="J2140" s="21">
        <v>5</v>
      </c>
      <c r="K2140" s="21">
        <v>4</v>
      </c>
      <c r="L2140" s="27" t="str">
        <f t="shared" si="72"/>
        <v>4:1</v>
      </c>
      <c r="M2140" s="28">
        <f t="shared" si="73"/>
        <v>4</v>
      </c>
    </row>
    <row r="2141" spans="1:13">
      <c r="A2141" s="21" t="s">
        <v>551</v>
      </c>
      <c r="B2141" s="21" t="s">
        <v>551</v>
      </c>
      <c r="C2141" s="21" t="s">
        <v>569</v>
      </c>
      <c r="D2141" s="21" t="s">
        <v>93</v>
      </c>
      <c r="E2141" s="21" t="s">
        <v>22</v>
      </c>
      <c r="F2141" s="22">
        <v>1062140</v>
      </c>
      <c r="G2141" s="21">
        <v>1</v>
      </c>
      <c r="H2141" s="21">
        <v>2</v>
      </c>
      <c r="I2141" s="21">
        <v>0</v>
      </c>
      <c r="J2141" s="21">
        <v>2</v>
      </c>
      <c r="K2141" s="21">
        <v>0</v>
      </c>
      <c r="L2141" s="27" t="str">
        <f t="shared" si="72"/>
        <v>0:1</v>
      </c>
      <c r="M2141" s="28">
        <f t="shared" si="73"/>
        <v>0</v>
      </c>
    </row>
    <row r="2142" spans="1:13">
      <c r="A2142" s="21" t="s">
        <v>551</v>
      </c>
      <c r="B2142" s="21" t="s">
        <v>551</v>
      </c>
      <c r="C2142" s="21" t="s">
        <v>569</v>
      </c>
      <c r="D2142" s="21" t="s">
        <v>93</v>
      </c>
      <c r="E2142" s="21" t="s">
        <v>23</v>
      </c>
      <c r="F2142" s="22">
        <v>1062141</v>
      </c>
      <c r="G2142" s="21">
        <v>1</v>
      </c>
      <c r="H2142" s="21">
        <v>6</v>
      </c>
      <c r="I2142" s="21">
        <v>0</v>
      </c>
      <c r="J2142" s="21">
        <v>6</v>
      </c>
      <c r="K2142" s="21">
        <v>6</v>
      </c>
      <c r="L2142" s="27" t="str">
        <f t="shared" si="72"/>
        <v>6:1</v>
      </c>
      <c r="M2142" s="28">
        <f t="shared" si="73"/>
        <v>6</v>
      </c>
    </row>
    <row r="2143" spans="1:13">
      <c r="A2143" s="21" t="s">
        <v>551</v>
      </c>
      <c r="B2143" s="21" t="s">
        <v>551</v>
      </c>
      <c r="C2143" s="21" t="s">
        <v>569</v>
      </c>
      <c r="D2143" s="21" t="s">
        <v>93</v>
      </c>
      <c r="E2143" s="21" t="s">
        <v>51</v>
      </c>
      <c r="F2143" s="22">
        <v>1062142</v>
      </c>
      <c r="G2143" s="21">
        <v>2</v>
      </c>
      <c r="H2143" s="21">
        <v>15</v>
      </c>
      <c r="I2143" s="21">
        <v>1</v>
      </c>
      <c r="J2143" s="21">
        <v>14</v>
      </c>
      <c r="K2143" s="21">
        <v>12</v>
      </c>
      <c r="L2143" s="27" t="str">
        <f t="shared" si="72"/>
        <v>6:1</v>
      </c>
      <c r="M2143" s="28">
        <f t="shared" si="73"/>
        <v>6</v>
      </c>
    </row>
    <row r="2144" spans="1:13">
      <c r="A2144" s="21" t="s">
        <v>551</v>
      </c>
      <c r="B2144" s="21" t="s">
        <v>551</v>
      </c>
      <c r="C2144" s="21" t="s">
        <v>569</v>
      </c>
      <c r="D2144" s="21" t="s">
        <v>93</v>
      </c>
      <c r="E2144" s="21" t="s">
        <v>52</v>
      </c>
      <c r="F2144" s="22">
        <v>1062143</v>
      </c>
      <c r="G2144" s="21">
        <v>2</v>
      </c>
      <c r="H2144" s="21">
        <v>19</v>
      </c>
      <c r="I2144" s="21">
        <v>0</v>
      </c>
      <c r="J2144" s="21">
        <v>19</v>
      </c>
      <c r="K2144" s="21">
        <v>14</v>
      </c>
      <c r="L2144" s="27" t="str">
        <f t="shared" si="72"/>
        <v>7:1</v>
      </c>
      <c r="M2144" s="28">
        <f t="shared" si="73"/>
        <v>7</v>
      </c>
    </row>
    <row r="2145" spans="1:13">
      <c r="A2145" s="21" t="s">
        <v>551</v>
      </c>
      <c r="B2145" s="21" t="s">
        <v>551</v>
      </c>
      <c r="C2145" s="21" t="s">
        <v>569</v>
      </c>
      <c r="D2145" s="21" t="s">
        <v>93</v>
      </c>
      <c r="E2145" s="21" t="s">
        <v>53</v>
      </c>
      <c r="F2145" s="22">
        <v>1062144</v>
      </c>
      <c r="G2145" s="21">
        <v>2</v>
      </c>
      <c r="H2145" s="21">
        <v>9</v>
      </c>
      <c r="I2145" s="21">
        <v>0</v>
      </c>
      <c r="J2145" s="21">
        <v>9</v>
      </c>
      <c r="K2145" s="21">
        <v>8</v>
      </c>
      <c r="L2145" s="27" t="str">
        <f t="shared" si="72"/>
        <v>4:1</v>
      </c>
      <c r="M2145" s="28">
        <f t="shared" si="73"/>
        <v>4</v>
      </c>
    </row>
    <row r="2146" spans="1:13">
      <c r="A2146" s="21" t="s">
        <v>551</v>
      </c>
      <c r="B2146" s="21" t="s">
        <v>551</v>
      </c>
      <c r="C2146" s="21" t="s">
        <v>569</v>
      </c>
      <c r="D2146" s="21" t="s">
        <v>106</v>
      </c>
      <c r="E2146" s="21" t="s">
        <v>152</v>
      </c>
      <c r="F2146" s="22">
        <v>1062145</v>
      </c>
      <c r="G2146" s="21">
        <v>1</v>
      </c>
      <c r="H2146" s="21">
        <v>3</v>
      </c>
      <c r="I2146" s="21">
        <v>0</v>
      </c>
      <c r="J2146" s="21">
        <v>3</v>
      </c>
      <c r="K2146" s="21">
        <v>1</v>
      </c>
      <c r="L2146" s="27" t="str">
        <f t="shared" si="72"/>
        <v>1:1</v>
      </c>
      <c r="M2146" s="28">
        <f t="shared" si="73"/>
        <v>1</v>
      </c>
    </row>
    <row r="2147" spans="1:13">
      <c r="A2147" s="21" t="s">
        <v>551</v>
      </c>
      <c r="B2147" s="21" t="s">
        <v>551</v>
      </c>
      <c r="C2147" s="21" t="s">
        <v>569</v>
      </c>
      <c r="D2147" s="21" t="s">
        <v>106</v>
      </c>
      <c r="E2147" s="21" t="s">
        <v>153</v>
      </c>
      <c r="F2147" s="22">
        <v>1062146</v>
      </c>
      <c r="G2147" s="21">
        <v>1</v>
      </c>
      <c r="H2147" s="21">
        <v>22</v>
      </c>
      <c r="I2147" s="21">
        <v>0</v>
      </c>
      <c r="J2147" s="21">
        <v>22</v>
      </c>
      <c r="K2147" s="21">
        <v>18</v>
      </c>
      <c r="L2147" s="27" t="str">
        <f t="shared" si="72"/>
        <v>18:1</v>
      </c>
      <c r="M2147" s="28">
        <f t="shared" si="73"/>
        <v>18</v>
      </c>
    </row>
    <row r="2148" spans="1:13">
      <c r="A2148" s="21" t="s">
        <v>551</v>
      </c>
      <c r="B2148" s="21" t="s">
        <v>551</v>
      </c>
      <c r="C2148" s="21" t="s">
        <v>569</v>
      </c>
      <c r="D2148" s="21" t="s">
        <v>109</v>
      </c>
      <c r="E2148" s="21" t="s">
        <v>28</v>
      </c>
      <c r="F2148" s="22">
        <v>1062147</v>
      </c>
      <c r="G2148" s="21">
        <v>1</v>
      </c>
      <c r="H2148" s="21">
        <v>1</v>
      </c>
      <c r="I2148" s="21">
        <v>0</v>
      </c>
      <c r="J2148" s="21">
        <v>1</v>
      </c>
      <c r="K2148" s="21">
        <v>1</v>
      </c>
      <c r="L2148" s="27" t="str">
        <f t="shared" si="72"/>
        <v>1:1</v>
      </c>
      <c r="M2148" s="28">
        <f t="shared" si="73"/>
        <v>1</v>
      </c>
    </row>
    <row r="2149" spans="1:13">
      <c r="A2149" s="21" t="s">
        <v>551</v>
      </c>
      <c r="B2149" s="21" t="s">
        <v>551</v>
      </c>
      <c r="C2149" s="21" t="s">
        <v>569</v>
      </c>
      <c r="D2149" s="21" t="s">
        <v>109</v>
      </c>
      <c r="E2149" s="21" t="s">
        <v>29</v>
      </c>
      <c r="F2149" s="22">
        <v>1062148</v>
      </c>
      <c r="G2149" s="21">
        <v>1</v>
      </c>
      <c r="H2149" s="21">
        <v>0</v>
      </c>
      <c r="I2149" s="21">
        <v>0</v>
      </c>
      <c r="J2149" s="21">
        <v>0</v>
      </c>
      <c r="K2149" s="21">
        <v>0</v>
      </c>
      <c r="L2149" s="27" t="str">
        <f t="shared" si="72"/>
        <v>0:1</v>
      </c>
      <c r="M2149" s="28">
        <f t="shared" si="73"/>
        <v>0</v>
      </c>
    </row>
    <row r="2150" spans="1:13">
      <c r="A2150" s="21" t="s">
        <v>551</v>
      </c>
      <c r="B2150" s="21" t="s">
        <v>551</v>
      </c>
      <c r="C2150" s="21" t="s">
        <v>569</v>
      </c>
      <c r="D2150" s="21" t="s">
        <v>109</v>
      </c>
      <c r="E2150" s="21" t="s">
        <v>30</v>
      </c>
      <c r="F2150" s="22">
        <v>1062149</v>
      </c>
      <c r="G2150" s="21">
        <v>1</v>
      </c>
      <c r="H2150" s="21">
        <v>0</v>
      </c>
      <c r="I2150" s="21">
        <v>0</v>
      </c>
      <c r="J2150" s="21">
        <v>0</v>
      </c>
      <c r="K2150" s="21">
        <v>0</v>
      </c>
      <c r="L2150" s="27" t="str">
        <f t="shared" si="72"/>
        <v>0:1</v>
      </c>
      <c r="M2150" s="28">
        <f t="shared" si="73"/>
        <v>0</v>
      </c>
    </row>
    <row r="2151" spans="1:13">
      <c r="A2151" s="21" t="s">
        <v>551</v>
      </c>
      <c r="B2151" s="21" t="s">
        <v>551</v>
      </c>
      <c r="C2151" s="21" t="s">
        <v>569</v>
      </c>
      <c r="D2151" s="21" t="s">
        <v>109</v>
      </c>
      <c r="E2151" s="21" t="s">
        <v>31</v>
      </c>
      <c r="F2151" s="22">
        <v>1062150</v>
      </c>
      <c r="G2151" s="21">
        <v>1</v>
      </c>
      <c r="H2151" s="21">
        <v>1</v>
      </c>
      <c r="I2151" s="21">
        <v>0</v>
      </c>
      <c r="J2151" s="21">
        <v>1</v>
      </c>
      <c r="K2151" s="21">
        <v>0</v>
      </c>
      <c r="L2151" s="27" t="str">
        <f t="shared" si="72"/>
        <v>0:1</v>
      </c>
      <c r="M2151" s="28">
        <f t="shared" si="73"/>
        <v>0</v>
      </c>
    </row>
    <row r="2152" spans="1:13">
      <c r="A2152" s="21" t="s">
        <v>551</v>
      </c>
      <c r="B2152" s="21" t="s">
        <v>551</v>
      </c>
      <c r="C2152" s="21" t="s">
        <v>572</v>
      </c>
      <c r="D2152" s="21" t="s">
        <v>573</v>
      </c>
      <c r="E2152" s="21" t="s">
        <v>4</v>
      </c>
      <c r="F2152" s="22">
        <v>1062151</v>
      </c>
      <c r="G2152" s="21">
        <v>1</v>
      </c>
      <c r="H2152" s="21">
        <v>1</v>
      </c>
      <c r="I2152" s="21">
        <v>0</v>
      </c>
      <c r="J2152" s="21">
        <v>1</v>
      </c>
      <c r="K2152" s="21">
        <v>1</v>
      </c>
      <c r="L2152" s="27" t="str">
        <f t="shared" si="72"/>
        <v>1:1</v>
      </c>
      <c r="M2152" s="28">
        <f t="shared" si="73"/>
        <v>1</v>
      </c>
    </row>
    <row r="2153" spans="1:13">
      <c r="A2153" s="21" t="s">
        <v>551</v>
      </c>
      <c r="B2153" s="21" t="s">
        <v>551</v>
      </c>
      <c r="C2153" s="21" t="s">
        <v>572</v>
      </c>
      <c r="D2153" s="21" t="s">
        <v>574</v>
      </c>
      <c r="E2153" s="21" t="s">
        <v>4</v>
      </c>
      <c r="F2153" s="22">
        <v>1062152</v>
      </c>
      <c r="G2153" s="21">
        <v>2</v>
      </c>
      <c r="H2153" s="21">
        <v>31</v>
      </c>
      <c r="I2153" s="21">
        <v>8</v>
      </c>
      <c r="J2153" s="21">
        <v>23</v>
      </c>
      <c r="K2153" s="21">
        <v>13</v>
      </c>
      <c r="L2153" s="27" t="str">
        <f t="shared" si="72"/>
        <v>7:1</v>
      </c>
      <c r="M2153" s="28">
        <f t="shared" si="73"/>
        <v>6.5</v>
      </c>
    </row>
    <row r="2154" spans="1:13">
      <c r="A2154" s="21" t="s">
        <v>551</v>
      </c>
      <c r="B2154" s="21" t="s">
        <v>551</v>
      </c>
      <c r="C2154" s="21" t="s">
        <v>572</v>
      </c>
      <c r="D2154" s="21" t="s">
        <v>575</v>
      </c>
      <c r="E2154" s="21" t="s">
        <v>4</v>
      </c>
      <c r="F2154" s="22">
        <v>1062153</v>
      </c>
      <c r="G2154" s="21">
        <v>1</v>
      </c>
      <c r="H2154" s="21">
        <v>1</v>
      </c>
      <c r="I2154" s="21">
        <v>0</v>
      </c>
      <c r="J2154" s="21">
        <v>1</v>
      </c>
      <c r="K2154" s="21">
        <v>1</v>
      </c>
      <c r="L2154" s="27" t="str">
        <f t="shared" si="72"/>
        <v>1:1</v>
      </c>
      <c r="M2154" s="28">
        <f t="shared" si="73"/>
        <v>1</v>
      </c>
    </row>
    <row r="2155" spans="1:13">
      <c r="A2155" s="21" t="s">
        <v>551</v>
      </c>
      <c r="B2155" s="21" t="s">
        <v>551</v>
      </c>
      <c r="C2155" s="21" t="s">
        <v>572</v>
      </c>
      <c r="D2155" s="21" t="s">
        <v>576</v>
      </c>
      <c r="E2155" s="21" t="s">
        <v>22</v>
      </c>
      <c r="F2155" s="22">
        <v>1062154</v>
      </c>
      <c r="G2155" s="21">
        <v>1</v>
      </c>
      <c r="H2155" s="21">
        <v>14</v>
      </c>
      <c r="I2155" s="21">
        <v>0</v>
      </c>
      <c r="J2155" s="21">
        <v>14</v>
      </c>
      <c r="K2155" s="21">
        <v>13</v>
      </c>
      <c r="L2155" s="27" t="str">
        <f t="shared" si="72"/>
        <v>13:1</v>
      </c>
      <c r="M2155" s="28">
        <f t="shared" si="73"/>
        <v>13</v>
      </c>
    </row>
    <row r="2156" spans="1:13">
      <c r="A2156" s="21" t="s">
        <v>551</v>
      </c>
      <c r="B2156" s="21" t="s">
        <v>551</v>
      </c>
      <c r="C2156" s="21" t="s">
        <v>572</v>
      </c>
      <c r="D2156" s="21" t="s">
        <v>576</v>
      </c>
      <c r="E2156" s="21" t="s">
        <v>23</v>
      </c>
      <c r="F2156" s="22">
        <v>1062155</v>
      </c>
      <c r="G2156" s="21">
        <v>1</v>
      </c>
      <c r="H2156" s="21">
        <v>44</v>
      </c>
      <c r="I2156" s="21">
        <v>0</v>
      </c>
      <c r="J2156" s="21">
        <v>44</v>
      </c>
      <c r="K2156" s="21">
        <v>29</v>
      </c>
      <c r="L2156" s="27" t="str">
        <f t="shared" si="72"/>
        <v>29:1</v>
      </c>
      <c r="M2156" s="28">
        <f t="shared" si="73"/>
        <v>29</v>
      </c>
    </row>
    <row r="2157" spans="1:13">
      <c r="A2157" s="21" t="s">
        <v>551</v>
      </c>
      <c r="B2157" s="21" t="s">
        <v>551</v>
      </c>
      <c r="C2157" s="21" t="s">
        <v>572</v>
      </c>
      <c r="D2157" s="21" t="s">
        <v>403</v>
      </c>
      <c r="E2157" s="21" t="s">
        <v>22</v>
      </c>
      <c r="F2157" s="22">
        <v>1062156</v>
      </c>
      <c r="G2157" s="21">
        <v>1</v>
      </c>
      <c r="H2157" s="21">
        <v>11</v>
      </c>
      <c r="I2157" s="21">
        <v>0</v>
      </c>
      <c r="J2157" s="21">
        <v>11</v>
      </c>
      <c r="K2157" s="21">
        <v>6</v>
      </c>
      <c r="L2157" s="27" t="str">
        <f t="shared" si="72"/>
        <v>6:1</v>
      </c>
      <c r="M2157" s="28">
        <f t="shared" si="73"/>
        <v>6</v>
      </c>
    </row>
    <row r="2158" spans="1:13">
      <c r="A2158" s="21" t="s">
        <v>551</v>
      </c>
      <c r="B2158" s="21" t="s">
        <v>551</v>
      </c>
      <c r="C2158" s="21" t="s">
        <v>572</v>
      </c>
      <c r="D2158" s="21" t="s">
        <v>403</v>
      </c>
      <c r="E2158" s="21" t="s">
        <v>23</v>
      </c>
      <c r="F2158" s="22">
        <v>1062157</v>
      </c>
      <c r="G2158" s="21">
        <v>1</v>
      </c>
      <c r="H2158" s="21">
        <v>7</v>
      </c>
      <c r="I2158" s="21">
        <v>0</v>
      </c>
      <c r="J2158" s="21">
        <v>7</v>
      </c>
      <c r="K2158" s="21">
        <v>6</v>
      </c>
      <c r="L2158" s="27" t="str">
        <f t="shared" si="72"/>
        <v>6:1</v>
      </c>
      <c r="M2158" s="28">
        <f t="shared" si="73"/>
        <v>6</v>
      </c>
    </row>
    <row r="2159" spans="1:13">
      <c r="A2159" s="21" t="s">
        <v>551</v>
      </c>
      <c r="B2159" s="21" t="s">
        <v>551</v>
      </c>
      <c r="C2159" s="21" t="s">
        <v>572</v>
      </c>
      <c r="D2159" s="21" t="s">
        <v>116</v>
      </c>
      <c r="E2159" s="21" t="s">
        <v>22</v>
      </c>
      <c r="F2159" s="22">
        <v>1062158</v>
      </c>
      <c r="G2159" s="21">
        <v>2</v>
      </c>
      <c r="H2159" s="21">
        <v>21</v>
      </c>
      <c r="I2159" s="21">
        <v>1</v>
      </c>
      <c r="J2159" s="21">
        <v>20</v>
      </c>
      <c r="K2159" s="21">
        <v>16</v>
      </c>
      <c r="L2159" s="27" t="str">
        <f t="shared" si="72"/>
        <v>8:1</v>
      </c>
      <c r="M2159" s="28">
        <f t="shared" si="73"/>
        <v>8</v>
      </c>
    </row>
    <row r="2160" spans="1:13">
      <c r="A2160" s="21" t="s">
        <v>551</v>
      </c>
      <c r="B2160" s="21" t="s">
        <v>551</v>
      </c>
      <c r="C2160" s="21" t="s">
        <v>572</v>
      </c>
      <c r="D2160" s="21" t="s">
        <v>116</v>
      </c>
      <c r="E2160" s="21" t="s">
        <v>23</v>
      </c>
      <c r="F2160" s="22">
        <v>1062159</v>
      </c>
      <c r="G2160" s="21">
        <v>1</v>
      </c>
      <c r="H2160" s="21">
        <v>36</v>
      </c>
      <c r="I2160" s="21">
        <v>1</v>
      </c>
      <c r="J2160" s="21">
        <v>35</v>
      </c>
      <c r="K2160" s="21">
        <v>25</v>
      </c>
      <c r="L2160" s="27" t="str">
        <f t="shared" si="72"/>
        <v>25:1</v>
      </c>
      <c r="M2160" s="28">
        <f t="shared" si="73"/>
        <v>25</v>
      </c>
    </row>
    <row r="2161" spans="1:13">
      <c r="A2161" s="21" t="s">
        <v>551</v>
      </c>
      <c r="B2161" s="21" t="s">
        <v>551</v>
      </c>
      <c r="C2161" s="21" t="s">
        <v>572</v>
      </c>
      <c r="D2161" s="21" t="s">
        <v>116</v>
      </c>
      <c r="E2161" s="21" t="s">
        <v>51</v>
      </c>
      <c r="F2161" s="22">
        <v>1062160</v>
      </c>
      <c r="G2161" s="21">
        <v>2</v>
      </c>
      <c r="H2161" s="21">
        <v>14</v>
      </c>
      <c r="I2161" s="21">
        <v>0</v>
      </c>
      <c r="J2161" s="21">
        <v>14</v>
      </c>
      <c r="K2161" s="21">
        <v>11</v>
      </c>
      <c r="L2161" s="27" t="str">
        <f t="shared" si="72"/>
        <v>6:1</v>
      </c>
      <c r="M2161" s="28">
        <f t="shared" si="73"/>
        <v>5.5</v>
      </c>
    </row>
    <row r="2162" spans="1:13">
      <c r="A2162" s="21" t="s">
        <v>551</v>
      </c>
      <c r="B2162" s="21" t="s">
        <v>551</v>
      </c>
      <c r="C2162" s="21" t="s">
        <v>572</v>
      </c>
      <c r="D2162" s="21" t="s">
        <v>116</v>
      </c>
      <c r="E2162" s="21" t="s">
        <v>52</v>
      </c>
      <c r="F2162" s="22">
        <v>1062161</v>
      </c>
      <c r="G2162" s="21">
        <v>1</v>
      </c>
      <c r="H2162" s="21">
        <v>30</v>
      </c>
      <c r="I2162" s="21">
        <v>2</v>
      </c>
      <c r="J2162" s="21">
        <v>28</v>
      </c>
      <c r="K2162" s="21">
        <v>23</v>
      </c>
      <c r="L2162" s="27" t="str">
        <f t="shared" si="72"/>
        <v>23:1</v>
      </c>
      <c r="M2162" s="28">
        <f t="shared" si="73"/>
        <v>23</v>
      </c>
    </row>
    <row r="2163" spans="1:13">
      <c r="A2163" s="21" t="s">
        <v>551</v>
      </c>
      <c r="B2163" s="21" t="s">
        <v>551</v>
      </c>
      <c r="C2163" s="21" t="s">
        <v>572</v>
      </c>
      <c r="D2163" s="21" t="s">
        <v>106</v>
      </c>
      <c r="E2163" s="21" t="s">
        <v>152</v>
      </c>
      <c r="F2163" s="22">
        <v>1062162</v>
      </c>
      <c r="G2163" s="21">
        <v>1</v>
      </c>
      <c r="H2163" s="21">
        <v>18</v>
      </c>
      <c r="I2163" s="21">
        <v>0</v>
      </c>
      <c r="J2163" s="21">
        <v>18</v>
      </c>
      <c r="K2163" s="21">
        <v>11</v>
      </c>
      <c r="L2163" s="27" t="str">
        <f t="shared" si="72"/>
        <v>11:1</v>
      </c>
      <c r="M2163" s="28">
        <f t="shared" si="73"/>
        <v>11</v>
      </c>
    </row>
    <row r="2164" spans="1:13">
      <c r="A2164" s="21" t="s">
        <v>551</v>
      </c>
      <c r="B2164" s="21" t="s">
        <v>551</v>
      </c>
      <c r="C2164" s="21" t="s">
        <v>572</v>
      </c>
      <c r="D2164" s="21" t="s">
        <v>106</v>
      </c>
      <c r="E2164" s="21" t="s">
        <v>153</v>
      </c>
      <c r="F2164" s="22">
        <v>1062163</v>
      </c>
      <c r="G2164" s="21">
        <v>1</v>
      </c>
      <c r="H2164" s="21">
        <v>79</v>
      </c>
      <c r="I2164" s="21">
        <v>0</v>
      </c>
      <c r="J2164" s="21">
        <v>79</v>
      </c>
      <c r="K2164" s="21">
        <v>53</v>
      </c>
      <c r="L2164" s="27" t="str">
        <f t="shared" si="72"/>
        <v>53:1</v>
      </c>
      <c r="M2164" s="28">
        <f t="shared" si="73"/>
        <v>53</v>
      </c>
    </row>
    <row r="2165" spans="1:13">
      <c r="A2165" s="21" t="s">
        <v>551</v>
      </c>
      <c r="B2165" s="21" t="s">
        <v>551</v>
      </c>
      <c r="C2165" s="21" t="s">
        <v>577</v>
      </c>
      <c r="D2165" s="21" t="s">
        <v>156</v>
      </c>
      <c r="E2165" s="21" t="s">
        <v>22</v>
      </c>
      <c r="F2165" s="22">
        <v>1062164</v>
      </c>
      <c r="G2165" s="21">
        <v>1</v>
      </c>
      <c r="H2165" s="21">
        <v>1</v>
      </c>
      <c r="I2165" s="21">
        <v>0</v>
      </c>
      <c r="J2165" s="21">
        <v>1</v>
      </c>
      <c r="K2165" s="21">
        <v>0</v>
      </c>
      <c r="L2165" s="27" t="str">
        <f t="shared" si="72"/>
        <v>0:1</v>
      </c>
      <c r="M2165" s="28">
        <f t="shared" si="73"/>
        <v>0</v>
      </c>
    </row>
    <row r="2166" spans="1:13">
      <c r="A2166" s="21" t="s">
        <v>551</v>
      </c>
      <c r="B2166" s="21" t="s">
        <v>551</v>
      </c>
      <c r="C2166" s="21" t="s">
        <v>577</v>
      </c>
      <c r="D2166" s="21" t="s">
        <v>156</v>
      </c>
      <c r="E2166" s="21" t="s">
        <v>23</v>
      </c>
      <c r="F2166" s="22">
        <v>1062165</v>
      </c>
      <c r="G2166" s="21">
        <v>1</v>
      </c>
      <c r="H2166" s="21">
        <v>5</v>
      </c>
      <c r="I2166" s="21">
        <v>0</v>
      </c>
      <c r="J2166" s="21">
        <v>5</v>
      </c>
      <c r="K2166" s="21">
        <v>2</v>
      </c>
      <c r="L2166" s="27" t="str">
        <f t="shared" si="72"/>
        <v>2:1</v>
      </c>
      <c r="M2166" s="28">
        <f t="shared" si="73"/>
        <v>2</v>
      </c>
    </row>
    <row r="2167" spans="1:13">
      <c r="A2167" s="21" t="s">
        <v>551</v>
      </c>
      <c r="B2167" s="21" t="s">
        <v>551</v>
      </c>
      <c r="C2167" s="21" t="s">
        <v>577</v>
      </c>
      <c r="D2167" s="21" t="s">
        <v>156</v>
      </c>
      <c r="E2167" s="21" t="s">
        <v>51</v>
      </c>
      <c r="F2167" s="22">
        <v>1062166</v>
      </c>
      <c r="G2167" s="21">
        <v>1</v>
      </c>
      <c r="H2167" s="21">
        <v>0</v>
      </c>
      <c r="I2167" s="21">
        <v>0</v>
      </c>
      <c r="J2167" s="21">
        <v>0</v>
      </c>
      <c r="K2167" s="21">
        <v>0</v>
      </c>
      <c r="L2167" s="27" t="str">
        <f t="shared" si="72"/>
        <v>0:1</v>
      </c>
      <c r="M2167" s="28">
        <f t="shared" si="73"/>
        <v>0</v>
      </c>
    </row>
    <row r="2168" spans="1:13">
      <c r="A2168" s="21" t="s">
        <v>551</v>
      </c>
      <c r="B2168" s="21" t="s">
        <v>551</v>
      </c>
      <c r="C2168" s="21" t="s">
        <v>577</v>
      </c>
      <c r="D2168" s="21" t="s">
        <v>190</v>
      </c>
      <c r="E2168" s="21" t="s">
        <v>22</v>
      </c>
      <c r="F2168" s="22">
        <v>1062167</v>
      </c>
      <c r="G2168" s="21">
        <v>1</v>
      </c>
      <c r="H2168" s="21">
        <v>0</v>
      </c>
      <c r="I2168" s="21">
        <v>0</v>
      </c>
      <c r="J2168" s="21">
        <v>0</v>
      </c>
      <c r="K2168" s="21">
        <v>0</v>
      </c>
      <c r="L2168" s="27" t="str">
        <f t="shared" si="72"/>
        <v>0:1</v>
      </c>
      <c r="M2168" s="28">
        <f t="shared" si="73"/>
        <v>0</v>
      </c>
    </row>
    <row r="2169" spans="1:13">
      <c r="A2169" s="21" t="s">
        <v>551</v>
      </c>
      <c r="B2169" s="21" t="s">
        <v>551</v>
      </c>
      <c r="C2169" s="21" t="s">
        <v>577</v>
      </c>
      <c r="D2169" s="21" t="s">
        <v>190</v>
      </c>
      <c r="E2169" s="21" t="s">
        <v>23</v>
      </c>
      <c r="F2169" s="22">
        <v>1062168</v>
      </c>
      <c r="G2169" s="21">
        <v>1</v>
      </c>
      <c r="H2169" s="21">
        <v>2</v>
      </c>
      <c r="I2169" s="21">
        <v>1</v>
      </c>
      <c r="J2169" s="21">
        <v>1</v>
      </c>
      <c r="K2169" s="21">
        <v>1</v>
      </c>
      <c r="L2169" s="27" t="str">
        <f t="shared" si="72"/>
        <v>1:1</v>
      </c>
      <c r="M2169" s="28">
        <f t="shared" si="73"/>
        <v>1</v>
      </c>
    </row>
    <row r="2170" spans="1:13">
      <c r="A2170" s="21" t="s">
        <v>551</v>
      </c>
      <c r="B2170" s="21" t="s">
        <v>551</v>
      </c>
      <c r="C2170" s="21" t="s">
        <v>577</v>
      </c>
      <c r="D2170" s="21" t="s">
        <v>190</v>
      </c>
      <c r="E2170" s="21" t="s">
        <v>51</v>
      </c>
      <c r="F2170" s="22">
        <v>1062169</v>
      </c>
      <c r="G2170" s="21">
        <v>1</v>
      </c>
      <c r="H2170" s="21">
        <v>2</v>
      </c>
      <c r="I2170" s="21">
        <v>0</v>
      </c>
      <c r="J2170" s="21">
        <v>2</v>
      </c>
      <c r="K2170" s="21">
        <v>2</v>
      </c>
      <c r="L2170" s="27" t="str">
        <f t="shared" si="72"/>
        <v>2:1</v>
      </c>
      <c r="M2170" s="28">
        <f t="shared" si="73"/>
        <v>2</v>
      </c>
    </row>
    <row r="2171" spans="1:13">
      <c r="A2171" s="21" t="s">
        <v>551</v>
      </c>
      <c r="B2171" s="21" t="s">
        <v>551</v>
      </c>
      <c r="C2171" s="21" t="s">
        <v>577</v>
      </c>
      <c r="D2171" s="21" t="s">
        <v>180</v>
      </c>
      <c r="E2171" s="21" t="s">
        <v>22</v>
      </c>
      <c r="F2171" s="22">
        <v>1062170</v>
      </c>
      <c r="G2171" s="21">
        <v>2</v>
      </c>
      <c r="H2171" s="21">
        <v>2</v>
      </c>
      <c r="I2171" s="21">
        <v>0</v>
      </c>
      <c r="J2171" s="21">
        <v>2</v>
      </c>
      <c r="K2171" s="21">
        <v>2</v>
      </c>
      <c r="L2171" s="27" t="str">
        <f t="shared" si="72"/>
        <v>1:1</v>
      </c>
      <c r="M2171" s="28">
        <f t="shared" si="73"/>
        <v>1</v>
      </c>
    </row>
    <row r="2172" spans="1:13">
      <c r="A2172" s="21" t="s">
        <v>551</v>
      </c>
      <c r="B2172" s="21" t="s">
        <v>551</v>
      </c>
      <c r="C2172" s="21" t="s">
        <v>577</v>
      </c>
      <c r="D2172" s="21" t="s">
        <v>180</v>
      </c>
      <c r="E2172" s="21" t="s">
        <v>23</v>
      </c>
      <c r="F2172" s="22">
        <v>1062171</v>
      </c>
      <c r="G2172" s="21">
        <v>2</v>
      </c>
      <c r="H2172" s="21">
        <v>7</v>
      </c>
      <c r="I2172" s="21">
        <v>0</v>
      </c>
      <c r="J2172" s="21">
        <v>7</v>
      </c>
      <c r="K2172" s="21">
        <v>4</v>
      </c>
      <c r="L2172" s="27" t="str">
        <f t="shared" si="72"/>
        <v>2:1</v>
      </c>
      <c r="M2172" s="28">
        <f t="shared" si="73"/>
        <v>2</v>
      </c>
    </row>
    <row r="2173" spans="1:13">
      <c r="A2173" s="21" t="s">
        <v>551</v>
      </c>
      <c r="B2173" s="21" t="s">
        <v>551</v>
      </c>
      <c r="C2173" s="21" t="s">
        <v>577</v>
      </c>
      <c r="D2173" s="21" t="s">
        <v>181</v>
      </c>
      <c r="E2173" s="21" t="s">
        <v>22</v>
      </c>
      <c r="F2173" s="22">
        <v>1062172</v>
      </c>
      <c r="G2173" s="21">
        <v>1</v>
      </c>
      <c r="H2173" s="21">
        <v>0</v>
      </c>
      <c r="I2173" s="21">
        <v>0</v>
      </c>
      <c r="J2173" s="21">
        <v>0</v>
      </c>
      <c r="K2173" s="21">
        <v>0</v>
      </c>
      <c r="L2173" s="27" t="str">
        <f t="shared" si="72"/>
        <v>0:1</v>
      </c>
      <c r="M2173" s="28">
        <f t="shared" si="73"/>
        <v>0</v>
      </c>
    </row>
    <row r="2174" spans="1:13">
      <c r="A2174" s="21" t="s">
        <v>551</v>
      </c>
      <c r="B2174" s="21" t="s">
        <v>551</v>
      </c>
      <c r="C2174" s="21" t="s">
        <v>577</v>
      </c>
      <c r="D2174" s="21" t="s">
        <v>181</v>
      </c>
      <c r="E2174" s="21" t="s">
        <v>23</v>
      </c>
      <c r="F2174" s="22">
        <v>1062173</v>
      </c>
      <c r="G2174" s="21">
        <v>1</v>
      </c>
      <c r="H2174" s="21">
        <v>0</v>
      </c>
      <c r="I2174" s="21">
        <v>0</v>
      </c>
      <c r="J2174" s="21">
        <v>0</v>
      </c>
      <c r="K2174" s="21">
        <v>0</v>
      </c>
      <c r="L2174" s="27" t="str">
        <f t="shared" si="72"/>
        <v>0:1</v>
      </c>
      <c r="M2174" s="28">
        <f t="shared" si="73"/>
        <v>0</v>
      </c>
    </row>
    <row r="2175" spans="1:13">
      <c r="A2175" s="21" t="s">
        <v>551</v>
      </c>
      <c r="B2175" s="21" t="s">
        <v>551</v>
      </c>
      <c r="C2175" s="21" t="s">
        <v>577</v>
      </c>
      <c r="D2175" s="21" t="s">
        <v>181</v>
      </c>
      <c r="E2175" s="21" t="s">
        <v>51</v>
      </c>
      <c r="F2175" s="22">
        <v>1062174</v>
      </c>
      <c r="G2175" s="21">
        <v>1</v>
      </c>
      <c r="H2175" s="21">
        <v>3</v>
      </c>
      <c r="I2175" s="21">
        <v>0</v>
      </c>
      <c r="J2175" s="21">
        <v>3</v>
      </c>
      <c r="K2175" s="21">
        <v>2</v>
      </c>
      <c r="L2175" s="27" t="str">
        <f t="shared" si="72"/>
        <v>2:1</v>
      </c>
      <c r="M2175" s="28">
        <f t="shared" si="73"/>
        <v>2</v>
      </c>
    </row>
    <row r="2176" spans="1:13">
      <c r="A2176" s="21" t="s">
        <v>551</v>
      </c>
      <c r="B2176" s="21" t="s">
        <v>551</v>
      </c>
      <c r="C2176" s="21" t="s">
        <v>577</v>
      </c>
      <c r="D2176" s="21" t="s">
        <v>183</v>
      </c>
      <c r="E2176" s="21" t="s">
        <v>4</v>
      </c>
      <c r="F2176" s="22">
        <v>1062175</v>
      </c>
      <c r="G2176" s="21">
        <v>1</v>
      </c>
      <c r="H2176" s="21">
        <v>20</v>
      </c>
      <c r="I2176" s="21">
        <v>1</v>
      </c>
      <c r="J2176" s="21">
        <v>19</v>
      </c>
      <c r="K2176" s="21">
        <v>17</v>
      </c>
      <c r="L2176" s="27" t="str">
        <f t="shared" si="72"/>
        <v>17:1</v>
      </c>
      <c r="M2176" s="28">
        <f t="shared" si="73"/>
        <v>17</v>
      </c>
    </row>
    <row r="2177" spans="1:13">
      <c r="A2177" s="21" t="s">
        <v>551</v>
      </c>
      <c r="B2177" s="21" t="s">
        <v>551</v>
      </c>
      <c r="C2177" s="21" t="s">
        <v>577</v>
      </c>
      <c r="D2177" s="21" t="s">
        <v>246</v>
      </c>
      <c r="E2177" s="21" t="s">
        <v>4</v>
      </c>
      <c r="F2177" s="22">
        <v>1062176</v>
      </c>
      <c r="G2177" s="21">
        <v>1</v>
      </c>
      <c r="H2177" s="21">
        <v>10</v>
      </c>
      <c r="I2177" s="21">
        <v>1</v>
      </c>
      <c r="J2177" s="21">
        <v>9</v>
      </c>
      <c r="K2177" s="21">
        <v>1</v>
      </c>
      <c r="L2177" s="27" t="str">
        <f t="shared" si="72"/>
        <v>1:1</v>
      </c>
      <c r="M2177" s="28">
        <f t="shared" si="73"/>
        <v>1</v>
      </c>
    </row>
    <row r="2178" spans="1:13">
      <c r="A2178" s="21" t="s">
        <v>551</v>
      </c>
      <c r="B2178" s="21" t="s">
        <v>551</v>
      </c>
      <c r="C2178" s="21" t="s">
        <v>577</v>
      </c>
      <c r="D2178" s="21" t="s">
        <v>171</v>
      </c>
      <c r="E2178" s="21" t="s">
        <v>4</v>
      </c>
      <c r="F2178" s="22">
        <v>1062177</v>
      </c>
      <c r="G2178" s="21">
        <v>1</v>
      </c>
      <c r="H2178" s="21">
        <v>1</v>
      </c>
      <c r="I2178" s="21">
        <v>0</v>
      </c>
      <c r="J2178" s="21">
        <v>1</v>
      </c>
      <c r="K2178" s="21">
        <v>0</v>
      </c>
      <c r="L2178" s="27" t="str">
        <f t="shared" si="72"/>
        <v>0:1</v>
      </c>
      <c r="M2178" s="28">
        <f t="shared" si="73"/>
        <v>0</v>
      </c>
    </row>
    <row r="2179" spans="1:13">
      <c r="A2179" s="21" t="s">
        <v>551</v>
      </c>
      <c r="B2179" s="21" t="s">
        <v>551</v>
      </c>
      <c r="C2179" s="21" t="s">
        <v>577</v>
      </c>
      <c r="D2179" s="21" t="s">
        <v>267</v>
      </c>
      <c r="E2179" s="21" t="s">
        <v>4</v>
      </c>
      <c r="F2179" s="22">
        <v>1062178</v>
      </c>
      <c r="G2179" s="21">
        <v>1</v>
      </c>
      <c r="H2179" s="21">
        <v>1</v>
      </c>
      <c r="I2179" s="21">
        <v>0</v>
      </c>
      <c r="J2179" s="21">
        <v>1</v>
      </c>
      <c r="K2179" s="21">
        <v>1</v>
      </c>
      <c r="L2179" s="27" t="str">
        <f t="shared" si="72"/>
        <v>1:1</v>
      </c>
      <c r="M2179" s="28">
        <f t="shared" si="73"/>
        <v>1</v>
      </c>
    </row>
    <row r="2180" spans="1:13">
      <c r="A2180" s="21" t="s">
        <v>551</v>
      </c>
      <c r="B2180" s="21" t="s">
        <v>551</v>
      </c>
      <c r="C2180" s="21" t="s">
        <v>577</v>
      </c>
      <c r="D2180" s="21" t="s">
        <v>578</v>
      </c>
      <c r="E2180" s="21" t="s">
        <v>4</v>
      </c>
      <c r="F2180" s="22">
        <v>1062179</v>
      </c>
      <c r="G2180" s="21">
        <v>1</v>
      </c>
      <c r="H2180" s="21">
        <v>6</v>
      </c>
      <c r="I2180" s="21">
        <v>0</v>
      </c>
      <c r="J2180" s="21">
        <v>6</v>
      </c>
      <c r="K2180" s="21">
        <v>4</v>
      </c>
      <c r="L2180" s="27" t="str">
        <f t="shared" si="72"/>
        <v>4:1</v>
      </c>
      <c r="M2180" s="28">
        <f t="shared" si="73"/>
        <v>4</v>
      </c>
    </row>
    <row r="2181" spans="1:13">
      <c r="A2181" s="21" t="s">
        <v>551</v>
      </c>
      <c r="B2181" s="21" t="s">
        <v>551</v>
      </c>
      <c r="C2181" s="21" t="s">
        <v>577</v>
      </c>
      <c r="D2181" s="21" t="s">
        <v>292</v>
      </c>
      <c r="E2181" s="21" t="s">
        <v>22</v>
      </c>
      <c r="F2181" s="22">
        <v>1062180</v>
      </c>
      <c r="G2181" s="21">
        <v>1</v>
      </c>
      <c r="H2181" s="21">
        <v>1</v>
      </c>
      <c r="I2181" s="21">
        <v>1</v>
      </c>
      <c r="J2181" s="21">
        <v>0</v>
      </c>
      <c r="K2181" s="21">
        <v>0</v>
      </c>
      <c r="L2181" s="27" t="str">
        <f t="shared" si="72"/>
        <v>0:1</v>
      </c>
      <c r="M2181" s="28">
        <f t="shared" si="73"/>
        <v>0</v>
      </c>
    </row>
    <row r="2182" spans="1:13">
      <c r="A2182" s="21" t="s">
        <v>551</v>
      </c>
      <c r="B2182" s="21" t="s">
        <v>551</v>
      </c>
      <c r="C2182" s="21" t="s">
        <v>577</v>
      </c>
      <c r="D2182" s="21" t="s">
        <v>292</v>
      </c>
      <c r="E2182" s="21" t="s">
        <v>23</v>
      </c>
      <c r="F2182" s="22">
        <v>1062181</v>
      </c>
      <c r="G2182" s="21">
        <v>1</v>
      </c>
      <c r="H2182" s="21">
        <v>13</v>
      </c>
      <c r="I2182" s="21">
        <v>0</v>
      </c>
      <c r="J2182" s="21">
        <v>13</v>
      </c>
      <c r="K2182" s="21">
        <v>12</v>
      </c>
      <c r="L2182" s="27" t="str">
        <f t="shared" si="72"/>
        <v>12:1</v>
      </c>
      <c r="M2182" s="28">
        <f t="shared" si="73"/>
        <v>12</v>
      </c>
    </row>
    <row r="2183" spans="1:13">
      <c r="A2183" s="21" t="s">
        <v>551</v>
      </c>
      <c r="B2183" s="21" t="s">
        <v>551</v>
      </c>
      <c r="C2183" s="21" t="s">
        <v>577</v>
      </c>
      <c r="D2183" s="21" t="s">
        <v>113</v>
      </c>
      <c r="E2183" s="21" t="s">
        <v>4</v>
      </c>
      <c r="F2183" s="22">
        <v>1062182</v>
      </c>
      <c r="G2183" s="21">
        <v>1</v>
      </c>
      <c r="H2183" s="21">
        <v>5</v>
      </c>
      <c r="I2183" s="21">
        <v>0</v>
      </c>
      <c r="J2183" s="21">
        <v>5</v>
      </c>
      <c r="K2183" s="21">
        <v>4</v>
      </c>
      <c r="L2183" s="27" t="str">
        <f t="shared" ref="L2183:L2246" si="74">ROUND(K2183/G2183,0)&amp;":"&amp;1</f>
        <v>4:1</v>
      </c>
      <c r="M2183" s="28">
        <f t="shared" ref="M2183:M2246" si="75">K2183/G2183</f>
        <v>4</v>
      </c>
    </row>
    <row r="2184" spans="1:13">
      <c r="A2184" s="21" t="s">
        <v>551</v>
      </c>
      <c r="B2184" s="21" t="s">
        <v>551</v>
      </c>
      <c r="C2184" s="21" t="s">
        <v>577</v>
      </c>
      <c r="D2184" s="21" t="s">
        <v>130</v>
      </c>
      <c r="E2184" s="21" t="s">
        <v>22</v>
      </c>
      <c r="F2184" s="22">
        <v>1062183</v>
      </c>
      <c r="G2184" s="21">
        <v>1</v>
      </c>
      <c r="H2184" s="21">
        <v>0</v>
      </c>
      <c r="I2184" s="21">
        <v>0</v>
      </c>
      <c r="J2184" s="21">
        <v>0</v>
      </c>
      <c r="K2184" s="21">
        <v>0</v>
      </c>
      <c r="L2184" s="27" t="str">
        <f t="shared" si="74"/>
        <v>0:1</v>
      </c>
      <c r="M2184" s="28">
        <f t="shared" si="75"/>
        <v>0</v>
      </c>
    </row>
    <row r="2185" spans="1:13">
      <c r="A2185" s="21" t="s">
        <v>551</v>
      </c>
      <c r="B2185" s="21" t="s">
        <v>551</v>
      </c>
      <c r="C2185" s="21" t="s">
        <v>577</v>
      </c>
      <c r="D2185" s="21" t="s">
        <v>130</v>
      </c>
      <c r="E2185" s="21" t="s">
        <v>23</v>
      </c>
      <c r="F2185" s="22">
        <v>1062184</v>
      </c>
      <c r="G2185" s="21">
        <v>1</v>
      </c>
      <c r="H2185" s="21">
        <v>1</v>
      </c>
      <c r="I2185" s="21">
        <v>0</v>
      </c>
      <c r="J2185" s="21">
        <v>1</v>
      </c>
      <c r="K2185" s="21">
        <v>1</v>
      </c>
      <c r="L2185" s="27" t="str">
        <f t="shared" si="74"/>
        <v>1:1</v>
      </c>
      <c r="M2185" s="28">
        <f t="shared" si="75"/>
        <v>1</v>
      </c>
    </row>
    <row r="2186" spans="1:13">
      <c r="A2186" s="21" t="s">
        <v>551</v>
      </c>
      <c r="B2186" s="21" t="s">
        <v>551</v>
      </c>
      <c r="C2186" s="21" t="s">
        <v>577</v>
      </c>
      <c r="D2186" s="21" t="s">
        <v>148</v>
      </c>
      <c r="E2186" s="21" t="s">
        <v>22</v>
      </c>
      <c r="F2186" s="22">
        <v>1062185</v>
      </c>
      <c r="G2186" s="21">
        <v>2</v>
      </c>
      <c r="H2186" s="21">
        <v>16</v>
      </c>
      <c r="I2186" s="21">
        <v>0</v>
      </c>
      <c r="J2186" s="21">
        <v>16</v>
      </c>
      <c r="K2186" s="21">
        <v>11</v>
      </c>
      <c r="L2186" s="27" t="str">
        <f t="shared" si="74"/>
        <v>6:1</v>
      </c>
      <c r="M2186" s="28">
        <f t="shared" si="75"/>
        <v>5.5</v>
      </c>
    </row>
    <row r="2187" spans="1:13">
      <c r="A2187" s="21" t="s">
        <v>551</v>
      </c>
      <c r="B2187" s="21" t="s">
        <v>551</v>
      </c>
      <c r="C2187" s="21" t="s">
        <v>577</v>
      </c>
      <c r="D2187" s="21" t="s">
        <v>148</v>
      </c>
      <c r="E2187" s="21" t="s">
        <v>23</v>
      </c>
      <c r="F2187" s="22">
        <v>1062186</v>
      </c>
      <c r="G2187" s="21">
        <v>1</v>
      </c>
      <c r="H2187" s="21">
        <v>0</v>
      </c>
      <c r="I2187" s="21">
        <v>0</v>
      </c>
      <c r="J2187" s="21">
        <v>0</v>
      </c>
      <c r="K2187" s="21">
        <v>0</v>
      </c>
      <c r="L2187" s="27" t="str">
        <f t="shared" si="74"/>
        <v>0:1</v>
      </c>
      <c r="M2187" s="28">
        <f t="shared" si="75"/>
        <v>0</v>
      </c>
    </row>
    <row r="2188" spans="1:13">
      <c r="A2188" s="21" t="s">
        <v>551</v>
      </c>
      <c r="B2188" s="21" t="s">
        <v>551</v>
      </c>
      <c r="C2188" s="21" t="s">
        <v>577</v>
      </c>
      <c r="D2188" s="21" t="s">
        <v>178</v>
      </c>
      <c r="E2188" s="21" t="s">
        <v>22</v>
      </c>
      <c r="F2188" s="22">
        <v>1062187</v>
      </c>
      <c r="G2188" s="21">
        <v>4</v>
      </c>
      <c r="H2188" s="21">
        <v>559</v>
      </c>
      <c r="I2188" s="21">
        <v>6</v>
      </c>
      <c r="J2188" s="21">
        <v>553</v>
      </c>
      <c r="K2188" s="21">
        <v>449</v>
      </c>
      <c r="L2188" s="27" t="str">
        <f t="shared" si="74"/>
        <v>112:1</v>
      </c>
      <c r="M2188" s="28">
        <f t="shared" si="75"/>
        <v>112.25</v>
      </c>
    </row>
    <row r="2189" spans="1:13">
      <c r="A2189" s="21" t="s">
        <v>551</v>
      </c>
      <c r="B2189" s="21" t="s">
        <v>551</v>
      </c>
      <c r="C2189" s="21" t="s">
        <v>577</v>
      </c>
      <c r="D2189" s="21" t="s">
        <v>178</v>
      </c>
      <c r="E2189" s="21" t="s">
        <v>23</v>
      </c>
      <c r="F2189" s="22">
        <v>1062188</v>
      </c>
      <c r="G2189" s="21">
        <v>4</v>
      </c>
      <c r="H2189" s="21">
        <v>440</v>
      </c>
      <c r="I2189" s="21">
        <v>7</v>
      </c>
      <c r="J2189" s="21">
        <v>433</v>
      </c>
      <c r="K2189" s="21">
        <v>329</v>
      </c>
      <c r="L2189" s="27" t="str">
        <f t="shared" si="74"/>
        <v>82:1</v>
      </c>
      <c r="M2189" s="28">
        <f t="shared" si="75"/>
        <v>82.25</v>
      </c>
    </row>
    <row r="2190" spans="1:13">
      <c r="A2190" s="21" t="s">
        <v>551</v>
      </c>
      <c r="B2190" s="21" t="s">
        <v>551</v>
      </c>
      <c r="C2190" s="21" t="s">
        <v>577</v>
      </c>
      <c r="D2190" s="21" t="s">
        <v>178</v>
      </c>
      <c r="E2190" s="21" t="s">
        <v>51</v>
      </c>
      <c r="F2190" s="22">
        <v>1062189</v>
      </c>
      <c r="G2190" s="21">
        <v>1</v>
      </c>
      <c r="H2190" s="21">
        <v>28</v>
      </c>
      <c r="I2190" s="21">
        <v>1</v>
      </c>
      <c r="J2190" s="21">
        <v>27</v>
      </c>
      <c r="K2190" s="21">
        <v>19</v>
      </c>
      <c r="L2190" s="27" t="str">
        <f t="shared" si="74"/>
        <v>19:1</v>
      </c>
      <c r="M2190" s="28">
        <f t="shared" si="75"/>
        <v>19</v>
      </c>
    </row>
    <row r="2191" spans="1:13">
      <c r="A2191" s="21" t="s">
        <v>551</v>
      </c>
      <c r="B2191" s="21" t="s">
        <v>551</v>
      </c>
      <c r="C2191" s="21" t="s">
        <v>577</v>
      </c>
      <c r="D2191" s="21" t="s">
        <v>178</v>
      </c>
      <c r="E2191" s="21" t="s">
        <v>52</v>
      </c>
      <c r="F2191" s="22">
        <v>1062190</v>
      </c>
      <c r="G2191" s="21">
        <v>2</v>
      </c>
      <c r="H2191" s="21">
        <v>7</v>
      </c>
      <c r="I2191" s="21">
        <v>0</v>
      </c>
      <c r="J2191" s="21">
        <v>7</v>
      </c>
      <c r="K2191" s="21">
        <v>7</v>
      </c>
      <c r="L2191" s="27" t="str">
        <f t="shared" si="74"/>
        <v>4:1</v>
      </c>
      <c r="M2191" s="28">
        <f t="shared" si="75"/>
        <v>3.5</v>
      </c>
    </row>
    <row r="2192" spans="1:13">
      <c r="A2192" s="21" t="s">
        <v>551</v>
      </c>
      <c r="B2192" s="21" t="s">
        <v>551</v>
      </c>
      <c r="C2192" s="21" t="s">
        <v>579</v>
      </c>
      <c r="D2192" s="21" t="s">
        <v>156</v>
      </c>
      <c r="E2192" s="21" t="s">
        <v>22</v>
      </c>
      <c r="F2192" s="22">
        <v>1062191</v>
      </c>
      <c r="G2192" s="21">
        <v>5</v>
      </c>
      <c r="H2192" s="21">
        <v>7</v>
      </c>
      <c r="I2192" s="21">
        <v>0</v>
      </c>
      <c r="J2192" s="21">
        <v>7</v>
      </c>
      <c r="K2192" s="21">
        <v>6</v>
      </c>
      <c r="L2192" s="27" t="str">
        <f t="shared" si="74"/>
        <v>1:1</v>
      </c>
      <c r="M2192" s="28">
        <f t="shared" si="75"/>
        <v>1.2</v>
      </c>
    </row>
    <row r="2193" spans="1:13">
      <c r="A2193" s="21" t="s">
        <v>551</v>
      </c>
      <c r="B2193" s="21" t="s">
        <v>551</v>
      </c>
      <c r="C2193" s="21" t="s">
        <v>579</v>
      </c>
      <c r="D2193" s="21" t="s">
        <v>156</v>
      </c>
      <c r="E2193" s="21" t="s">
        <v>23</v>
      </c>
      <c r="F2193" s="22">
        <v>1062192</v>
      </c>
      <c r="G2193" s="21">
        <v>2</v>
      </c>
      <c r="H2193" s="21">
        <v>7</v>
      </c>
      <c r="I2193" s="21">
        <v>0</v>
      </c>
      <c r="J2193" s="21">
        <v>7</v>
      </c>
      <c r="K2193" s="21">
        <v>5</v>
      </c>
      <c r="L2193" s="27" t="str">
        <f t="shared" si="74"/>
        <v>3:1</v>
      </c>
      <c r="M2193" s="28">
        <f t="shared" si="75"/>
        <v>2.5</v>
      </c>
    </row>
    <row r="2194" spans="1:13">
      <c r="A2194" s="21" t="s">
        <v>551</v>
      </c>
      <c r="B2194" s="21" t="s">
        <v>551</v>
      </c>
      <c r="C2194" s="21" t="s">
        <v>579</v>
      </c>
      <c r="D2194" s="21" t="s">
        <v>156</v>
      </c>
      <c r="E2194" s="21" t="s">
        <v>51</v>
      </c>
      <c r="F2194" s="22">
        <v>1062193</v>
      </c>
      <c r="G2194" s="21">
        <v>1</v>
      </c>
      <c r="H2194" s="21">
        <v>5</v>
      </c>
      <c r="I2194" s="21">
        <v>0</v>
      </c>
      <c r="J2194" s="21">
        <v>5</v>
      </c>
      <c r="K2194" s="21">
        <v>4</v>
      </c>
      <c r="L2194" s="27" t="str">
        <f t="shared" si="74"/>
        <v>4:1</v>
      </c>
      <c r="M2194" s="28">
        <f t="shared" si="75"/>
        <v>4</v>
      </c>
    </row>
    <row r="2195" spans="1:13">
      <c r="A2195" s="21" t="s">
        <v>551</v>
      </c>
      <c r="B2195" s="21" t="s">
        <v>551</v>
      </c>
      <c r="C2195" s="21" t="s">
        <v>579</v>
      </c>
      <c r="D2195" s="21" t="s">
        <v>190</v>
      </c>
      <c r="E2195" s="21" t="s">
        <v>22</v>
      </c>
      <c r="F2195" s="22">
        <v>1062194</v>
      </c>
      <c r="G2195" s="21">
        <v>3</v>
      </c>
      <c r="H2195" s="21">
        <v>11</v>
      </c>
      <c r="I2195" s="21">
        <v>0</v>
      </c>
      <c r="J2195" s="21">
        <v>11</v>
      </c>
      <c r="K2195" s="21">
        <v>10</v>
      </c>
      <c r="L2195" s="27" t="str">
        <f t="shared" si="74"/>
        <v>3:1</v>
      </c>
      <c r="M2195" s="28">
        <f t="shared" si="75"/>
        <v>3.3333333333333335</v>
      </c>
    </row>
    <row r="2196" spans="1:13">
      <c r="A2196" s="21" t="s">
        <v>551</v>
      </c>
      <c r="B2196" s="21" t="s">
        <v>551</v>
      </c>
      <c r="C2196" s="21" t="s">
        <v>579</v>
      </c>
      <c r="D2196" s="21" t="s">
        <v>190</v>
      </c>
      <c r="E2196" s="21" t="s">
        <v>23</v>
      </c>
      <c r="F2196" s="22">
        <v>1062195</v>
      </c>
      <c r="G2196" s="21">
        <v>2</v>
      </c>
      <c r="H2196" s="21">
        <v>17</v>
      </c>
      <c r="I2196" s="21">
        <v>0</v>
      </c>
      <c r="J2196" s="21">
        <v>17</v>
      </c>
      <c r="K2196" s="21">
        <v>14</v>
      </c>
      <c r="L2196" s="27" t="str">
        <f t="shared" si="74"/>
        <v>7:1</v>
      </c>
      <c r="M2196" s="28">
        <f t="shared" si="75"/>
        <v>7</v>
      </c>
    </row>
    <row r="2197" spans="1:13">
      <c r="A2197" s="21" t="s">
        <v>551</v>
      </c>
      <c r="B2197" s="21" t="s">
        <v>551</v>
      </c>
      <c r="C2197" s="21" t="s">
        <v>579</v>
      </c>
      <c r="D2197" s="21" t="s">
        <v>190</v>
      </c>
      <c r="E2197" s="21" t="s">
        <v>51</v>
      </c>
      <c r="F2197" s="22">
        <v>1062196</v>
      </c>
      <c r="G2197" s="21">
        <v>2</v>
      </c>
      <c r="H2197" s="21">
        <v>5</v>
      </c>
      <c r="I2197" s="21">
        <v>2</v>
      </c>
      <c r="J2197" s="21">
        <v>3</v>
      </c>
      <c r="K2197" s="21">
        <v>2</v>
      </c>
      <c r="L2197" s="27" t="str">
        <f t="shared" si="74"/>
        <v>1:1</v>
      </c>
      <c r="M2197" s="28">
        <f t="shared" si="75"/>
        <v>1</v>
      </c>
    </row>
    <row r="2198" spans="1:13">
      <c r="A2198" s="21" t="s">
        <v>551</v>
      </c>
      <c r="B2198" s="21" t="s">
        <v>551</v>
      </c>
      <c r="C2198" s="21" t="s">
        <v>579</v>
      </c>
      <c r="D2198" s="21" t="s">
        <v>180</v>
      </c>
      <c r="E2198" s="21" t="s">
        <v>22</v>
      </c>
      <c r="F2198" s="22">
        <v>1062197</v>
      </c>
      <c r="G2198" s="21">
        <v>1</v>
      </c>
      <c r="H2198" s="21">
        <v>3</v>
      </c>
      <c r="I2198" s="21">
        <v>0</v>
      </c>
      <c r="J2198" s="21">
        <v>3</v>
      </c>
      <c r="K2198" s="21">
        <v>1</v>
      </c>
      <c r="L2198" s="27" t="str">
        <f t="shared" si="74"/>
        <v>1:1</v>
      </c>
      <c r="M2198" s="28">
        <f t="shared" si="75"/>
        <v>1</v>
      </c>
    </row>
    <row r="2199" spans="1:13">
      <c r="A2199" s="21" t="s">
        <v>551</v>
      </c>
      <c r="B2199" s="21" t="s">
        <v>551</v>
      </c>
      <c r="C2199" s="21" t="s">
        <v>579</v>
      </c>
      <c r="D2199" s="21" t="s">
        <v>180</v>
      </c>
      <c r="E2199" s="21" t="s">
        <v>23</v>
      </c>
      <c r="F2199" s="22">
        <v>1062198</v>
      </c>
      <c r="G2199" s="21">
        <v>1</v>
      </c>
      <c r="H2199" s="21">
        <v>2</v>
      </c>
      <c r="I2199" s="21">
        <v>0</v>
      </c>
      <c r="J2199" s="21">
        <v>2</v>
      </c>
      <c r="K2199" s="21">
        <v>1</v>
      </c>
      <c r="L2199" s="27" t="str">
        <f t="shared" si="74"/>
        <v>1:1</v>
      </c>
      <c r="M2199" s="28">
        <f t="shared" si="75"/>
        <v>1</v>
      </c>
    </row>
    <row r="2200" spans="1:13">
      <c r="A2200" s="21" t="s">
        <v>551</v>
      </c>
      <c r="B2200" s="21" t="s">
        <v>551</v>
      </c>
      <c r="C2200" s="21" t="s">
        <v>579</v>
      </c>
      <c r="D2200" s="21" t="s">
        <v>180</v>
      </c>
      <c r="E2200" s="21" t="s">
        <v>51</v>
      </c>
      <c r="F2200" s="22">
        <v>1062199</v>
      </c>
      <c r="G2200" s="21">
        <v>2</v>
      </c>
      <c r="H2200" s="21">
        <v>63</v>
      </c>
      <c r="I2200" s="21">
        <v>1</v>
      </c>
      <c r="J2200" s="21">
        <v>62</v>
      </c>
      <c r="K2200" s="21">
        <v>44</v>
      </c>
      <c r="L2200" s="27" t="str">
        <f t="shared" si="74"/>
        <v>22:1</v>
      </c>
      <c r="M2200" s="28">
        <f t="shared" si="75"/>
        <v>22</v>
      </c>
    </row>
    <row r="2201" spans="1:13">
      <c r="A2201" s="21" t="s">
        <v>551</v>
      </c>
      <c r="B2201" s="21" t="s">
        <v>551</v>
      </c>
      <c r="C2201" s="21" t="s">
        <v>579</v>
      </c>
      <c r="D2201" s="21" t="s">
        <v>180</v>
      </c>
      <c r="E2201" s="21" t="s">
        <v>52</v>
      </c>
      <c r="F2201" s="22">
        <v>1062200</v>
      </c>
      <c r="G2201" s="21">
        <v>2</v>
      </c>
      <c r="H2201" s="21">
        <v>102</v>
      </c>
      <c r="I2201" s="21">
        <v>3</v>
      </c>
      <c r="J2201" s="21">
        <v>99</v>
      </c>
      <c r="K2201" s="21">
        <v>67</v>
      </c>
      <c r="L2201" s="27" t="str">
        <f t="shared" si="74"/>
        <v>34:1</v>
      </c>
      <c r="M2201" s="28">
        <f t="shared" si="75"/>
        <v>33.5</v>
      </c>
    </row>
    <row r="2202" spans="1:13">
      <c r="A2202" s="21" t="s">
        <v>551</v>
      </c>
      <c r="B2202" s="21" t="s">
        <v>551</v>
      </c>
      <c r="C2202" s="21" t="s">
        <v>579</v>
      </c>
      <c r="D2202" s="21" t="s">
        <v>180</v>
      </c>
      <c r="E2202" s="21" t="s">
        <v>53</v>
      </c>
      <c r="F2202" s="22">
        <v>1062201</v>
      </c>
      <c r="G2202" s="21">
        <v>1</v>
      </c>
      <c r="H2202" s="21">
        <v>1</v>
      </c>
      <c r="I2202" s="21">
        <v>0</v>
      </c>
      <c r="J2202" s="21">
        <v>1</v>
      </c>
      <c r="K2202" s="21">
        <v>1</v>
      </c>
      <c r="L2202" s="27" t="str">
        <f t="shared" si="74"/>
        <v>1:1</v>
      </c>
      <c r="M2202" s="28">
        <f t="shared" si="75"/>
        <v>1</v>
      </c>
    </row>
    <row r="2203" spans="1:13">
      <c r="A2203" s="21" t="s">
        <v>551</v>
      </c>
      <c r="B2203" s="21" t="s">
        <v>551</v>
      </c>
      <c r="C2203" s="21" t="s">
        <v>579</v>
      </c>
      <c r="D2203" s="21" t="s">
        <v>181</v>
      </c>
      <c r="E2203" s="21" t="s">
        <v>4</v>
      </c>
      <c r="F2203" s="22">
        <v>1062202</v>
      </c>
      <c r="G2203" s="21">
        <v>2</v>
      </c>
      <c r="H2203" s="21">
        <v>7</v>
      </c>
      <c r="I2203" s="21">
        <v>1</v>
      </c>
      <c r="J2203" s="21">
        <v>6</v>
      </c>
      <c r="K2203" s="21">
        <v>5</v>
      </c>
      <c r="L2203" s="27" t="str">
        <f t="shared" si="74"/>
        <v>3:1</v>
      </c>
      <c r="M2203" s="28">
        <f t="shared" si="75"/>
        <v>2.5</v>
      </c>
    </row>
    <row r="2204" spans="1:13">
      <c r="A2204" s="21" t="s">
        <v>551</v>
      </c>
      <c r="B2204" s="21" t="s">
        <v>551</v>
      </c>
      <c r="C2204" s="21" t="s">
        <v>579</v>
      </c>
      <c r="D2204" s="21" t="s">
        <v>92</v>
      </c>
      <c r="E2204" s="21" t="s">
        <v>4</v>
      </c>
      <c r="F2204" s="22">
        <v>1062203</v>
      </c>
      <c r="G2204" s="21">
        <v>1</v>
      </c>
      <c r="H2204" s="21">
        <v>43</v>
      </c>
      <c r="I2204" s="21">
        <v>1</v>
      </c>
      <c r="J2204" s="21">
        <v>42</v>
      </c>
      <c r="K2204" s="21">
        <v>26</v>
      </c>
      <c r="L2204" s="27" t="str">
        <f t="shared" si="74"/>
        <v>26:1</v>
      </c>
      <c r="M2204" s="28">
        <f t="shared" si="75"/>
        <v>26</v>
      </c>
    </row>
    <row r="2205" spans="1:13">
      <c r="A2205" s="21" t="s">
        <v>551</v>
      </c>
      <c r="B2205" s="21" t="s">
        <v>551</v>
      </c>
      <c r="C2205" s="21" t="s">
        <v>579</v>
      </c>
      <c r="D2205" s="21" t="s">
        <v>580</v>
      </c>
      <c r="E2205" s="21" t="s">
        <v>4</v>
      </c>
      <c r="F2205" s="22">
        <v>1062204</v>
      </c>
      <c r="G2205" s="21">
        <v>1</v>
      </c>
      <c r="H2205" s="21">
        <v>54</v>
      </c>
      <c r="I2205" s="21">
        <v>3</v>
      </c>
      <c r="J2205" s="21">
        <v>51</v>
      </c>
      <c r="K2205" s="21">
        <v>38</v>
      </c>
      <c r="L2205" s="27" t="str">
        <f t="shared" si="74"/>
        <v>38:1</v>
      </c>
      <c r="M2205" s="28">
        <f t="shared" si="75"/>
        <v>38</v>
      </c>
    </row>
    <row r="2206" spans="1:13">
      <c r="A2206" s="21" t="s">
        <v>551</v>
      </c>
      <c r="B2206" s="21" t="s">
        <v>551</v>
      </c>
      <c r="C2206" s="21" t="s">
        <v>579</v>
      </c>
      <c r="D2206" s="21" t="s">
        <v>340</v>
      </c>
      <c r="E2206" s="21" t="s">
        <v>4</v>
      </c>
      <c r="F2206" s="22">
        <v>1062205</v>
      </c>
      <c r="G2206" s="21">
        <v>1</v>
      </c>
      <c r="H2206" s="21">
        <v>115</v>
      </c>
      <c r="I2206" s="21">
        <v>2</v>
      </c>
      <c r="J2206" s="21">
        <v>113</v>
      </c>
      <c r="K2206" s="21">
        <v>83</v>
      </c>
      <c r="L2206" s="27" t="str">
        <f t="shared" si="74"/>
        <v>83:1</v>
      </c>
      <c r="M2206" s="28">
        <f t="shared" si="75"/>
        <v>83</v>
      </c>
    </row>
    <row r="2207" spans="1:13">
      <c r="A2207" s="21" t="s">
        <v>551</v>
      </c>
      <c r="B2207" s="21" t="s">
        <v>551</v>
      </c>
      <c r="C2207" s="21" t="s">
        <v>579</v>
      </c>
      <c r="D2207" s="21" t="s">
        <v>148</v>
      </c>
      <c r="E2207" s="21" t="s">
        <v>22</v>
      </c>
      <c r="F2207" s="22">
        <v>1062206</v>
      </c>
      <c r="G2207" s="21">
        <v>1</v>
      </c>
      <c r="H2207" s="21">
        <v>22</v>
      </c>
      <c r="I2207" s="21">
        <v>0</v>
      </c>
      <c r="J2207" s="21">
        <v>22</v>
      </c>
      <c r="K2207" s="21">
        <v>12</v>
      </c>
      <c r="L2207" s="27" t="str">
        <f t="shared" si="74"/>
        <v>12:1</v>
      </c>
      <c r="M2207" s="28">
        <f t="shared" si="75"/>
        <v>12</v>
      </c>
    </row>
    <row r="2208" spans="1:13">
      <c r="A2208" s="21" t="s">
        <v>551</v>
      </c>
      <c r="B2208" s="21" t="s">
        <v>551</v>
      </c>
      <c r="C2208" s="21" t="s">
        <v>579</v>
      </c>
      <c r="D2208" s="21" t="s">
        <v>148</v>
      </c>
      <c r="E2208" s="21" t="s">
        <v>23</v>
      </c>
      <c r="F2208" s="22">
        <v>1062207</v>
      </c>
      <c r="G2208" s="21">
        <v>1</v>
      </c>
      <c r="H2208" s="21">
        <v>2</v>
      </c>
      <c r="I2208" s="21">
        <v>0</v>
      </c>
      <c r="J2208" s="21">
        <v>2</v>
      </c>
      <c r="K2208" s="21">
        <v>1</v>
      </c>
      <c r="L2208" s="27" t="str">
        <f t="shared" si="74"/>
        <v>1:1</v>
      </c>
      <c r="M2208" s="28">
        <f t="shared" si="75"/>
        <v>1</v>
      </c>
    </row>
    <row r="2209" spans="1:13">
      <c r="A2209" s="21" t="s">
        <v>551</v>
      </c>
      <c r="B2209" s="21" t="s">
        <v>551</v>
      </c>
      <c r="C2209" s="21" t="s">
        <v>581</v>
      </c>
      <c r="D2209" s="21" t="s">
        <v>156</v>
      </c>
      <c r="E2209" s="21" t="s">
        <v>22</v>
      </c>
      <c r="F2209" s="22">
        <v>1062208</v>
      </c>
      <c r="G2209" s="21">
        <v>5</v>
      </c>
      <c r="H2209" s="21">
        <v>52</v>
      </c>
      <c r="I2209" s="21">
        <v>0</v>
      </c>
      <c r="J2209" s="21">
        <v>52</v>
      </c>
      <c r="K2209" s="21">
        <v>35</v>
      </c>
      <c r="L2209" s="27" t="str">
        <f t="shared" si="74"/>
        <v>7:1</v>
      </c>
      <c r="M2209" s="28">
        <f t="shared" si="75"/>
        <v>7</v>
      </c>
    </row>
    <row r="2210" spans="1:13">
      <c r="A2210" s="21" t="s">
        <v>551</v>
      </c>
      <c r="B2210" s="21" t="s">
        <v>551</v>
      </c>
      <c r="C2210" s="21" t="s">
        <v>581</v>
      </c>
      <c r="D2210" s="21" t="s">
        <v>156</v>
      </c>
      <c r="E2210" s="21" t="s">
        <v>23</v>
      </c>
      <c r="F2210" s="22">
        <v>1062209</v>
      </c>
      <c r="G2210" s="21">
        <v>4</v>
      </c>
      <c r="H2210" s="21">
        <v>112</v>
      </c>
      <c r="I2210" s="21">
        <v>0</v>
      </c>
      <c r="J2210" s="21">
        <v>112</v>
      </c>
      <c r="K2210" s="21">
        <v>86</v>
      </c>
      <c r="L2210" s="27" t="str">
        <f t="shared" si="74"/>
        <v>22:1</v>
      </c>
      <c r="M2210" s="28">
        <f t="shared" si="75"/>
        <v>21.5</v>
      </c>
    </row>
    <row r="2211" spans="1:13">
      <c r="A2211" s="21" t="s">
        <v>551</v>
      </c>
      <c r="B2211" s="21" t="s">
        <v>551</v>
      </c>
      <c r="C2211" s="21" t="s">
        <v>581</v>
      </c>
      <c r="D2211" s="21" t="s">
        <v>156</v>
      </c>
      <c r="E2211" s="21" t="s">
        <v>51</v>
      </c>
      <c r="F2211" s="22">
        <v>1062210</v>
      </c>
      <c r="G2211" s="21">
        <v>1</v>
      </c>
      <c r="H2211" s="21">
        <v>3</v>
      </c>
      <c r="I2211" s="21">
        <v>0</v>
      </c>
      <c r="J2211" s="21">
        <v>3</v>
      </c>
      <c r="K2211" s="21">
        <v>1</v>
      </c>
      <c r="L2211" s="27" t="str">
        <f t="shared" si="74"/>
        <v>1:1</v>
      </c>
      <c r="M2211" s="28">
        <f t="shared" si="75"/>
        <v>1</v>
      </c>
    </row>
    <row r="2212" spans="1:13">
      <c r="A2212" s="21" t="s">
        <v>551</v>
      </c>
      <c r="B2212" s="21" t="s">
        <v>551</v>
      </c>
      <c r="C2212" s="21" t="s">
        <v>581</v>
      </c>
      <c r="D2212" s="21" t="s">
        <v>197</v>
      </c>
      <c r="E2212" s="21" t="s">
        <v>22</v>
      </c>
      <c r="F2212" s="22">
        <v>1062211</v>
      </c>
      <c r="G2212" s="21">
        <v>3</v>
      </c>
      <c r="H2212" s="21">
        <v>18</v>
      </c>
      <c r="I2212" s="21">
        <v>0</v>
      </c>
      <c r="J2212" s="21">
        <v>18</v>
      </c>
      <c r="K2212" s="21">
        <v>15</v>
      </c>
      <c r="L2212" s="27" t="str">
        <f t="shared" si="74"/>
        <v>5:1</v>
      </c>
      <c r="M2212" s="28">
        <f t="shared" si="75"/>
        <v>5</v>
      </c>
    </row>
    <row r="2213" spans="1:13">
      <c r="A2213" s="21" t="s">
        <v>551</v>
      </c>
      <c r="B2213" s="21" t="s">
        <v>551</v>
      </c>
      <c r="C2213" s="21" t="s">
        <v>581</v>
      </c>
      <c r="D2213" s="21" t="s">
        <v>197</v>
      </c>
      <c r="E2213" s="21" t="s">
        <v>23</v>
      </c>
      <c r="F2213" s="22">
        <v>1062212</v>
      </c>
      <c r="G2213" s="21">
        <v>3</v>
      </c>
      <c r="H2213" s="21">
        <v>108</v>
      </c>
      <c r="I2213" s="21">
        <v>0</v>
      </c>
      <c r="J2213" s="21">
        <v>108</v>
      </c>
      <c r="K2213" s="21">
        <v>88</v>
      </c>
      <c r="L2213" s="27" t="str">
        <f t="shared" si="74"/>
        <v>29:1</v>
      </c>
      <c r="M2213" s="28">
        <f t="shared" si="75"/>
        <v>29.333333333333332</v>
      </c>
    </row>
    <row r="2214" spans="1:13">
      <c r="A2214" s="21" t="s">
        <v>551</v>
      </c>
      <c r="B2214" s="21" t="s">
        <v>551</v>
      </c>
      <c r="C2214" s="21" t="s">
        <v>581</v>
      </c>
      <c r="D2214" s="21" t="s">
        <v>491</v>
      </c>
      <c r="E2214" s="21" t="s">
        <v>22</v>
      </c>
      <c r="F2214" s="22">
        <v>1062213</v>
      </c>
      <c r="G2214" s="21">
        <v>3</v>
      </c>
      <c r="H2214" s="21">
        <v>53</v>
      </c>
      <c r="I2214" s="21">
        <v>0</v>
      </c>
      <c r="J2214" s="21">
        <v>53</v>
      </c>
      <c r="K2214" s="21">
        <v>40</v>
      </c>
      <c r="L2214" s="27" t="str">
        <f t="shared" si="74"/>
        <v>13:1</v>
      </c>
      <c r="M2214" s="28">
        <f t="shared" si="75"/>
        <v>13.333333333333334</v>
      </c>
    </row>
    <row r="2215" spans="1:13">
      <c r="A2215" s="21" t="s">
        <v>551</v>
      </c>
      <c r="B2215" s="21" t="s">
        <v>551</v>
      </c>
      <c r="C2215" s="21" t="s">
        <v>581</v>
      </c>
      <c r="D2215" s="21" t="s">
        <v>491</v>
      </c>
      <c r="E2215" s="21" t="s">
        <v>23</v>
      </c>
      <c r="F2215" s="22">
        <v>1062214</v>
      </c>
      <c r="G2215" s="21">
        <v>2</v>
      </c>
      <c r="H2215" s="21">
        <v>82</v>
      </c>
      <c r="I2215" s="21">
        <v>0</v>
      </c>
      <c r="J2215" s="21">
        <v>82</v>
      </c>
      <c r="K2215" s="21">
        <v>62</v>
      </c>
      <c r="L2215" s="27" t="str">
        <f t="shared" si="74"/>
        <v>31:1</v>
      </c>
      <c r="M2215" s="28">
        <f t="shared" si="75"/>
        <v>31</v>
      </c>
    </row>
    <row r="2216" spans="1:13">
      <c r="A2216" s="21" t="s">
        <v>551</v>
      </c>
      <c r="B2216" s="21" t="s">
        <v>551</v>
      </c>
      <c r="C2216" s="21" t="s">
        <v>581</v>
      </c>
      <c r="D2216" s="21" t="s">
        <v>491</v>
      </c>
      <c r="E2216" s="21" t="s">
        <v>51</v>
      </c>
      <c r="F2216" s="22">
        <v>1062215</v>
      </c>
      <c r="G2216" s="21">
        <v>1</v>
      </c>
      <c r="H2216" s="21">
        <v>4</v>
      </c>
      <c r="I2216" s="21">
        <v>0</v>
      </c>
      <c r="J2216" s="21">
        <v>4</v>
      </c>
      <c r="K2216" s="21">
        <v>3</v>
      </c>
      <c r="L2216" s="27" t="str">
        <f t="shared" si="74"/>
        <v>3:1</v>
      </c>
      <c r="M2216" s="28">
        <f t="shared" si="75"/>
        <v>3</v>
      </c>
    </row>
    <row r="2217" spans="1:13">
      <c r="A2217" s="21" t="s">
        <v>551</v>
      </c>
      <c r="B2217" s="21" t="s">
        <v>551</v>
      </c>
      <c r="C2217" s="21" t="s">
        <v>582</v>
      </c>
      <c r="D2217" s="21" t="s">
        <v>190</v>
      </c>
      <c r="E2217" s="21" t="s">
        <v>22</v>
      </c>
      <c r="F2217" s="22">
        <v>1062216</v>
      </c>
      <c r="G2217" s="21">
        <v>1</v>
      </c>
      <c r="H2217" s="21">
        <v>1</v>
      </c>
      <c r="I2217" s="21">
        <v>0</v>
      </c>
      <c r="J2217" s="21">
        <v>1</v>
      </c>
      <c r="K2217" s="21">
        <v>1</v>
      </c>
      <c r="L2217" s="27" t="str">
        <f t="shared" si="74"/>
        <v>1:1</v>
      </c>
      <c r="M2217" s="28">
        <f t="shared" si="75"/>
        <v>1</v>
      </c>
    </row>
    <row r="2218" spans="1:13">
      <c r="A2218" s="21" t="s">
        <v>551</v>
      </c>
      <c r="B2218" s="21" t="s">
        <v>551</v>
      </c>
      <c r="C2218" s="21" t="s">
        <v>582</v>
      </c>
      <c r="D2218" s="21" t="s">
        <v>190</v>
      </c>
      <c r="E2218" s="21" t="s">
        <v>23</v>
      </c>
      <c r="F2218" s="22">
        <v>1062217</v>
      </c>
      <c r="G2218" s="21">
        <v>1</v>
      </c>
      <c r="H2218" s="21">
        <v>4</v>
      </c>
      <c r="I2218" s="21">
        <v>2</v>
      </c>
      <c r="J2218" s="21">
        <v>2</v>
      </c>
      <c r="K2218" s="21">
        <v>2</v>
      </c>
      <c r="L2218" s="27" t="str">
        <f t="shared" si="74"/>
        <v>2:1</v>
      </c>
      <c r="M2218" s="28">
        <f t="shared" si="75"/>
        <v>2</v>
      </c>
    </row>
    <row r="2219" spans="1:13">
      <c r="A2219" s="21" t="s">
        <v>551</v>
      </c>
      <c r="B2219" s="21" t="s">
        <v>551</v>
      </c>
      <c r="C2219" s="21" t="s">
        <v>582</v>
      </c>
      <c r="D2219" s="21" t="s">
        <v>180</v>
      </c>
      <c r="E2219" s="21" t="s">
        <v>22</v>
      </c>
      <c r="F2219" s="22">
        <v>1062218</v>
      </c>
      <c r="G2219" s="21">
        <v>1</v>
      </c>
      <c r="H2219" s="21">
        <v>11</v>
      </c>
      <c r="I2219" s="21">
        <v>0</v>
      </c>
      <c r="J2219" s="21">
        <v>11</v>
      </c>
      <c r="K2219" s="21">
        <v>7</v>
      </c>
      <c r="L2219" s="27" t="str">
        <f t="shared" si="74"/>
        <v>7:1</v>
      </c>
      <c r="M2219" s="28">
        <f t="shared" si="75"/>
        <v>7</v>
      </c>
    </row>
    <row r="2220" spans="1:13">
      <c r="A2220" s="21" t="s">
        <v>551</v>
      </c>
      <c r="B2220" s="21" t="s">
        <v>551</v>
      </c>
      <c r="C2220" s="21" t="s">
        <v>582</v>
      </c>
      <c r="D2220" s="21" t="s">
        <v>180</v>
      </c>
      <c r="E2220" s="21" t="s">
        <v>23</v>
      </c>
      <c r="F2220" s="22">
        <v>1062219</v>
      </c>
      <c r="G2220" s="21">
        <v>1</v>
      </c>
      <c r="H2220" s="21">
        <v>26</v>
      </c>
      <c r="I2220" s="21">
        <v>2</v>
      </c>
      <c r="J2220" s="21">
        <v>24</v>
      </c>
      <c r="K2220" s="21">
        <v>17</v>
      </c>
      <c r="L2220" s="27" t="str">
        <f t="shared" si="74"/>
        <v>17:1</v>
      </c>
      <c r="M2220" s="28">
        <f t="shared" si="75"/>
        <v>17</v>
      </c>
    </row>
    <row r="2221" spans="1:13">
      <c r="A2221" s="21" t="s">
        <v>551</v>
      </c>
      <c r="B2221" s="21" t="s">
        <v>551</v>
      </c>
      <c r="C2221" s="21" t="s">
        <v>582</v>
      </c>
      <c r="D2221" s="21" t="s">
        <v>156</v>
      </c>
      <c r="E2221" s="21" t="s">
        <v>22</v>
      </c>
      <c r="F2221" s="22">
        <v>1062220</v>
      </c>
      <c r="G2221" s="21">
        <v>3</v>
      </c>
      <c r="H2221" s="21">
        <v>7</v>
      </c>
      <c r="I2221" s="21">
        <v>0</v>
      </c>
      <c r="J2221" s="21">
        <v>7</v>
      </c>
      <c r="K2221" s="21">
        <v>7</v>
      </c>
      <c r="L2221" s="27" t="str">
        <f t="shared" si="74"/>
        <v>2:1</v>
      </c>
      <c r="M2221" s="28">
        <f t="shared" si="75"/>
        <v>2.3333333333333335</v>
      </c>
    </row>
    <row r="2222" spans="1:13">
      <c r="A2222" s="21" t="s">
        <v>551</v>
      </c>
      <c r="B2222" s="21" t="s">
        <v>551</v>
      </c>
      <c r="C2222" s="21" t="s">
        <v>582</v>
      </c>
      <c r="D2222" s="21" t="s">
        <v>156</v>
      </c>
      <c r="E2222" s="21" t="s">
        <v>23</v>
      </c>
      <c r="F2222" s="22">
        <v>1062221</v>
      </c>
      <c r="G2222" s="21">
        <v>1</v>
      </c>
      <c r="H2222" s="21">
        <v>10</v>
      </c>
      <c r="I2222" s="21">
        <v>3</v>
      </c>
      <c r="J2222" s="21">
        <v>7</v>
      </c>
      <c r="K2222" s="21">
        <v>2</v>
      </c>
      <c r="L2222" s="27" t="str">
        <f t="shared" si="74"/>
        <v>2:1</v>
      </c>
      <c r="M2222" s="28">
        <f t="shared" si="75"/>
        <v>2</v>
      </c>
    </row>
    <row r="2223" spans="1:13">
      <c r="A2223" s="21" t="s">
        <v>551</v>
      </c>
      <c r="B2223" s="21" t="s">
        <v>551</v>
      </c>
      <c r="C2223" s="21" t="s">
        <v>582</v>
      </c>
      <c r="D2223" s="21" t="s">
        <v>246</v>
      </c>
      <c r="E2223" s="21" t="s">
        <v>4</v>
      </c>
      <c r="F2223" s="22">
        <v>1062222</v>
      </c>
      <c r="G2223" s="21">
        <v>1</v>
      </c>
      <c r="H2223" s="21">
        <v>4</v>
      </c>
      <c r="I2223" s="21">
        <v>1</v>
      </c>
      <c r="J2223" s="21">
        <v>3</v>
      </c>
      <c r="K2223" s="21">
        <v>2</v>
      </c>
      <c r="L2223" s="27" t="str">
        <f t="shared" si="74"/>
        <v>2:1</v>
      </c>
      <c r="M2223" s="28">
        <f t="shared" si="75"/>
        <v>2</v>
      </c>
    </row>
    <row r="2224" spans="1:13">
      <c r="A2224" s="21" t="s">
        <v>551</v>
      </c>
      <c r="B2224" s="21" t="s">
        <v>551</v>
      </c>
      <c r="C2224" s="21" t="s">
        <v>582</v>
      </c>
      <c r="D2224" s="21" t="s">
        <v>113</v>
      </c>
      <c r="E2224" s="21" t="s">
        <v>22</v>
      </c>
      <c r="F2224" s="22">
        <v>1062223</v>
      </c>
      <c r="G2224" s="21">
        <v>1</v>
      </c>
      <c r="H2224" s="21">
        <v>3</v>
      </c>
      <c r="I2224" s="21">
        <v>0</v>
      </c>
      <c r="J2224" s="21">
        <v>3</v>
      </c>
      <c r="K2224" s="21">
        <v>2</v>
      </c>
      <c r="L2224" s="27" t="str">
        <f t="shared" si="74"/>
        <v>2:1</v>
      </c>
      <c r="M2224" s="28">
        <f t="shared" si="75"/>
        <v>2</v>
      </c>
    </row>
    <row r="2225" spans="1:13">
      <c r="A2225" s="21" t="s">
        <v>551</v>
      </c>
      <c r="B2225" s="21" t="s">
        <v>551</v>
      </c>
      <c r="C2225" s="21" t="s">
        <v>582</v>
      </c>
      <c r="D2225" s="21" t="s">
        <v>113</v>
      </c>
      <c r="E2225" s="21" t="s">
        <v>23</v>
      </c>
      <c r="F2225" s="22">
        <v>1062224</v>
      </c>
      <c r="G2225" s="21">
        <v>1</v>
      </c>
      <c r="H2225" s="21">
        <v>8</v>
      </c>
      <c r="I2225" s="21">
        <v>3</v>
      </c>
      <c r="J2225" s="21">
        <v>5</v>
      </c>
      <c r="K2225" s="21">
        <v>4</v>
      </c>
      <c r="L2225" s="27" t="str">
        <f t="shared" si="74"/>
        <v>4:1</v>
      </c>
      <c r="M2225" s="28">
        <f t="shared" si="75"/>
        <v>4</v>
      </c>
    </row>
    <row r="2226" spans="1:13">
      <c r="A2226" s="21" t="s">
        <v>551</v>
      </c>
      <c r="B2226" s="21" t="s">
        <v>551</v>
      </c>
      <c r="C2226" s="21" t="s">
        <v>582</v>
      </c>
      <c r="D2226" s="21" t="s">
        <v>106</v>
      </c>
      <c r="E2226" s="21" t="s">
        <v>152</v>
      </c>
      <c r="F2226" s="22">
        <v>1062225</v>
      </c>
      <c r="G2226" s="21">
        <v>1</v>
      </c>
      <c r="H2226" s="21">
        <v>60</v>
      </c>
      <c r="I2226" s="21">
        <v>0</v>
      </c>
      <c r="J2226" s="21">
        <v>60</v>
      </c>
      <c r="K2226" s="21">
        <v>35</v>
      </c>
      <c r="L2226" s="27" t="str">
        <f t="shared" si="74"/>
        <v>35:1</v>
      </c>
      <c r="M2226" s="28">
        <f t="shared" si="75"/>
        <v>35</v>
      </c>
    </row>
    <row r="2227" spans="1:13">
      <c r="A2227" s="21" t="s">
        <v>551</v>
      </c>
      <c r="B2227" s="21" t="s">
        <v>551</v>
      </c>
      <c r="C2227" s="21" t="s">
        <v>582</v>
      </c>
      <c r="D2227" s="21" t="s">
        <v>106</v>
      </c>
      <c r="E2227" s="21" t="s">
        <v>153</v>
      </c>
      <c r="F2227" s="22">
        <v>1062226</v>
      </c>
      <c r="G2227" s="21">
        <v>1</v>
      </c>
      <c r="H2227" s="21">
        <v>98</v>
      </c>
      <c r="I2227" s="21">
        <v>0</v>
      </c>
      <c r="J2227" s="21">
        <v>98</v>
      </c>
      <c r="K2227" s="21">
        <v>64</v>
      </c>
      <c r="L2227" s="27" t="str">
        <f t="shared" si="74"/>
        <v>64:1</v>
      </c>
      <c r="M2227" s="28">
        <f t="shared" si="75"/>
        <v>64</v>
      </c>
    </row>
    <row r="2228" spans="1:13">
      <c r="A2228" s="21" t="s">
        <v>551</v>
      </c>
      <c r="B2228" s="21" t="s">
        <v>551</v>
      </c>
      <c r="C2228" s="21" t="s">
        <v>582</v>
      </c>
      <c r="D2228" s="21" t="s">
        <v>178</v>
      </c>
      <c r="E2228" s="21" t="s">
        <v>22</v>
      </c>
      <c r="F2228" s="22">
        <v>1062227</v>
      </c>
      <c r="G2228" s="21">
        <v>1</v>
      </c>
      <c r="H2228" s="21">
        <v>111</v>
      </c>
      <c r="I2228" s="21">
        <v>14</v>
      </c>
      <c r="J2228" s="21">
        <v>97</v>
      </c>
      <c r="K2228" s="21">
        <v>68</v>
      </c>
      <c r="L2228" s="27" t="str">
        <f t="shared" si="74"/>
        <v>68:1</v>
      </c>
      <c r="M2228" s="28">
        <f t="shared" si="75"/>
        <v>68</v>
      </c>
    </row>
    <row r="2229" spans="1:13">
      <c r="A2229" s="21" t="s">
        <v>551</v>
      </c>
      <c r="B2229" s="21" t="s">
        <v>551</v>
      </c>
      <c r="C2229" s="21" t="s">
        <v>582</v>
      </c>
      <c r="D2229" s="21" t="s">
        <v>178</v>
      </c>
      <c r="E2229" s="21" t="s">
        <v>23</v>
      </c>
      <c r="F2229" s="22">
        <v>1062228</v>
      </c>
      <c r="G2229" s="21">
        <v>1</v>
      </c>
      <c r="H2229" s="21">
        <v>104</v>
      </c>
      <c r="I2229" s="21">
        <v>38</v>
      </c>
      <c r="J2229" s="21">
        <v>66</v>
      </c>
      <c r="K2229" s="21">
        <v>52</v>
      </c>
      <c r="L2229" s="27" t="str">
        <f t="shared" si="74"/>
        <v>52:1</v>
      </c>
      <c r="M2229" s="28">
        <f t="shared" si="75"/>
        <v>52</v>
      </c>
    </row>
    <row r="2230" spans="1:13">
      <c r="A2230" s="21" t="s">
        <v>551</v>
      </c>
      <c r="B2230" s="21" t="s">
        <v>551</v>
      </c>
      <c r="C2230" s="21" t="s">
        <v>582</v>
      </c>
      <c r="D2230" s="21" t="s">
        <v>178</v>
      </c>
      <c r="E2230" s="21" t="s">
        <v>51</v>
      </c>
      <c r="F2230" s="22">
        <v>1062229</v>
      </c>
      <c r="G2230" s="21">
        <v>3</v>
      </c>
      <c r="H2230" s="21">
        <v>58</v>
      </c>
      <c r="I2230" s="21">
        <v>2</v>
      </c>
      <c r="J2230" s="21">
        <v>56</v>
      </c>
      <c r="K2230" s="21">
        <v>45</v>
      </c>
      <c r="L2230" s="27" t="str">
        <f t="shared" si="74"/>
        <v>15:1</v>
      </c>
      <c r="M2230" s="28">
        <f t="shared" si="75"/>
        <v>15</v>
      </c>
    </row>
    <row r="2231" spans="1:13">
      <c r="A2231" s="21" t="s">
        <v>551</v>
      </c>
      <c r="B2231" s="21" t="s">
        <v>551</v>
      </c>
      <c r="C2231" s="21" t="s">
        <v>582</v>
      </c>
      <c r="D2231" s="21" t="s">
        <v>178</v>
      </c>
      <c r="E2231" s="21" t="s">
        <v>52</v>
      </c>
      <c r="F2231" s="22">
        <v>1062230</v>
      </c>
      <c r="G2231" s="21">
        <v>3</v>
      </c>
      <c r="H2231" s="21">
        <v>55</v>
      </c>
      <c r="I2231" s="21">
        <v>5</v>
      </c>
      <c r="J2231" s="21">
        <v>50</v>
      </c>
      <c r="K2231" s="21">
        <v>35</v>
      </c>
      <c r="L2231" s="27" t="str">
        <f t="shared" si="74"/>
        <v>12:1</v>
      </c>
      <c r="M2231" s="28">
        <f t="shared" si="75"/>
        <v>11.666666666666666</v>
      </c>
    </row>
    <row r="2232" spans="1:13">
      <c r="A2232" s="21" t="s">
        <v>551</v>
      </c>
      <c r="B2232" s="21" t="s">
        <v>551</v>
      </c>
      <c r="C2232" s="21" t="s">
        <v>582</v>
      </c>
      <c r="D2232" s="21" t="s">
        <v>178</v>
      </c>
      <c r="E2232" s="21" t="s">
        <v>53</v>
      </c>
      <c r="F2232" s="22">
        <v>1062231</v>
      </c>
      <c r="G2232" s="21">
        <v>2</v>
      </c>
      <c r="H2232" s="21">
        <v>11</v>
      </c>
      <c r="I2232" s="21">
        <v>5</v>
      </c>
      <c r="J2232" s="21">
        <v>6</v>
      </c>
      <c r="K2232" s="21">
        <v>6</v>
      </c>
      <c r="L2232" s="27" t="str">
        <f t="shared" si="74"/>
        <v>3:1</v>
      </c>
      <c r="M2232" s="28">
        <f t="shared" si="75"/>
        <v>3</v>
      </c>
    </row>
    <row r="2233" spans="1:13">
      <c r="A2233" s="21" t="s">
        <v>551</v>
      </c>
      <c r="B2233" s="21" t="s">
        <v>551</v>
      </c>
      <c r="C2233" s="21" t="s">
        <v>583</v>
      </c>
      <c r="D2233" s="21" t="s">
        <v>156</v>
      </c>
      <c r="E2233" s="21" t="s">
        <v>22</v>
      </c>
      <c r="F2233" s="22">
        <v>1062232</v>
      </c>
      <c r="G2233" s="21">
        <v>1</v>
      </c>
      <c r="H2233" s="21">
        <v>13</v>
      </c>
      <c r="I2233" s="21">
        <v>0</v>
      </c>
      <c r="J2233" s="21">
        <v>13</v>
      </c>
      <c r="K2233" s="21">
        <v>8</v>
      </c>
      <c r="L2233" s="27" t="str">
        <f t="shared" si="74"/>
        <v>8:1</v>
      </c>
      <c r="M2233" s="28">
        <f t="shared" si="75"/>
        <v>8</v>
      </c>
    </row>
    <row r="2234" spans="1:13">
      <c r="A2234" s="21" t="s">
        <v>551</v>
      </c>
      <c r="B2234" s="21" t="s">
        <v>551</v>
      </c>
      <c r="C2234" s="21" t="s">
        <v>583</v>
      </c>
      <c r="D2234" s="21" t="s">
        <v>156</v>
      </c>
      <c r="E2234" s="21" t="s">
        <v>23</v>
      </c>
      <c r="F2234" s="22">
        <v>1062233</v>
      </c>
      <c r="G2234" s="21">
        <v>3</v>
      </c>
      <c r="H2234" s="21">
        <v>7</v>
      </c>
      <c r="I2234" s="21">
        <v>0</v>
      </c>
      <c r="J2234" s="21">
        <v>7</v>
      </c>
      <c r="K2234" s="21">
        <v>5</v>
      </c>
      <c r="L2234" s="27" t="str">
        <f t="shared" si="74"/>
        <v>2:1</v>
      </c>
      <c r="M2234" s="28">
        <f t="shared" si="75"/>
        <v>1.6666666666666667</v>
      </c>
    </row>
    <row r="2235" spans="1:13">
      <c r="A2235" s="21" t="s">
        <v>551</v>
      </c>
      <c r="B2235" s="21" t="s">
        <v>551</v>
      </c>
      <c r="C2235" s="21" t="s">
        <v>583</v>
      </c>
      <c r="D2235" s="21" t="s">
        <v>156</v>
      </c>
      <c r="E2235" s="21" t="s">
        <v>51</v>
      </c>
      <c r="F2235" s="22">
        <v>1062234</v>
      </c>
      <c r="G2235" s="21">
        <v>1</v>
      </c>
      <c r="H2235" s="21">
        <v>2</v>
      </c>
      <c r="I2235" s="21">
        <v>0</v>
      </c>
      <c r="J2235" s="21">
        <v>2</v>
      </c>
      <c r="K2235" s="21">
        <v>0</v>
      </c>
      <c r="L2235" s="27" t="str">
        <f t="shared" si="74"/>
        <v>0:1</v>
      </c>
      <c r="M2235" s="28">
        <f t="shared" si="75"/>
        <v>0</v>
      </c>
    </row>
    <row r="2236" spans="1:13">
      <c r="A2236" s="21" t="s">
        <v>551</v>
      </c>
      <c r="B2236" s="21" t="s">
        <v>551</v>
      </c>
      <c r="C2236" s="21" t="s">
        <v>583</v>
      </c>
      <c r="D2236" s="21" t="s">
        <v>190</v>
      </c>
      <c r="E2236" s="21" t="s">
        <v>22</v>
      </c>
      <c r="F2236" s="22">
        <v>1062235</v>
      </c>
      <c r="G2236" s="21">
        <v>2</v>
      </c>
      <c r="H2236" s="21">
        <v>1</v>
      </c>
      <c r="I2236" s="21">
        <v>0</v>
      </c>
      <c r="J2236" s="21">
        <v>1</v>
      </c>
      <c r="K2236" s="21">
        <v>1</v>
      </c>
      <c r="L2236" s="27" t="str">
        <f t="shared" si="74"/>
        <v>1:1</v>
      </c>
      <c r="M2236" s="28">
        <f t="shared" si="75"/>
        <v>0.5</v>
      </c>
    </row>
    <row r="2237" spans="1:13">
      <c r="A2237" s="21" t="s">
        <v>551</v>
      </c>
      <c r="B2237" s="21" t="s">
        <v>551</v>
      </c>
      <c r="C2237" s="21" t="s">
        <v>583</v>
      </c>
      <c r="D2237" s="21" t="s">
        <v>190</v>
      </c>
      <c r="E2237" s="21" t="s">
        <v>23</v>
      </c>
      <c r="F2237" s="22">
        <v>1062236</v>
      </c>
      <c r="G2237" s="21">
        <v>2</v>
      </c>
      <c r="H2237" s="21">
        <v>33</v>
      </c>
      <c r="I2237" s="21">
        <v>1</v>
      </c>
      <c r="J2237" s="21">
        <v>32</v>
      </c>
      <c r="K2237" s="21">
        <v>19</v>
      </c>
      <c r="L2237" s="27" t="str">
        <f t="shared" si="74"/>
        <v>10:1</v>
      </c>
      <c r="M2237" s="28">
        <f t="shared" si="75"/>
        <v>9.5</v>
      </c>
    </row>
    <row r="2238" spans="1:13">
      <c r="A2238" s="21" t="s">
        <v>551</v>
      </c>
      <c r="B2238" s="21" t="s">
        <v>551</v>
      </c>
      <c r="C2238" s="21" t="s">
        <v>583</v>
      </c>
      <c r="D2238" s="21" t="s">
        <v>180</v>
      </c>
      <c r="E2238" s="21" t="s">
        <v>22</v>
      </c>
      <c r="F2238" s="22">
        <v>1062237</v>
      </c>
      <c r="G2238" s="21">
        <v>1</v>
      </c>
      <c r="H2238" s="21">
        <v>2</v>
      </c>
      <c r="I2238" s="21">
        <v>0</v>
      </c>
      <c r="J2238" s="21">
        <v>2</v>
      </c>
      <c r="K2238" s="21">
        <v>1</v>
      </c>
      <c r="L2238" s="27" t="str">
        <f t="shared" si="74"/>
        <v>1:1</v>
      </c>
      <c r="M2238" s="28">
        <f t="shared" si="75"/>
        <v>1</v>
      </c>
    </row>
    <row r="2239" spans="1:13">
      <c r="A2239" s="21" t="s">
        <v>551</v>
      </c>
      <c r="B2239" s="21" t="s">
        <v>551</v>
      </c>
      <c r="C2239" s="21" t="s">
        <v>583</v>
      </c>
      <c r="D2239" s="21" t="s">
        <v>180</v>
      </c>
      <c r="E2239" s="21" t="s">
        <v>23</v>
      </c>
      <c r="F2239" s="22">
        <v>1062238</v>
      </c>
      <c r="G2239" s="21">
        <v>1</v>
      </c>
      <c r="H2239" s="21">
        <v>6</v>
      </c>
      <c r="I2239" s="21">
        <v>0</v>
      </c>
      <c r="J2239" s="21">
        <v>6</v>
      </c>
      <c r="K2239" s="21">
        <v>4</v>
      </c>
      <c r="L2239" s="27" t="str">
        <f t="shared" si="74"/>
        <v>4:1</v>
      </c>
      <c r="M2239" s="28">
        <f t="shared" si="75"/>
        <v>4</v>
      </c>
    </row>
    <row r="2240" spans="1:13">
      <c r="A2240" s="21" t="s">
        <v>551</v>
      </c>
      <c r="B2240" s="21" t="s">
        <v>551</v>
      </c>
      <c r="C2240" s="21" t="s">
        <v>583</v>
      </c>
      <c r="D2240" s="21" t="s">
        <v>180</v>
      </c>
      <c r="E2240" s="21" t="s">
        <v>51</v>
      </c>
      <c r="F2240" s="22">
        <v>1062239</v>
      </c>
      <c r="G2240" s="21">
        <v>2</v>
      </c>
      <c r="H2240" s="21">
        <v>36</v>
      </c>
      <c r="I2240" s="21">
        <v>1</v>
      </c>
      <c r="J2240" s="21">
        <v>35</v>
      </c>
      <c r="K2240" s="21">
        <v>30</v>
      </c>
      <c r="L2240" s="27" t="str">
        <f t="shared" si="74"/>
        <v>15:1</v>
      </c>
      <c r="M2240" s="28">
        <f t="shared" si="75"/>
        <v>15</v>
      </c>
    </row>
    <row r="2241" spans="1:13">
      <c r="A2241" s="21" t="s">
        <v>551</v>
      </c>
      <c r="B2241" s="21" t="s">
        <v>551</v>
      </c>
      <c r="C2241" s="21" t="s">
        <v>583</v>
      </c>
      <c r="D2241" s="21" t="s">
        <v>181</v>
      </c>
      <c r="E2241" s="21" t="s">
        <v>22</v>
      </c>
      <c r="F2241" s="22">
        <v>1062240</v>
      </c>
      <c r="G2241" s="21">
        <v>1</v>
      </c>
      <c r="H2241" s="21">
        <v>0</v>
      </c>
      <c r="I2241" s="21">
        <v>0</v>
      </c>
      <c r="J2241" s="21">
        <v>0</v>
      </c>
      <c r="K2241" s="21">
        <v>0</v>
      </c>
      <c r="L2241" s="27" t="str">
        <f t="shared" si="74"/>
        <v>0:1</v>
      </c>
      <c r="M2241" s="28">
        <f t="shared" si="75"/>
        <v>0</v>
      </c>
    </row>
    <row r="2242" spans="1:13">
      <c r="A2242" s="21" t="s">
        <v>551</v>
      </c>
      <c r="B2242" s="21" t="s">
        <v>551</v>
      </c>
      <c r="C2242" s="21" t="s">
        <v>583</v>
      </c>
      <c r="D2242" s="21" t="s">
        <v>181</v>
      </c>
      <c r="E2242" s="21" t="s">
        <v>23</v>
      </c>
      <c r="F2242" s="22">
        <v>1062241</v>
      </c>
      <c r="G2242" s="21">
        <v>1</v>
      </c>
      <c r="H2242" s="21">
        <v>3</v>
      </c>
      <c r="I2242" s="21">
        <v>0</v>
      </c>
      <c r="J2242" s="21">
        <v>3</v>
      </c>
      <c r="K2242" s="21">
        <v>2</v>
      </c>
      <c r="L2242" s="27" t="str">
        <f t="shared" si="74"/>
        <v>2:1</v>
      </c>
      <c r="M2242" s="28">
        <f t="shared" si="75"/>
        <v>2</v>
      </c>
    </row>
    <row r="2243" spans="1:13">
      <c r="A2243" s="21" t="s">
        <v>551</v>
      </c>
      <c r="B2243" s="21" t="s">
        <v>551</v>
      </c>
      <c r="C2243" s="21" t="s">
        <v>583</v>
      </c>
      <c r="D2243" s="21" t="s">
        <v>181</v>
      </c>
      <c r="E2243" s="21" t="s">
        <v>51</v>
      </c>
      <c r="F2243" s="22">
        <v>1062242</v>
      </c>
      <c r="G2243" s="21">
        <v>1</v>
      </c>
      <c r="H2243" s="21">
        <v>3</v>
      </c>
      <c r="I2243" s="21">
        <v>0</v>
      </c>
      <c r="J2243" s="21">
        <v>3</v>
      </c>
      <c r="K2243" s="21">
        <v>0</v>
      </c>
      <c r="L2243" s="27" t="str">
        <f t="shared" si="74"/>
        <v>0:1</v>
      </c>
      <c r="M2243" s="28">
        <f t="shared" si="75"/>
        <v>0</v>
      </c>
    </row>
    <row r="2244" spans="1:13">
      <c r="A2244" s="21" t="s">
        <v>551</v>
      </c>
      <c r="B2244" s="21" t="s">
        <v>551</v>
      </c>
      <c r="C2244" s="21" t="s">
        <v>583</v>
      </c>
      <c r="D2244" s="21" t="s">
        <v>245</v>
      </c>
      <c r="E2244" s="21" t="s">
        <v>4</v>
      </c>
      <c r="F2244" s="22">
        <v>1062243</v>
      </c>
      <c r="G2244" s="21">
        <v>1</v>
      </c>
      <c r="H2244" s="21">
        <v>3</v>
      </c>
      <c r="I2244" s="21">
        <v>0</v>
      </c>
      <c r="J2244" s="21">
        <v>3</v>
      </c>
      <c r="K2244" s="21">
        <v>0</v>
      </c>
      <c r="L2244" s="27" t="str">
        <f t="shared" si="74"/>
        <v>0:1</v>
      </c>
      <c r="M2244" s="28">
        <f t="shared" si="75"/>
        <v>0</v>
      </c>
    </row>
    <row r="2245" spans="1:13">
      <c r="A2245" s="21" t="s">
        <v>551</v>
      </c>
      <c r="B2245" s="21" t="s">
        <v>551</v>
      </c>
      <c r="C2245" s="21" t="s">
        <v>583</v>
      </c>
      <c r="D2245" s="21" t="s">
        <v>210</v>
      </c>
      <c r="E2245" s="21" t="s">
        <v>22</v>
      </c>
      <c r="F2245" s="22">
        <v>1062244</v>
      </c>
      <c r="G2245" s="21">
        <v>2</v>
      </c>
      <c r="H2245" s="21">
        <v>3</v>
      </c>
      <c r="I2245" s="21">
        <v>0</v>
      </c>
      <c r="J2245" s="21">
        <v>3</v>
      </c>
      <c r="K2245" s="21">
        <v>1</v>
      </c>
      <c r="L2245" s="27" t="str">
        <f t="shared" si="74"/>
        <v>1:1</v>
      </c>
      <c r="M2245" s="28">
        <f t="shared" si="75"/>
        <v>0.5</v>
      </c>
    </row>
    <row r="2246" spans="1:13">
      <c r="A2246" s="21" t="s">
        <v>551</v>
      </c>
      <c r="B2246" s="21" t="s">
        <v>551</v>
      </c>
      <c r="C2246" s="21" t="s">
        <v>583</v>
      </c>
      <c r="D2246" s="21" t="s">
        <v>210</v>
      </c>
      <c r="E2246" s="21" t="s">
        <v>23</v>
      </c>
      <c r="F2246" s="22">
        <v>1062245</v>
      </c>
      <c r="G2246" s="21">
        <v>1</v>
      </c>
      <c r="H2246" s="21">
        <v>8</v>
      </c>
      <c r="I2246" s="21">
        <v>6</v>
      </c>
      <c r="J2246" s="21">
        <v>2</v>
      </c>
      <c r="K2246" s="21">
        <v>0</v>
      </c>
      <c r="L2246" s="27" t="str">
        <f t="shared" si="74"/>
        <v>0:1</v>
      </c>
      <c r="M2246" s="28">
        <f t="shared" si="75"/>
        <v>0</v>
      </c>
    </row>
    <row r="2247" spans="1:13">
      <c r="A2247" s="21" t="s">
        <v>551</v>
      </c>
      <c r="B2247" s="21" t="s">
        <v>551</v>
      </c>
      <c r="C2247" s="21" t="s">
        <v>583</v>
      </c>
      <c r="D2247" s="21" t="s">
        <v>171</v>
      </c>
      <c r="E2247" s="21" t="s">
        <v>4</v>
      </c>
      <c r="F2247" s="22">
        <v>1062246</v>
      </c>
      <c r="G2247" s="21">
        <v>1</v>
      </c>
      <c r="H2247" s="21">
        <v>31</v>
      </c>
      <c r="I2247" s="21">
        <v>5</v>
      </c>
      <c r="J2247" s="21">
        <v>26</v>
      </c>
      <c r="K2247" s="21">
        <v>16</v>
      </c>
      <c r="L2247" s="27" t="str">
        <f t="shared" ref="L2247:L2310" si="76">ROUND(K2247/G2247,0)&amp;":"&amp;1</f>
        <v>16:1</v>
      </c>
      <c r="M2247" s="28">
        <f t="shared" ref="M2247:M2310" si="77">K2247/G2247</f>
        <v>16</v>
      </c>
    </row>
    <row r="2248" spans="1:13">
      <c r="A2248" s="21" t="s">
        <v>551</v>
      </c>
      <c r="B2248" s="21" t="s">
        <v>551</v>
      </c>
      <c r="C2248" s="21" t="s">
        <v>583</v>
      </c>
      <c r="D2248" s="21" t="s">
        <v>540</v>
      </c>
      <c r="E2248" s="21" t="s">
        <v>4</v>
      </c>
      <c r="F2248" s="22">
        <v>1062247</v>
      </c>
      <c r="G2248" s="21">
        <v>1</v>
      </c>
      <c r="H2248" s="21">
        <v>6</v>
      </c>
      <c r="I2248" s="21">
        <v>5</v>
      </c>
      <c r="J2248" s="21">
        <v>1</v>
      </c>
      <c r="K2248" s="21">
        <v>1</v>
      </c>
      <c r="L2248" s="27" t="str">
        <f t="shared" si="76"/>
        <v>1:1</v>
      </c>
      <c r="M2248" s="28">
        <f t="shared" si="77"/>
        <v>1</v>
      </c>
    </row>
    <row r="2249" spans="1:13">
      <c r="A2249" s="21" t="s">
        <v>551</v>
      </c>
      <c r="B2249" s="21" t="s">
        <v>551</v>
      </c>
      <c r="C2249" s="21" t="s">
        <v>583</v>
      </c>
      <c r="D2249" s="21" t="s">
        <v>113</v>
      </c>
      <c r="E2249" s="21" t="s">
        <v>22</v>
      </c>
      <c r="F2249" s="22">
        <v>1062248</v>
      </c>
      <c r="G2249" s="21">
        <v>3</v>
      </c>
      <c r="H2249" s="21">
        <v>42</v>
      </c>
      <c r="I2249" s="21">
        <v>3</v>
      </c>
      <c r="J2249" s="21">
        <v>39</v>
      </c>
      <c r="K2249" s="21">
        <v>26</v>
      </c>
      <c r="L2249" s="27" t="str">
        <f t="shared" si="76"/>
        <v>9:1</v>
      </c>
      <c r="M2249" s="28">
        <f t="shared" si="77"/>
        <v>8.6666666666666661</v>
      </c>
    </row>
    <row r="2250" spans="1:13">
      <c r="A2250" s="21" t="s">
        <v>551</v>
      </c>
      <c r="B2250" s="21" t="s">
        <v>551</v>
      </c>
      <c r="C2250" s="21" t="s">
        <v>583</v>
      </c>
      <c r="D2250" s="21" t="s">
        <v>113</v>
      </c>
      <c r="E2250" s="21" t="s">
        <v>23</v>
      </c>
      <c r="F2250" s="22">
        <v>1062249</v>
      </c>
      <c r="G2250" s="21">
        <v>1</v>
      </c>
      <c r="H2250" s="21">
        <v>64</v>
      </c>
      <c r="I2250" s="21">
        <v>52</v>
      </c>
      <c r="J2250" s="21">
        <v>12</v>
      </c>
      <c r="K2250" s="21">
        <v>9</v>
      </c>
      <c r="L2250" s="27" t="str">
        <f t="shared" si="76"/>
        <v>9:1</v>
      </c>
      <c r="M2250" s="28">
        <f t="shared" si="77"/>
        <v>9</v>
      </c>
    </row>
    <row r="2251" spans="1:13">
      <c r="A2251" s="21" t="s">
        <v>551</v>
      </c>
      <c r="B2251" s="21" t="s">
        <v>551</v>
      </c>
      <c r="C2251" s="21" t="s">
        <v>583</v>
      </c>
      <c r="D2251" s="21" t="s">
        <v>113</v>
      </c>
      <c r="E2251" s="21" t="s">
        <v>51</v>
      </c>
      <c r="F2251" s="22">
        <v>1062250</v>
      </c>
      <c r="G2251" s="21">
        <v>1</v>
      </c>
      <c r="H2251" s="21">
        <v>3</v>
      </c>
      <c r="I2251" s="21">
        <v>3</v>
      </c>
      <c r="J2251" s="21">
        <v>0</v>
      </c>
      <c r="K2251" s="21">
        <v>0</v>
      </c>
      <c r="L2251" s="27" t="str">
        <f t="shared" si="76"/>
        <v>0:1</v>
      </c>
      <c r="M2251" s="28">
        <f t="shared" si="77"/>
        <v>0</v>
      </c>
    </row>
    <row r="2252" spans="1:13">
      <c r="A2252" s="21" t="s">
        <v>551</v>
      </c>
      <c r="B2252" s="21" t="s">
        <v>551</v>
      </c>
      <c r="C2252" s="21" t="s">
        <v>583</v>
      </c>
      <c r="D2252" s="21" t="s">
        <v>203</v>
      </c>
      <c r="E2252" s="21" t="s">
        <v>4</v>
      </c>
      <c r="F2252" s="22">
        <v>1062251</v>
      </c>
      <c r="G2252" s="21">
        <v>1</v>
      </c>
      <c r="H2252" s="21">
        <v>53</v>
      </c>
      <c r="I2252" s="21">
        <v>2</v>
      </c>
      <c r="J2252" s="21">
        <v>51</v>
      </c>
      <c r="K2252" s="21">
        <v>33</v>
      </c>
      <c r="L2252" s="27" t="str">
        <f t="shared" si="76"/>
        <v>33:1</v>
      </c>
      <c r="M2252" s="28">
        <f t="shared" si="77"/>
        <v>33</v>
      </c>
    </row>
    <row r="2253" spans="1:13">
      <c r="A2253" s="21" t="s">
        <v>551</v>
      </c>
      <c r="B2253" s="21" t="s">
        <v>551</v>
      </c>
      <c r="C2253" s="21" t="s">
        <v>583</v>
      </c>
      <c r="D2253" s="21" t="s">
        <v>93</v>
      </c>
      <c r="E2253" s="21" t="s">
        <v>22</v>
      </c>
      <c r="F2253" s="22">
        <v>1062252</v>
      </c>
      <c r="G2253" s="21">
        <v>5</v>
      </c>
      <c r="H2253" s="21">
        <v>2</v>
      </c>
      <c r="I2253" s="21">
        <v>0</v>
      </c>
      <c r="J2253" s="21">
        <v>2</v>
      </c>
      <c r="K2253" s="21">
        <v>2</v>
      </c>
      <c r="L2253" s="27" t="str">
        <f t="shared" si="76"/>
        <v>0:1</v>
      </c>
      <c r="M2253" s="28">
        <f t="shared" si="77"/>
        <v>0.4</v>
      </c>
    </row>
    <row r="2254" spans="1:13">
      <c r="A2254" s="21" t="s">
        <v>551</v>
      </c>
      <c r="B2254" s="21" t="s">
        <v>551</v>
      </c>
      <c r="C2254" s="21" t="s">
        <v>583</v>
      </c>
      <c r="D2254" s="21" t="s">
        <v>93</v>
      </c>
      <c r="E2254" s="21" t="s">
        <v>23</v>
      </c>
      <c r="F2254" s="22">
        <v>1062253</v>
      </c>
      <c r="G2254" s="21">
        <v>7</v>
      </c>
      <c r="H2254" s="21">
        <v>9</v>
      </c>
      <c r="I2254" s="21">
        <v>0</v>
      </c>
      <c r="J2254" s="21">
        <v>9</v>
      </c>
      <c r="K2254" s="21">
        <v>4</v>
      </c>
      <c r="L2254" s="27" t="str">
        <f t="shared" si="76"/>
        <v>1:1</v>
      </c>
      <c r="M2254" s="28">
        <f t="shared" si="77"/>
        <v>0.5714285714285714</v>
      </c>
    </row>
    <row r="2255" spans="1:13">
      <c r="A2255" s="21" t="s">
        <v>551</v>
      </c>
      <c r="B2255" s="21" t="s">
        <v>551</v>
      </c>
      <c r="C2255" s="21" t="s">
        <v>583</v>
      </c>
      <c r="D2255" s="21" t="s">
        <v>93</v>
      </c>
      <c r="E2255" s="21" t="s">
        <v>51</v>
      </c>
      <c r="F2255" s="22">
        <v>1062254</v>
      </c>
      <c r="G2255" s="21">
        <v>1</v>
      </c>
      <c r="H2255" s="21">
        <v>2</v>
      </c>
      <c r="I2255" s="21">
        <v>0</v>
      </c>
      <c r="J2255" s="21">
        <v>2</v>
      </c>
      <c r="K2255" s="21">
        <v>0</v>
      </c>
      <c r="L2255" s="27" t="str">
        <f t="shared" si="76"/>
        <v>0:1</v>
      </c>
      <c r="M2255" s="28">
        <f t="shared" si="77"/>
        <v>0</v>
      </c>
    </row>
    <row r="2256" spans="1:13">
      <c r="A2256" s="21" t="s">
        <v>551</v>
      </c>
      <c r="B2256" s="21" t="s">
        <v>551</v>
      </c>
      <c r="C2256" s="21" t="s">
        <v>583</v>
      </c>
      <c r="D2256" s="21" t="s">
        <v>109</v>
      </c>
      <c r="E2256" s="21" t="s">
        <v>28</v>
      </c>
      <c r="F2256" s="22">
        <v>1062255</v>
      </c>
      <c r="G2256" s="21">
        <v>1</v>
      </c>
      <c r="H2256" s="21">
        <v>0</v>
      </c>
      <c r="I2256" s="21">
        <v>0</v>
      </c>
      <c r="J2256" s="21">
        <v>0</v>
      </c>
      <c r="K2256" s="21">
        <v>0</v>
      </c>
      <c r="L2256" s="27" t="str">
        <f t="shared" si="76"/>
        <v>0:1</v>
      </c>
      <c r="M2256" s="28">
        <f t="shared" si="77"/>
        <v>0</v>
      </c>
    </row>
    <row r="2257" spans="1:13">
      <c r="A2257" s="21" t="s">
        <v>551</v>
      </c>
      <c r="B2257" s="21" t="s">
        <v>551</v>
      </c>
      <c r="C2257" s="21" t="s">
        <v>583</v>
      </c>
      <c r="D2257" s="21" t="s">
        <v>109</v>
      </c>
      <c r="E2257" s="21" t="s">
        <v>29</v>
      </c>
      <c r="F2257" s="22">
        <v>1062256</v>
      </c>
      <c r="G2257" s="21">
        <v>1</v>
      </c>
      <c r="H2257" s="21">
        <v>0</v>
      </c>
      <c r="I2257" s="21">
        <v>0</v>
      </c>
      <c r="J2257" s="21">
        <v>0</v>
      </c>
      <c r="K2257" s="21">
        <v>0</v>
      </c>
      <c r="L2257" s="27" t="str">
        <f t="shared" si="76"/>
        <v>0:1</v>
      </c>
      <c r="M2257" s="28">
        <f t="shared" si="77"/>
        <v>0</v>
      </c>
    </row>
    <row r="2258" spans="1:13">
      <c r="A2258" s="21" t="s">
        <v>551</v>
      </c>
      <c r="B2258" s="21" t="s">
        <v>551</v>
      </c>
      <c r="C2258" s="21" t="s">
        <v>583</v>
      </c>
      <c r="D2258" s="21" t="s">
        <v>109</v>
      </c>
      <c r="E2258" s="21" t="s">
        <v>30</v>
      </c>
      <c r="F2258" s="22">
        <v>1062257</v>
      </c>
      <c r="G2258" s="21">
        <v>1</v>
      </c>
      <c r="H2258" s="21">
        <v>0</v>
      </c>
      <c r="I2258" s="21">
        <v>0</v>
      </c>
      <c r="J2258" s="21">
        <v>0</v>
      </c>
      <c r="K2258" s="21">
        <v>0</v>
      </c>
      <c r="L2258" s="27" t="str">
        <f t="shared" si="76"/>
        <v>0:1</v>
      </c>
      <c r="M2258" s="28">
        <f t="shared" si="77"/>
        <v>0</v>
      </c>
    </row>
    <row r="2259" spans="1:13">
      <c r="A2259" s="21" t="s">
        <v>551</v>
      </c>
      <c r="B2259" s="21" t="s">
        <v>551</v>
      </c>
      <c r="C2259" s="21" t="s">
        <v>583</v>
      </c>
      <c r="D2259" s="21" t="s">
        <v>109</v>
      </c>
      <c r="E2259" s="21" t="s">
        <v>31</v>
      </c>
      <c r="F2259" s="22">
        <v>1062258</v>
      </c>
      <c r="G2259" s="21">
        <v>1</v>
      </c>
      <c r="H2259" s="21">
        <v>0</v>
      </c>
      <c r="I2259" s="21">
        <v>0</v>
      </c>
      <c r="J2259" s="21">
        <v>0</v>
      </c>
      <c r="K2259" s="21">
        <v>0</v>
      </c>
      <c r="L2259" s="27" t="str">
        <f t="shared" si="76"/>
        <v>0:1</v>
      </c>
      <c r="M2259" s="28">
        <f t="shared" si="77"/>
        <v>0</v>
      </c>
    </row>
    <row r="2260" spans="1:13">
      <c r="A2260" s="21" t="s">
        <v>551</v>
      </c>
      <c r="B2260" s="21" t="s">
        <v>551</v>
      </c>
      <c r="C2260" s="21" t="s">
        <v>583</v>
      </c>
      <c r="D2260" s="21" t="s">
        <v>178</v>
      </c>
      <c r="E2260" s="21" t="s">
        <v>22</v>
      </c>
      <c r="F2260" s="22">
        <v>1062259</v>
      </c>
      <c r="G2260" s="21">
        <v>1</v>
      </c>
      <c r="H2260" s="21">
        <v>18</v>
      </c>
      <c r="I2260" s="21">
        <v>1</v>
      </c>
      <c r="J2260" s="21">
        <v>17</v>
      </c>
      <c r="K2260" s="21">
        <v>13</v>
      </c>
      <c r="L2260" s="27" t="str">
        <f t="shared" si="76"/>
        <v>13:1</v>
      </c>
      <c r="M2260" s="28">
        <f t="shared" si="77"/>
        <v>13</v>
      </c>
    </row>
    <row r="2261" spans="1:13">
      <c r="A2261" s="21" t="s">
        <v>551</v>
      </c>
      <c r="B2261" s="21" t="s">
        <v>551</v>
      </c>
      <c r="C2261" s="21" t="s">
        <v>583</v>
      </c>
      <c r="D2261" s="21" t="s">
        <v>178</v>
      </c>
      <c r="E2261" s="21" t="s">
        <v>23</v>
      </c>
      <c r="F2261" s="22">
        <v>1062260</v>
      </c>
      <c r="G2261" s="21">
        <v>1</v>
      </c>
      <c r="H2261" s="21">
        <v>10</v>
      </c>
      <c r="I2261" s="21">
        <v>10</v>
      </c>
      <c r="J2261" s="21">
        <v>0</v>
      </c>
      <c r="K2261" s="21">
        <v>0</v>
      </c>
      <c r="L2261" s="27" t="str">
        <f t="shared" si="76"/>
        <v>0:1</v>
      </c>
      <c r="M2261" s="28">
        <f t="shared" si="77"/>
        <v>0</v>
      </c>
    </row>
    <row r="2262" spans="1:13">
      <c r="A2262" s="21" t="s">
        <v>584</v>
      </c>
      <c r="B2262" s="21" t="s">
        <v>584</v>
      </c>
      <c r="C2262" s="21" t="s">
        <v>90</v>
      </c>
      <c r="D2262" s="21" t="s">
        <v>198</v>
      </c>
      <c r="E2262" s="21" t="s">
        <v>4</v>
      </c>
      <c r="F2262" s="22">
        <v>1072261</v>
      </c>
      <c r="G2262" s="21">
        <v>1</v>
      </c>
      <c r="H2262" s="21">
        <v>2</v>
      </c>
      <c r="I2262" s="21">
        <v>0</v>
      </c>
      <c r="J2262" s="21">
        <v>2</v>
      </c>
      <c r="K2262" s="21">
        <v>2</v>
      </c>
      <c r="L2262" s="27" t="str">
        <f t="shared" si="76"/>
        <v>2:1</v>
      </c>
      <c r="M2262" s="28">
        <f t="shared" si="77"/>
        <v>2</v>
      </c>
    </row>
    <row r="2263" spans="1:13">
      <c r="A2263" s="21" t="s">
        <v>584</v>
      </c>
      <c r="B2263" s="21" t="s">
        <v>584</v>
      </c>
      <c r="C2263" s="21" t="s">
        <v>90</v>
      </c>
      <c r="D2263" s="21" t="s">
        <v>262</v>
      </c>
      <c r="E2263" s="21" t="s">
        <v>22</v>
      </c>
      <c r="F2263" s="22">
        <v>1072262</v>
      </c>
      <c r="G2263" s="21">
        <v>1</v>
      </c>
      <c r="H2263" s="21">
        <v>19</v>
      </c>
      <c r="I2263" s="21">
        <v>0</v>
      </c>
      <c r="J2263" s="21">
        <v>19</v>
      </c>
      <c r="K2263" s="21">
        <v>14</v>
      </c>
      <c r="L2263" s="27" t="str">
        <f t="shared" si="76"/>
        <v>14:1</v>
      </c>
      <c r="M2263" s="28">
        <f t="shared" si="77"/>
        <v>14</v>
      </c>
    </row>
    <row r="2264" spans="1:13">
      <c r="A2264" s="21" t="s">
        <v>584</v>
      </c>
      <c r="B2264" s="21" t="s">
        <v>584</v>
      </c>
      <c r="C2264" s="21" t="s">
        <v>90</v>
      </c>
      <c r="D2264" s="21" t="s">
        <v>262</v>
      </c>
      <c r="E2264" s="21" t="s">
        <v>23</v>
      </c>
      <c r="F2264" s="22">
        <v>1072263</v>
      </c>
      <c r="G2264" s="21">
        <v>1</v>
      </c>
      <c r="H2264" s="21">
        <v>16</v>
      </c>
      <c r="I2264" s="21">
        <v>0</v>
      </c>
      <c r="J2264" s="21">
        <v>16</v>
      </c>
      <c r="K2264" s="21">
        <v>7</v>
      </c>
      <c r="L2264" s="27" t="str">
        <f t="shared" si="76"/>
        <v>7:1</v>
      </c>
      <c r="M2264" s="28">
        <f t="shared" si="77"/>
        <v>7</v>
      </c>
    </row>
    <row r="2265" spans="1:13">
      <c r="A2265" s="21" t="s">
        <v>584</v>
      </c>
      <c r="B2265" s="21" t="s">
        <v>584</v>
      </c>
      <c r="C2265" s="21" t="s">
        <v>90</v>
      </c>
      <c r="D2265" s="21" t="s">
        <v>585</v>
      </c>
      <c r="E2265" s="21" t="s">
        <v>18</v>
      </c>
      <c r="F2265" s="22">
        <v>1072264</v>
      </c>
      <c r="G2265" s="21">
        <v>1</v>
      </c>
      <c r="H2265" s="21">
        <v>39</v>
      </c>
      <c r="I2265" s="21">
        <v>0</v>
      </c>
      <c r="J2265" s="21">
        <v>39</v>
      </c>
      <c r="K2265" s="21">
        <v>22</v>
      </c>
      <c r="L2265" s="27" t="str">
        <f t="shared" si="76"/>
        <v>22:1</v>
      </c>
      <c r="M2265" s="28">
        <f t="shared" si="77"/>
        <v>22</v>
      </c>
    </row>
    <row r="2266" spans="1:13">
      <c r="A2266" s="21" t="s">
        <v>584</v>
      </c>
      <c r="B2266" s="21" t="s">
        <v>584</v>
      </c>
      <c r="C2266" s="21" t="s">
        <v>90</v>
      </c>
      <c r="D2266" s="21" t="s">
        <v>586</v>
      </c>
      <c r="E2266" s="21" t="s">
        <v>4</v>
      </c>
      <c r="F2266" s="22">
        <v>1072265</v>
      </c>
      <c r="G2266" s="21">
        <v>1</v>
      </c>
      <c r="H2266" s="21">
        <v>25</v>
      </c>
      <c r="I2266" s="21">
        <v>0</v>
      </c>
      <c r="J2266" s="21">
        <v>25</v>
      </c>
      <c r="K2266" s="21">
        <v>16</v>
      </c>
      <c r="L2266" s="27" t="str">
        <f t="shared" si="76"/>
        <v>16:1</v>
      </c>
      <c r="M2266" s="28">
        <f t="shared" si="77"/>
        <v>16</v>
      </c>
    </row>
    <row r="2267" spans="1:13">
      <c r="A2267" s="21" t="s">
        <v>584</v>
      </c>
      <c r="B2267" s="21" t="s">
        <v>584</v>
      </c>
      <c r="C2267" s="21" t="s">
        <v>90</v>
      </c>
      <c r="D2267" s="21" t="s">
        <v>587</v>
      </c>
      <c r="E2267" s="21" t="s">
        <v>18</v>
      </c>
      <c r="F2267" s="22">
        <v>1072266</v>
      </c>
      <c r="G2267" s="21">
        <v>2</v>
      </c>
      <c r="H2267" s="21">
        <v>22</v>
      </c>
      <c r="I2267" s="21">
        <v>0</v>
      </c>
      <c r="J2267" s="21">
        <v>22</v>
      </c>
      <c r="K2267" s="21">
        <v>19</v>
      </c>
      <c r="L2267" s="27" t="str">
        <f t="shared" si="76"/>
        <v>10:1</v>
      </c>
      <c r="M2267" s="28">
        <f t="shared" si="77"/>
        <v>9.5</v>
      </c>
    </row>
    <row r="2268" spans="1:13">
      <c r="A2268" s="21" t="s">
        <v>584</v>
      </c>
      <c r="B2268" s="21" t="s">
        <v>584</v>
      </c>
      <c r="C2268" s="21" t="s">
        <v>90</v>
      </c>
      <c r="D2268" s="21" t="s">
        <v>503</v>
      </c>
      <c r="E2268" s="21" t="s">
        <v>18</v>
      </c>
      <c r="F2268" s="22">
        <v>1072267</v>
      </c>
      <c r="G2268" s="21">
        <v>1</v>
      </c>
      <c r="H2268" s="21">
        <v>66</v>
      </c>
      <c r="I2268" s="21">
        <v>0</v>
      </c>
      <c r="J2268" s="21">
        <v>66</v>
      </c>
      <c r="K2268" s="21">
        <v>46</v>
      </c>
      <c r="L2268" s="27" t="str">
        <f t="shared" si="76"/>
        <v>46:1</v>
      </c>
      <c r="M2268" s="28">
        <f t="shared" si="77"/>
        <v>46</v>
      </c>
    </row>
    <row r="2269" spans="1:13">
      <c r="A2269" s="21" t="s">
        <v>584</v>
      </c>
      <c r="B2269" s="21" t="s">
        <v>584</v>
      </c>
      <c r="C2269" s="21" t="s">
        <v>90</v>
      </c>
      <c r="D2269" s="21" t="s">
        <v>199</v>
      </c>
      <c r="E2269" s="21" t="s">
        <v>4</v>
      </c>
      <c r="F2269" s="22">
        <v>1072268</v>
      </c>
      <c r="G2269" s="21">
        <v>2</v>
      </c>
      <c r="H2269" s="21">
        <v>142</v>
      </c>
      <c r="I2269" s="21">
        <v>2</v>
      </c>
      <c r="J2269" s="21">
        <v>140</v>
      </c>
      <c r="K2269" s="21">
        <v>108</v>
      </c>
      <c r="L2269" s="27" t="str">
        <f t="shared" si="76"/>
        <v>54:1</v>
      </c>
      <c r="M2269" s="28">
        <f t="shared" si="77"/>
        <v>54</v>
      </c>
    </row>
    <row r="2270" spans="1:13">
      <c r="A2270" s="21" t="s">
        <v>584</v>
      </c>
      <c r="B2270" s="21" t="s">
        <v>584</v>
      </c>
      <c r="C2270" s="21" t="s">
        <v>90</v>
      </c>
      <c r="D2270" s="21" t="s">
        <v>588</v>
      </c>
      <c r="E2270" s="21" t="s">
        <v>4</v>
      </c>
      <c r="F2270" s="22">
        <v>1072269</v>
      </c>
      <c r="G2270" s="21">
        <v>1</v>
      </c>
      <c r="H2270" s="21">
        <v>96</v>
      </c>
      <c r="I2270" s="21">
        <v>4</v>
      </c>
      <c r="J2270" s="21">
        <v>92</v>
      </c>
      <c r="K2270" s="21">
        <v>60</v>
      </c>
      <c r="L2270" s="27" t="str">
        <f t="shared" si="76"/>
        <v>60:1</v>
      </c>
      <c r="M2270" s="28">
        <f t="shared" si="77"/>
        <v>60</v>
      </c>
    </row>
    <row r="2271" spans="1:13">
      <c r="A2271" s="21" t="s">
        <v>584</v>
      </c>
      <c r="B2271" s="21" t="s">
        <v>584</v>
      </c>
      <c r="C2271" s="21" t="s">
        <v>90</v>
      </c>
      <c r="D2271" s="21" t="s">
        <v>589</v>
      </c>
      <c r="E2271" s="21" t="s">
        <v>4</v>
      </c>
      <c r="F2271" s="22">
        <v>1072270</v>
      </c>
      <c r="G2271" s="21">
        <v>1</v>
      </c>
      <c r="H2271" s="21">
        <v>61</v>
      </c>
      <c r="I2271" s="21">
        <v>1</v>
      </c>
      <c r="J2271" s="21">
        <v>60</v>
      </c>
      <c r="K2271" s="21">
        <v>35</v>
      </c>
      <c r="L2271" s="27" t="str">
        <f t="shared" si="76"/>
        <v>35:1</v>
      </c>
      <c r="M2271" s="28">
        <f t="shared" si="77"/>
        <v>35</v>
      </c>
    </row>
    <row r="2272" spans="1:13">
      <c r="A2272" s="21" t="s">
        <v>584</v>
      </c>
      <c r="B2272" s="21" t="s">
        <v>584</v>
      </c>
      <c r="C2272" s="21" t="s">
        <v>90</v>
      </c>
      <c r="D2272" s="21" t="s">
        <v>590</v>
      </c>
      <c r="E2272" s="21" t="s">
        <v>22</v>
      </c>
      <c r="F2272" s="22">
        <v>1072271</v>
      </c>
      <c r="G2272" s="21">
        <v>1</v>
      </c>
      <c r="H2272" s="21">
        <v>39</v>
      </c>
      <c r="I2272" s="21">
        <v>0</v>
      </c>
      <c r="J2272" s="21">
        <v>39</v>
      </c>
      <c r="K2272" s="21">
        <v>23</v>
      </c>
      <c r="L2272" s="27" t="str">
        <f t="shared" si="76"/>
        <v>23:1</v>
      </c>
      <c r="M2272" s="28">
        <f t="shared" si="77"/>
        <v>23</v>
      </c>
    </row>
    <row r="2273" spans="1:13">
      <c r="A2273" s="21" t="s">
        <v>584</v>
      </c>
      <c r="B2273" s="21" t="s">
        <v>584</v>
      </c>
      <c r="C2273" s="21" t="s">
        <v>90</v>
      </c>
      <c r="D2273" s="21" t="s">
        <v>590</v>
      </c>
      <c r="E2273" s="21" t="s">
        <v>23</v>
      </c>
      <c r="F2273" s="22">
        <v>1072272</v>
      </c>
      <c r="G2273" s="21">
        <v>1</v>
      </c>
      <c r="H2273" s="21">
        <v>96</v>
      </c>
      <c r="I2273" s="21">
        <v>26</v>
      </c>
      <c r="J2273" s="21">
        <v>70</v>
      </c>
      <c r="K2273" s="21">
        <v>47</v>
      </c>
      <c r="L2273" s="27" t="str">
        <f t="shared" si="76"/>
        <v>47:1</v>
      </c>
      <c r="M2273" s="28">
        <f t="shared" si="77"/>
        <v>47</v>
      </c>
    </row>
    <row r="2274" spans="1:13">
      <c r="A2274" s="21" t="s">
        <v>584</v>
      </c>
      <c r="B2274" s="21" t="s">
        <v>584</v>
      </c>
      <c r="C2274" s="21" t="s">
        <v>90</v>
      </c>
      <c r="D2274" s="21" t="s">
        <v>432</v>
      </c>
      <c r="E2274" s="21" t="s">
        <v>4</v>
      </c>
      <c r="F2274" s="22">
        <v>1072273</v>
      </c>
      <c r="G2274" s="21">
        <v>1</v>
      </c>
      <c r="H2274" s="21">
        <v>39</v>
      </c>
      <c r="I2274" s="21">
        <v>7</v>
      </c>
      <c r="J2274" s="21">
        <v>32</v>
      </c>
      <c r="K2274" s="21">
        <v>24</v>
      </c>
      <c r="L2274" s="27" t="str">
        <f t="shared" si="76"/>
        <v>24:1</v>
      </c>
      <c r="M2274" s="28">
        <f t="shared" si="77"/>
        <v>24</v>
      </c>
    </row>
    <row r="2275" spans="1:13">
      <c r="A2275" s="21" t="s">
        <v>584</v>
      </c>
      <c r="B2275" s="21" t="s">
        <v>584</v>
      </c>
      <c r="C2275" s="21" t="s">
        <v>90</v>
      </c>
      <c r="D2275" s="21" t="s">
        <v>576</v>
      </c>
      <c r="E2275" s="21" t="s">
        <v>4</v>
      </c>
      <c r="F2275" s="22">
        <v>1072274</v>
      </c>
      <c r="G2275" s="21">
        <v>1</v>
      </c>
      <c r="H2275" s="21">
        <v>108</v>
      </c>
      <c r="I2275" s="21">
        <v>34</v>
      </c>
      <c r="J2275" s="21">
        <v>74</v>
      </c>
      <c r="K2275" s="21">
        <v>55</v>
      </c>
      <c r="L2275" s="27" t="str">
        <f t="shared" si="76"/>
        <v>55:1</v>
      </c>
      <c r="M2275" s="28">
        <f t="shared" si="77"/>
        <v>55</v>
      </c>
    </row>
    <row r="2276" spans="1:13">
      <c r="A2276" s="21" t="s">
        <v>584</v>
      </c>
      <c r="B2276" s="21" t="s">
        <v>584</v>
      </c>
      <c r="C2276" s="21" t="s">
        <v>90</v>
      </c>
      <c r="D2276" s="21" t="s">
        <v>200</v>
      </c>
      <c r="E2276" s="21" t="s">
        <v>22</v>
      </c>
      <c r="F2276" s="22">
        <v>1072275</v>
      </c>
      <c r="G2276" s="21">
        <v>1</v>
      </c>
      <c r="H2276" s="21">
        <v>47</v>
      </c>
      <c r="I2276" s="21">
        <v>13</v>
      </c>
      <c r="J2276" s="21">
        <v>34</v>
      </c>
      <c r="K2276" s="21">
        <v>20</v>
      </c>
      <c r="L2276" s="27" t="str">
        <f t="shared" si="76"/>
        <v>20:1</v>
      </c>
      <c r="M2276" s="28">
        <f t="shared" si="77"/>
        <v>20</v>
      </c>
    </row>
    <row r="2277" spans="1:13">
      <c r="A2277" s="21" t="s">
        <v>584</v>
      </c>
      <c r="B2277" s="21" t="s">
        <v>584</v>
      </c>
      <c r="C2277" s="21" t="s">
        <v>90</v>
      </c>
      <c r="D2277" s="21" t="s">
        <v>200</v>
      </c>
      <c r="E2277" s="21" t="s">
        <v>23</v>
      </c>
      <c r="F2277" s="22">
        <v>1072276</v>
      </c>
      <c r="G2277" s="21">
        <v>1</v>
      </c>
      <c r="H2277" s="21">
        <v>56</v>
      </c>
      <c r="I2277" s="21">
        <v>18</v>
      </c>
      <c r="J2277" s="21">
        <v>38</v>
      </c>
      <c r="K2277" s="21">
        <v>21</v>
      </c>
      <c r="L2277" s="27" t="str">
        <f t="shared" si="76"/>
        <v>21:1</v>
      </c>
      <c r="M2277" s="28">
        <f t="shared" si="77"/>
        <v>21</v>
      </c>
    </row>
    <row r="2278" spans="1:13">
      <c r="A2278" s="21" t="s">
        <v>584</v>
      </c>
      <c r="B2278" s="21" t="s">
        <v>584</v>
      </c>
      <c r="C2278" s="21" t="s">
        <v>90</v>
      </c>
      <c r="D2278" s="21" t="s">
        <v>200</v>
      </c>
      <c r="E2278" s="21" t="s">
        <v>51</v>
      </c>
      <c r="F2278" s="22">
        <v>1072277</v>
      </c>
      <c r="G2278" s="21">
        <v>1</v>
      </c>
      <c r="H2278" s="21">
        <v>21</v>
      </c>
      <c r="I2278" s="21">
        <v>11</v>
      </c>
      <c r="J2278" s="21">
        <v>10</v>
      </c>
      <c r="K2278" s="21">
        <v>9</v>
      </c>
      <c r="L2278" s="27" t="str">
        <f t="shared" si="76"/>
        <v>9:1</v>
      </c>
      <c r="M2278" s="28">
        <f t="shared" si="77"/>
        <v>9</v>
      </c>
    </row>
    <row r="2279" spans="1:13">
      <c r="A2279" s="21" t="s">
        <v>584</v>
      </c>
      <c r="B2279" s="21" t="s">
        <v>584</v>
      </c>
      <c r="C2279" s="21" t="s">
        <v>90</v>
      </c>
      <c r="D2279" s="21" t="s">
        <v>200</v>
      </c>
      <c r="E2279" s="21" t="s">
        <v>52</v>
      </c>
      <c r="F2279" s="22">
        <v>1072278</v>
      </c>
      <c r="G2279" s="21">
        <v>1</v>
      </c>
      <c r="H2279" s="21">
        <v>50</v>
      </c>
      <c r="I2279" s="21">
        <v>18</v>
      </c>
      <c r="J2279" s="21">
        <v>32</v>
      </c>
      <c r="K2279" s="21">
        <v>22</v>
      </c>
      <c r="L2279" s="27" t="str">
        <f t="shared" si="76"/>
        <v>22:1</v>
      </c>
      <c r="M2279" s="28">
        <f t="shared" si="77"/>
        <v>22</v>
      </c>
    </row>
    <row r="2280" spans="1:13">
      <c r="A2280" s="21" t="s">
        <v>584</v>
      </c>
      <c r="B2280" s="21" t="s">
        <v>584</v>
      </c>
      <c r="C2280" s="21" t="s">
        <v>90</v>
      </c>
      <c r="D2280" s="21" t="s">
        <v>200</v>
      </c>
      <c r="E2280" s="21" t="s">
        <v>53</v>
      </c>
      <c r="F2280" s="22">
        <v>1072279</v>
      </c>
      <c r="G2280" s="21">
        <v>1</v>
      </c>
      <c r="H2280" s="21">
        <v>20</v>
      </c>
      <c r="I2280" s="21">
        <v>8</v>
      </c>
      <c r="J2280" s="21">
        <v>12</v>
      </c>
      <c r="K2280" s="21">
        <v>8</v>
      </c>
      <c r="L2280" s="27" t="str">
        <f t="shared" si="76"/>
        <v>8:1</v>
      </c>
      <c r="M2280" s="28">
        <f t="shared" si="77"/>
        <v>8</v>
      </c>
    </row>
    <row r="2281" spans="1:13">
      <c r="A2281" s="21" t="s">
        <v>584</v>
      </c>
      <c r="B2281" s="21" t="s">
        <v>584</v>
      </c>
      <c r="C2281" s="21" t="s">
        <v>90</v>
      </c>
      <c r="D2281" s="21" t="s">
        <v>591</v>
      </c>
      <c r="E2281" s="21" t="s">
        <v>592</v>
      </c>
      <c r="F2281" s="22">
        <v>1072280</v>
      </c>
      <c r="G2281" s="21">
        <v>1</v>
      </c>
      <c r="H2281" s="21">
        <v>15</v>
      </c>
      <c r="I2281" s="21">
        <v>0</v>
      </c>
      <c r="J2281" s="21">
        <v>15</v>
      </c>
      <c r="K2281" s="21">
        <v>7</v>
      </c>
      <c r="L2281" s="27" t="str">
        <f t="shared" si="76"/>
        <v>7:1</v>
      </c>
      <c r="M2281" s="28">
        <f t="shared" si="77"/>
        <v>7</v>
      </c>
    </row>
    <row r="2282" spans="1:13">
      <c r="A2282" s="21" t="s">
        <v>584</v>
      </c>
      <c r="B2282" s="21" t="s">
        <v>584</v>
      </c>
      <c r="C2282" s="21" t="s">
        <v>90</v>
      </c>
      <c r="D2282" s="21" t="s">
        <v>591</v>
      </c>
      <c r="E2282" s="21" t="s">
        <v>593</v>
      </c>
      <c r="F2282" s="22">
        <v>1072281</v>
      </c>
      <c r="G2282" s="21">
        <v>1</v>
      </c>
      <c r="H2282" s="21">
        <v>12</v>
      </c>
      <c r="I2282" s="21">
        <v>0</v>
      </c>
      <c r="J2282" s="21">
        <v>12</v>
      </c>
      <c r="K2282" s="21">
        <v>11</v>
      </c>
      <c r="L2282" s="27" t="str">
        <f t="shared" si="76"/>
        <v>11:1</v>
      </c>
      <c r="M2282" s="28">
        <f t="shared" si="77"/>
        <v>11</v>
      </c>
    </row>
    <row r="2283" spans="1:13">
      <c r="A2283" s="21" t="s">
        <v>584</v>
      </c>
      <c r="B2283" s="21" t="s">
        <v>584</v>
      </c>
      <c r="C2283" s="21" t="s">
        <v>90</v>
      </c>
      <c r="D2283" s="21" t="s">
        <v>292</v>
      </c>
      <c r="E2283" s="21" t="s">
        <v>22</v>
      </c>
      <c r="F2283" s="22">
        <v>1072282</v>
      </c>
      <c r="G2283" s="21">
        <v>1</v>
      </c>
      <c r="H2283" s="21">
        <v>17</v>
      </c>
      <c r="I2283" s="21">
        <v>1</v>
      </c>
      <c r="J2283" s="21">
        <v>16</v>
      </c>
      <c r="K2283" s="21">
        <v>11</v>
      </c>
      <c r="L2283" s="27" t="str">
        <f t="shared" si="76"/>
        <v>11:1</v>
      </c>
      <c r="M2283" s="28">
        <f t="shared" si="77"/>
        <v>11</v>
      </c>
    </row>
    <row r="2284" spans="1:13">
      <c r="A2284" s="21" t="s">
        <v>584</v>
      </c>
      <c r="B2284" s="21" t="s">
        <v>584</v>
      </c>
      <c r="C2284" s="21" t="s">
        <v>90</v>
      </c>
      <c r="D2284" s="21" t="s">
        <v>292</v>
      </c>
      <c r="E2284" s="21" t="s">
        <v>23</v>
      </c>
      <c r="F2284" s="22">
        <v>1072283</v>
      </c>
      <c r="G2284" s="21">
        <v>1</v>
      </c>
      <c r="H2284" s="21">
        <v>8</v>
      </c>
      <c r="I2284" s="21">
        <v>0</v>
      </c>
      <c r="J2284" s="21">
        <v>8</v>
      </c>
      <c r="K2284" s="21">
        <v>5</v>
      </c>
      <c r="L2284" s="27" t="str">
        <f t="shared" si="76"/>
        <v>5:1</v>
      </c>
      <c r="M2284" s="28">
        <f t="shared" si="77"/>
        <v>5</v>
      </c>
    </row>
    <row r="2285" spans="1:13">
      <c r="A2285" s="21" t="s">
        <v>584</v>
      </c>
      <c r="B2285" s="21" t="s">
        <v>584</v>
      </c>
      <c r="C2285" s="21" t="s">
        <v>90</v>
      </c>
      <c r="D2285" s="21" t="s">
        <v>268</v>
      </c>
      <c r="E2285" s="21" t="s">
        <v>22</v>
      </c>
      <c r="F2285" s="22">
        <v>1072284</v>
      </c>
      <c r="G2285" s="21">
        <v>2</v>
      </c>
      <c r="H2285" s="21">
        <v>36</v>
      </c>
      <c r="I2285" s="21">
        <v>0</v>
      </c>
      <c r="J2285" s="21">
        <v>36</v>
      </c>
      <c r="K2285" s="21">
        <v>27</v>
      </c>
      <c r="L2285" s="27" t="str">
        <f t="shared" si="76"/>
        <v>14:1</v>
      </c>
      <c r="M2285" s="28">
        <f t="shared" si="77"/>
        <v>13.5</v>
      </c>
    </row>
    <row r="2286" spans="1:13">
      <c r="A2286" s="21" t="s">
        <v>584</v>
      </c>
      <c r="B2286" s="21" t="s">
        <v>584</v>
      </c>
      <c r="C2286" s="21" t="s">
        <v>90</v>
      </c>
      <c r="D2286" s="21" t="s">
        <v>268</v>
      </c>
      <c r="E2286" s="21" t="s">
        <v>23</v>
      </c>
      <c r="F2286" s="22">
        <v>1072285</v>
      </c>
      <c r="G2286" s="21">
        <v>1</v>
      </c>
      <c r="H2286" s="21">
        <v>38</v>
      </c>
      <c r="I2286" s="21">
        <v>0</v>
      </c>
      <c r="J2286" s="21">
        <v>38</v>
      </c>
      <c r="K2286" s="21">
        <v>23</v>
      </c>
      <c r="L2286" s="27" t="str">
        <f t="shared" si="76"/>
        <v>23:1</v>
      </c>
      <c r="M2286" s="28">
        <f t="shared" si="77"/>
        <v>23</v>
      </c>
    </row>
    <row r="2287" spans="1:13">
      <c r="A2287" s="21" t="s">
        <v>584</v>
      </c>
      <c r="B2287" s="21" t="s">
        <v>584</v>
      </c>
      <c r="C2287" s="21" t="s">
        <v>90</v>
      </c>
      <c r="D2287" s="21" t="s">
        <v>552</v>
      </c>
      <c r="E2287" s="21" t="s">
        <v>22</v>
      </c>
      <c r="F2287" s="22">
        <v>1072286</v>
      </c>
      <c r="G2287" s="21">
        <v>1</v>
      </c>
      <c r="H2287" s="21">
        <v>8</v>
      </c>
      <c r="I2287" s="21">
        <v>0</v>
      </c>
      <c r="J2287" s="21">
        <v>8</v>
      </c>
      <c r="K2287" s="21">
        <v>8</v>
      </c>
      <c r="L2287" s="27" t="str">
        <f t="shared" si="76"/>
        <v>8:1</v>
      </c>
      <c r="M2287" s="28">
        <f t="shared" si="77"/>
        <v>8</v>
      </c>
    </row>
    <row r="2288" spans="1:13">
      <c r="A2288" s="21" t="s">
        <v>584</v>
      </c>
      <c r="B2288" s="21" t="s">
        <v>584</v>
      </c>
      <c r="C2288" s="21" t="s">
        <v>90</v>
      </c>
      <c r="D2288" s="21" t="s">
        <v>552</v>
      </c>
      <c r="E2288" s="21" t="s">
        <v>23</v>
      </c>
      <c r="F2288" s="22">
        <v>1072287</v>
      </c>
      <c r="G2288" s="21">
        <v>2</v>
      </c>
      <c r="H2288" s="21">
        <v>8</v>
      </c>
      <c r="I2288" s="21">
        <v>0</v>
      </c>
      <c r="J2288" s="21">
        <v>8</v>
      </c>
      <c r="K2288" s="21">
        <v>5</v>
      </c>
      <c r="L2288" s="27" t="str">
        <f t="shared" si="76"/>
        <v>3:1</v>
      </c>
      <c r="M2288" s="28">
        <f t="shared" si="77"/>
        <v>2.5</v>
      </c>
    </row>
    <row r="2289" spans="1:13">
      <c r="A2289" s="21" t="s">
        <v>584</v>
      </c>
      <c r="B2289" s="21" t="s">
        <v>584</v>
      </c>
      <c r="C2289" s="21" t="s">
        <v>90</v>
      </c>
      <c r="D2289" s="21" t="s">
        <v>552</v>
      </c>
      <c r="E2289" s="21" t="s">
        <v>51</v>
      </c>
      <c r="F2289" s="22">
        <v>1072288</v>
      </c>
      <c r="G2289" s="21">
        <v>2</v>
      </c>
      <c r="H2289" s="21">
        <v>79</v>
      </c>
      <c r="I2289" s="21">
        <v>0</v>
      </c>
      <c r="J2289" s="21">
        <v>79</v>
      </c>
      <c r="K2289" s="21">
        <v>59</v>
      </c>
      <c r="L2289" s="27" t="str">
        <f t="shared" si="76"/>
        <v>30:1</v>
      </c>
      <c r="M2289" s="28">
        <f t="shared" si="77"/>
        <v>29.5</v>
      </c>
    </row>
    <row r="2290" spans="1:13">
      <c r="A2290" s="21" t="s">
        <v>584</v>
      </c>
      <c r="B2290" s="21" t="s">
        <v>584</v>
      </c>
      <c r="C2290" s="21" t="s">
        <v>90</v>
      </c>
      <c r="D2290" s="21" t="s">
        <v>552</v>
      </c>
      <c r="E2290" s="21" t="s">
        <v>52</v>
      </c>
      <c r="F2290" s="22">
        <v>1072289</v>
      </c>
      <c r="G2290" s="21">
        <v>1</v>
      </c>
      <c r="H2290" s="21">
        <v>6</v>
      </c>
      <c r="I2290" s="21">
        <v>0</v>
      </c>
      <c r="J2290" s="21">
        <v>6</v>
      </c>
      <c r="K2290" s="21">
        <v>3</v>
      </c>
      <c r="L2290" s="27" t="str">
        <f t="shared" si="76"/>
        <v>3:1</v>
      </c>
      <c r="M2290" s="28">
        <f t="shared" si="77"/>
        <v>3</v>
      </c>
    </row>
    <row r="2291" spans="1:13">
      <c r="A2291" s="21" t="s">
        <v>584</v>
      </c>
      <c r="B2291" s="21" t="s">
        <v>584</v>
      </c>
      <c r="C2291" s="21" t="s">
        <v>90</v>
      </c>
      <c r="D2291" s="21" t="s">
        <v>114</v>
      </c>
      <c r="E2291" s="21" t="s">
        <v>4</v>
      </c>
      <c r="F2291" s="22">
        <v>1072290</v>
      </c>
      <c r="G2291" s="21">
        <v>5</v>
      </c>
      <c r="H2291" s="21">
        <v>405</v>
      </c>
      <c r="I2291" s="21">
        <v>1</v>
      </c>
      <c r="J2291" s="21">
        <v>404</v>
      </c>
      <c r="K2291" s="21">
        <v>289</v>
      </c>
      <c r="L2291" s="27" t="str">
        <f t="shared" si="76"/>
        <v>58:1</v>
      </c>
      <c r="M2291" s="28">
        <f t="shared" si="77"/>
        <v>57.8</v>
      </c>
    </row>
    <row r="2292" spans="1:13">
      <c r="A2292" s="21" t="s">
        <v>584</v>
      </c>
      <c r="B2292" s="21" t="s">
        <v>584</v>
      </c>
      <c r="C2292" s="21" t="s">
        <v>90</v>
      </c>
      <c r="D2292" s="21" t="s">
        <v>264</v>
      </c>
      <c r="E2292" s="21" t="s">
        <v>22</v>
      </c>
      <c r="F2292" s="22">
        <v>1072291</v>
      </c>
      <c r="G2292" s="21">
        <v>1</v>
      </c>
      <c r="H2292" s="21">
        <v>181</v>
      </c>
      <c r="I2292" s="21">
        <v>2</v>
      </c>
      <c r="J2292" s="21">
        <v>179</v>
      </c>
      <c r="K2292" s="21">
        <v>131</v>
      </c>
      <c r="L2292" s="27" t="str">
        <f t="shared" si="76"/>
        <v>131:1</v>
      </c>
      <c r="M2292" s="28">
        <f t="shared" si="77"/>
        <v>131</v>
      </c>
    </row>
    <row r="2293" spans="1:13">
      <c r="A2293" s="21" t="s">
        <v>584</v>
      </c>
      <c r="B2293" s="21" t="s">
        <v>584</v>
      </c>
      <c r="C2293" s="21" t="s">
        <v>90</v>
      </c>
      <c r="D2293" s="21" t="s">
        <v>264</v>
      </c>
      <c r="E2293" s="21" t="s">
        <v>23</v>
      </c>
      <c r="F2293" s="22">
        <v>1072292</v>
      </c>
      <c r="G2293" s="21">
        <v>1</v>
      </c>
      <c r="H2293" s="21">
        <v>171</v>
      </c>
      <c r="I2293" s="21">
        <v>2</v>
      </c>
      <c r="J2293" s="21">
        <v>169</v>
      </c>
      <c r="K2293" s="21">
        <v>116</v>
      </c>
      <c r="L2293" s="27" t="str">
        <f t="shared" si="76"/>
        <v>116:1</v>
      </c>
      <c r="M2293" s="28">
        <f t="shared" si="77"/>
        <v>116</v>
      </c>
    </row>
    <row r="2294" spans="1:13">
      <c r="A2294" s="21" t="s">
        <v>584</v>
      </c>
      <c r="B2294" s="21" t="s">
        <v>584</v>
      </c>
      <c r="C2294" s="21" t="s">
        <v>90</v>
      </c>
      <c r="D2294" s="21" t="s">
        <v>226</v>
      </c>
      <c r="E2294" s="21" t="s">
        <v>4</v>
      </c>
      <c r="F2294" s="22">
        <v>1072293</v>
      </c>
      <c r="G2294" s="21">
        <v>1</v>
      </c>
      <c r="H2294" s="21">
        <v>32</v>
      </c>
      <c r="I2294" s="21">
        <v>0</v>
      </c>
      <c r="J2294" s="21">
        <v>32</v>
      </c>
      <c r="K2294" s="21">
        <v>23</v>
      </c>
      <c r="L2294" s="27" t="str">
        <f t="shared" si="76"/>
        <v>23:1</v>
      </c>
      <c r="M2294" s="28">
        <f t="shared" si="77"/>
        <v>23</v>
      </c>
    </row>
    <row r="2295" spans="1:13">
      <c r="A2295" s="21" t="s">
        <v>584</v>
      </c>
      <c r="B2295" s="21" t="s">
        <v>584</v>
      </c>
      <c r="C2295" s="21" t="s">
        <v>90</v>
      </c>
      <c r="D2295" s="21" t="s">
        <v>93</v>
      </c>
      <c r="E2295" s="21" t="s">
        <v>22</v>
      </c>
      <c r="F2295" s="22">
        <v>1072294</v>
      </c>
      <c r="G2295" s="21">
        <v>10</v>
      </c>
      <c r="H2295" s="21">
        <v>27</v>
      </c>
      <c r="I2295" s="21">
        <v>0</v>
      </c>
      <c r="J2295" s="21">
        <v>27</v>
      </c>
      <c r="K2295" s="21">
        <v>22</v>
      </c>
      <c r="L2295" s="27" t="str">
        <f t="shared" si="76"/>
        <v>2:1</v>
      </c>
      <c r="M2295" s="28">
        <f t="shared" si="77"/>
        <v>2.2000000000000002</v>
      </c>
    </row>
    <row r="2296" spans="1:13">
      <c r="A2296" s="21" t="s">
        <v>584</v>
      </c>
      <c r="B2296" s="21" t="s">
        <v>584</v>
      </c>
      <c r="C2296" s="21" t="s">
        <v>90</v>
      </c>
      <c r="D2296" s="21" t="s">
        <v>93</v>
      </c>
      <c r="E2296" s="21" t="s">
        <v>23</v>
      </c>
      <c r="F2296" s="22">
        <v>1072295</v>
      </c>
      <c r="G2296" s="21">
        <v>3</v>
      </c>
      <c r="H2296" s="21">
        <v>16</v>
      </c>
      <c r="I2296" s="21">
        <v>0</v>
      </c>
      <c r="J2296" s="21">
        <v>16</v>
      </c>
      <c r="K2296" s="21">
        <v>11</v>
      </c>
      <c r="L2296" s="27" t="str">
        <f t="shared" si="76"/>
        <v>4:1</v>
      </c>
      <c r="M2296" s="28">
        <f t="shared" si="77"/>
        <v>3.6666666666666665</v>
      </c>
    </row>
    <row r="2297" spans="1:13">
      <c r="A2297" s="21" t="s">
        <v>584</v>
      </c>
      <c r="B2297" s="21" t="s">
        <v>584</v>
      </c>
      <c r="C2297" s="21" t="s">
        <v>90</v>
      </c>
      <c r="D2297" s="21" t="s">
        <v>93</v>
      </c>
      <c r="E2297" s="21" t="s">
        <v>51</v>
      </c>
      <c r="F2297" s="22">
        <v>1072296</v>
      </c>
      <c r="G2297" s="21">
        <v>2</v>
      </c>
      <c r="H2297" s="21">
        <v>17</v>
      </c>
      <c r="I2297" s="21">
        <v>1</v>
      </c>
      <c r="J2297" s="21">
        <v>16</v>
      </c>
      <c r="K2297" s="21">
        <v>12</v>
      </c>
      <c r="L2297" s="27" t="str">
        <f t="shared" si="76"/>
        <v>6:1</v>
      </c>
      <c r="M2297" s="28">
        <f t="shared" si="77"/>
        <v>6</v>
      </c>
    </row>
    <row r="2298" spans="1:13">
      <c r="A2298" s="21" t="s">
        <v>584</v>
      </c>
      <c r="B2298" s="21" t="s">
        <v>584</v>
      </c>
      <c r="C2298" s="21" t="s">
        <v>90</v>
      </c>
      <c r="D2298" s="21" t="s">
        <v>93</v>
      </c>
      <c r="E2298" s="21" t="s">
        <v>52</v>
      </c>
      <c r="F2298" s="22">
        <v>1072297</v>
      </c>
      <c r="G2298" s="21">
        <v>2</v>
      </c>
      <c r="H2298" s="21">
        <v>5</v>
      </c>
      <c r="I2298" s="21">
        <v>0</v>
      </c>
      <c r="J2298" s="21">
        <v>5</v>
      </c>
      <c r="K2298" s="21">
        <v>4</v>
      </c>
      <c r="L2298" s="27" t="str">
        <f t="shared" si="76"/>
        <v>2:1</v>
      </c>
      <c r="M2298" s="28">
        <f t="shared" si="77"/>
        <v>2</v>
      </c>
    </row>
    <row r="2299" spans="1:13">
      <c r="A2299" s="21" t="s">
        <v>584</v>
      </c>
      <c r="B2299" s="21" t="s">
        <v>584</v>
      </c>
      <c r="C2299" s="21" t="s">
        <v>90</v>
      </c>
      <c r="D2299" s="21" t="s">
        <v>93</v>
      </c>
      <c r="E2299" s="21" t="s">
        <v>53</v>
      </c>
      <c r="F2299" s="22">
        <v>1072298</v>
      </c>
      <c r="G2299" s="21">
        <v>1</v>
      </c>
      <c r="H2299" s="21">
        <v>4</v>
      </c>
      <c r="I2299" s="21">
        <v>0</v>
      </c>
      <c r="J2299" s="21">
        <v>4</v>
      </c>
      <c r="K2299" s="21">
        <v>4</v>
      </c>
      <c r="L2299" s="27" t="str">
        <f t="shared" si="76"/>
        <v>4:1</v>
      </c>
      <c r="M2299" s="28">
        <f t="shared" si="77"/>
        <v>4</v>
      </c>
    </row>
    <row r="2300" spans="1:13">
      <c r="A2300" s="21" t="s">
        <v>584</v>
      </c>
      <c r="B2300" s="21" t="s">
        <v>584</v>
      </c>
      <c r="C2300" s="21" t="s">
        <v>90</v>
      </c>
      <c r="D2300" s="21" t="s">
        <v>594</v>
      </c>
      <c r="E2300" s="21" t="s">
        <v>4</v>
      </c>
      <c r="F2300" s="22">
        <v>1072299</v>
      </c>
      <c r="G2300" s="21">
        <v>1</v>
      </c>
      <c r="H2300" s="21">
        <v>1</v>
      </c>
      <c r="I2300" s="21">
        <v>0</v>
      </c>
      <c r="J2300" s="21">
        <v>1</v>
      </c>
      <c r="K2300" s="21">
        <v>1</v>
      </c>
      <c r="L2300" s="27" t="str">
        <f t="shared" si="76"/>
        <v>1:1</v>
      </c>
      <c r="M2300" s="28">
        <f t="shared" si="77"/>
        <v>1</v>
      </c>
    </row>
    <row r="2301" spans="1:13">
      <c r="A2301" s="21" t="s">
        <v>584</v>
      </c>
      <c r="B2301" s="21" t="s">
        <v>584</v>
      </c>
      <c r="C2301" s="21" t="s">
        <v>90</v>
      </c>
      <c r="D2301" s="21" t="s">
        <v>274</v>
      </c>
      <c r="E2301" s="21" t="s">
        <v>22</v>
      </c>
      <c r="F2301" s="22">
        <v>1072300</v>
      </c>
      <c r="G2301" s="21">
        <v>1</v>
      </c>
      <c r="H2301" s="21">
        <v>8</v>
      </c>
      <c r="I2301" s="21">
        <v>1</v>
      </c>
      <c r="J2301" s="21">
        <v>7</v>
      </c>
      <c r="K2301" s="21">
        <v>5</v>
      </c>
      <c r="L2301" s="27" t="str">
        <f t="shared" si="76"/>
        <v>5:1</v>
      </c>
      <c r="M2301" s="28">
        <f t="shared" si="77"/>
        <v>5</v>
      </c>
    </row>
    <row r="2302" spans="1:13">
      <c r="A2302" s="21" t="s">
        <v>584</v>
      </c>
      <c r="B2302" s="21" t="s">
        <v>584</v>
      </c>
      <c r="C2302" s="21" t="s">
        <v>90</v>
      </c>
      <c r="D2302" s="21" t="s">
        <v>274</v>
      </c>
      <c r="E2302" s="21" t="s">
        <v>23</v>
      </c>
      <c r="F2302" s="22">
        <v>1072301</v>
      </c>
      <c r="G2302" s="21">
        <v>1</v>
      </c>
      <c r="H2302" s="21">
        <v>6</v>
      </c>
      <c r="I2302" s="21">
        <v>0</v>
      </c>
      <c r="J2302" s="21">
        <v>6</v>
      </c>
      <c r="K2302" s="21">
        <v>6</v>
      </c>
      <c r="L2302" s="27" t="str">
        <f t="shared" si="76"/>
        <v>6:1</v>
      </c>
      <c r="M2302" s="28">
        <f t="shared" si="77"/>
        <v>6</v>
      </c>
    </row>
    <row r="2303" spans="1:13">
      <c r="A2303" s="21" t="s">
        <v>584</v>
      </c>
      <c r="B2303" s="21" t="s">
        <v>584</v>
      </c>
      <c r="C2303" s="21" t="s">
        <v>90</v>
      </c>
      <c r="D2303" s="21" t="s">
        <v>595</v>
      </c>
      <c r="E2303" s="21" t="s">
        <v>22</v>
      </c>
      <c r="F2303" s="22">
        <v>1072302</v>
      </c>
      <c r="G2303" s="21">
        <v>1</v>
      </c>
      <c r="H2303" s="21">
        <v>6</v>
      </c>
      <c r="I2303" s="21">
        <v>0</v>
      </c>
      <c r="J2303" s="21">
        <v>6</v>
      </c>
      <c r="K2303" s="21">
        <v>2</v>
      </c>
      <c r="L2303" s="27" t="str">
        <f t="shared" si="76"/>
        <v>2:1</v>
      </c>
      <c r="M2303" s="28">
        <f t="shared" si="77"/>
        <v>2</v>
      </c>
    </row>
    <row r="2304" spans="1:13">
      <c r="A2304" s="21" t="s">
        <v>584</v>
      </c>
      <c r="B2304" s="21" t="s">
        <v>584</v>
      </c>
      <c r="C2304" s="21" t="s">
        <v>90</v>
      </c>
      <c r="D2304" s="21" t="s">
        <v>595</v>
      </c>
      <c r="E2304" s="21" t="s">
        <v>23</v>
      </c>
      <c r="F2304" s="22">
        <v>1072303</v>
      </c>
      <c r="G2304" s="21">
        <v>1</v>
      </c>
      <c r="H2304" s="21">
        <v>14</v>
      </c>
      <c r="I2304" s="21">
        <v>0</v>
      </c>
      <c r="J2304" s="21">
        <v>14</v>
      </c>
      <c r="K2304" s="21">
        <v>10</v>
      </c>
      <c r="L2304" s="27" t="str">
        <f t="shared" si="76"/>
        <v>10:1</v>
      </c>
      <c r="M2304" s="28">
        <f t="shared" si="77"/>
        <v>10</v>
      </c>
    </row>
    <row r="2305" spans="1:13">
      <c r="A2305" s="21" t="s">
        <v>584</v>
      </c>
      <c r="B2305" s="21" t="s">
        <v>584</v>
      </c>
      <c r="C2305" s="21" t="s">
        <v>90</v>
      </c>
      <c r="D2305" s="21" t="s">
        <v>596</v>
      </c>
      <c r="E2305" s="21" t="s">
        <v>22</v>
      </c>
      <c r="F2305" s="22">
        <v>1072304</v>
      </c>
      <c r="G2305" s="21">
        <v>1</v>
      </c>
      <c r="H2305" s="21">
        <v>7</v>
      </c>
      <c r="I2305" s="21">
        <v>1</v>
      </c>
      <c r="J2305" s="21">
        <v>6</v>
      </c>
      <c r="K2305" s="21">
        <v>2</v>
      </c>
      <c r="L2305" s="27" t="str">
        <f t="shared" si="76"/>
        <v>2:1</v>
      </c>
      <c r="M2305" s="28">
        <f t="shared" si="77"/>
        <v>2</v>
      </c>
    </row>
    <row r="2306" spans="1:13">
      <c r="A2306" s="21" t="s">
        <v>584</v>
      </c>
      <c r="B2306" s="21" t="s">
        <v>584</v>
      </c>
      <c r="C2306" s="21" t="s">
        <v>90</v>
      </c>
      <c r="D2306" s="21" t="s">
        <v>596</v>
      </c>
      <c r="E2306" s="21" t="s">
        <v>23</v>
      </c>
      <c r="F2306" s="22">
        <v>1072305</v>
      </c>
      <c r="G2306" s="21">
        <v>1</v>
      </c>
      <c r="H2306" s="21">
        <v>8</v>
      </c>
      <c r="I2306" s="21">
        <v>1</v>
      </c>
      <c r="J2306" s="21">
        <v>7</v>
      </c>
      <c r="K2306" s="21">
        <v>5</v>
      </c>
      <c r="L2306" s="27" t="str">
        <f t="shared" si="76"/>
        <v>5:1</v>
      </c>
      <c r="M2306" s="28">
        <f t="shared" si="77"/>
        <v>5</v>
      </c>
    </row>
    <row r="2307" spans="1:13">
      <c r="A2307" s="21" t="s">
        <v>584</v>
      </c>
      <c r="B2307" s="21" t="s">
        <v>584</v>
      </c>
      <c r="C2307" s="21" t="s">
        <v>90</v>
      </c>
      <c r="D2307" s="21" t="s">
        <v>596</v>
      </c>
      <c r="E2307" s="21" t="s">
        <v>51</v>
      </c>
      <c r="F2307" s="22">
        <v>1072306</v>
      </c>
      <c r="G2307" s="21">
        <v>1</v>
      </c>
      <c r="H2307" s="21">
        <v>19</v>
      </c>
      <c r="I2307" s="21">
        <v>3</v>
      </c>
      <c r="J2307" s="21">
        <v>16</v>
      </c>
      <c r="K2307" s="21">
        <v>10</v>
      </c>
      <c r="L2307" s="27" t="str">
        <f t="shared" si="76"/>
        <v>10:1</v>
      </c>
      <c r="M2307" s="28">
        <f t="shared" si="77"/>
        <v>10</v>
      </c>
    </row>
    <row r="2308" spans="1:13">
      <c r="A2308" s="21" t="s">
        <v>584</v>
      </c>
      <c r="B2308" s="21" t="s">
        <v>584</v>
      </c>
      <c r="C2308" s="21" t="s">
        <v>90</v>
      </c>
      <c r="D2308" s="21" t="s">
        <v>185</v>
      </c>
      <c r="E2308" s="21" t="s">
        <v>4</v>
      </c>
      <c r="F2308" s="22">
        <v>1072307</v>
      </c>
      <c r="G2308" s="21">
        <v>1</v>
      </c>
      <c r="H2308" s="21">
        <v>36</v>
      </c>
      <c r="I2308" s="21">
        <v>1</v>
      </c>
      <c r="J2308" s="21">
        <v>35</v>
      </c>
      <c r="K2308" s="21">
        <v>18</v>
      </c>
      <c r="L2308" s="27" t="str">
        <f t="shared" si="76"/>
        <v>18:1</v>
      </c>
      <c r="M2308" s="28">
        <f t="shared" si="77"/>
        <v>18</v>
      </c>
    </row>
    <row r="2309" spans="1:13">
      <c r="A2309" s="21" t="s">
        <v>584</v>
      </c>
      <c r="B2309" s="21" t="s">
        <v>584</v>
      </c>
      <c r="C2309" s="21" t="s">
        <v>90</v>
      </c>
      <c r="D2309" s="21" t="s">
        <v>597</v>
      </c>
      <c r="E2309" s="21" t="s">
        <v>22</v>
      </c>
      <c r="F2309" s="22">
        <v>1072308</v>
      </c>
      <c r="G2309" s="21">
        <v>2</v>
      </c>
      <c r="H2309" s="21">
        <v>23</v>
      </c>
      <c r="I2309" s="21">
        <v>1</v>
      </c>
      <c r="J2309" s="21">
        <v>22</v>
      </c>
      <c r="K2309" s="21">
        <v>15</v>
      </c>
      <c r="L2309" s="27" t="str">
        <f t="shared" si="76"/>
        <v>8:1</v>
      </c>
      <c r="M2309" s="28">
        <f t="shared" si="77"/>
        <v>7.5</v>
      </c>
    </row>
    <row r="2310" spans="1:13">
      <c r="A2310" s="21" t="s">
        <v>584</v>
      </c>
      <c r="B2310" s="21" t="s">
        <v>584</v>
      </c>
      <c r="C2310" s="21" t="s">
        <v>90</v>
      </c>
      <c r="D2310" s="21" t="s">
        <v>597</v>
      </c>
      <c r="E2310" s="21" t="s">
        <v>23</v>
      </c>
      <c r="F2310" s="22">
        <v>1072309</v>
      </c>
      <c r="G2310" s="21">
        <v>2</v>
      </c>
      <c r="H2310" s="21">
        <v>59</v>
      </c>
      <c r="I2310" s="21">
        <v>0</v>
      </c>
      <c r="J2310" s="21">
        <v>59</v>
      </c>
      <c r="K2310" s="21">
        <v>37</v>
      </c>
      <c r="L2310" s="27" t="str">
        <f t="shared" si="76"/>
        <v>19:1</v>
      </c>
      <c r="M2310" s="28">
        <f t="shared" si="77"/>
        <v>18.5</v>
      </c>
    </row>
    <row r="2311" spans="1:13">
      <c r="A2311" s="21" t="s">
        <v>584</v>
      </c>
      <c r="B2311" s="21" t="s">
        <v>584</v>
      </c>
      <c r="C2311" s="21" t="s">
        <v>90</v>
      </c>
      <c r="D2311" s="21" t="s">
        <v>597</v>
      </c>
      <c r="E2311" s="21" t="s">
        <v>51</v>
      </c>
      <c r="F2311" s="22">
        <v>1072310</v>
      </c>
      <c r="G2311" s="21">
        <v>1</v>
      </c>
      <c r="H2311" s="21">
        <v>4</v>
      </c>
      <c r="I2311" s="21">
        <v>1</v>
      </c>
      <c r="J2311" s="21">
        <v>3</v>
      </c>
      <c r="K2311" s="21">
        <v>2</v>
      </c>
      <c r="L2311" s="27" t="str">
        <f t="shared" ref="L2311:L2374" si="78">ROUND(K2311/G2311,0)&amp;":"&amp;1</f>
        <v>2:1</v>
      </c>
      <c r="M2311" s="28">
        <f t="shared" ref="M2311:M2374" si="79">K2311/G2311</f>
        <v>2</v>
      </c>
    </row>
    <row r="2312" spans="1:13">
      <c r="A2312" s="21" t="s">
        <v>584</v>
      </c>
      <c r="B2312" s="21" t="s">
        <v>584</v>
      </c>
      <c r="C2312" s="21" t="s">
        <v>90</v>
      </c>
      <c r="D2312" s="21" t="s">
        <v>597</v>
      </c>
      <c r="E2312" s="21" t="s">
        <v>52</v>
      </c>
      <c r="F2312" s="22">
        <v>1072311</v>
      </c>
      <c r="G2312" s="21">
        <v>1</v>
      </c>
      <c r="H2312" s="21">
        <v>19</v>
      </c>
      <c r="I2312" s="21">
        <v>0</v>
      </c>
      <c r="J2312" s="21">
        <v>19</v>
      </c>
      <c r="K2312" s="21">
        <v>12</v>
      </c>
      <c r="L2312" s="27" t="str">
        <f t="shared" si="78"/>
        <v>12:1</v>
      </c>
      <c r="M2312" s="28">
        <f t="shared" si="79"/>
        <v>12</v>
      </c>
    </row>
    <row r="2313" spans="1:13">
      <c r="A2313" s="21" t="s">
        <v>584</v>
      </c>
      <c r="B2313" s="21" t="s">
        <v>584</v>
      </c>
      <c r="C2313" s="21" t="s">
        <v>90</v>
      </c>
      <c r="D2313" s="21" t="s">
        <v>597</v>
      </c>
      <c r="E2313" s="21" t="s">
        <v>53</v>
      </c>
      <c r="F2313" s="22">
        <v>1072312</v>
      </c>
      <c r="G2313" s="21">
        <v>1</v>
      </c>
      <c r="H2313" s="21">
        <v>7</v>
      </c>
      <c r="I2313" s="21">
        <v>0</v>
      </c>
      <c r="J2313" s="21">
        <v>7</v>
      </c>
      <c r="K2313" s="21">
        <v>5</v>
      </c>
      <c r="L2313" s="27" t="str">
        <f t="shared" si="78"/>
        <v>5:1</v>
      </c>
      <c r="M2313" s="28">
        <f t="shared" si="79"/>
        <v>5</v>
      </c>
    </row>
    <row r="2314" spans="1:13">
      <c r="A2314" s="21" t="s">
        <v>584</v>
      </c>
      <c r="B2314" s="21" t="s">
        <v>584</v>
      </c>
      <c r="C2314" s="21" t="s">
        <v>90</v>
      </c>
      <c r="D2314" s="21" t="s">
        <v>597</v>
      </c>
      <c r="E2314" s="21" t="s">
        <v>54</v>
      </c>
      <c r="F2314" s="22">
        <v>1072313</v>
      </c>
      <c r="G2314" s="21">
        <v>1</v>
      </c>
      <c r="H2314" s="21">
        <v>5</v>
      </c>
      <c r="I2314" s="21">
        <v>0</v>
      </c>
      <c r="J2314" s="21">
        <v>5</v>
      </c>
      <c r="K2314" s="21">
        <v>4</v>
      </c>
      <c r="L2314" s="27" t="str">
        <f t="shared" si="78"/>
        <v>4:1</v>
      </c>
      <c r="M2314" s="28">
        <f t="shared" si="79"/>
        <v>4</v>
      </c>
    </row>
    <row r="2315" spans="1:13">
      <c r="A2315" s="21" t="s">
        <v>584</v>
      </c>
      <c r="B2315" s="21" t="s">
        <v>584</v>
      </c>
      <c r="C2315" s="21" t="s">
        <v>90</v>
      </c>
      <c r="D2315" s="21" t="s">
        <v>597</v>
      </c>
      <c r="E2315" s="21" t="s">
        <v>55</v>
      </c>
      <c r="F2315" s="22">
        <v>1072314</v>
      </c>
      <c r="G2315" s="21">
        <v>1</v>
      </c>
      <c r="H2315" s="21">
        <v>13</v>
      </c>
      <c r="I2315" s="21">
        <v>1</v>
      </c>
      <c r="J2315" s="21">
        <v>12</v>
      </c>
      <c r="K2315" s="21">
        <v>9</v>
      </c>
      <c r="L2315" s="27" t="str">
        <f t="shared" si="78"/>
        <v>9:1</v>
      </c>
      <c r="M2315" s="28">
        <f t="shared" si="79"/>
        <v>9</v>
      </c>
    </row>
    <row r="2316" spans="1:13">
      <c r="A2316" s="21" t="s">
        <v>584</v>
      </c>
      <c r="B2316" s="21" t="s">
        <v>584</v>
      </c>
      <c r="C2316" s="21" t="s">
        <v>90</v>
      </c>
      <c r="D2316" s="21" t="s">
        <v>598</v>
      </c>
      <c r="E2316" s="21" t="s">
        <v>4</v>
      </c>
      <c r="F2316" s="22">
        <v>1072315</v>
      </c>
      <c r="G2316" s="21">
        <v>1</v>
      </c>
      <c r="H2316" s="21">
        <v>10</v>
      </c>
      <c r="I2316" s="21">
        <v>0</v>
      </c>
      <c r="J2316" s="21">
        <v>10</v>
      </c>
      <c r="K2316" s="21">
        <v>5</v>
      </c>
      <c r="L2316" s="27" t="str">
        <f t="shared" si="78"/>
        <v>5:1</v>
      </c>
      <c r="M2316" s="28">
        <f t="shared" si="79"/>
        <v>5</v>
      </c>
    </row>
    <row r="2317" spans="1:13">
      <c r="A2317" s="21" t="s">
        <v>584</v>
      </c>
      <c r="B2317" s="21" t="s">
        <v>584</v>
      </c>
      <c r="C2317" s="21" t="s">
        <v>90</v>
      </c>
      <c r="D2317" s="21" t="s">
        <v>599</v>
      </c>
      <c r="E2317" s="21" t="s">
        <v>22</v>
      </c>
      <c r="F2317" s="22">
        <v>1072316</v>
      </c>
      <c r="G2317" s="21">
        <v>1</v>
      </c>
      <c r="H2317" s="21">
        <v>38</v>
      </c>
      <c r="I2317" s="21">
        <v>2</v>
      </c>
      <c r="J2317" s="21">
        <v>36</v>
      </c>
      <c r="K2317" s="21">
        <v>26</v>
      </c>
      <c r="L2317" s="27" t="str">
        <f t="shared" si="78"/>
        <v>26:1</v>
      </c>
      <c r="M2317" s="28">
        <f t="shared" si="79"/>
        <v>26</v>
      </c>
    </row>
    <row r="2318" spans="1:13">
      <c r="A2318" s="21" t="s">
        <v>584</v>
      </c>
      <c r="B2318" s="21" t="s">
        <v>584</v>
      </c>
      <c r="C2318" s="21" t="s">
        <v>90</v>
      </c>
      <c r="D2318" s="21" t="s">
        <v>599</v>
      </c>
      <c r="E2318" s="21" t="s">
        <v>23</v>
      </c>
      <c r="F2318" s="22">
        <v>1072317</v>
      </c>
      <c r="G2318" s="21">
        <v>1</v>
      </c>
      <c r="H2318" s="21">
        <v>9</v>
      </c>
      <c r="I2318" s="21">
        <v>0</v>
      </c>
      <c r="J2318" s="21">
        <v>9</v>
      </c>
      <c r="K2318" s="21">
        <v>9</v>
      </c>
      <c r="L2318" s="27" t="str">
        <f t="shared" si="78"/>
        <v>9:1</v>
      </c>
      <c r="M2318" s="28">
        <f t="shared" si="79"/>
        <v>9</v>
      </c>
    </row>
    <row r="2319" spans="1:13">
      <c r="A2319" s="21" t="s">
        <v>584</v>
      </c>
      <c r="B2319" s="21" t="s">
        <v>584</v>
      </c>
      <c r="C2319" s="21" t="s">
        <v>90</v>
      </c>
      <c r="D2319" s="21" t="s">
        <v>599</v>
      </c>
      <c r="E2319" s="21" t="s">
        <v>51</v>
      </c>
      <c r="F2319" s="22">
        <v>1072318</v>
      </c>
      <c r="G2319" s="21">
        <v>1</v>
      </c>
      <c r="H2319" s="21">
        <v>37</v>
      </c>
      <c r="I2319" s="21">
        <v>15</v>
      </c>
      <c r="J2319" s="21">
        <v>22</v>
      </c>
      <c r="K2319" s="21">
        <v>13</v>
      </c>
      <c r="L2319" s="27" t="str">
        <f t="shared" si="78"/>
        <v>13:1</v>
      </c>
      <c r="M2319" s="28">
        <f t="shared" si="79"/>
        <v>13</v>
      </c>
    </row>
    <row r="2320" spans="1:13">
      <c r="A2320" s="21" t="s">
        <v>584</v>
      </c>
      <c r="B2320" s="21" t="s">
        <v>584</v>
      </c>
      <c r="C2320" s="21" t="s">
        <v>90</v>
      </c>
      <c r="D2320" s="21" t="s">
        <v>600</v>
      </c>
      <c r="E2320" s="21" t="s">
        <v>22</v>
      </c>
      <c r="F2320" s="22">
        <v>1072319</v>
      </c>
      <c r="G2320" s="21">
        <v>2</v>
      </c>
      <c r="H2320" s="21">
        <v>65</v>
      </c>
      <c r="I2320" s="21">
        <v>17</v>
      </c>
      <c r="J2320" s="21">
        <v>48</v>
      </c>
      <c r="K2320" s="21">
        <v>27</v>
      </c>
      <c r="L2320" s="27" t="str">
        <f t="shared" si="78"/>
        <v>14:1</v>
      </c>
      <c r="M2320" s="28">
        <f t="shared" si="79"/>
        <v>13.5</v>
      </c>
    </row>
    <row r="2321" spans="1:13">
      <c r="A2321" s="21" t="s">
        <v>584</v>
      </c>
      <c r="B2321" s="21" t="s">
        <v>584</v>
      </c>
      <c r="C2321" s="21" t="s">
        <v>90</v>
      </c>
      <c r="D2321" s="21" t="s">
        <v>600</v>
      </c>
      <c r="E2321" s="21" t="s">
        <v>23</v>
      </c>
      <c r="F2321" s="22">
        <v>1072320</v>
      </c>
      <c r="G2321" s="21">
        <v>1</v>
      </c>
      <c r="H2321" s="21">
        <v>18</v>
      </c>
      <c r="I2321" s="21">
        <v>4</v>
      </c>
      <c r="J2321" s="21">
        <v>14</v>
      </c>
      <c r="K2321" s="21">
        <v>12</v>
      </c>
      <c r="L2321" s="27" t="str">
        <f t="shared" si="78"/>
        <v>12:1</v>
      </c>
      <c r="M2321" s="28">
        <f t="shared" si="79"/>
        <v>12</v>
      </c>
    </row>
    <row r="2322" spans="1:13">
      <c r="A2322" s="21" t="s">
        <v>584</v>
      </c>
      <c r="B2322" s="21" t="s">
        <v>584</v>
      </c>
      <c r="C2322" s="21" t="s">
        <v>90</v>
      </c>
      <c r="D2322" s="21" t="s">
        <v>600</v>
      </c>
      <c r="E2322" s="21" t="s">
        <v>51</v>
      </c>
      <c r="F2322" s="22">
        <v>1072321</v>
      </c>
      <c r="G2322" s="21">
        <v>1</v>
      </c>
      <c r="H2322" s="21">
        <v>47</v>
      </c>
      <c r="I2322" s="21">
        <v>9</v>
      </c>
      <c r="J2322" s="21">
        <v>38</v>
      </c>
      <c r="K2322" s="21">
        <v>29</v>
      </c>
      <c r="L2322" s="27" t="str">
        <f t="shared" si="78"/>
        <v>29:1</v>
      </c>
      <c r="M2322" s="28">
        <f t="shared" si="79"/>
        <v>29</v>
      </c>
    </row>
    <row r="2323" spans="1:13">
      <c r="A2323" s="21" t="s">
        <v>584</v>
      </c>
      <c r="B2323" s="21" t="s">
        <v>584</v>
      </c>
      <c r="C2323" s="21" t="s">
        <v>90</v>
      </c>
      <c r="D2323" s="21" t="s">
        <v>600</v>
      </c>
      <c r="E2323" s="21" t="s">
        <v>52</v>
      </c>
      <c r="F2323" s="22">
        <v>1072322</v>
      </c>
      <c r="G2323" s="21">
        <v>1</v>
      </c>
      <c r="H2323" s="21">
        <v>17</v>
      </c>
      <c r="I2323" s="21">
        <v>6</v>
      </c>
      <c r="J2323" s="21">
        <v>11</v>
      </c>
      <c r="K2323" s="21">
        <v>5</v>
      </c>
      <c r="L2323" s="27" t="str">
        <f t="shared" si="78"/>
        <v>5:1</v>
      </c>
      <c r="M2323" s="28">
        <f t="shared" si="79"/>
        <v>5</v>
      </c>
    </row>
    <row r="2324" spans="1:13">
      <c r="A2324" s="21" t="s">
        <v>584</v>
      </c>
      <c r="B2324" s="21" t="s">
        <v>584</v>
      </c>
      <c r="C2324" s="21" t="s">
        <v>90</v>
      </c>
      <c r="D2324" s="21" t="s">
        <v>600</v>
      </c>
      <c r="E2324" s="21" t="s">
        <v>53</v>
      </c>
      <c r="F2324" s="22">
        <v>1072323</v>
      </c>
      <c r="G2324" s="21">
        <v>1</v>
      </c>
      <c r="H2324" s="21">
        <v>15</v>
      </c>
      <c r="I2324" s="21">
        <v>4</v>
      </c>
      <c r="J2324" s="21">
        <v>11</v>
      </c>
      <c r="K2324" s="21">
        <v>9</v>
      </c>
      <c r="L2324" s="27" t="str">
        <f t="shared" si="78"/>
        <v>9:1</v>
      </c>
      <c r="M2324" s="28">
        <f t="shared" si="79"/>
        <v>9</v>
      </c>
    </row>
    <row r="2325" spans="1:13">
      <c r="A2325" s="21" t="s">
        <v>584</v>
      </c>
      <c r="B2325" s="21" t="s">
        <v>584</v>
      </c>
      <c r="C2325" s="21" t="s">
        <v>90</v>
      </c>
      <c r="D2325" s="21" t="s">
        <v>600</v>
      </c>
      <c r="E2325" s="21" t="s">
        <v>54</v>
      </c>
      <c r="F2325" s="22">
        <v>1072324</v>
      </c>
      <c r="G2325" s="21">
        <v>1</v>
      </c>
      <c r="H2325" s="21">
        <v>12</v>
      </c>
      <c r="I2325" s="21">
        <v>3</v>
      </c>
      <c r="J2325" s="21">
        <v>9</v>
      </c>
      <c r="K2325" s="21">
        <v>7</v>
      </c>
      <c r="L2325" s="27" t="str">
        <f t="shared" si="78"/>
        <v>7:1</v>
      </c>
      <c r="M2325" s="28">
        <f t="shared" si="79"/>
        <v>7</v>
      </c>
    </row>
    <row r="2326" spans="1:13">
      <c r="A2326" s="21" t="s">
        <v>584</v>
      </c>
      <c r="B2326" s="21" t="s">
        <v>584</v>
      </c>
      <c r="C2326" s="21" t="s">
        <v>90</v>
      </c>
      <c r="D2326" s="21" t="s">
        <v>403</v>
      </c>
      <c r="E2326" s="21" t="s">
        <v>601</v>
      </c>
      <c r="F2326" s="22">
        <v>1072325</v>
      </c>
      <c r="G2326" s="21">
        <v>1</v>
      </c>
      <c r="H2326" s="21">
        <v>17</v>
      </c>
      <c r="I2326" s="21">
        <v>1</v>
      </c>
      <c r="J2326" s="21">
        <v>16</v>
      </c>
      <c r="K2326" s="21">
        <v>10</v>
      </c>
      <c r="L2326" s="27" t="str">
        <f t="shared" si="78"/>
        <v>10:1</v>
      </c>
      <c r="M2326" s="28">
        <f t="shared" si="79"/>
        <v>10</v>
      </c>
    </row>
    <row r="2327" spans="1:13">
      <c r="A2327" s="21" t="s">
        <v>584</v>
      </c>
      <c r="B2327" s="21" t="s">
        <v>584</v>
      </c>
      <c r="C2327" s="21" t="s">
        <v>90</v>
      </c>
      <c r="D2327" s="21" t="s">
        <v>403</v>
      </c>
      <c r="E2327" s="21" t="s">
        <v>18</v>
      </c>
      <c r="F2327" s="22">
        <v>1072326</v>
      </c>
      <c r="G2327" s="21">
        <v>1</v>
      </c>
      <c r="H2327" s="21">
        <v>32</v>
      </c>
      <c r="I2327" s="21">
        <v>1</v>
      </c>
      <c r="J2327" s="21">
        <v>31</v>
      </c>
      <c r="K2327" s="21">
        <v>16</v>
      </c>
      <c r="L2327" s="27" t="str">
        <f t="shared" si="78"/>
        <v>16:1</v>
      </c>
      <c r="M2327" s="28">
        <f t="shared" si="79"/>
        <v>16</v>
      </c>
    </row>
    <row r="2328" spans="1:13">
      <c r="A2328" s="21" t="s">
        <v>584</v>
      </c>
      <c r="B2328" s="21" t="s">
        <v>584</v>
      </c>
      <c r="C2328" s="21" t="s">
        <v>90</v>
      </c>
      <c r="D2328" s="21" t="s">
        <v>403</v>
      </c>
      <c r="E2328" s="21" t="s">
        <v>602</v>
      </c>
      <c r="F2328" s="22">
        <v>1072327</v>
      </c>
      <c r="G2328" s="21">
        <v>1</v>
      </c>
      <c r="H2328" s="21">
        <v>106</v>
      </c>
      <c r="I2328" s="21">
        <v>0</v>
      </c>
      <c r="J2328" s="21">
        <v>106</v>
      </c>
      <c r="K2328" s="21">
        <v>65</v>
      </c>
      <c r="L2328" s="27" t="str">
        <f t="shared" si="78"/>
        <v>65:1</v>
      </c>
      <c r="M2328" s="28">
        <f t="shared" si="79"/>
        <v>65</v>
      </c>
    </row>
    <row r="2329" spans="1:13">
      <c r="A2329" s="21" t="s">
        <v>584</v>
      </c>
      <c r="B2329" s="21" t="s">
        <v>584</v>
      </c>
      <c r="C2329" s="21" t="s">
        <v>90</v>
      </c>
      <c r="D2329" s="21" t="s">
        <v>403</v>
      </c>
      <c r="E2329" s="21" t="s">
        <v>603</v>
      </c>
      <c r="F2329" s="22">
        <v>1072328</v>
      </c>
      <c r="G2329" s="21">
        <v>1</v>
      </c>
      <c r="H2329" s="21">
        <v>46</v>
      </c>
      <c r="I2329" s="21">
        <v>1</v>
      </c>
      <c r="J2329" s="21">
        <v>45</v>
      </c>
      <c r="K2329" s="21">
        <v>27</v>
      </c>
      <c r="L2329" s="27" t="str">
        <f t="shared" si="78"/>
        <v>27:1</v>
      </c>
      <c r="M2329" s="28">
        <f t="shared" si="79"/>
        <v>27</v>
      </c>
    </row>
    <row r="2330" spans="1:13">
      <c r="A2330" s="21" t="s">
        <v>584</v>
      </c>
      <c r="B2330" s="21" t="s">
        <v>584</v>
      </c>
      <c r="C2330" s="21" t="s">
        <v>90</v>
      </c>
      <c r="D2330" s="21" t="s">
        <v>403</v>
      </c>
      <c r="E2330" s="21" t="s">
        <v>604</v>
      </c>
      <c r="F2330" s="22">
        <v>1072329</v>
      </c>
      <c r="G2330" s="21">
        <v>1</v>
      </c>
      <c r="H2330" s="21">
        <v>38</v>
      </c>
      <c r="I2330" s="21">
        <v>4</v>
      </c>
      <c r="J2330" s="21">
        <v>34</v>
      </c>
      <c r="K2330" s="21">
        <v>18</v>
      </c>
      <c r="L2330" s="27" t="str">
        <f t="shared" si="78"/>
        <v>18:1</v>
      </c>
      <c r="M2330" s="28">
        <f t="shared" si="79"/>
        <v>18</v>
      </c>
    </row>
    <row r="2331" spans="1:13">
      <c r="A2331" s="21" t="s">
        <v>584</v>
      </c>
      <c r="B2331" s="21" t="s">
        <v>584</v>
      </c>
      <c r="C2331" s="21" t="s">
        <v>90</v>
      </c>
      <c r="D2331" s="21" t="s">
        <v>403</v>
      </c>
      <c r="E2331" s="21" t="s">
        <v>605</v>
      </c>
      <c r="F2331" s="22">
        <v>1072330</v>
      </c>
      <c r="G2331" s="21">
        <v>1</v>
      </c>
      <c r="H2331" s="21">
        <v>42</v>
      </c>
      <c r="I2331" s="21">
        <v>1</v>
      </c>
      <c r="J2331" s="21">
        <v>41</v>
      </c>
      <c r="K2331" s="21">
        <v>22</v>
      </c>
      <c r="L2331" s="27" t="str">
        <f t="shared" si="78"/>
        <v>22:1</v>
      </c>
      <c r="M2331" s="28">
        <f t="shared" si="79"/>
        <v>22</v>
      </c>
    </row>
    <row r="2332" spans="1:13">
      <c r="A2332" s="21" t="s">
        <v>584</v>
      </c>
      <c r="B2332" s="21" t="s">
        <v>584</v>
      </c>
      <c r="C2332" s="21" t="s">
        <v>90</v>
      </c>
      <c r="D2332" s="21" t="s">
        <v>203</v>
      </c>
      <c r="E2332" s="21" t="s">
        <v>22</v>
      </c>
      <c r="F2332" s="22">
        <v>1072331</v>
      </c>
      <c r="G2332" s="21">
        <v>1</v>
      </c>
      <c r="H2332" s="21">
        <v>24</v>
      </c>
      <c r="I2332" s="21">
        <v>4</v>
      </c>
      <c r="J2332" s="21">
        <v>20</v>
      </c>
      <c r="K2332" s="21">
        <v>9</v>
      </c>
      <c r="L2332" s="27" t="str">
        <f t="shared" si="78"/>
        <v>9:1</v>
      </c>
      <c r="M2332" s="28">
        <f t="shared" si="79"/>
        <v>9</v>
      </c>
    </row>
    <row r="2333" spans="1:13">
      <c r="A2333" s="21" t="s">
        <v>584</v>
      </c>
      <c r="B2333" s="21" t="s">
        <v>584</v>
      </c>
      <c r="C2333" s="21" t="s">
        <v>90</v>
      </c>
      <c r="D2333" s="21" t="s">
        <v>203</v>
      </c>
      <c r="E2333" s="21" t="s">
        <v>23</v>
      </c>
      <c r="F2333" s="22">
        <v>1072332</v>
      </c>
      <c r="G2333" s="21">
        <v>1</v>
      </c>
      <c r="H2333" s="21">
        <v>13</v>
      </c>
      <c r="I2333" s="21">
        <v>5</v>
      </c>
      <c r="J2333" s="21">
        <v>8</v>
      </c>
      <c r="K2333" s="21">
        <v>4</v>
      </c>
      <c r="L2333" s="27" t="str">
        <f t="shared" si="78"/>
        <v>4:1</v>
      </c>
      <c r="M2333" s="28">
        <f t="shared" si="79"/>
        <v>4</v>
      </c>
    </row>
    <row r="2334" spans="1:13">
      <c r="A2334" s="21" t="s">
        <v>584</v>
      </c>
      <c r="B2334" s="21" t="s">
        <v>584</v>
      </c>
      <c r="C2334" s="21" t="s">
        <v>90</v>
      </c>
      <c r="D2334" s="21" t="s">
        <v>203</v>
      </c>
      <c r="E2334" s="21" t="s">
        <v>51</v>
      </c>
      <c r="F2334" s="22">
        <v>1072333</v>
      </c>
      <c r="G2334" s="21">
        <v>1</v>
      </c>
      <c r="H2334" s="21">
        <v>25</v>
      </c>
      <c r="I2334" s="21">
        <v>1</v>
      </c>
      <c r="J2334" s="21">
        <v>24</v>
      </c>
      <c r="K2334" s="21">
        <v>17</v>
      </c>
      <c r="L2334" s="27" t="str">
        <f t="shared" si="78"/>
        <v>17:1</v>
      </c>
      <c r="M2334" s="28">
        <f t="shared" si="79"/>
        <v>17</v>
      </c>
    </row>
    <row r="2335" spans="1:13">
      <c r="A2335" s="21" t="s">
        <v>584</v>
      </c>
      <c r="B2335" s="21" t="s">
        <v>584</v>
      </c>
      <c r="C2335" s="21" t="s">
        <v>90</v>
      </c>
      <c r="D2335" s="21" t="s">
        <v>203</v>
      </c>
      <c r="E2335" s="21" t="s">
        <v>52</v>
      </c>
      <c r="F2335" s="22">
        <v>1072334</v>
      </c>
      <c r="G2335" s="21">
        <v>1</v>
      </c>
      <c r="H2335" s="21">
        <v>15</v>
      </c>
      <c r="I2335" s="21">
        <v>1</v>
      </c>
      <c r="J2335" s="21">
        <v>14</v>
      </c>
      <c r="K2335" s="21">
        <v>10</v>
      </c>
      <c r="L2335" s="27" t="str">
        <f t="shared" si="78"/>
        <v>10:1</v>
      </c>
      <c r="M2335" s="28">
        <f t="shared" si="79"/>
        <v>10</v>
      </c>
    </row>
    <row r="2336" spans="1:13">
      <c r="A2336" s="21" t="s">
        <v>584</v>
      </c>
      <c r="B2336" s="21" t="s">
        <v>584</v>
      </c>
      <c r="C2336" s="21" t="s">
        <v>90</v>
      </c>
      <c r="D2336" s="21" t="s">
        <v>203</v>
      </c>
      <c r="E2336" s="21" t="s">
        <v>53</v>
      </c>
      <c r="F2336" s="22">
        <v>1072335</v>
      </c>
      <c r="G2336" s="21">
        <v>1</v>
      </c>
      <c r="H2336" s="21">
        <v>13</v>
      </c>
      <c r="I2336" s="21">
        <v>4</v>
      </c>
      <c r="J2336" s="21">
        <v>9</v>
      </c>
      <c r="K2336" s="21">
        <v>5</v>
      </c>
      <c r="L2336" s="27" t="str">
        <f t="shared" si="78"/>
        <v>5:1</v>
      </c>
      <c r="M2336" s="28">
        <f t="shared" si="79"/>
        <v>5</v>
      </c>
    </row>
    <row r="2337" spans="1:13">
      <c r="A2337" s="21" t="s">
        <v>584</v>
      </c>
      <c r="B2337" s="21" t="s">
        <v>584</v>
      </c>
      <c r="C2337" s="21" t="s">
        <v>90</v>
      </c>
      <c r="D2337" s="21" t="s">
        <v>606</v>
      </c>
      <c r="E2337" s="21" t="s">
        <v>22</v>
      </c>
      <c r="F2337" s="22">
        <v>1072336</v>
      </c>
      <c r="G2337" s="21">
        <v>1</v>
      </c>
      <c r="H2337" s="21">
        <v>13</v>
      </c>
      <c r="I2337" s="21">
        <v>4</v>
      </c>
      <c r="J2337" s="21">
        <v>9</v>
      </c>
      <c r="K2337" s="21">
        <v>4</v>
      </c>
      <c r="L2337" s="27" t="str">
        <f t="shared" si="78"/>
        <v>4:1</v>
      </c>
      <c r="M2337" s="28">
        <f t="shared" si="79"/>
        <v>4</v>
      </c>
    </row>
    <row r="2338" spans="1:13">
      <c r="A2338" s="21" t="s">
        <v>584</v>
      </c>
      <c r="B2338" s="21" t="s">
        <v>584</v>
      </c>
      <c r="C2338" s="21" t="s">
        <v>90</v>
      </c>
      <c r="D2338" s="21" t="s">
        <v>606</v>
      </c>
      <c r="E2338" s="21" t="s">
        <v>23</v>
      </c>
      <c r="F2338" s="22">
        <v>1072337</v>
      </c>
      <c r="G2338" s="21">
        <v>1</v>
      </c>
      <c r="H2338" s="21">
        <v>20</v>
      </c>
      <c r="I2338" s="21">
        <v>1</v>
      </c>
      <c r="J2338" s="21">
        <v>19</v>
      </c>
      <c r="K2338" s="21">
        <v>19</v>
      </c>
      <c r="L2338" s="27" t="str">
        <f t="shared" si="78"/>
        <v>19:1</v>
      </c>
      <c r="M2338" s="28">
        <f t="shared" si="79"/>
        <v>19</v>
      </c>
    </row>
    <row r="2339" spans="1:13">
      <c r="A2339" s="21" t="s">
        <v>584</v>
      </c>
      <c r="B2339" s="21" t="s">
        <v>584</v>
      </c>
      <c r="C2339" s="21" t="s">
        <v>90</v>
      </c>
      <c r="D2339" s="21" t="s">
        <v>606</v>
      </c>
      <c r="E2339" s="21" t="s">
        <v>51</v>
      </c>
      <c r="F2339" s="22">
        <v>1072338</v>
      </c>
      <c r="G2339" s="21">
        <v>1</v>
      </c>
      <c r="H2339" s="21">
        <v>1</v>
      </c>
      <c r="I2339" s="21">
        <v>0</v>
      </c>
      <c r="J2339" s="21">
        <v>1</v>
      </c>
      <c r="K2339" s="21">
        <v>1</v>
      </c>
      <c r="L2339" s="27" t="str">
        <f t="shared" si="78"/>
        <v>1:1</v>
      </c>
      <c r="M2339" s="28">
        <f t="shared" si="79"/>
        <v>1</v>
      </c>
    </row>
    <row r="2340" spans="1:13">
      <c r="A2340" s="21" t="s">
        <v>584</v>
      </c>
      <c r="B2340" s="21" t="s">
        <v>584</v>
      </c>
      <c r="C2340" s="21" t="s">
        <v>90</v>
      </c>
      <c r="D2340" s="21" t="s">
        <v>606</v>
      </c>
      <c r="E2340" s="21" t="s">
        <v>52</v>
      </c>
      <c r="F2340" s="22">
        <v>1072339</v>
      </c>
      <c r="G2340" s="21">
        <v>1</v>
      </c>
      <c r="H2340" s="21">
        <v>6</v>
      </c>
      <c r="I2340" s="21">
        <v>1</v>
      </c>
      <c r="J2340" s="21">
        <v>5</v>
      </c>
      <c r="K2340" s="21">
        <v>0</v>
      </c>
      <c r="L2340" s="27" t="str">
        <f t="shared" si="78"/>
        <v>0:1</v>
      </c>
      <c r="M2340" s="28">
        <f t="shared" si="79"/>
        <v>0</v>
      </c>
    </row>
    <row r="2341" spans="1:13">
      <c r="A2341" s="21" t="s">
        <v>584</v>
      </c>
      <c r="B2341" s="21" t="s">
        <v>584</v>
      </c>
      <c r="C2341" s="21" t="s">
        <v>90</v>
      </c>
      <c r="D2341" s="21" t="s">
        <v>606</v>
      </c>
      <c r="E2341" s="21" t="s">
        <v>53</v>
      </c>
      <c r="F2341" s="22">
        <v>1072340</v>
      </c>
      <c r="G2341" s="21">
        <v>1</v>
      </c>
      <c r="H2341" s="21">
        <v>7</v>
      </c>
      <c r="I2341" s="21">
        <v>0</v>
      </c>
      <c r="J2341" s="21">
        <v>7</v>
      </c>
      <c r="K2341" s="21">
        <v>4</v>
      </c>
      <c r="L2341" s="27" t="str">
        <f t="shared" si="78"/>
        <v>4:1</v>
      </c>
      <c r="M2341" s="28">
        <f t="shared" si="79"/>
        <v>4</v>
      </c>
    </row>
    <row r="2342" spans="1:13">
      <c r="A2342" s="21" t="s">
        <v>584</v>
      </c>
      <c r="B2342" s="21" t="s">
        <v>584</v>
      </c>
      <c r="C2342" s="21" t="s">
        <v>90</v>
      </c>
      <c r="D2342" s="21" t="s">
        <v>606</v>
      </c>
      <c r="E2342" s="21" t="s">
        <v>54</v>
      </c>
      <c r="F2342" s="22">
        <v>1072341</v>
      </c>
      <c r="G2342" s="21">
        <v>1</v>
      </c>
      <c r="H2342" s="21">
        <v>7</v>
      </c>
      <c r="I2342" s="21">
        <v>0</v>
      </c>
      <c r="J2342" s="21">
        <v>7</v>
      </c>
      <c r="K2342" s="21">
        <v>5</v>
      </c>
      <c r="L2342" s="27" t="str">
        <f t="shared" si="78"/>
        <v>5:1</v>
      </c>
      <c r="M2342" s="28">
        <f t="shared" si="79"/>
        <v>5</v>
      </c>
    </row>
    <row r="2343" spans="1:13">
      <c r="A2343" s="21" t="s">
        <v>584</v>
      </c>
      <c r="B2343" s="21" t="s">
        <v>584</v>
      </c>
      <c r="C2343" s="21" t="s">
        <v>90</v>
      </c>
      <c r="D2343" s="21" t="s">
        <v>607</v>
      </c>
      <c r="E2343" s="21" t="s">
        <v>22</v>
      </c>
      <c r="F2343" s="22">
        <v>1072342</v>
      </c>
      <c r="G2343" s="21">
        <v>1</v>
      </c>
      <c r="H2343" s="21">
        <v>1</v>
      </c>
      <c r="I2343" s="21">
        <v>0</v>
      </c>
      <c r="J2343" s="21">
        <v>1</v>
      </c>
      <c r="K2343" s="21">
        <v>1</v>
      </c>
      <c r="L2343" s="27" t="str">
        <f t="shared" si="78"/>
        <v>1:1</v>
      </c>
      <c r="M2343" s="28">
        <f t="shared" si="79"/>
        <v>1</v>
      </c>
    </row>
    <row r="2344" spans="1:13">
      <c r="A2344" s="21" t="s">
        <v>584</v>
      </c>
      <c r="B2344" s="21" t="s">
        <v>584</v>
      </c>
      <c r="C2344" s="21" t="s">
        <v>90</v>
      </c>
      <c r="D2344" s="21" t="s">
        <v>607</v>
      </c>
      <c r="E2344" s="21" t="s">
        <v>23</v>
      </c>
      <c r="F2344" s="22">
        <v>1072343</v>
      </c>
      <c r="G2344" s="21">
        <v>1</v>
      </c>
      <c r="H2344" s="21">
        <v>17</v>
      </c>
      <c r="I2344" s="21">
        <v>0</v>
      </c>
      <c r="J2344" s="21">
        <v>17</v>
      </c>
      <c r="K2344" s="21">
        <v>10</v>
      </c>
      <c r="L2344" s="27" t="str">
        <f t="shared" si="78"/>
        <v>10:1</v>
      </c>
      <c r="M2344" s="28">
        <f t="shared" si="79"/>
        <v>10</v>
      </c>
    </row>
    <row r="2345" spans="1:13">
      <c r="A2345" s="21" t="s">
        <v>584</v>
      </c>
      <c r="B2345" s="21" t="s">
        <v>584</v>
      </c>
      <c r="C2345" s="21" t="s">
        <v>90</v>
      </c>
      <c r="D2345" s="21" t="s">
        <v>608</v>
      </c>
      <c r="E2345" s="21" t="s">
        <v>4</v>
      </c>
      <c r="F2345" s="22">
        <v>1072344</v>
      </c>
      <c r="G2345" s="21">
        <v>1</v>
      </c>
      <c r="H2345" s="21">
        <v>5</v>
      </c>
      <c r="I2345" s="21">
        <v>0</v>
      </c>
      <c r="J2345" s="21">
        <v>5</v>
      </c>
      <c r="K2345" s="21">
        <v>4</v>
      </c>
      <c r="L2345" s="27" t="str">
        <f t="shared" si="78"/>
        <v>4:1</v>
      </c>
      <c r="M2345" s="28">
        <f t="shared" si="79"/>
        <v>4</v>
      </c>
    </row>
    <row r="2346" spans="1:13">
      <c r="A2346" s="21" t="s">
        <v>584</v>
      </c>
      <c r="B2346" s="21" t="s">
        <v>584</v>
      </c>
      <c r="C2346" s="21" t="s">
        <v>90</v>
      </c>
      <c r="D2346" s="21" t="s">
        <v>609</v>
      </c>
      <c r="E2346" s="21" t="s">
        <v>22</v>
      </c>
      <c r="F2346" s="22">
        <v>1072345</v>
      </c>
      <c r="G2346" s="21">
        <v>1</v>
      </c>
      <c r="H2346" s="21">
        <v>2</v>
      </c>
      <c r="I2346" s="21">
        <v>0</v>
      </c>
      <c r="J2346" s="21">
        <v>2</v>
      </c>
      <c r="K2346" s="21">
        <v>1</v>
      </c>
      <c r="L2346" s="27" t="str">
        <f t="shared" si="78"/>
        <v>1:1</v>
      </c>
      <c r="M2346" s="28">
        <f t="shared" si="79"/>
        <v>1</v>
      </c>
    </row>
    <row r="2347" spans="1:13">
      <c r="A2347" s="21" t="s">
        <v>584</v>
      </c>
      <c r="B2347" s="21" t="s">
        <v>584</v>
      </c>
      <c r="C2347" s="21" t="s">
        <v>90</v>
      </c>
      <c r="D2347" s="21" t="s">
        <v>609</v>
      </c>
      <c r="E2347" s="21" t="s">
        <v>23</v>
      </c>
      <c r="F2347" s="22">
        <v>1072346</v>
      </c>
      <c r="G2347" s="21">
        <v>1</v>
      </c>
      <c r="H2347" s="21">
        <v>24</v>
      </c>
      <c r="I2347" s="21">
        <v>0</v>
      </c>
      <c r="J2347" s="21">
        <v>24</v>
      </c>
      <c r="K2347" s="21">
        <v>15</v>
      </c>
      <c r="L2347" s="27" t="str">
        <f t="shared" si="78"/>
        <v>15:1</v>
      </c>
      <c r="M2347" s="28">
        <f t="shared" si="79"/>
        <v>15</v>
      </c>
    </row>
    <row r="2348" spans="1:13">
      <c r="A2348" s="21" t="s">
        <v>584</v>
      </c>
      <c r="B2348" s="21" t="s">
        <v>584</v>
      </c>
      <c r="C2348" s="21" t="s">
        <v>90</v>
      </c>
      <c r="D2348" s="21" t="s">
        <v>610</v>
      </c>
      <c r="E2348" s="21" t="s">
        <v>4</v>
      </c>
      <c r="F2348" s="22">
        <v>1072347</v>
      </c>
      <c r="G2348" s="21">
        <v>1</v>
      </c>
      <c r="H2348" s="21">
        <v>7</v>
      </c>
      <c r="I2348" s="21">
        <v>0</v>
      </c>
      <c r="J2348" s="21">
        <v>7</v>
      </c>
      <c r="K2348" s="21">
        <v>4</v>
      </c>
      <c r="L2348" s="27" t="str">
        <f t="shared" si="78"/>
        <v>4:1</v>
      </c>
      <c r="M2348" s="28">
        <f t="shared" si="79"/>
        <v>4</v>
      </c>
    </row>
    <row r="2349" spans="1:13">
      <c r="A2349" s="21" t="s">
        <v>584</v>
      </c>
      <c r="B2349" s="21" t="s">
        <v>584</v>
      </c>
      <c r="C2349" s="21" t="s">
        <v>90</v>
      </c>
      <c r="D2349" s="21" t="s">
        <v>611</v>
      </c>
      <c r="E2349" s="21" t="s">
        <v>4</v>
      </c>
      <c r="F2349" s="22">
        <v>1072348</v>
      </c>
      <c r="G2349" s="21">
        <v>1</v>
      </c>
      <c r="H2349" s="21">
        <v>12</v>
      </c>
      <c r="I2349" s="21">
        <v>0</v>
      </c>
      <c r="J2349" s="21">
        <v>12</v>
      </c>
      <c r="K2349" s="21">
        <v>10</v>
      </c>
      <c r="L2349" s="27" t="str">
        <f t="shared" si="78"/>
        <v>10:1</v>
      </c>
      <c r="M2349" s="28">
        <f t="shared" si="79"/>
        <v>10</v>
      </c>
    </row>
    <row r="2350" spans="1:13">
      <c r="A2350" s="21" t="s">
        <v>584</v>
      </c>
      <c r="B2350" s="21" t="s">
        <v>584</v>
      </c>
      <c r="C2350" s="21" t="s">
        <v>90</v>
      </c>
      <c r="D2350" s="21" t="s">
        <v>612</v>
      </c>
      <c r="E2350" s="21" t="s">
        <v>4</v>
      </c>
      <c r="F2350" s="22">
        <v>1072349</v>
      </c>
      <c r="G2350" s="21">
        <v>1</v>
      </c>
      <c r="H2350" s="21">
        <v>151</v>
      </c>
      <c r="I2350" s="21">
        <v>6</v>
      </c>
      <c r="J2350" s="21">
        <v>145</v>
      </c>
      <c r="K2350" s="21">
        <v>89</v>
      </c>
      <c r="L2350" s="27" t="str">
        <f t="shared" si="78"/>
        <v>89:1</v>
      </c>
      <c r="M2350" s="28">
        <f t="shared" si="79"/>
        <v>89</v>
      </c>
    </row>
    <row r="2351" spans="1:13">
      <c r="A2351" s="21" t="s">
        <v>584</v>
      </c>
      <c r="B2351" s="21" t="s">
        <v>584</v>
      </c>
      <c r="C2351" s="21" t="s">
        <v>90</v>
      </c>
      <c r="D2351" s="21" t="s">
        <v>213</v>
      </c>
      <c r="E2351" s="21" t="s">
        <v>22</v>
      </c>
      <c r="F2351" s="22">
        <v>1072350</v>
      </c>
      <c r="G2351" s="21">
        <v>1</v>
      </c>
      <c r="H2351" s="21">
        <v>22</v>
      </c>
      <c r="I2351" s="21">
        <v>1</v>
      </c>
      <c r="J2351" s="21">
        <v>21</v>
      </c>
      <c r="K2351" s="21">
        <v>16</v>
      </c>
      <c r="L2351" s="27" t="str">
        <f t="shared" si="78"/>
        <v>16:1</v>
      </c>
      <c r="M2351" s="28">
        <f t="shared" si="79"/>
        <v>16</v>
      </c>
    </row>
    <row r="2352" spans="1:13">
      <c r="A2352" s="21" t="s">
        <v>584</v>
      </c>
      <c r="B2352" s="21" t="s">
        <v>584</v>
      </c>
      <c r="C2352" s="21" t="s">
        <v>90</v>
      </c>
      <c r="D2352" s="21" t="s">
        <v>213</v>
      </c>
      <c r="E2352" s="21" t="s">
        <v>23</v>
      </c>
      <c r="F2352" s="22">
        <v>1072351</v>
      </c>
      <c r="G2352" s="21">
        <v>1</v>
      </c>
      <c r="H2352" s="21">
        <v>7</v>
      </c>
      <c r="I2352" s="21">
        <v>0</v>
      </c>
      <c r="J2352" s="21">
        <v>7</v>
      </c>
      <c r="K2352" s="21">
        <v>2</v>
      </c>
      <c r="L2352" s="27" t="str">
        <f t="shared" si="78"/>
        <v>2:1</v>
      </c>
      <c r="M2352" s="28">
        <f t="shared" si="79"/>
        <v>2</v>
      </c>
    </row>
    <row r="2353" spans="1:13">
      <c r="A2353" s="21" t="s">
        <v>584</v>
      </c>
      <c r="B2353" s="21" t="s">
        <v>584</v>
      </c>
      <c r="C2353" s="21" t="s">
        <v>90</v>
      </c>
      <c r="D2353" s="21" t="s">
        <v>213</v>
      </c>
      <c r="E2353" s="21" t="s">
        <v>51</v>
      </c>
      <c r="F2353" s="22">
        <v>1072352</v>
      </c>
      <c r="G2353" s="21">
        <v>1</v>
      </c>
      <c r="H2353" s="21">
        <v>1</v>
      </c>
      <c r="I2353" s="21">
        <v>0</v>
      </c>
      <c r="J2353" s="21">
        <v>1</v>
      </c>
      <c r="K2353" s="21">
        <v>1</v>
      </c>
      <c r="L2353" s="27" t="str">
        <f t="shared" si="78"/>
        <v>1:1</v>
      </c>
      <c r="M2353" s="28">
        <f t="shared" si="79"/>
        <v>1</v>
      </c>
    </row>
    <row r="2354" spans="1:13">
      <c r="A2354" s="21" t="s">
        <v>584</v>
      </c>
      <c r="B2354" s="21" t="s">
        <v>584</v>
      </c>
      <c r="C2354" s="21" t="s">
        <v>90</v>
      </c>
      <c r="D2354" s="21" t="s">
        <v>148</v>
      </c>
      <c r="E2354" s="21" t="s">
        <v>22</v>
      </c>
      <c r="F2354" s="22">
        <v>1072353</v>
      </c>
      <c r="G2354" s="21">
        <v>1</v>
      </c>
      <c r="H2354" s="21">
        <v>26</v>
      </c>
      <c r="I2354" s="21">
        <v>4</v>
      </c>
      <c r="J2354" s="21">
        <v>22</v>
      </c>
      <c r="K2354" s="21">
        <v>14</v>
      </c>
      <c r="L2354" s="27" t="str">
        <f t="shared" si="78"/>
        <v>14:1</v>
      </c>
      <c r="M2354" s="28">
        <f t="shared" si="79"/>
        <v>14</v>
      </c>
    </row>
    <row r="2355" spans="1:13">
      <c r="A2355" s="21" t="s">
        <v>584</v>
      </c>
      <c r="B2355" s="21" t="s">
        <v>584</v>
      </c>
      <c r="C2355" s="21" t="s">
        <v>90</v>
      </c>
      <c r="D2355" s="21" t="s">
        <v>148</v>
      </c>
      <c r="E2355" s="21" t="s">
        <v>23</v>
      </c>
      <c r="F2355" s="22">
        <v>1072354</v>
      </c>
      <c r="G2355" s="21">
        <v>1</v>
      </c>
      <c r="H2355" s="21">
        <v>72</v>
      </c>
      <c r="I2355" s="21">
        <v>31</v>
      </c>
      <c r="J2355" s="21">
        <v>41</v>
      </c>
      <c r="K2355" s="21">
        <v>27</v>
      </c>
      <c r="L2355" s="27" t="str">
        <f t="shared" si="78"/>
        <v>27:1</v>
      </c>
      <c r="M2355" s="28">
        <f t="shared" si="79"/>
        <v>27</v>
      </c>
    </row>
    <row r="2356" spans="1:13">
      <c r="A2356" s="21" t="s">
        <v>584</v>
      </c>
      <c r="B2356" s="21" t="s">
        <v>584</v>
      </c>
      <c r="C2356" s="21" t="s">
        <v>90</v>
      </c>
      <c r="D2356" s="21" t="s">
        <v>116</v>
      </c>
      <c r="E2356" s="21" t="s">
        <v>22</v>
      </c>
      <c r="F2356" s="22">
        <v>1072355</v>
      </c>
      <c r="G2356" s="21">
        <v>1</v>
      </c>
      <c r="H2356" s="21">
        <v>7</v>
      </c>
      <c r="I2356" s="21">
        <v>3</v>
      </c>
      <c r="J2356" s="21">
        <v>4</v>
      </c>
      <c r="K2356" s="21">
        <v>3</v>
      </c>
      <c r="L2356" s="27" t="str">
        <f t="shared" si="78"/>
        <v>3:1</v>
      </c>
      <c r="M2356" s="28">
        <f t="shared" si="79"/>
        <v>3</v>
      </c>
    </row>
    <row r="2357" spans="1:13">
      <c r="A2357" s="21" t="s">
        <v>584</v>
      </c>
      <c r="B2357" s="21" t="s">
        <v>584</v>
      </c>
      <c r="C2357" s="21" t="s">
        <v>90</v>
      </c>
      <c r="D2357" s="21" t="s">
        <v>116</v>
      </c>
      <c r="E2357" s="21" t="s">
        <v>23</v>
      </c>
      <c r="F2357" s="22">
        <v>1072356</v>
      </c>
      <c r="G2357" s="21">
        <v>1</v>
      </c>
      <c r="H2357" s="21">
        <v>23</v>
      </c>
      <c r="I2357" s="21">
        <v>4</v>
      </c>
      <c r="J2357" s="21">
        <v>19</v>
      </c>
      <c r="K2357" s="21">
        <v>14</v>
      </c>
      <c r="L2357" s="27" t="str">
        <f t="shared" si="78"/>
        <v>14:1</v>
      </c>
      <c r="M2357" s="28">
        <f t="shared" si="79"/>
        <v>14</v>
      </c>
    </row>
    <row r="2358" spans="1:13">
      <c r="A2358" s="21" t="s">
        <v>584</v>
      </c>
      <c r="B2358" s="21" t="s">
        <v>584</v>
      </c>
      <c r="C2358" s="21" t="s">
        <v>90</v>
      </c>
      <c r="D2358" s="21" t="s">
        <v>116</v>
      </c>
      <c r="E2358" s="21" t="s">
        <v>51</v>
      </c>
      <c r="F2358" s="22">
        <v>1072357</v>
      </c>
      <c r="G2358" s="21">
        <v>1</v>
      </c>
      <c r="H2358" s="21">
        <v>9</v>
      </c>
      <c r="I2358" s="21">
        <v>0</v>
      </c>
      <c r="J2358" s="21">
        <v>9</v>
      </c>
      <c r="K2358" s="21">
        <v>4</v>
      </c>
      <c r="L2358" s="27" t="str">
        <f t="shared" si="78"/>
        <v>4:1</v>
      </c>
      <c r="M2358" s="28">
        <f t="shared" si="79"/>
        <v>4</v>
      </c>
    </row>
    <row r="2359" spans="1:13">
      <c r="A2359" s="21" t="s">
        <v>584</v>
      </c>
      <c r="B2359" s="21" t="s">
        <v>584</v>
      </c>
      <c r="C2359" s="21" t="s">
        <v>90</v>
      </c>
      <c r="D2359" s="21" t="s">
        <v>116</v>
      </c>
      <c r="E2359" s="21" t="s">
        <v>52</v>
      </c>
      <c r="F2359" s="22">
        <v>1072358</v>
      </c>
      <c r="G2359" s="21">
        <v>1</v>
      </c>
      <c r="H2359" s="21">
        <v>14</v>
      </c>
      <c r="I2359" s="21">
        <v>0</v>
      </c>
      <c r="J2359" s="21">
        <v>14</v>
      </c>
      <c r="K2359" s="21">
        <v>11</v>
      </c>
      <c r="L2359" s="27" t="str">
        <f t="shared" si="78"/>
        <v>11:1</v>
      </c>
      <c r="M2359" s="28">
        <f t="shared" si="79"/>
        <v>11</v>
      </c>
    </row>
    <row r="2360" spans="1:13">
      <c r="A2360" s="21" t="s">
        <v>584</v>
      </c>
      <c r="B2360" s="21" t="s">
        <v>584</v>
      </c>
      <c r="C2360" s="21" t="s">
        <v>90</v>
      </c>
      <c r="D2360" s="21" t="s">
        <v>116</v>
      </c>
      <c r="E2360" s="21" t="s">
        <v>53</v>
      </c>
      <c r="F2360" s="22">
        <v>1072359</v>
      </c>
      <c r="G2360" s="21">
        <v>1</v>
      </c>
      <c r="H2360" s="21">
        <v>4</v>
      </c>
      <c r="I2360" s="21">
        <v>0</v>
      </c>
      <c r="J2360" s="21">
        <v>4</v>
      </c>
      <c r="K2360" s="21">
        <v>1</v>
      </c>
      <c r="L2360" s="27" t="str">
        <f t="shared" si="78"/>
        <v>1:1</v>
      </c>
      <c r="M2360" s="28">
        <f t="shared" si="79"/>
        <v>1</v>
      </c>
    </row>
    <row r="2361" spans="1:13">
      <c r="A2361" s="21" t="s">
        <v>584</v>
      </c>
      <c r="B2361" s="21" t="s">
        <v>584</v>
      </c>
      <c r="C2361" s="21" t="s">
        <v>90</v>
      </c>
      <c r="D2361" s="21" t="s">
        <v>116</v>
      </c>
      <c r="E2361" s="21" t="s">
        <v>54</v>
      </c>
      <c r="F2361" s="22">
        <v>1072360</v>
      </c>
      <c r="G2361" s="21">
        <v>1</v>
      </c>
      <c r="H2361" s="21">
        <v>25</v>
      </c>
      <c r="I2361" s="21">
        <v>7</v>
      </c>
      <c r="J2361" s="21">
        <v>18</v>
      </c>
      <c r="K2361" s="21">
        <v>11</v>
      </c>
      <c r="L2361" s="27" t="str">
        <f t="shared" si="78"/>
        <v>11:1</v>
      </c>
      <c r="M2361" s="28">
        <f t="shared" si="79"/>
        <v>11</v>
      </c>
    </row>
    <row r="2362" spans="1:13">
      <c r="A2362" s="21" t="s">
        <v>584</v>
      </c>
      <c r="B2362" s="21" t="s">
        <v>584</v>
      </c>
      <c r="C2362" s="21" t="s">
        <v>90</v>
      </c>
      <c r="D2362" s="21" t="s">
        <v>116</v>
      </c>
      <c r="E2362" s="21" t="s">
        <v>55</v>
      </c>
      <c r="F2362" s="22">
        <v>1072361</v>
      </c>
      <c r="G2362" s="21">
        <v>1</v>
      </c>
      <c r="H2362" s="21">
        <v>18</v>
      </c>
      <c r="I2362" s="21">
        <v>3</v>
      </c>
      <c r="J2362" s="21">
        <v>15</v>
      </c>
      <c r="K2362" s="21">
        <v>11</v>
      </c>
      <c r="L2362" s="27" t="str">
        <f t="shared" si="78"/>
        <v>11:1</v>
      </c>
      <c r="M2362" s="28">
        <f t="shared" si="79"/>
        <v>11</v>
      </c>
    </row>
    <row r="2363" spans="1:13">
      <c r="A2363" s="21" t="s">
        <v>584</v>
      </c>
      <c r="B2363" s="21" t="s">
        <v>584</v>
      </c>
      <c r="C2363" s="21" t="s">
        <v>90</v>
      </c>
      <c r="D2363" s="21" t="s">
        <v>116</v>
      </c>
      <c r="E2363" s="21" t="s">
        <v>56</v>
      </c>
      <c r="F2363" s="22">
        <v>1072362</v>
      </c>
      <c r="G2363" s="21">
        <v>1</v>
      </c>
      <c r="H2363" s="21">
        <v>14</v>
      </c>
      <c r="I2363" s="21">
        <v>1</v>
      </c>
      <c r="J2363" s="21">
        <v>13</v>
      </c>
      <c r="K2363" s="21">
        <v>9</v>
      </c>
      <c r="L2363" s="27" t="str">
        <f t="shared" si="78"/>
        <v>9:1</v>
      </c>
      <c r="M2363" s="28">
        <f t="shared" si="79"/>
        <v>9</v>
      </c>
    </row>
    <row r="2364" spans="1:13">
      <c r="A2364" s="21" t="s">
        <v>584</v>
      </c>
      <c r="B2364" s="21" t="s">
        <v>584</v>
      </c>
      <c r="C2364" s="21" t="s">
        <v>90</v>
      </c>
      <c r="D2364" s="21" t="s">
        <v>116</v>
      </c>
      <c r="E2364" s="21" t="s">
        <v>69</v>
      </c>
      <c r="F2364" s="22">
        <v>1072363</v>
      </c>
      <c r="G2364" s="21">
        <v>1</v>
      </c>
      <c r="H2364" s="21">
        <v>17</v>
      </c>
      <c r="I2364" s="21">
        <v>0</v>
      </c>
      <c r="J2364" s="21">
        <v>17</v>
      </c>
      <c r="K2364" s="21">
        <v>11</v>
      </c>
      <c r="L2364" s="27" t="str">
        <f t="shared" si="78"/>
        <v>11:1</v>
      </c>
      <c r="M2364" s="28">
        <f t="shared" si="79"/>
        <v>11</v>
      </c>
    </row>
    <row r="2365" spans="1:13">
      <c r="A2365" s="21" t="s">
        <v>584</v>
      </c>
      <c r="B2365" s="21" t="s">
        <v>584</v>
      </c>
      <c r="C2365" s="21" t="s">
        <v>90</v>
      </c>
      <c r="D2365" s="21" t="s">
        <v>116</v>
      </c>
      <c r="E2365" s="21" t="s">
        <v>161</v>
      </c>
      <c r="F2365" s="22">
        <v>1072364</v>
      </c>
      <c r="G2365" s="21">
        <v>1</v>
      </c>
      <c r="H2365" s="21">
        <v>13</v>
      </c>
      <c r="I2365" s="21">
        <v>0</v>
      </c>
      <c r="J2365" s="21">
        <v>13</v>
      </c>
      <c r="K2365" s="21">
        <v>8</v>
      </c>
      <c r="L2365" s="27" t="str">
        <f t="shared" si="78"/>
        <v>8:1</v>
      </c>
      <c r="M2365" s="28">
        <f t="shared" si="79"/>
        <v>8</v>
      </c>
    </row>
    <row r="2366" spans="1:13">
      <c r="A2366" s="21" t="s">
        <v>584</v>
      </c>
      <c r="B2366" s="21" t="s">
        <v>584</v>
      </c>
      <c r="C2366" s="21" t="s">
        <v>90</v>
      </c>
      <c r="D2366" s="21" t="s">
        <v>102</v>
      </c>
      <c r="E2366" s="21" t="s">
        <v>162</v>
      </c>
      <c r="F2366" s="22">
        <v>1072365</v>
      </c>
      <c r="G2366" s="21">
        <v>1</v>
      </c>
      <c r="H2366" s="21">
        <v>9</v>
      </c>
      <c r="I2366" s="21">
        <v>0</v>
      </c>
      <c r="J2366" s="21">
        <v>9</v>
      </c>
      <c r="K2366" s="21">
        <v>6</v>
      </c>
      <c r="L2366" s="27" t="str">
        <f t="shared" si="78"/>
        <v>6:1</v>
      </c>
      <c r="M2366" s="28">
        <f t="shared" si="79"/>
        <v>6</v>
      </c>
    </row>
    <row r="2367" spans="1:13">
      <c r="A2367" s="21" t="s">
        <v>584</v>
      </c>
      <c r="B2367" s="21" t="s">
        <v>584</v>
      </c>
      <c r="C2367" s="21" t="s">
        <v>90</v>
      </c>
      <c r="D2367" s="21" t="s">
        <v>102</v>
      </c>
      <c r="E2367" s="21" t="s">
        <v>613</v>
      </c>
      <c r="F2367" s="22">
        <v>1072366</v>
      </c>
      <c r="G2367" s="21">
        <v>1</v>
      </c>
      <c r="H2367" s="21">
        <v>4</v>
      </c>
      <c r="I2367" s="21">
        <v>0</v>
      </c>
      <c r="J2367" s="21">
        <v>4</v>
      </c>
      <c r="K2367" s="21">
        <v>2</v>
      </c>
      <c r="L2367" s="27" t="str">
        <f t="shared" si="78"/>
        <v>2:1</v>
      </c>
      <c r="M2367" s="28">
        <f t="shared" si="79"/>
        <v>2</v>
      </c>
    </row>
    <row r="2368" spans="1:13">
      <c r="A2368" s="21" t="s">
        <v>584</v>
      </c>
      <c r="B2368" s="21" t="s">
        <v>584</v>
      </c>
      <c r="C2368" s="21" t="s">
        <v>90</v>
      </c>
      <c r="D2368" s="21" t="s">
        <v>102</v>
      </c>
      <c r="E2368" s="21" t="s">
        <v>614</v>
      </c>
      <c r="F2368" s="22">
        <v>1072367</v>
      </c>
      <c r="G2368" s="21">
        <v>1</v>
      </c>
      <c r="H2368" s="21">
        <v>78</v>
      </c>
      <c r="I2368" s="21">
        <v>24</v>
      </c>
      <c r="J2368" s="21">
        <v>54</v>
      </c>
      <c r="K2368" s="21">
        <v>35</v>
      </c>
      <c r="L2368" s="27" t="str">
        <f t="shared" si="78"/>
        <v>35:1</v>
      </c>
      <c r="M2368" s="28">
        <f t="shared" si="79"/>
        <v>35</v>
      </c>
    </row>
    <row r="2369" spans="1:13">
      <c r="A2369" s="21" t="s">
        <v>584</v>
      </c>
      <c r="B2369" s="21" t="s">
        <v>584</v>
      </c>
      <c r="C2369" s="21" t="s">
        <v>90</v>
      </c>
      <c r="D2369" s="21" t="s">
        <v>615</v>
      </c>
      <c r="E2369" s="21" t="s">
        <v>616</v>
      </c>
      <c r="F2369" s="22">
        <v>1072368</v>
      </c>
      <c r="G2369" s="21">
        <v>1</v>
      </c>
      <c r="H2369" s="21">
        <v>3</v>
      </c>
      <c r="I2369" s="21">
        <v>0</v>
      </c>
      <c r="J2369" s="21">
        <v>3</v>
      </c>
      <c r="K2369" s="21">
        <v>2</v>
      </c>
      <c r="L2369" s="27" t="str">
        <f t="shared" si="78"/>
        <v>2:1</v>
      </c>
      <c r="M2369" s="28">
        <f t="shared" si="79"/>
        <v>2</v>
      </c>
    </row>
    <row r="2370" spans="1:13">
      <c r="A2370" s="21" t="s">
        <v>584</v>
      </c>
      <c r="B2370" s="21" t="s">
        <v>584</v>
      </c>
      <c r="C2370" s="21" t="s">
        <v>90</v>
      </c>
      <c r="D2370" s="21" t="s">
        <v>615</v>
      </c>
      <c r="E2370" s="21" t="s">
        <v>617</v>
      </c>
      <c r="F2370" s="22">
        <v>1072369</v>
      </c>
      <c r="G2370" s="21">
        <v>1</v>
      </c>
      <c r="H2370" s="21">
        <v>3</v>
      </c>
      <c r="I2370" s="21">
        <v>0</v>
      </c>
      <c r="J2370" s="21">
        <v>3</v>
      </c>
      <c r="K2370" s="21">
        <v>3</v>
      </c>
      <c r="L2370" s="27" t="str">
        <f t="shared" si="78"/>
        <v>3:1</v>
      </c>
      <c r="M2370" s="28">
        <f t="shared" si="79"/>
        <v>3</v>
      </c>
    </row>
    <row r="2371" spans="1:13">
      <c r="A2371" s="21" t="s">
        <v>584</v>
      </c>
      <c r="B2371" s="21" t="s">
        <v>584</v>
      </c>
      <c r="C2371" s="21" t="s">
        <v>90</v>
      </c>
      <c r="D2371" s="21" t="s">
        <v>615</v>
      </c>
      <c r="E2371" s="21" t="s">
        <v>618</v>
      </c>
      <c r="F2371" s="22">
        <v>1072370</v>
      </c>
      <c r="G2371" s="21">
        <v>1</v>
      </c>
      <c r="H2371" s="21">
        <v>16</v>
      </c>
      <c r="I2371" s="21">
        <v>3</v>
      </c>
      <c r="J2371" s="21">
        <v>13</v>
      </c>
      <c r="K2371" s="21">
        <v>10</v>
      </c>
      <c r="L2371" s="27" t="str">
        <f t="shared" si="78"/>
        <v>10:1</v>
      </c>
      <c r="M2371" s="28">
        <f t="shared" si="79"/>
        <v>10</v>
      </c>
    </row>
    <row r="2372" spans="1:13">
      <c r="A2372" s="21" t="s">
        <v>584</v>
      </c>
      <c r="B2372" s="21" t="s">
        <v>584</v>
      </c>
      <c r="C2372" s="21" t="s">
        <v>90</v>
      </c>
      <c r="D2372" s="21" t="s">
        <v>619</v>
      </c>
      <c r="E2372" s="21" t="s">
        <v>22</v>
      </c>
      <c r="F2372" s="22">
        <v>1072371</v>
      </c>
      <c r="G2372" s="21">
        <v>2</v>
      </c>
      <c r="H2372" s="21">
        <v>42</v>
      </c>
      <c r="I2372" s="21">
        <v>0</v>
      </c>
      <c r="J2372" s="21">
        <v>42</v>
      </c>
      <c r="K2372" s="21">
        <v>21</v>
      </c>
      <c r="L2372" s="27" t="str">
        <f t="shared" si="78"/>
        <v>11:1</v>
      </c>
      <c r="M2372" s="28">
        <f t="shared" si="79"/>
        <v>10.5</v>
      </c>
    </row>
    <row r="2373" spans="1:13">
      <c r="A2373" s="21" t="s">
        <v>584</v>
      </c>
      <c r="B2373" s="21" t="s">
        <v>584</v>
      </c>
      <c r="C2373" s="21" t="s">
        <v>90</v>
      </c>
      <c r="D2373" s="21" t="s">
        <v>619</v>
      </c>
      <c r="E2373" s="21" t="s">
        <v>23</v>
      </c>
      <c r="F2373" s="22">
        <v>1072372</v>
      </c>
      <c r="G2373" s="21">
        <v>1</v>
      </c>
      <c r="H2373" s="21">
        <v>23</v>
      </c>
      <c r="I2373" s="21">
        <v>0</v>
      </c>
      <c r="J2373" s="21">
        <v>23</v>
      </c>
      <c r="K2373" s="21">
        <v>13</v>
      </c>
      <c r="L2373" s="27" t="str">
        <f t="shared" si="78"/>
        <v>13:1</v>
      </c>
      <c r="M2373" s="28">
        <f t="shared" si="79"/>
        <v>13</v>
      </c>
    </row>
    <row r="2374" spans="1:13">
      <c r="A2374" s="21" t="s">
        <v>584</v>
      </c>
      <c r="B2374" s="21" t="s">
        <v>584</v>
      </c>
      <c r="C2374" s="21" t="s">
        <v>90</v>
      </c>
      <c r="D2374" s="21" t="s">
        <v>235</v>
      </c>
      <c r="E2374" s="21" t="s">
        <v>152</v>
      </c>
      <c r="F2374" s="22">
        <v>1072373</v>
      </c>
      <c r="G2374" s="21">
        <v>1</v>
      </c>
      <c r="H2374" s="21">
        <v>3</v>
      </c>
      <c r="I2374" s="21">
        <v>1</v>
      </c>
      <c r="J2374" s="21">
        <v>2</v>
      </c>
      <c r="K2374" s="21">
        <v>1</v>
      </c>
      <c r="L2374" s="27" t="str">
        <f t="shared" si="78"/>
        <v>1:1</v>
      </c>
      <c r="M2374" s="28">
        <f t="shared" si="79"/>
        <v>1</v>
      </c>
    </row>
    <row r="2375" spans="1:13">
      <c r="A2375" s="21" t="s">
        <v>584</v>
      </c>
      <c r="B2375" s="21" t="s">
        <v>584</v>
      </c>
      <c r="C2375" s="21" t="s">
        <v>90</v>
      </c>
      <c r="D2375" s="21" t="s">
        <v>235</v>
      </c>
      <c r="E2375" s="21" t="s">
        <v>153</v>
      </c>
      <c r="F2375" s="22">
        <v>1072374</v>
      </c>
      <c r="G2375" s="21">
        <v>1</v>
      </c>
      <c r="H2375" s="21">
        <v>16</v>
      </c>
      <c r="I2375" s="21">
        <v>0</v>
      </c>
      <c r="J2375" s="21">
        <v>16</v>
      </c>
      <c r="K2375" s="21">
        <v>11</v>
      </c>
      <c r="L2375" s="27" t="str">
        <f t="shared" ref="L2375:L2438" si="80">ROUND(K2375/G2375,0)&amp;":"&amp;1</f>
        <v>11:1</v>
      </c>
      <c r="M2375" s="28">
        <f t="shared" ref="M2375:M2438" si="81">K2375/G2375</f>
        <v>11</v>
      </c>
    </row>
    <row r="2376" spans="1:13">
      <c r="A2376" s="21" t="s">
        <v>584</v>
      </c>
      <c r="B2376" s="21" t="s">
        <v>584</v>
      </c>
      <c r="C2376" s="21" t="s">
        <v>90</v>
      </c>
      <c r="D2376" s="21" t="s">
        <v>235</v>
      </c>
      <c r="E2376" s="21" t="s">
        <v>154</v>
      </c>
      <c r="F2376" s="22">
        <v>1072375</v>
      </c>
      <c r="G2376" s="21">
        <v>1</v>
      </c>
      <c r="H2376" s="21">
        <v>1</v>
      </c>
      <c r="I2376" s="21">
        <v>0</v>
      </c>
      <c r="J2376" s="21">
        <v>1</v>
      </c>
      <c r="K2376" s="21">
        <v>0</v>
      </c>
      <c r="L2376" s="27" t="str">
        <f t="shared" si="80"/>
        <v>0:1</v>
      </c>
      <c r="M2376" s="28">
        <f t="shared" si="81"/>
        <v>0</v>
      </c>
    </row>
    <row r="2377" spans="1:13">
      <c r="A2377" s="21" t="s">
        <v>584</v>
      </c>
      <c r="B2377" s="21" t="s">
        <v>584</v>
      </c>
      <c r="C2377" s="21" t="s">
        <v>105</v>
      </c>
      <c r="D2377" s="21" t="s">
        <v>106</v>
      </c>
      <c r="E2377" s="21" t="s">
        <v>25</v>
      </c>
      <c r="F2377" s="22">
        <v>1072376</v>
      </c>
      <c r="G2377" s="21">
        <v>11</v>
      </c>
      <c r="H2377" s="21">
        <v>16</v>
      </c>
      <c r="I2377" s="21">
        <v>2</v>
      </c>
      <c r="J2377" s="21">
        <v>14</v>
      </c>
      <c r="K2377" s="21">
        <v>13</v>
      </c>
      <c r="L2377" s="27" t="str">
        <f t="shared" si="80"/>
        <v>1:1</v>
      </c>
      <c r="M2377" s="28">
        <f t="shared" si="81"/>
        <v>1.1818181818181819</v>
      </c>
    </row>
    <row r="2378" spans="1:13">
      <c r="A2378" s="21" t="s">
        <v>584</v>
      </c>
      <c r="B2378" s="21" t="s">
        <v>584</v>
      </c>
      <c r="C2378" s="21" t="s">
        <v>105</v>
      </c>
      <c r="D2378" s="21" t="s">
        <v>106</v>
      </c>
      <c r="E2378" s="21" t="s">
        <v>26</v>
      </c>
      <c r="F2378" s="22">
        <v>1072377</v>
      </c>
      <c r="G2378" s="21">
        <v>10</v>
      </c>
      <c r="H2378" s="21">
        <v>14</v>
      </c>
      <c r="I2378" s="21">
        <v>2</v>
      </c>
      <c r="J2378" s="21">
        <v>12</v>
      </c>
      <c r="K2378" s="21">
        <v>11</v>
      </c>
      <c r="L2378" s="27" t="str">
        <f t="shared" si="80"/>
        <v>1:1</v>
      </c>
      <c r="M2378" s="28">
        <f t="shared" si="81"/>
        <v>1.1000000000000001</v>
      </c>
    </row>
    <row r="2379" spans="1:13">
      <c r="A2379" s="21" t="s">
        <v>584</v>
      </c>
      <c r="B2379" s="21" t="s">
        <v>584</v>
      </c>
      <c r="C2379" s="21" t="s">
        <v>105</v>
      </c>
      <c r="D2379" s="21" t="s">
        <v>106</v>
      </c>
      <c r="E2379" s="21" t="s">
        <v>107</v>
      </c>
      <c r="F2379" s="22">
        <v>1072378</v>
      </c>
      <c r="G2379" s="21">
        <v>8</v>
      </c>
      <c r="H2379" s="21">
        <v>6</v>
      </c>
      <c r="I2379" s="21">
        <v>1</v>
      </c>
      <c r="J2379" s="21">
        <v>5</v>
      </c>
      <c r="K2379" s="21">
        <v>4</v>
      </c>
      <c r="L2379" s="27" t="str">
        <f t="shared" si="80"/>
        <v>1:1</v>
      </c>
      <c r="M2379" s="28">
        <f t="shared" si="81"/>
        <v>0.5</v>
      </c>
    </row>
    <row r="2380" spans="1:13">
      <c r="A2380" s="21" t="s">
        <v>584</v>
      </c>
      <c r="B2380" s="21" t="s">
        <v>584</v>
      </c>
      <c r="C2380" s="21" t="s">
        <v>105</v>
      </c>
      <c r="D2380" s="21" t="s">
        <v>106</v>
      </c>
      <c r="E2380" s="21" t="s">
        <v>108</v>
      </c>
      <c r="F2380" s="22">
        <v>1072379</v>
      </c>
      <c r="G2380" s="21">
        <v>8</v>
      </c>
      <c r="H2380" s="21">
        <v>19</v>
      </c>
      <c r="I2380" s="21">
        <v>0</v>
      </c>
      <c r="J2380" s="21">
        <v>19</v>
      </c>
      <c r="K2380" s="21">
        <v>14</v>
      </c>
      <c r="L2380" s="27" t="str">
        <f t="shared" si="80"/>
        <v>2:1</v>
      </c>
      <c r="M2380" s="28">
        <f t="shared" si="81"/>
        <v>1.75</v>
      </c>
    </row>
    <row r="2381" spans="1:13">
      <c r="A2381" s="21" t="s">
        <v>584</v>
      </c>
      <c r="B2381" s="21" t="s">
        <v>584</v>
      </c>
      <c r="C2381" s="21" t="s">
        <v>105</v>
      </c>
      <c r="D2381" s="21" t="s">
        <v>106</v>
      </c>
      <c r="E2381" s="21" t="s">
        <v>236</v>
      </c>
      <c r="F2381" s="22">
        <v>1072380</v>
      </c>
      <c r="G2381" s="21">
        <v>12</v>
      </c>
      <c r="H2381" s="21">
        <v>16</v>
      </c>
      <c r="I2381" s="21">
        <v>0</v>
      </c>
      <c r="J2381" s="21">
        <v>16</v>
      </c>
      <c r="K2381" s="21">
        <v>16</v>
      </c>
      <c r="L2381" s="27" t="str">
        <f t="shared" si="80"/>
        <v>1:1</v>
      </c>
      <c r="M2381" s="28">
        <f t="shared" si="81"/>
        <v>1.3333333333333333</v>
      </c>
    </row>
    <row r="2382" spans="1:13">
      <c r="A2382" s="21" t="s">
        <v>584</v>
      </c>
      <c r="B2382" s="21" t="s">
        <v>584</v>
      </c>
      <c r="C2382" s="21" t="s">
        <v>105</v>
      </c>
      <c r="D2382" s="21" t="s">
        <v>106</v>
      </c>
      <c r="E2382" s="21" t="s">
        <v>620</v>
      </c>
      <c r="F2382" s="22">
        <v>1072381</v>
      </c>
      <c r="G2382" s="21">
        <v>12</v>
      </c>
      <c r="H2382" s="21">
        <v>31</v>
      </c>
      <c r="I2382" s="21">
        <v>1</v>
      </c>
      <c r="J2382" s="21">
        <v>30</v>
      </c>
      <c r="K2382" s="21">
        <v>24</v>
      </c>
      <c r="L2382" s="27" t="str">
        <f t="shared" si="80"/>
        <v>2:1</v>
      </c>
      <c r="M2382" s="28">
        <f t="shared" si="81"/>
        <v>2</v>
      </c>
    </row>
    <row r="2383" spans="1:13">
      <c r="A2383" s="21" t="s">
        <v>584</v>
      </c>
      <c r="B2383" s="21" t="s">
        <v>584</v>
      </c>
      <c r="C2383" s="21" t="s">
        <v>90</v>
      </c>
      <c r="D2383" s="21" t="s">
        <v>109</v>
      </c>
      <c r="E2383" s="21" t="s">
        <v>28</v>
      </c>
      <c r="F2383" s="22">
        <v>1072382</v>
      </c>
      <c r="G2383" s="21">
        <v>2</v>
      </c>
      <c r="H2383" s="21">
        <v>8</v>
      </c>
      <c r="I2383" s="21">
        <v>0</v>
      </c>
      <c r="J2383" s="21">
        <v>8</v>
      </c>
      <c r="K2383" s="21">
        <v>6</v>
      </c>
      <c r="L2383" s="27" t="str">
        <f t="shared" si="80"/>
        <v>3:1</v>
      </c>
      <c r="M2383" s="28">
        <f t="shared" si="81"/>
        <v>3</v>
      </c>
    </row>
    <row r="2384" spans="1:13">
      <c r="A2384" s="21" t="s">
        <v>584</v>
      </c>
      <c r="B2384" s="21" t="s">
        <v>584</v>
      </c>
      <c r="C2384" s="21" t="s">
        <v>90</v>
      </c>
      <c r="D2384" s="21" t="s">
        <v>109</v>
      </c>
      <c r="E2384" s="21" t="s">
        <v>29</v>
      </c>
      <c r="F2384" s="22">
        <v>1072383</v>
      </c>
      <c r="G2384" s="21">
        <v>2</v>
      </c>
      <c r="H2384" s="21">
        <v>30</v>
      </c>
      <c r="I2384" s="21">
        <v>1</v>
      </c>
      <c r="J2384" s="21">
        <v>29</v>
      </c>
      <c r="K2384" s="21">
        <v>23</v>
      </c>
      <c r="L2384" s="27" t="str">
        <f t="shared" si="80"/>
        <v>12:1</v>
      </c>
      <c r="M2384" s="28">
        <f t="shared" si="81"/>
        <v>11.5</v>
      </c>
    </row>
    <row r="2385" spans="1:13">
      <c r="A2385" s="21" t="s">
        <v>584</v>
      </c>
      <c r="B2385" s="21" t="s">
        <v>584</v>
      </c>
      <c r="C2385" s="21" t="s">
        <v>90</v>
      </c>
      <c r="D2385" s="21" t="s">
        <v>109</v>
      </c>
      <c r="E2385" s="21" t="s">
        <v>152</v>
      </c>
      <c r="F2385" s="22">
        <v>1072384</v>
      </c>
      <c r="G2385" s="21">
        <v>1</v>
      </c>
      <c r="H2385" s="21">
        <v>19</v>
      </c>
      <c r="I2385" s="21">
        <v>1</v>
      </c>
      <c r="J2385" s="21">
        <v>18</v>
      </c>
      <c r="K2385" s="21">
        <v>16</v>
      </c>
      <c r="L2385" s="27" t="str">
        <f t="shared" si="80"/>
        <v>16:1</v>
      </c>
      <c r="M2385" s="28">
        <f t="shared" si="81"/>
        <v>16</v>
      </c>
    </row>
    <row r="2386" spans="1:13">
      <c r="A2386" s="21" t="s">
        <v>584</v>
      </c>
      <c r="B2386" s="21" t="s">
        <v>584</v>
      </c>
      <c r="C2386" s="21" t="s">
        <v>90</v>
      </c>
      <c r="D2386" s="21" t="s">
        <v>109</v>
      </c>
      <c r="E2386" s="21" t="s">
        <v>153</v>
      </c>
      <c r="F2386" s="22">
        <v>1072385</v>
      </c>
      <c r="G2386" s="21">
        <v>1</v>
      </c>
      <c r="H2386" s="21">
        <v>42</v>
      </c>
      <c r="I2386" s="21">
        <v>2</v>
      </c>
      <c r="J2386" s="21">
        <v>40</v>
      </c>
      <c r="K2386" s="21">
        <v>32</v>
      </c>
      <c r="L2386" s="27" t="str">
        <f t="shared" si="80"/>
        <v>32:1</v>
      </c>
      <c r="M2386" s="28">
        <f t="shared" si="81"/>
        <v>32</v>
      </c>
    </row>
    <row r="2387" spans="1:13">
      <c r="A2387" s="21" t="s">
        <v>584</v>
      </c>
      <c r="B2387" s="21" t="s">
        <v>584</v>
      </c>
      <c r="C2387" s="21" t="s">
        <v>90</v>
      </c>
      <c r="D2387" s="21" t="s">
        <v>109</v>
      </c>
      <c r="E2387" s="21" t="s">
        <v>621</v>
      </c>
      <c r="F2387" s="22">
        <v>1072386</v>
      </c>
      <c r="G2387" s="21">
        <v>1</v>
      </c>
      <c r="H2387" s="21">
        <v>29</v>
      </c>
      <c r="I2387" s="21">
        <v>2</v>
      </c>
      <c r="J2387" s="21">
        <v>27</v>
      </c>
      <c r="K2387" s="21">
        <v>18</v>
      </c>
      <c r="L2387" s="27" t="str">
        <f t="shared" si="80"/>
        <v>18:1</v>
      </c>
      <c r="M2387" s="28">
        <f t="shared" si="81"/>
        <v>18</v>
      </c>
    </row>
    <row r="2388" spans="1:13">
      <c r="A2388" s="21" t="s">
        <v>584</v>
      </c>
      <c r="B2388" s="21" t="s">
        <v>584</v>
      </c>
      <c r="C2388" s="21" t="s">
        <v>90</v>
      </c>
      <c r="D2388" s="21" t="s">
        <v>109</v>
      </c>
      <c r="E2388" s="21" t="s">
        <v>622</v>
      </c>
      <c r="F2388" s="22">
        <v>1072387</v>
      </c>
      <c r="G2388" s="21">
        <v>1</v>
      </c>
      <c r="H2388" s="21">
        <v>44</v>
      </c>
      <c r="I2388" s="21">
        <v>3</v>
      </c>
      <c r="J2388" s="21">
        <v>41</v>
      </c>
      <c r="K2388" s="21">
        <v>26</v>
      </c>
      <c r="L2388" s="27" t="str">
        <f t="shared" si="80"/>
        <v>26:1</v>
      </c>
      <c r="M2388" s="28">
        <f t="shared" si="81"/>
        <v>26</v>
      </c>
    </row>
    <row r="2389" spans="1:13">
      <c r="A2389" s="21" t="s">
        <v>584</v>
      </c>
      <c r="B2389" s="21" t="s">
        <v>584</v>
      </c>
      <c r="C2389" s="21" t="s">
        <v>90</v>
      </c>
      <c r="D2389" s="21" t="s">
        <v>109</v>
      </c>
      <c r="E2389" s="21" t="s">
        <v>131</v>
      </c>
      <c r="F2389" s="22">
        <v>1072388</v>
      </c>
      <c r="G2389" s="21">
        <v>1</v>
      </c>
      <c r="H2389" s="21">
        <v>72</v>
      </c>
      <c r="I2389" s="21">
        <v>1</v>
      </c>
      <c r="J2389" s="21">
        <v>71</v>
      </c>
      <c r="K2389" s="21">
        <v>46</v>
      </c>
      <c r="L2389" s="27" t="str">
        <f t="shared" si="80"/>
        <v>46:1</v>
      </c>
      <c r="M2389" s="28">
        <f t="shared" si="81"/>
        <v>46</v>
      </c>
    </row>
    <row r="2390" spans="1:13">
      <c r="A2390" s="21" t="s">
        <v>584</v>
      </c>
      <c r="B2390" s="21" t="s">
        <v>584</v>
      </c>
      <c r="C2390" s="21" t="s">
        <v>90</v>
      </c>
      <c r="D2390" s="21" t="s">
        <v>623</v>
      </c>
      <c r="E2390" s="21" t="s">
        <v>28</v>
      </c>
      <c r="F2390" s="22">
        <v>1072389</v>
      </c>
      <c r="G2390" s="21">
        <v>1</v>
      </c>
      <c r="H2390" s="21">
        <v>6</v>
      </c>
      <c r="I2390" s="21">
        <v>0</v>
      </c>
      <c r="J2390" s="21">
        <v>6</v>
      </c>
      <c r="K2390" s="21">
        <v>4</v>
      </c>
      <c r="L2390" s="27" t="str">
        <f t="shared" si="80"/>
        <v>4:1</v>
      </c>
      <c r="M2390" s="28">
        <f t="shared" si="81"/>
        <v>4</v>
      </c>
    </row>
    <row r="2391" spans="1:13">
      <c r="A2391" s="21" t="s">
        <v>584</v>
      </c>
      <c r="B2391" s="21" t="s">
        <v>584</v>
      </c>
      <c r="C2391" s="21" t="s">
        <v>90</v>
      </c>
      <c r="D2391" s="21" t="s">
        <v>623</v>
      </c>
      <c r="E2391" s="21" t="s">
        <v>29</v>
      </c>
      <c r="F2391" s="22">
        <v>1072390</v>
      </c>
      <c r="G2391" s="21">
        <v>1</v>
      </c>
      <c r="H2391" s="21">
        <v>10</v>
      </c>
      <c r="I2391" s="21">
        <v>1</v>
      </c>
      <c r="J2391" s="21">
        <v>9</v>
      </c>
      <c r="K2391" s="21">
        <v>5</v>
      </c>
      <c r="L2391" s="27" t="str">
        <f t="shared" si="80"/>
        <v>5:1</v>
      </c>
      <c r="M2391" s="28">
        <f t="shared" si="81"/>
        <v>5</v>
      </c>
    </row>
    <row r="2392" spans="1:13">
      <c r="A2392" s="21" t="s">
        <v>584</v>
      </c>
      <c r="B2392" s="21" t="s">
        <v>584</v>
      </c>
      <c r="C2392" s="21" t="s">
        <v>90</v>
      </c>
      <c r="D2392" s="21" t="s">
        <v>623</v>
      </c>
      <c r="E2392" s="21" t="s">
        <v>30</v>
      </c>
      <c r="F2392" s="22">
        <v>1072391</v>
      </c>
      <c r="G2392" s="21">
        <v>1</v>
      </c>
      <c r="H2392" s="21">
        <v>4</v>
      </c>
      <c r="I2392" s="21">
        <v>0</v>
      </c>
      <c r="J2392" s="21">
        <v>4</v>
      </c>
      <c r="K2392" s="21">
        <v>4</v>
      </c>
      <c r="L2392" s="27" t="str">
        <f t="shared" si="80"/>
        <v>4:1</v>
      </c>
      <c r="M2392" s="28">
        <f t="shared" si="81"/>
        <v>4</v>
      </c>
    </row>
    <row r="2393" spans="1:13">
      <c r="A2393" s="21" t="s">
        <v>584</v>
      </c>
      <c r="B2393" s="21" t="s">
        <v>584</v>
      </c>
      <c r="C2393" s="21" t="s">
        <v>90</v>
      </c>
      <c r="D2393" s="21" t="s">
        <v>623</v>
      </c>
      <c r="E2393" s="21" t="s">
        <v>35</v>
      </c>
      <c r="F2393" s="22">
        <v>1072392</v>
      </c>
      <c r="G2393" s="21">
        <v>1</v>
      </c>
      <c r="H2393" s="21">
        <v>38</v>
      </c>
      <c r="I2393" s="21">
        <v>2</v>
      </c>
      <c r="J2393" s="21">
        <v>36</v>
      </c>
      <c r="K2393" s="21">
        <v>26</v>
      </c>
      <c r="L2393" s="27" t="str">
        <f t="shared" si="80"/>
        <v>26:1</v>
      </c>
      <c r="M2393" s="28">
        <f t="shared" si="81"/>
        <v>26</v>
      </c>
    </row>
    <row r="2394" spans="1:13">
      <c r="A2394" s="21" t="s">
        <v>584</v>
      </c>
      <c r="B2394" s="21" t="s">
        <v>584</v>
      </c>
      <c r="C2394" s="21" t="s">
        <v>624</v>
      </c>
      <c r="D2394" s="21" t="s">
        <v>625</v>
      </c>
      <c r="E2394" s="21" t="s">
        <v>22</v>
      </c>
      <c r="F2394" s="22">
        <v>1072393</v>
      </c>
      <c r="G2394" s="21">
        <v>2</v>
      </c>
      <c r="H2394" s="21">
        <v>8</v>
      </c>
      <c r="I2394" s="21">
        <v>1</v>
      </c>
      <c r="J2394" s="21">
        <v>7</v>
      </c>
      <c r="K2394" s="21">
        <v>2</v>
      </c>
      <c r="L2394" s="27" t="str">
        <f t="shared" si="80"/>
        <v>1:1</v>
      </c>
      <c r="M2394" s="28">
        <f t="shared" si="81"/>
        <v>1</v>
      </c>
    </row>
    <row r="2395" spans="1:13">
      <c r="A2395" s="21" t="s">
        <v>584</v>
      </c>
      <c r="B2395" s="21" t="s">
        <v>584</v>
      </c>
      <c r="C2395" s="21" t="s">
        <v>624</v>
      </c>
      <c r="D2395" s="21" t="s">
        <v>625</v>
      </c>
      <c r="E2395" s="21" t="s">
        <v>23</v>
      </c>
      <c r="F2395" s="22">
        <v>1072394</v>
      </c>
      <c r="G2395" s="21">
        <v>1</v>
      </c>
      <c r="H2395" s="21">
        <v>10</v>
      </c>
      <c r="I2395" s="21">
        <v>5</v>
      </c>
      <c r="J2395" s="21">
        <v>5</v>
      </c>
      <c r="K2395" s="21">
        <v>4</v>
      </c>
      <c r="L2395" s="27" t="str">
        <f t="shared" si="80"/>
        <v>4:1</v>
      </c>
      <c r="M2395" s="28">
        <f t="shared" si="81"/>
        <v>4</v>
      </c>
    </row>
    <row r="2396" spans="1:13">
      <c r="A2396" s="21" t="s">
        <v>584</v>
      </c>
      <c r="B2396" s="21" t="s">
        <v>584</v>
      </c>
      <c r="C2396" s="21" t="s">
        <v>626</v>
      </c>
      <c r="D2396" s="21" t="s">
        <v>156</v>
      </c>
      <c r="E2396" s="21" t="s">
        <v>22</v>
      </c>
      <c r="F2396" s="22">
        <v>1072395</v>
      </c>
      <c r="G2396" s="21">
        <v>2</v>
      </c>
      <c r="H2396" s="21">
        <v>8</v>
      </c>
      <c r="I2396" s="21">
        <v>0</v>
      </c>
      <c r="J2396" s="21">
        <v>8</v>
      </c>
      <c r="K2396" s="21">
        <v>6</v>
      </c>
      <c r="L2396" s="27" t="str">
        <f t="shared" si="80"/>
        <v>3:1</v>
      </c>
      <c r="M2396" s="28">
        <f t="shared" si="81"/>
        <v>3</v>
      </c>
    </row>
    <row r="2397" spans="1:13">
      <c r="A2397" s="21" t="s">
        <v>584</v>
      </c>
      <c r="B2397" s="21" t="s">
        <v>584</v>
      </c>
      <c r="C2397" s="21" t="s">
        <v>626</v>
      </c>
      <c r="D2397" s="21" t="s">
        <v>156</v>
      </c>
      <c r="E2397" s="21" t="s">
        <v>23</v>
      </c>
      <c r="F2397" s="22">
        <v>1072396</v>
      </c>
      <c r="G2397" s="21">
        <v>2</v>
      </c>
      <c r="H2397" s="21">
        <v>14</v>
      </c>
      <c r="I2397" s="21">
        <v>6</v>
      </c>
      <c r="J2397" s="21">
        <v>8</v>
      </c>
      <c r="K2397" s="21">
        <v>6</v>
      </c>
      <c r="L2397" s="27" t="str">
        <f t="shared" si="80"/>
        <v>3:1</v>
      </c>
      <c r="M2397" s="28">
        <f t="shared" si="81"/>
        <v>3</v>
      </c>
    </row>
    <row r="2398" spans="1:13">
      <c r="A2398" s="21" t="s">
        <v>584</v>
      </c>
      <c r="B2398" s="21" t="s">
        <v>584</v>
      </c>
      <c r="C2398" s="21" t="s">
        <v>626</v>
      </c>
      <c r="D2398" s="21" t="s">
        <v>111</v>
      </c>
      <c r="E2398" s="21" t="s">
        <v>22</v>
      </c>
      <c r="F2398" s="22">
        <v>1072397</v>
      </c>
      <c r="G2398" s="21">
        <v>1</v>
      </c>
      <c r="H2398" s="21">
        <v>21</v>
      </c>
      <c r="I2398" s="21">
        <v>5</v>
      </c>
      <c r="J2398" s="21">
        <v>16</v>
      </c>
      <c r="K2398" s="21">
        <v>12</v>
      </c>
      <c r="L2398" s="27" t="str">
        <f t="shared" si="80"/>
        <v>12:1</v>
      </c>
      <c r="M2398" s="28">
        <f t="shared" si="81"/>
        <v>12</v>
      </c>
    </row>
    <row r="2399" spans="1:13">
      <c r="A2399" s="21" t="s">
        <v>584</v>
      </c>
      <c r="B2399" s="21" t="s">
        <v>584</v>
      </c>
      <c r="C2399" s="21" t="s">
        <v>626</v>
      </c>
      <c r="D2399" s="21" t="s">
        <v>111</v>
      </c>
      <c r="E2399" s="21" t="s">
        <v>23</v>
      </c>
      <c r="F2399" s="22">
        <v>1072398</v>
      </c>
      <c r="G2399" s="21">
        <v>1</v>
      </c>
      <c r="H2399" s="21">
        <v>51</v>
      </c>
      <c r="I2399" s="21">
        <v>11</v>
      </c>
      <c r="J2399" s="21">
        <v>40</v>
      </c>
      <c r="K2399" s="21">
        <v>29</v>
      </c>
      <c r="L2399" s="27" t="str">
        <f t="shared" si="80"/>
        <v>29:1</v>
      </c>
      <c r="M2399" s="28">
        <f t="shared" si="81"/>
        <v>29</v>
      </c>
    </row>
    <row r="2400" spans="1:13">
      <c r="A2400" s="21" t="s">
        <v>584</v>
      </c>
      <c r="B2400" s="21" t="s">
        <v>584</v>
      </c>
      <c r="C2400" s="21" t="s">
        <v>626</v>
      </c>
      <c r="D2400" s="21" t="s">
        <v>111</v>
      </c>
      <c r="E2400" s="21" t="s">
        <v>51</v>
      </c>
      <c r="F2400" s="22">
        <v>1072399</v>
      </c>
      <c r="G2400" s="21">
        <v>1</v>
      </c>
      <c r="H2400" s="21">
        <v>25</v>
      </c>
      <c r="I2400" s="21">
        <v>1</v>
      </c>
      <c r="J2400" s="21">
        <v>24</v>
      </c>
      <c r="K2400" s="21">
        <v>18</v>
      </c>
      <c r="L2400" s="27" t="str">
        <f t="shared" si="80"/>
        <v>18:1</v>
      </c>
      <c r="M2400" s="28">
        <f t="shared" si="81"/>
        <v>18</v>
      </c>
    </row>
    <row r="2401" spans="1:13">
      <c r="A2401" s="21" t="s">
        <v>584</v>
      </c>
      <c r="B2401" s="21" t="s">
        <v>584</v>
      </c>
      <c r="C2401" s="21" t="s">
        <v>626</v>
      </c>
      <c r="D2401" s="21" t="s">
        <v>327</v>
      </c>
      <c r="E2401" s="21" t="s">
        <v>22</v>
      </c>
      <c r="F2401" s="22">
        <v>1072400</v>
      </c>
      <c r="G2401" s="21">
        <v>1</v>
      </c>
      <c r="H2401" s="21">
        <v>23</v>
      </c>
      <c r="I2401" s="21">
        <v>4</v>
      </c>
      <c r="J2401" s="21">
        <v>19</v>
      </c>
      <c r="K2401" s="21">
        <v>13</v>
      </c>
      <c r="L2401" s="27" t="str">
        <f t="shared" si="80"/>
        <v>13:1</v>
      </c>
      <c r="M2401" s="28">
        <f t="shared" si="81"/>
        <v>13</v>
      </c>
    </row>
    <row r="2402" spans="1:13">
      <c r="A2402" s="21" t="s">
        <v>584</v>
      </c>
      <c r="B2402" s="21" t="s">
        <v>584</v>
      </c>
      <c r="C2402" s="21" t="s">
        <v>626</v>
      </c>
      <c r="D2402" s="21" t="s">
        <v>327</v>
      </c>
      <c r="E2402" s="21" t="s">
        <v>23</v>
      </c>
      <c r="F2402" s="22">
        <v>1072401</v>
      </c>
      <c r="G2402" s="21">
        <v>1</v>
      </c>
      <c r="H2402" s="21">
        <v>60</v>
      </c>
      <c r="I2402" s="21">
        <v>11</v>
      </c>
      <c r="J2402" s="21">
        <v>49</v>
      </c>
      <c r="K2402" s="21">
        <v>38</v>
      </c>
      <c r="L2402" s="27" t="str">
        <f t="shared" si="80"/>
        <v>38:1</v>
      </c>
      <c r="M2402" s="28">
        <f t="shared" si="81"/>
        <v>38</v>
      </c>
    </row>
    <row r="2403" spans="1:13">
      <c r="A2403" s="21" t="s">
        <v>584</v>
      </c>
      <c r="B2403" s="21" t="s">
        <v>584</v>
      </c>
      <c r="C2403" s="21" t="s">
        <v>626</v>
      </c>
      <c r="D2403" s="21" t="s">
        <v>312</v>
      </c>
      <c r="E2403" s="21" t="s">
        <v>4</v>
      </c>
      <c r="F2403" s="22">
        <v>1072402</v>
      </c>
      <c r="G2403" s="21">
        <v>1</v>
      </c>
      <c r="H2403" s="21">
        <v>16</v>
      </c>
      <c r="I2403" s="21">
        <v>9</v>
      </c>
      <c r="J2403" s="21">
        <v>7</v>
      </c>
      <c r="K2403" s="21">
        <v>5</v>
      </c>
      <c r="L2403" s="27" t="str">
        <f t="shared" si="80"/>
        <v>5:1</v>
      </c>
      <c r="M2403" s="28">
        <f t="shared" si="81"/>
        <v>5</v>
      </c>
    </row>
    <row r="2404" spans="1:13">
      <c r="A2404" s="21" t="s">
        <v>584</v>
      </c>
      <c r="B2404" s="21" t="s">
        <v>584</v>
      </c>
      <c r="C2404" s="21" t="s">
        <v>626</v>
      </c>
      <c r="D2404" s="21" t="s">
        <v>173</v>
      </c>
      <c r="E2404" s="21" t="s">
        <v>4</v>
      </c>
      <c r="F2404" s="22">
        <v>1072403</v>
      </c>
      <c r="G2404" s="21">
        <v>1</v>
      </c>
      <c r="H2404" s="21">
        <v>47</v>
      </c>
      <c r="I2404" s="21">
        <v>6</v>
      </c>
      <c r="J2404" s="21">
        <v>41</v>
      </c>
      <c r="K2404" s="21">
        <v>32</v>
      </c>
      <c r="L2404" s="27" t="str">
        <f t="shared" si="80"/>
        <v>32:1</v>
      </c>
      <c r="M2404" s="28">
        <f t="shared" si="81"/>
        <v>32</v>
      </c>
    </row>
    <row r="2405" spans="1:13">
      <c r="A2405" s="21" t="s">
        <v>584</v>
      </c>
      <c r="B2405" s="21" t="s">
        <v>584</v>
      </c>
      <c r="C2405" s="21" t="s">
        <v>626</v>
      </c>
      <c r="D2405" s="21" t="s">
        <v>169</v>
      </c>
      <c r="E2405" s="21" t="s">
        <v>22</v>
      </c>
      <c r="F2405" s="22">
        <v>1072404</v>
      </c>
      <c r="G2405" s="21">
        <v>1</v>
      </c>
      <c r="H2405" s="21">
        <v>4</v>
      </c>
      <c r="I2405" s="21">
        <v>1</v>
      </c>
      <c r="J2405" s="21">
        <v>3</v>
      </c>
      <c r="K2405" s="21">
        <v>2</v>
      </c>
      <c r="L2405" s="27" t="str">
        <f t="shared" si="80"/>
        <v>2:1</v>
      </c>
      <c r="M2405" s="28">
        <f t="shared" si="81"/>
        <v>2</v>
      </c>
    </row>
    <row r="2406" spans="1:13">
      <c r="A2406" s="21" t="s">
        <v>584</v>
      </c>
      <c r="B2406" s="21" t="s">
        <v>584</v>
      </c>
      <c r="C2406" s="21" t="s">
        <v>626</v>
      </c>
      <c r="D2406" s="21" t="s">
        <v>169</v>
      </c>
      <c r="E2406" s="21" t="s">
        <v>23</v>
      </c>
      <c r="F2406" s="22">
        <v>1072405</v>
      </c>
      <c r="G2406" s="21">
        <v>1</v>
      </c>
      <c r="H2406" s="21">
        <v>6</v>
      </c>
      <c r="I2406" s="21">
        <v>1</v>
      </c>
      <c r="J2406" s="21">
        <v>5</v>
      </c>
      <c r="K2406" s="21">
        <v>4</v>
      </c>
      <c r="L2406" s="27" t="str">
        <f t="shared" si="80"/>
        <v>4:1</v>
      </c>
      <c r="M2406" s="28">
        <f t="shared" si="81"/>
        <v>4</v>
      </c>
    </row>
    <row r="2407" spans="1:13">
      <c r="A2407" s="21" t="s">
        <v>584</v>
      </c>
      <c r="B2407" s="21" t="s">
        <v>584</v>
      </c>
      <c r="C2407" s="21" t="s">
        <v>626</v>
      </c>
      <c r="D2407" s="21" t="s">
        <v>113</v>
      </c>
      <c r="E2407" s="21" t="s">
        <v>22</v>
      </c>
      <c r="F2407" s="22">
        <v>1072406</v>
      </c>
      <c r="G2407" s="21">
        <v>1</v>
      </c>
      <c r="H2407" s="21">
        <v>34</v>
      </c>
      <c r="I2407" s="21">
        <v>21</v>
      </c>
      <c r="J2407" s="21">
        <v>13</v>
      </c>
      <c r="K2407" s="21">
        <v>6</v>
      </c>
      <c r="L2407" s="27" t="str">
        <f t="shared" si="80"/>
        <v>6:1</v>
      </c>
      <c r="M2407" s="28">
        <f t="shared" si="81"/>
        <v>6</v>
      </c>
    </row>
    <row r="2408" spans="1:13">
      <c r="A2408" s="21" t="s">
        <v>584</v>
      </c>
      <c r="B2408" s="21" t="s">
        <v>584</v>
      </c>
      <c r="C2408" s="21" t="s">
        <v>626</v>
      </c>
      <c r="D2408" s="21" t="s">
        <v>113</v>
      </c>
      <c r="E2408" s="21" t="s">
        <v>23</v>
      </c>
      <c r="F2408" s="22">
        <v>1072407</v>
      </c>
      <c r="G2408" s="21">
        <v>1</v>
      </c>
      <c r="H2408" s="21">
        <v>53</v>
      </c>
      <c r="I2408" s="21">
        <v>19</v>
      </c>
      <c r="J2408" s="21">
        <v>34</v>
      </c>
      <c r="K2408" s="21">
        <v>26</v>
      </c>
      <c r="L2408" s="27" t="str">
        <f t="shared" si="80"/>
        <v>26:1</v>
      </c>
      <c r="M2408" s="28">
        <f t="shared" si="81"/>
        <v>26</v>
      </c>
    </row>
    <row r="2409" spans="1:13">
      <c r="A2409" s="21" t="s">
        <v>584</v>
      </c>
      <c r="B2409" s="21" t="s">
        <v>584</v>
      </c>
      <c r="C2409" s="21" t="s">
        <v>626</v>
      </c>
      <c r="D2409" s="21" t="s">
        <v>627</v>
      </c>
      <c r="E2409" s="21" t="s">
        <v>22</v>
      </c>
      <c r="F2409" s="22">
        <v>1072408</v>
      </c>
      <c r="G2409" s="21">
        <v>1</v>
      </c>
      <c r="H2409" s="21">
        <v>79</v>
      </c>
      <c r="I2409" s="21">
        <v>48</v>
      </c>
      <c r="J2409" s="21">
        <v>31</v>
      </c>
      <c r="K2409" s="21">
        <v>22</v>
      </c>
      <c r="L2409" s="27" t="str">
        <f t="shared" si="80"/>
        <v>22:1</v>
      </c>
      <c r="M2409" s="28">
        <f t="shared" si="81"/>
        <v>22</v>
      </c>
    </row>
    <row r="2410" spans="1:13">
      <c r="A2410" s="21" t="s">
        <v>584</v>
      </c>
      <c r="B2410" s="21" t="s">
        <v>584</v>
      </c>
      <c r="C2410" s="21" t="s">
        <v>626</v>
      </c>
      <c r="D2410" s="21" t="s">
        <v>627</v>
      </c>
      <c r="E2410" s="21" t="s">
        <v>23</v>
      </c>
      <c r="F2410" s="22">
        <v>1072409</v>
      </c>
      <c r="G2410" s="21">
        <v>1</v>
      </c>
      <c r="H2410" s="21">
        <v>11</v>
      </c>
      <c r="I2410" s="21">
        <v>7</v>
      </c>
      <c r="J2410" s="21">
        <v>4</v>
      </c>
      <c r="K2410" s="21">
        <v>3</v>
      </c>
      <c r="L2410" s="27" t="str">
        <f t="shared" si="80"/>
        <v>3:1</v>
      </c>
      <c r="M2410" s="28">
        <f t="shared" si="81"/>
        <v>3</v>
      </c>
    </row>
    <row r="2411" spans="1:13">
      <c r="A2411" s="21" t="s">
        <v>584</v>
      </c>
      <c r="B2411" s="21" t="s">
        <v>584</v>
      </c>
      <c r="C2411" s="21" t="s">
        <v>626</v>
      </c>
      <c r="D2411" s="21" t="s">
        <v>628</v>
      </c>
      <c r="E2411" s="21" t="s">
        <v>4</v>
      </c>
      <c r="F2411" s="22">
        <v>1072410</v>
      </c>
      <c r="G2411" s="21">
        <v>1</v>
      </c>
      <c r="H2411" s="21">
        <v>84</v>
      </c>
      <c r="I2411" s="21">
        <v>57</v>
      </c>
      <c r="J2411" s="21">
        <v>27</v>
      </c>
      <c r="K2411" s="21">
        <v>17</v>
      </c>
      <c r="L2411" s="27" t="str">
        <f t="shared" si="80"/>
        <v>17:1</v>
      </c>
      <c r="M2411" s="28">
        <f t="shared" si="81"/>
        <v>17</v>
      </c>
    </row>
    <row r="2412" spans="1:13">
      <c r="A2412" s="21" t="s">
        <v>584</v>
      </c>
      <c r="B2412" s="21" t="s">
        <v>584</v>
      </c>
      <c r="C2412" s="21" t="s">
        <v>626</v>
      </c>
      <c r="D2412" s="21" t="s">
        <v>629</v>
      </c>
      <c r="E2412" s="21" t="s">
        <v>4</v>
      </c>
      <c r="F2412" s="22">
        <v>1072411</v>
      </c>
      <c r="G2412" s="21">
        <v>1</v>
      </c>
      <c r="H2412" s="21">
        <v>49</v>
      </c>
      <c r="I2412" s="21">
        <v>28</v>
      </c>
      <c r="J2412" s="21">
        <v>21</v>
      </c>
      <c r="K2412" s="21">
        <v>15</v>
      </c>
      <c r="L2412" s="27" t="str">
        <f t="shared" si="80"/>
        <v>15:1</v>
      </c>
      <c r="M2412" s="28">
        <f t="shared" si="81"/>
        <v>15</v>
      </c>
    </row>
    <row r="2413" spans="1:13">
      <c r="A2413" s="21" t="s">
        <v>584</v>
      </c>
      <c r="B2413" s="21" t="s">
        <v>584</v>
      </c>
      <c r="C2413" s="21" t="s">
        <v>626</v>
      </c>
      <c r="D2413" s="21" t="s">
        <v>630</v>
      </c>
      <c r="E2413" s="21" t="s">
        <v>4</v>
      </c>
      <c r="F2413" s="22">
        <v>1072412</v>
      </c>
      <c r="G2413" s="21">
        <v>1</v>
      </c>
      <c r="H2413" s="21">
        <v>68</v>
      </c>
      <c r="I2413" s="21">
        <v>13</v>
      </c>
      <c r="J2413" s="21">
        <v>55</v>
      </c>
      <c r="K2413" s="21">
        <v>31</v>
      </c>
      <c r="L2413" s="27" t="str">
        <f t="shared" si="80"/>
        <v>31:1</v>
      </c>
      <c r="M2413" s="28">
        <f t="shared" si="81"/>
        <v>31</v>
      </c>
    </row>
    <row r="2414" spans="1:13">
      <c r="A2414" s="21" t="s">
        <v>584</v>
      </c>
      <c r="B2414" s="21" t="s">
        <v>584</v>
      </c>
      <c r="C2414" s="21" t="s">
        <v>626</v>
      </c>
      <c r="D2414" s="21" t="s">
        <v>631</v>
      </c>
      <c r="E2414" s="21" t="s">
        <v>4</v>
      </c>
      <c r="F2414" s="22">
        <v>1072413</v>
      </c>
      <c r="G2414" s="21">
        <v>1</v>
      </c>
      <c r="H2414" s="21">
        <v>11</v>
      </c>
      <c r="I2414" s="21">
        <v>8</v>
      </c>
      <c r="J2414" s="21">
        <v>3</v>
      </c>
      <c r="K2414" s="21">
        <v>1</v>
      </c>
      <c r="L2414" s="27" t="str">
        <f t="shared" si="80"/>
        <v>1:1</v>
      </c>
      <c r="M2414" s="28">
        <f t="shared" si="81"/>
        <v>1</v>
      </c>
    </row>
    <row r="2415" spans="1:13">
      <c r="A2415" s="21" t="s">
        <v>584</v>
      </c>
      <c r="B2415" s="21" t="s">
        <v>584</v>
      </c>
      <c r="C2415" s="21" t="s">
        <v>632</v>
      </c>
      <c r="D2415" s="21" t="s">
        <v>494</v>
      </c>
      <c r="E2415" s="21" t="s">
        <v>22</v>
      </c>
      <c r="F2415" s="22">
        <v>1072414</v>
      </c>
      <c r="G2415" s="21">
        <v>1</v>
      </c>
      <c r="H2415" s="21">
        <v>2</v>
      </c>
      <c r="I2415" s="21">
        <v>0</v>
      </c>
      <c r="J2415" s="21">
        <v>2</v>
      </c>
      <c r="K2415" s="21">
        <v>2</v>
      </c>
      <c r="L2415" s="27" t="str">
        <f t="shared" si="80"/>
        <v>2:1</v>
      </c>
      <c r="M2415" s="28">
        <f t="shared" si="81"/>
        <v>2</v>
      </c>
    </row>
    <row r="2416" spans="1:13">
      <c r="A2416" s="21" t="s">
        <v>584</v>
      </c>
      <c r="B2416" s="21" t="s">
        <v>584</v>
      </c>
      <c r="C2416" s="21" t="s">
        <v>632</v>
      </c>
      <c r="D2416" s="21" t="s">
        <v>494</v>
      </c>
      <c r="E2416" s="21" t="s">
        <v>23</v>
      </c>
      <c r="F2416" s="22">
        <v>1072415</v>
      </c>
      <c r="G2416" s="21">
        <v>1</v>
      </c>
      <c r="H2416" s="21">
        <v>5</v>
      </c>
      <c r="I2416" s="21">
        <v>2</v>
      </c>
      <c r="J2416" s="21">
        <v>3</v>
      </c>
      <c r="K2416" s="21">
        <v>2</v>
      </c>
      <c r="L2416" s="27" t="str">
        <f t="shared" si="80"/>
        <v>2:1</v>
      </c>
      <c r="M2416" s="28">
        <f t="shared" si="81"/>
        <v>2</v>
      </c>
    </row>
    <row r="2417" spans="1:13">
      <c r="A2417" s="21" t="s">
        <v>584</v>
      </c>
      <c r="B2417" s="21" t="s">
        <v>584</v>
      </c>
      <c r="C2417" s="21" t="s">
        <v>632</v>
      </c>
      <c r="D2417" s="21" t="s">
        <v>494</v>
      </c>
      <c r="E2417" s="21" t="s">
        <v>51</v>
      </c>
      <c r="F2417" s="22">
        <v>1072416</v>
      </c>
      <c r="G2417" s="21">
        <v>2</v>
      </c>
      <c r="H2417" s="21">
        <v>14</v>
      </c>
      <c r="I2417" s="21">
        <v>1</v>
      </c>
      <c r="J2417" s="21">
        <v>13</v>
      </c>
      <c r="K2417" s="21">
        <v>12</v>
      </c>
      <c r="L2417" s="27" t="str">
        <f t="shared" si="80"/>
        <v>6:1</v>
      </c>
      <c r="M2417" s="28">
        <f t="shared" si="81"/>
        <v>6</v>
      </c>
    </row>
    <row r="2418" spans="1:13">
      <c r="A2418" s="21" t="s">
        <v>584</v>
      </c>
      <c r="B2418" s="21" t="s">
        <v>584</v>
      </c>
      <c r="C2418" s="21" t="s">
        <v>632</v>
      </c>
      <c r="D2418" s="21" t="s">
        <v>494</v>
      </c>
      <c r="E2418" s="21" t="s">
        <v>52</v>
      </c>
      <c r="F2418" s="22">
        <v>1072417</v>
      </c>
      <c r="G2418" s="21">
        <v>2</v>
      </c>
      <c r="H2418" s="21">
        <v>29</v>
      </c>
      <c r="I2418" s="21">
        <v>1</v>
      </c>
      <c r="J2418" s="21">
        <v>28</v>
      </c>
      <c r="K2418" s="21">
        <v>19</v>
      </c>
      <c r="L2418" s="27" t="str">
        <f t="shared" si="80"/>
        <v>10:1</v>
      </c>
      <c r="M2418" s="28">
        <f t="shared" si="81"/>
        <v>9.5</v>
      </c>
    </row>
    <row r="2419" spans="1:13">
      <c r="A2419" s="21" t="s">
        <v>584</v>
      </c>
      <c r="B2419" s="21" t="s">
        <v>584</v>
      </c>
      <c r="C2419" s="21" t="s">
        <v>632</v>
      </c>
      <c r="D2419" s="21" t="s">
        <v>111</v>
      </c>
      <c r="E2419" s="21" t="s">
        <v>4</v>
      </c>
      <c r="F2419" s="22">
        <v>1072418</v>
      </c>
      <c r="G2419" s="21">
        <v>1</v>
      </c>
      <c r="H2419" s="21">
        <v>20</v>
      </c>
      <c r="I2419" s="21">
        <v>0</v>
      </c>
      <c r="J2419" s="21">
        <v>20</v>
      </c>
      <c r="K2419" s="21">
        <v>15</v>
      </c>
      <c r="L2419" s="27" t="str">
        <f t="shared" si="80"/>
        <v>15:1</v>
      </c>
      <c r="M2419" s="28">
        <f t="shared" si="81"/>
        <v>15</v>
      </c>
    </row>
    <row r="2420" spans="1:13">
      <c r="A2420" s="21" t="s">
        <v>584</v>
      </c>
      <c r="B2420" s="21" t="s">
        <v>584</v>
      </c>
      <c r="C2420" s="21" t="s">
        <v>632</v>
      </c>
      <c r="D2420" s="21" t="s">
        <v>327</v>
      </c>
      <c r="E2420" s="21" t="s">
        <v>4</v>
      </c>
      <c r="F2420" s="22">
        <v>1072419</v>
      </c>
      <c r="G2420" s="21">
        <v>1</v>
      </c>
      <c r="H2420" s="21">
        <v>13</v>
      </c>
      <c r="I2420" s="21">
        <v>0</v>
      </c>
      <c r="J2420" s="21">
        <v>13</v>
      </c>
      <c r="K2420" s="21">
        <v>11</v>
      </c>
      <c r="L2420" s="27" t="str">
        <f t="shared" si="80"/>
        <v>11:1</v>
      </c>
      <c r="M2420" s="28">
        <f t="shared" si="81"/>
        <v>11</v>
      </c>
    </row>
    <row r="2421" spans="1:13">
      <c r="A2421" s="21" t="s">
        <v>584</v>
      </c>
      <c r="B2421" s="21" t="s">
        <v>584</v>
      </c>
      <c r="C2421" s="21" t="s">
        <v>632</v>
      </c>
      <c r="D2421" s="21" t="s">
        <v>312</v>
      </c>
      <c r="E2421" s="21" t="s">
        <v>4</v>
      </c>
      <c r="F2421" s="22">
        <v>1072420</v>
      </c>
      <c r="G2421" s="21">
        <v>2</v>
      </c>
      <c r="H2421" s="21">
        <v>29</v>
      </c>
      <c r="I2421" s="21">
        <v>2</v>
      </c>
      <c r="J2421" s="21">
        <v>27</v>
      </c>
      <c r="K2421" s="21">
        <v>18</v>
      </c>
      <c r="L2421" s="27" t="str">
        <f t="shared" si="80"/>
        <v>9:1</v>
      </c>
      <c r="M2421" s="28">
        <f t="shared" si="81"/>
        <v>9</v>
      </c>
    </row>
    <row r="2422" spans="1:13">
      <c r="A2422" s="21" t="s">
        <v>584</v>
      </c>
      <c r="B2422" s="21" t="s">
        <v>584</v>
      </c>
      <c r="C2422" s="21" t="s">
        <v>632</v>
      </c>
      <c r="D2422" s="21" t="s">
        <v>173</v>
      </c>
      <c r="E2422" s="21" t="s">
        <v>4</v>
      </c>
      <c r="F2422" s="22">
        <v>1072421</v>
      </c>
      <c r="G2422" s="21">
        <v>1</v>
      </c>
      <c r="H2422" s="21">
        <v>18</v>
      </c>
      <c r="I2422" s="21">
        <v>2</v>
      </c>
      <c r="J2422" s="21">
        <v>16</v>
      </c>
      <c r="K2422" s="21">
        <v>10</v>
      </c>
      <c r="L2422" s="27" t="str">
        <f t="shared" si="80"/>
        <v>10:1</v>
      </c>
      <c r="M2422" s="28">
        <f t="shared" si="81"/>
        <v>10</v>
      </c>
    </row>
    <row r="2423" spans="1:13">
      <c r="A2423" s="21" t="s">
        <v>584</v>
      </c>
      <c r="B2423" s="21" t="s">
        <v>584</v>
      </c>
      <c r="C2423" s="21" t="s">
        <v>632</v>
      </c>
      <c r="D2423" s="21" t="s">
        <v>133</v>
      </c>
      <c r="E2423" s="21" t="s">
        <v>4</v>
      </c>
      <c r="F2423" s="22">
        <v>1072422</v>
      </c>
      <c r="G2423" s="21">
        <v>1</v>
      </c>
      <c r="H2423" s="21">
        <v>20</v>
      </c>
      <c r="I2423" s="21">
        <v>2</v>
      </c>
      <c r="J2423" s="21">
        <v>18</v>
      </c>
      <c r="K2423" s="21">
        <v>10</v>
      </c>
      <c r="L2423" s="27" t="str">
        <f t="shared" si="80"/>
        <v>10:1</v>
      </c>
      <c r="M2423" s="28">
        <f t="shared" si="81"/>
        <v>10</v>
      </c>
    </row>
    <row r="2424" spans="1:13">
      <c r="A2424" s="21" t="s">
        <v>584</v>
      </c>
      <c r="B2424" s="21" t="s">
        <v>584</v>
      </c>
      <c r="C2424" s="21" t="s">
        <v>632</v>
      </c>
      <c r="D2424" s="21" t="s">
        <v>171</v>
      </c>
      <c r="E2424" s="21" t="s">
        <v>22</v>
      </c>
      <c r="F2424" s="22">
        <v>1072423</v>
      </c>
      <c r="G2424" s="21">
        <v>1</v>
      </c>
      <c r="H2424" s="21">
        <v>12</v>
      </c>
      <c r="I2424" s="21">
        <v>0</v>
      </c>
      <c r="J2424" s="21">
        <v>12</v>
      </c>
      <c r="K2424" s="21">
        <v>10</v>
      </c>
      <c r="L2424" s="27" t="str">
        <f t="shared" si="80"/>
        <v>10:1</v>
      </c>
      <c r="M2424" s="28">
        <f t="shared" si="81"/>
        <v>10</v>
      </c>
    </row>
    <row r="2425" spans="1:13">
      <c r="A2425" s="21" t="s">
        <v>584</v>
      </c>
      <c r="B2425" s="21" t="s">
        <v>584</v>
      </c>
      <c r="C2425" s="21" t="s">
        <v>632</v>
      </c>
      <c r="D2425" s="21" t="s">
        <v>171</v>
      </c>
      <c r="E2425" s="21" t="s">
        <v>23</v>
      </c>
      <c r="F2425" s="22">
        <v>1072424</v>
      </c>
      <c r="G2425" s="21">
        <v>1</v>
      </c>
      <c r="H2425" s="21">
        <v>36</v>
      </c>
      <c r="I2425" s="21">
        <v>0</v>
      </c>
      <c r="J2425" s="21">
        <v>36</v>
      </c>
      <c r="K2425" s="21">
        <v>32</v>
      </c>
      <c r="L2425" s="27" t="str">
        <f t="shared" si="80"/>
        <v>32:1</v>
      </c>
      <c r="M2425" s="28">
        <f t="shared" si="81"/>
        <v>32</v>
      </c>
    </row>
    <row r="2426" spans="1:13">
      <c r="A2426" s="21" t="s">
        <v>584</v>
      </c>
      <c r="B2426" s="21" t="s">
        <v>584</v>
      </c>
      <c r="C2426" s="21" t="s">
        <v>632</v>
      </c>
      <c r="D2426" s="21" t="s">
        <v>113</v>
      </c>
      <c r="E2426" s="21" t="s">
        <v>22</v>
      </c>
      <c r="F2426" s="22">
        <v>1072425</v>
      </c>
      <c r="G2426" s="21">
        <v>1</v>
      </c>
      <c r="H2426" s="21">
        <v>8</v>
      </c>
      <c r="I2426" s="21">
        <v>2</v>
      </c>
      <c r="J2426" s="21">
        <v>6</v>
      </c>
      <c r="K2426" s="21">
        <v>4</v>
      </c>
      <c r="L2426" s="27" t="str">
        <f t="shared" si="80"/>
        <v>4:1</v>
      </c>
      <c r="M2426" s="28">
        <f t="shared" si="81"/>
        <v>4</v>
      </c>
    </row>
    <row r="2427" spans="1:13">
      <c r="A2427" s="21" t="s">
        <v>584</v>
      </c>
      <c r="B2427" s="21" t="s">
        <v>584</v>
      </c>
      <c r="C2427" s="21" t="s">
        <v>632</v>
      </c>
      <c r="D2427" s="21" t="s">
        <v>113</v>
      </c>
      <c r="E2427" s="21" t="s">
        <v>23</v>
      </c>
      <c r="F2427" s="22">
        <v>1072426</v>
      </c>
      <c r="G2427" s="21">
        <v>1</v>
      </c>
      <c r="H2427" s="21">
        <v>19</v>
      </c>
      <c r="I2427" s="21">
        <v>2</v>
      </c>
      <c r="J2427" s="21">
        <v>17</v>
      </c>
      <c r="K2427" s="21">
        <v>14</v>
      </c>
      <c r="L2427" s="27" t="str">
        <f t="shared" si="80"/>
        <v>14:1</v>
      </c>
      <c r="M2427" s="28">
        <f t="shared" si="81"/>
        <v>14</v>
      </c>
    </row>
    <row r="2428" spans="1:13">
      <c r="A2428" s="21" t="s">
        <v>584</v>
      </c>
      <c r="B2428" s="21" t="s">
        <v>584</v>
      </c>
      <c r="C2428" s="21" t="s">
        <v>632</v>
      </c>
      <c r="D2428" s="21" t="s">
        <v>388</v>
      </c>
      <c r="E2428" s="21" t="s">
        <v>4</v>
      </c>
      <c r="F2428" s="22">
        <v>1072427</v>
      </c>
      <c r="G2428" s="21">
        <v>1</v>
      </c>
      <c r="H2428" s="21">
        <v>12</v>
      </c>
      <c r="I2428" s="21">
        <v>1</v>
      </c>
      <c r="J2428" s="21">
        <v>11</v>
      </c>
      <c r="K2428" s="21">
        <v>5</v>
      </c>
      <c r="L2428" s="27" t="str">
        <f t="shared" si="80"/>
        <v>5:1</v>
      </c>
      <c r="M2428" s="28">
        <f t="shared" si="81"/>
        <v>5</v>
      </c>
    </row>
    <row r="2429" spans="1:13">
      <c r="A2429" s="21" t="s">
        <v>584</v>
      </c>
      <c r="B2429" s="21" t="s">
        <v>584</v>
      </c>
      <c r="C2429" s="21" t="s">
        <v>632</v>
      </c>
      <c r="D2429" s="21" t="s">
        <v>109</v>
      </c>
      <c r="E2429" s="21" t="s">
        <v>188</v>
      </c>
      <c r="F2429" s="22">
        <v>1072428</v>
      </c>
      <c r="G2429" s="21">
        <v>1</v>
      </c>
      <c r="H2429" s="21">
        <v>8</v>
      </c>
      <c r="I2429" s="21">
        <v>0</v>
      </c>
      <c r="J2429" s="21">
        <v>8</v>
      </c>
      <c r="K2429" s="21">
        <v>6</v>
      </c>
      <c r="L2429" s="27" t="str">
        <f t="shared" si="80"/>
        <v>6:1</v>
      </c>
      <c r="M2429" s="28">
        <f t="shared" si="81"/>
        <v>6</v>
      </c>
    </row>
    <row r="2430" spans="1:13">
      <c r="A2430" s="21" t="s">
        <v>584</v>
      </c>
      <c r="B2430" s="21" t="s">
        <v>584</v>
      </c>
      <c r="C2430" s="21" t="s">
        <v>632</v>
      </c>
      <c r="D2430" s="21" t="s">
        <v>109</v>
      </c>
      <c r="E2430" s="21" t="s">
        <v>152</v>
      </c>
      <c r="F2430" s="22">
        <v>1072429</v>
      </c>
      <c r="G2430" s="21">
        <v>1</v>
      </c>
      <c r="H2430" s="21">
        <v>6</v>
      </c>
      <c r="I2430" s="21">
        <v>1</v>
      </c>
      <c r="J2430" s="21">
        <v>5</v>
      </c>
      <c r="K2430" s="21">
        <v>5</v>
      </c>
      <c r="L2430" s="27" t="str">
        <f t="shared" si="80"/>
        <v>5:1</v>
      </c>
      <c r="M2430" s="28">
        <f t="shared" si="81"/>
        <v>5</v>
      </c>
    </row>
    <row r="2431" spans="1:13">
      <c r="A2431" s="21" t="s">
        <v>584</v>
      </c>
      <c r="B2431" s="21" t="s">
        <v>584</v>
      </c>
      <c r="C2431" s="21" t="s">
        <v>632</v>
      </c>
      <c r="D2431" s="21" t="s">
        <v>109</v>
      </c>
      <c r="E2431" s="21" t="s">
        <v>153</v>
      </c>
      <c r="F2431" s="22">
        <v>1072430</v>
      </c>
      <c r="G2431" s="21">
        <v>1</v>
      </c>
      <c r="H2431" s="21">
        <v>15</v>
      </c>
      <c r="I2431" s="21">
        <v>0</v>
      </c>
      <c r="J2431" s="21">
        <v>15</v>
      </c>
      <c r="K2431" s="21">
        <v>9</v>
      </c>
      <c r="L2431" s="27" t="str">
        <f t="shared" si="80"/>
        <v>9:1</v>
      </c>
      <c r="M2431" s="28">
        <f t="shared" si="81"/>
        <v>9</v>
      </c>
    </row>
    <row r="2432" spans="1:13">
      <c r="A2432" s="21" t="s">
        <v>584</v>
      </c>
      <c r="B2432" s="21" t="s">
        <v>584</v>
      </c>
      <c r="C2432" s="21" t="s">
        <v>632</v>
      </c>
      <c r="D2432" s="21" t="s">
        <v>178</v>
      </c>
      <c r="E2432" s="21" t="s">
        <v>22</v>
      </c>
      <c r="F2432" s="22">
        <v>1072431</v>
      </c>
      <c r="G2432" s="21">
        <v>2</v>
      </c>
      <c r="H2432" s="21">
        <v>6</v>
      </c>
      <c r="I2432" s="21">
        <v>0</v>
      </c>
      <c r="J2432" s="21">
        <v>6</v>
      </c>
      <c r="K2432" s="21">
        <v>4</v>
      </c>
      <c r="L2432" s="27" t="str">
        <f t="shared" si="80"/>
        <v>2:1</v>
      </c>
      <c r="M2432" s="28">
        <f t="shared" si="81"/>
        <v>2</v>
      </c>
    </row>
    <row r="2433" spans="1:13">
      <c r="A2433" s="21" t="s">
        <v>584</v>
      </c>
      <c r="B2433" s="21" t="s">
        <v>584</v>
      </c>
      <c r="C2433" s="21" t="s">
        <v>632</v>
      </c>
      <c r="D2433" s="21" t="s">
        <v>178</v>
      </c>
      <c r="E2433" s="21" t="s">
        <v>23</v>
      </c>
      <c r="F2433" s="22">
        <v>1072432</v>
      </c>
      <c r="G2433" s="21">
        <v>2</v>
      </c>
      <c r="H2433" s="21">
        <v>11</v>
      </c>
      <c r="I2433" s="21">
        <v>2</v>
      </c>
      <c r="J2433" s="21">
        <v>9</v>
      </c>
      <c r="K2433" s="21">
        <v>7</v>
      </c>
      <c r="L2433" s="27" t="str">
        <f t="shared" si="80"/>
        <v>4:1</v>
      </c>
      <c r="M2433" s="28">
        <f t="shared" si="81"/>
        <v>3.5</v>
      </c>
    </row>
    <row r="2434" spans="1:13">
      <c r="A2434" s="21" t="s">
        <v>584</v>
      </c>
      <c r="B2434" s="21" t="s">
        <v>584</v>
      </c>
      <c r="C2434" s="21" t="s">
        <v>632</v>
      </c>
      <c r="D2434" s="21" t="s">
        <v>178</v>
      </c>
      <c r="E2434" s="21" t="s">
        <v>51</v>
      </c>
      <c r="F2434" s="22">
        <v>1072433</v>
      </c>
      <c r="G2434" s="21">
        <v>3</v>
      </c>
      <c r="H2434" s="21">
        <v>108</v>
      </c>
      <c r="I2434" s="21">
        <v>2</v>
      </c>
      <c r="J2434" s="21">
        <v>106</v>
      </c>
      <c r="K2434" s="21">
        <v>76</v>
      </c>
      <c r="L2434" s="27" t="str">
        <f t="shared" si="80"/>
        <v>25:1</v>
      </c>
      <c r="M2434" s="28">
        <f t="shared" si="81"/>
        <v>25.333333333333332</v>
      </c>
    </row>
    <row r="2435" spans="1:13">
      <c r="A2435" s="21" t="s">
        <v>584</v>
      </c>
      <c r="B2435" s="21" t="s">
        <v>584</v>
      </c>
      <c r="C2435" s="21" t="s">
        <v>632</v>
      </c>
      <c r="D2435" s="21" t="s">
        <v>178</v>
      </c>
      <c r="E2435" s="21" t="s">
        <v>52</v>
      </c>
      <c r="F2435" s="22">
        <v>1072434</v>
      </c>
      <c r="G2435" s="21">
        <v>3</v>
      </c>
      <c r="H2435" s="21">
        <v>160</v>
      </c>
      <c r="I2435" s="21">
        <v>3</v>
      </c>
      <c r="J2435" s="21">
        <v>157</v>
      </c>
      <c r="K2435" s="21">
        <v>116</v>
      </c>
      <c r="L2435" s="27" t="str">
        <f t="shared" si="80"/>
        <v>39:1</v>
      </c>
      <c r="M2435" s="28">
        <f t="shared" si="81"/>
        <v>38.666666666666664</v>
      </c>
    </row>
    <row r="2436" spans="1:13">
      <c r="A2436" s="21" t="s">
        <v>584</v>
      </c>
      <c r="B2436" s="21" t="s">
        <v>584</v>
      </c>
      <c r="C2436" s="21" t="s">
        <v>633</v>
      </c>
      <c r="D2436" s="21" t="s">
        <v>156</v>
      </c>
      <c r="E2436" s="21" t="s">
        <v>22</v>
      </c>
      <c r="F2436" s="22">
        <v>1072435</v>
      </c>
      <c r="G2436" s="21">
        <v>2</v>
      </c>
      <c r="H2436" s="21">
        <v>9</v>
      </c>
      <c r="I2436" s="21">
        <v>0</v>
      </c>
      <c r="J2436" s="21">
        <v>9</v>
      </c>
      <c r="K2436" s="21">
        <v>7</v>
      </c>
      <c r="L2436" s="27" t="str">
        <f t="shared" si="80"/>
        <v>4:1</v>
      </c>
      <c r="M2436" s="28">
        <f t="shared" si="81"/>
        <v>3.5</v>
      </c>
    </row>
    <row r="2437" spans="1:13">
      <c r="A2437" s="21" t="s">
        <v>584</v>
      </c>
      <c r="B2437" s="21" t="s">
        <v>584</v>
      </c>
      <c r="C2437" s="21" t="s">
        <v>633</v>
      </c>
      <c r="D2437" s="21" t="s">
        <v>156</v>
      </c>
      <c r="E2437" s="21" t="s">
        <v>23</v>
      </c>
      <c r="F2437" s="22">
        <v>1072436</v>
      </c>
      <c r="G2437" s="21">
        <v>2</v>
      </c>
      <c r="H2437" s="21">
        <v>16</v>
      </c>
      <c r="I2437" s="21">
        <v>6</v>
      </c>
      <c r="J2437" s="21">
        <v>10</v>
      </c>
      <c r="K2437" s="21">
        <v>7</v>
      </c>
      <c r="L2437" s="27" t="str">
        <f t="shared" si="80"/>
        <v>4:1</v>
      </c>
      <c r="M2437" s="28">
        <f t="shared" si="81"/>
        <v>3.5</v>
      </c>
    </row>
    <row r="2438" spans="1:13">
      <c r="A2438" s="21" t="s">
        <v>584</v>
      </c>
      <c r="B2438" s="21" t="s">
        <v>584</v>
      </c>
      <c r="C2438" s="21" t="s">
        <v>633</v>
      </c>
      <c r="D2438" s="21" t="s">
        <v>156</v>
      </c>
      <c r="E2438" s="21" t="s">
        <v>51</v>
      </c>
      <c r="F2438" s="22">
        <v>1072437</v>
      </c>
      <c r="G2438" s="21">
        <v>1</v>
      </c>
      <c r="H2438" s="21">
        <v>2</v>
      </c>
      <c r="I2438" s="21">
        <v>0</v>
      </c>
      <c r="J2438" s="21">
        <v>2</v>
      </c>
      <c r="K2438" s="21">
        <v>2</v>
      </c>
      <c r="L2438" s="27" t="str">
        <f t="shared" si="80"/>
        <v>2:1</v>
      </c>
      <c r="M2438" s="28">
        <f t="shared" si="81"/>
        <v>2</v>
      </c>
    </row>
    <row r="2439" spans="1:13">
      <c r="A2439" s="21" t="s">
        <v>584</v>
      </c>
      <c r="B2439" s="21" t="s">
        <v>584</v>
      </c>
      <c r="C2439" s="21" t="s">
        <v>633</v>
      </c>
      <c r="D2439" s="21" t="s">
        <v>111</v>
      </c>
      <c r="E2439" s="21" t="s">
        <v>22</v>
      </c>
      <c r="F2439" s="22">
        <v>1072438</v>
      </c>
      <c r="G2439" s="21">
        <v>2</v>
      </c>
      <c r="H2439" s="21">
        <v>41</v>
      </c>
      <c r="I2439" s="21">
        <v>7</v>
      </c>
      <c r="J2439" s="21">
        <v>34</v>
      </c>
      <c r="K2439" s="21">
        <v>24</v>
      </c>
      <c r="L2439" s="27" t="str">
        <f t="shared" ref="L2439:L2502" si="82">ROUND(K2439/G2439,0)&amp;":"&amp;1</f>
        <v>12:1</v>
      </c>
      <c r="M2439" s="28">
        <f t="shared" ref="M2439:M2502" si="83">K2439/G2439</f>
        <v>12</v>
      </c>
    </row>
    <row r="2440" spans="1:13">
      <c r="A2440" s="21" t="s">
        <v>584</v>
      </c>
      <c r="B2440" s="21" t="s">
        <v>584</v>
      </c>
      <c r="C2440" s="21" t="s">
        <v>633</v>
      </c>
      <c r="D2440" s="21" t="s">
        <v>111</v>
      </c>
      <c r="E2440" s="21" t="s">
        <v>23</v>
      </c>
      <c r="F2440" s="22">
        <v>1072439</v>
      </c>
      <c r="G2440" s="21">
        <v>2</v>
      </c>
      <c r="H2440" s="21">
        <v>48</v>
      </c>
      <c r="I2440" s="21">
        <v>1</v>
      </c>
      <c r="J2440" s="21">
        <v>47</v>
      </c>
      <c r="K2440" s="21">
        <v>38</v>
      </c>
      <c r="L2440" s="27" t="str">
        <f t="shared" si="82"/>
        <v>19:1</v>
      </c>
      <c r="M2440" s="28">
        <f t="shared" si="83"/>
        <v>19</v>
      </c>
    </row>
    <row r="2441" spans="1:13">
      <c r="A2441" s="21" t="s">
        <v>584</v>
      </c>
      <c r="B2441" s="21" t="s">
        <v>584</v>
      </c>
      <c r="C2441" s="21" t="s">
        <v>633</v>
      </c>
      <c r="D2441" s="21" t="s">
        <v>157</v>
      </c>
      <c r="E2441" s="21" t="s">
        <v>4</v>
      </c>
      <c r="F2441" s="22">
        <v>1072440</v>
      </c>
      <c r="G2441" s="21">
        <v>1</v>
      </c>
      <c r="H2441" s="21">
        <v>26</v>
      </c>
      <c r="I2441" s="21">
        <v>3</v>
      </c>
      <c r="J2441" s="21">
        <v>23</v>
      </c>
      <c r="K2441" s="21">
        <v>16</v>
      </c>
      <c r="L2441" s="27" t="str">
        <f t="shared" si="82"/>
        <v>16:1</v>
      </c>
      <c r="M2441" s="28">
        <f t="shared" si="83"/>
        <v>16</v>
      </c>
    </row>
    <row r="2442" spans="1:13">
      <c r="A2442" s="21" t="s">
        <v>584</v>
      </c>
      <c r="B2442" s="21" t="s">
        <v>584</v>
      </c>
      <c r="C2442" s="21" t="s">
        <v>633</v>
      </c>
      <c r="D2442" s="21" t="s">
        <v>327</v>
      </c>
      <c r="E2442" s="21" t="s">
        <v>22</v>
      </c>
      <c r="F2442" s="22">
        <v>1072441</v>
      </c>
      <c r="G2442" s="21">
        <v>1</v>
      </c>
      <c r="H2442" s="21">
        <v>16</v>
      </c>
      <c r="I2442" s="21">
        <v>0</v>
      </c>
      <c r="J2442" s="21">
        <v>16</v>
      </c>
      <c r="K2442" s="21">
        <v>10</v>
      </c>
      <c r="L2442" s="27" t="str">
        <f t="shared" si="82"/>
        <v>10:1</v>
      </c>
      <c r="M2442" s="28">
        <f t="shared" si="83"/>
        <v>10</v>
      </c>
    </row>
    <row r="2443" spans="1:13">
      <c r="A2443" s="21" t="s">
        <v>584</v>
      </c>
      <c r="B2443" s="21" t="s">
        <v>584</v>
      </c>
      <c r="C2443" s="21" t="s">
        <v>633</v>
      </c>
      <c r="D2443" s="21" t="s">
        <v>327</v>
      </c>
      <c r="E2443" s="21" t="s">
        <v>23</v>
      </c>
      <c r="F2443" s="22">
        <v>1072442</v>
      </c>
      <c r="G2443" s="21">
        <v>1</v>
      </c>
      <c r="H2443" s="21">
        <v>29</v>
      </c>
      <c r="I2443" s="21">
        <v>3</v>
      </c>
      <c r="J2443" s="21">
        <v>26</v>
      </c>
      <c r="K2443" s="21">
        <v>17</v>
      </c>
      <c r="L2443" s="27" t="str">
        <f t="shared" si="82"/>
        <v>17:1</v>
      </c>
      <c r="M2443" s="28">
        <f t="shared" si="83"/>
        <v>17</v>
      </c>
    </row>
    <row r="2444" spans="1:13">
      <c r="A2444" s="21" t="s">
        <v>584</v>
      </c>
      <c r="B2444" s="21" t="s">
        <v>584</v>
      </c>
      <c r="C2444" s="21" t="s">
        <v>633</v>
      </c>
      <c r="D2444" s="21" t="s">
        <v>173</v>
      </c>
      <c r="E2444" s="21" t="s">
        <v>22</v>
      </c>
      <c r="F2444" s="22">
        <v>1072443</v>
      </c>
      <c r="G2444" s="21">
        <v>1</v>
      </c>
      <c r="H2444" s="21">
        <v>22</v>
      </c>
      <c r="I2444" s="21">
        <v>1</v>
      </c>
      <c r="J2444" s="21">
        <v>21</v>
      </c>
      <c r="K2444" s="21">
        <v>14</v>
      </c>
      <c r="L2444" s="27" t="str">
        <f t="shared" si="82"/>
        <v>14:1</v>
      </c>
      <c r="M2444" s="28">
        <f t="shared" si="83"/>
        <v>14</v>
      </c>
    </row>
    <row r="2445" spans="1:13">
      <c r="A2445" s="21" t="s">
        <v>584</v>
      </c>
      <c r="B2445" s="21" t="s">
        <v>584</v>
      </c>
      <c r="C2445" s="21" t="s">
        <v>633</v>
      </c>
      <c r="D2445" s="21" t="s">
        <v>173</v>
      </c>
      <c r="E2445" s="21" t="s">
        <v>23</v>
      </c>
      <c r="F2445" s="22">
        <v>1072444</v>
      </c>
      <c r="G2445" s="21">
        <v>1</v>
      </c>
      <c r="H2445" s="21">
        <v>25</v>
      </c>
      <c r="I2445" s="21">
        <v>1</v>
      </c>
      <c r="J2445" s="21">
        <v>24</v>
      </c>
      <c r="K2445" s="21">
        <v>13</v>
      </c>
      <c r="L2445" s="27" t="str">
        <f t="shared" si="82"/>
        <v>13:1</v>
      </c>
      <c r="M2445" s="28">
        <f t="shared" si="83"/>
        <v>13</v>
      </c>
    </row>
    <row r="2446" spans="1:13">
      <c r="A2446" s="21" t="s">
        <v>584</v>
      </c>
      <c r="B2446" s="21" t="s">
        <v>584</v>
      </c>
      <c r="C2446" s="21" t="s">
        <v>633</v>
      </c>
      <c r="D2446" s="21" t="s">
        <v>133</v>
      </c>
      <c r="E2446" s="21" t="s">
        <v>4</v>
      </c>
      <c r="F2446" s="22">
        <v>1072445</v>
      </c>
      <c r="G2446" s="21">
        <v>1</v>
      </c>
      <c r="H2446" s="21">
        <v>10</v>
      </c>
      <c r="I2446" s="21">
        <v>0</v>
      </c>
      <c r="J2446" s="21">
        <v>10</v>
      </c>
      <c r="K2446" s="21">
        <v>7</v>
      </c>
      <c r="L2446" s="27" t="str">
        <f t="shared" si="82"/>
        <v>7:1</v>
      </c>
      <c r="M2446" s="28">
        <f t="shared" si="83"/>
        <v>7</v>
      </c>
    </row>
    <row r="2447" spans="1:13">
      <c r="A2447" s="21" t="s">
        <v>584</v>
      </c>
      <c r="B2447" s="21" t="s">
        <v>584</v>
      </c>
      <c r="C2447" s="21" t="s">
        <v>633</v>
      </c>
      <c r="D2447" s="21" t="s">
        <v>546</v>
      </c>
      <c r="E2447" s="21" t="s">
        <v>4</v>
      </c>
      <c r="F2447" s="22">
        <v>1072446</v>
      </c>
      <c r="G2447" s="21">
        <v>1</v>
      </c>
      <c r="H2447" s="21">
        <v>41</v>
      </c>
      <c r="I2447" s="21">
        <v>9</v>
      </c>
      <c r="J2447" s="21">
        <v>32</v>
      </c>
      <c r="K2447" s="21">
        <v>23</v>
      </c>
      <c r="L2447" s="27" t="str">
        <f t="shared" si="82"/>
        <v>23:1</v>
      </c>
      <c r="M2447" s="28">
        <f t="shared" si="83"/>
        <v>23</v>
      </c>
    </row>
    <row r="2448" spans="1:13">
      <c r="A2448" s="21" t="s">
        <v>584</v>
      </c>
      <c r="B2448" s="21" t="s">
        <v>584</v>
      </c>
      <c r="C2448" s="21" t="s">
        <v>633</v>
      </c>
      <c r="D2448" s="21" t="s">
        <v>634</v>
      </c>
      <c r="E2448" s="21" t="s">
        <v>22</v>
      </c>
      <c r="F2448" s="22">
        <v>1072447</v>
      </c>
      <c r="G2448" s="21">
        <v>1</v>
      </c>
      <c r="H2448" s="21">
        <v>2</v>
      </c>
      <c r="I2448" s="21">
        <v>0</v>
      </c>
      <c r="J2448" s="21">
        <v>2</v>
      </c>
      <c r="K2448" s="21">
        <v>1</v>
      </c>
      <c r="L2448" s="27" t="str">
        <f t="shared" si="82"/>
        <v>1:1</v>
      </c>
      <c r="M2448" s="28">
        <f t="shared" si="83"/>
        <v>1</v>
      </c>
    </row>
    <row r="2449" spans="1:13">
      <c r="A2449" s="21" t="s">
        <v>584</v>
      </c>
      <c r="B2449" s="21" t="s">
        <v>584</v>
      </c>
      <c r="C2449" s="21" t="s">
        <v>633</v>
      </c>
      <c r="D2449" s="21" t="s">
        <v>634</v>
      </c>
      <c r="E2449" s="21" t="s">
        <v>23</v>
      </c>
      <c r="F2449" s="22">
        <v>1072448</v>
      </c>
      <c r="G2449" s="21">
        <v>1</v>
      </c>
      <c r="H2449" s="21">
        <v>27</v>
      </c>
      <c r="I2449" s="21">
        <v>1</v>
      </c>
      <c r="J2449" s="21">
        <v>26</v>
      </c>
      <c r="K2449" s="21">
        <v>22</v>
      </c>
      <c r="L2449" s="27" t="str">
        <f t="shared" si="82"/>
        <v>22:1</v>
      </c>
      <c r="M2449" s="28">
        <f t="shared" si="83"/>
        <v>22</v>
      </c>
    </row>
    <row r="2450" spans="1:13">
      <c r="A2450" s="21" t="s">
        <v>584</v>
      </c>
      <c r="B2450" s="21" t="s">
        <v>584</v>
      </c>
      <c r="C2450" s="21" t="s">
        <v>633</v>
      </c>
      <c r="D2450" s="21" t="s">
        <v>113</v>
      </c>
      <c r="E2450" s="21" t="s">
        <v>22</v>
      </c>
      <c r="F2450" s="22">
        <v>1072449</v>
      </c>
      <c r="G2450" s="21">
        <v>1</v>
      </c>
      <c r="H2450" s="21">
        <v>11</v>
      </c>
      <c r="I2450" s="21">
        <v>0</v>
      </c>
      <c r="J2450" s="21">
        <v>11</v>
      </c>
      <c r="K2450" s="21">
        <v>7</v>
      </c>
      <c r="L2450" s="27" t="str">
        <f t="shared" si="82"/>
        <v>7:1</v>
      </c>
      <c r="M2450" s="28">
        <f t="shared" si="83"/>
        <v>7</v>
      </c>
    </row>
    <row r="2451" spans="1:13">
      <c r="A2451" s="21" t="s">
        <v>584</v>
      </c>
      <c r="B2451" s="21" t="s">
        <v>584</v>
      </c>
      <c r="C2451" s="21" t="s">
        <v>633</v>
      </c>
      <c r="D2451" s="21" t="s">
        <v>113</v>
      </c>
      <c r="E2451" s="21" t="s">
        <v>23</v>
      </c>
      <c r="F2451" s="22">
        <v>1072450</v>
      </c>
      <c r="G2451" s="21">
        <v>1</v>
      </c>
      <c r="H2451" s="21">
        <v>39</v>
      </c>
      <c r="I2451" s="21">
        <v>13</v>
      </c>
      <c r="J2451" s="21">
        <v>26</v>
      </c>
      <c r="K2451" s="21">
        <v>19</v>
      </c>
      <c r="L2451" s="27" t="str">
        <f t="shared" si="82"/>
        <v>19:1</v>
      </c>
      <c r="M2451" s="28">
        <f t="shared" si="83"/>
        <v>19</v>
      </c>
    </row>
    <row r="2452" spans="1:13">
      <c r="A2452" s="21" t="s">
        <v>584</v>
      </c>
      <c r="B2452" s="21" t="s">
        <v>584</v>
      </c>
      <c r="C2452" s="21" t="s">
        <v>633</v>
      </c>
      <c r="D2452" s="21" t="s">
        <v>242</v>
      </c>
      <c r="E2452" s="21" t="s">
        <v>22</v>
      </c>
      <c r="F2452" s="22">
        <v>1072451</v>
      </c>
      <c r="G2452" s="21">
        <v>2</v>
      </c>
      <c r="H2452" s="21">
        <v>61</v>
      </c>
      <c r="I2452" s="21">
        <v>1</v>
      </c>
      <c r="J2452" s="21">
        <v>60</v>
      </c>
      <c r="K2452" s="21">
        <v>35</v>
      </c>
      <c r="L2452" s="27" t="str">
        <f t="shared" si="82"/>
        <v>18:1</v>
      </c>
      <c r="M2452" s="28">
        <f t="shared" si="83"/>
        <v>17.5</v>
      </c>
    </row>
    <row r="2453" spans="1:13">
      <c r="A2453" s="21" t="s">
        <v>584</v>
      </c>
      <c r="B2453" s="21" t="s">
        <v>584</v>
      </c>
      <c r="C2453" s="21" t="s">
        <v>633</v>
      </c>
      <c r="D2453" s="21" t="s">
        <v>242</v>
      </c>
      <c r="E2453" s="21" t="s">
        <v>23</v>
      </c>
      <c r="F2453" s="22">
        <v>1072452</v>
      </c>
      <c r="G2453" s="21">
        <v>2</v>
      </c>
      <c r="H2453" s="21">
        <v>117</v>
      </c>
      <c r="I2453" s="21">
        <v>15</v>
      </c>
      <c r="J2453" s="21">
        <v>102</v>
      </c>
      <c r="K2453" s="21">
        <v>65</v>
      </c>
      <c r="L2453" s="27" t="str">
        <f t="shared" si="82"/>
        <v>33:1</v>
      </c>
      <c r="M2453" s="28">
        <f t="shared" si="83"/>
        <v>32.5</v>
      </c>
    </row>
    <row r="2454" spans="1:13">
      <c r="A2454" s="21" t="s">
        <v>584</v>
      </c>
      <c r="B2454" s="21" t="s">
        <v>584</v>
      </c>
      <c r="C2454" s="21" t="s">
        <v>633</v>
      </c>
      <c r="D2454" s="21" t="s">
        <v>116</v>
      </c>
      <c r="E2454" s="21" t="s">
        <v>22</v>
      </c>
      <c r="F2454" s="22">
        <v>1072453</v>
      </c>
      <c r="G2454" s="21">
        <v>1</v>
      </c>
      <c r="H2454" s="21">
        <v>59</v>
      </c>
      <c r="I2454" s="21">
        <v>0</v>
      </c>
      <c r="J2454" s="21">
        <v>59</v>
      </c>
      <c r="K2454" s="21">
        <v>47</v>
      </c>
      <c r="L2454" s="27" t="str">
        <f t="shared" si="82"/>
        <v>47:1</v>
      </c>
      <c r="M2454" s="28">
        <f t="shared" si="83"/>
        <v>47</v>
      </c>
    </row>
    <row r="2455" spans="1:13">
      <c r="A2455" s="21" t="s">
        <v>584</v>
      </c>
      <c r="B2455" s="21" t="s">
        <v>584</v>
      </c>
      <c r="C2455" s="21" t="s">
        <v>633</v>
      </c>
      <c r="D2455" s="21" t="s">
        <v>116</v>
      </c>
      <c r="E2455" s="21" t="s">
        <v>23</v>
      </c>
      <c r="F2455" s="22">
        <v>1072454</v>
      </c>
      <c r="G2455" s="21">
        <v>3</v>
      </c>
      <c r="H2455" s="21">
        <v>47</v>
      </c>
      <c r="I2455" s="21">
        <v>6</v>
      </c>
      <c r="J2455" s="21">
        <v>41</v>
      </c>
      <c r="K2455" s="21">
        <v>30</v>
      </c>
      <c r="L2455" s="27" t="str">
        <f t="shared" si="82"/>
        <v>10:1</v>
      </c>
      <c r="M2455" s="28">
        <f t="shared" si="83"/>
        <v>10</v>
      </c>
    </row>
    <row r="2456" spans="1:13">
      <c r="A2456" s="21" t="s">
        <v>584</v>
      </c>
      <c r="B2456" s="21" t="s">
        <v>584</v>
      </c>
      <c r="C2456" s="21" t="s">
        <v>633</v>
      </c>
      <c r="D2456" s="21" t="s">
        <v>125</v>
      </c>
      <c r="E2456" s="21" t="s">
        <v>22</v>
      </c>
      <c r="F2456" s="22">
        <v>1072455</v>
      </c>
      <c r="G2456" s="21">
        <v>1</v>
      </c>
      <c r="H2456" s="21">
        <v>1</v>
      </c>
      <c r="I2456" s="21">
        <v>0</v>
      </c>
      <c r="J2456" s="21">
        <v>1</v>
      </c>
      <c r="K2456" s="21">
        <v>1</v>
      </c>
      <c r="L2456" s="27" t="str">
        <f t="shared" si="82"/>
        <v>1:1</v>
      </c>
      <c r="M2456" s="28">
        <f t="shared" si="83"/>
        <v>1</v>
      </c>
    </row>
    <row r="2457" spans="1:13">
      <c r="A2457" s="21" t="s">
        <v>584</v>
      </c>
      <c r="B2457" s="21" t="s">
        <v>584</v>
      </c>
      <c r="C2457" s="21" t="s">
        <v>633</v>
      </c>
      <c r="D2457" s="21" t="s">
        <v>125</v>
      </c>
      <c r="E2457" s="21" t="s">
        <v>23</v>
      </c>
      <c r="F2457" s="22">
        <v>1072456</v>
      </c>
      <c r="G2457" s="21">
        <v>1</v>
      </c>
      <c r="H2457" s="21">
        <v>2</v>
      </c>
      <c r="I2457" s="21">
        <v>1</v>
      </c>
      <c r="J2457" s="21">
        <v>1</v>
      </c>
      <c r="K2457" s="21">
        <v>1</v>
      </c>
      <c r="L2457" s="27" t="str">
        <f t="shared" si="82"/>
        <v>1:1</v>
      </c>
      <c r="M2457" s="28">
        <f t="shared" si="83"/>
        <v>1</v>
      </c>
    </row>
    <row r="2458" spans="1:13">
      <c r="A2458" s="21" t="s">
        <v>584</v>
      </c>
      <c r="B2458" s="21" t="s">
        <v>584</v>
      </c>
      <c r="C2458" s="21" t="s">
        <v>633</v>
      </c>
      <c r="D2458" s="21" t="s">
        <v>378</v>
      </c>
      <c r="E2458" s="21" t="s">
        <v>4</v>
      </c>
      <c r="F2458" s="22">
        <v>1072457</v>
      </c>
      <c r="G2458" s="21">
        <v>1</v>
      </c>
      <c r="H2458" s="21">
        <v>101</v>
      </c>
      <c r="I2458" s="21">
        <v>0</v>
      </c>
      <c r="J2458" s="21">
        <v>101</v>
      </c>
      <c r="K2458" s="21">
        <v>67</v>
      </c>
      <c r="L2458" s="27" t="str">
        <f t="shared" si="82"/>
        <v>67:1</v>
      </c>
      <c r="M2458" s="28">
        <f t="shared" si="83"/>
        <v>67</v>
      </c>
    </row>
    <row r="2459" spans="1:13">
      <c r="A2459" s="21" t="s">
        <v>584</v>
      </c>
      <c r="B2459" s="21" t="s">
        <v>584</v>
      </c>
      <c r="C2459" s="21" t="s">
        <v>633</v>
      </c>
      <c r="D2459" s="21" t="s">
        <v>389</v>
      </c>
      <c r="E2459" s="21" t="s">
        <v>4</v>
      </c>
      <c r="F2459" s="22">
        <v>1072458</v>
      </c>
      <c r="G2459" s="21">
        <v>1</v>
      </c>
      <c r="H2459" s="21">
        <v>99</v>
      </c>
      <c r="I2459" s="21">
        <v>11</v>
      </c>
      <c r="J2459" s="21">
        <v>88</v>
      </c>
      <c r="K2459" s="21">
        <v>37</v>
      </c>
      <c r="L2459" s="27" t="str">
        <f t="shared" si="82"/>
        <v>37:1</v>
      </c>
      <c r="M2459" s="28">
        <f t="shared" si="83"/>
        <v>37</v>
      </c>
    </row>
    <row r="2460" spans="1:13">
      <c r="A2460" s="21" t="s">
        <v>584</v>
      </c>
      <c r="B2460" s="21" t="s">
        <v>584</v>
      </c>
      <c r="C2460" s="21" t="s">
        <v>633</v>
      </c>
      <c r="D2460" s="21" t="s">
        <v>122</v>
      </c>
      <c r="E2460" s="21" t="s">
        <v>4</v>
      </c>
      <c r="F2460" s="22">
        <v>1072459</v>
      </c>
      <c r="G2460" s="21">
        <v>1</v>
      </c>
      <c r="H2460" s="21">
        <v>73</v>
      </c>
      <c r="I2460" s="21">
        <v>2</v>
      </c>
      <c r="J2460" s="21">
        <v>71</v>
      </c>
      <c r="K2460" s="21">
        <v>37</v>
      </c>
      <c r="L2460" s="27" t="str">
        <f t="shared" si="82"/>
        <v>37:1</v>
      </c>
      <c r="M2460" s="28">
        <f t="shared" si="83"/>
        <v>37</v>
      </c>
    </row>
    <row r="2461" spans="1:13">
      <c r="A2461" s="21" t="s">
        <v>584</v>
      </c>
      <c r="B2461" s="21" t="s">
        <v>584</v>
      </c>
      <c r="C2461" s="21" t="s">
        <v>633</v>
      </c>
      <c r="D2461" s="21" t="s">
        <v>635</v>
      </c>
      <c r="E2461" s="21" t="s">
        <v>4</v>
      </c>
      <c r="F2461" s="22">
        <v>1072460</v>
      </c>
      <c r="G2461" s="21">
        <v>3</v>
      </c>
      <c r="H2461" s="21">
        <v>19</v>
      </c>
      <c r="I2461" s="21">
        <v>3</v>
      </c>
      <c r="J2461" s="21">
        <v>16</v>
      </c>
      <c r="K2461" s="21">
        <v>11</v>
      </c>
      <c r="L2461" s="27" t="str">
        <f t="shared" si="82"/>
        <v>4:1</v>
      </c>
      <c r="M2461" s="28">
        <f t="shared" si="83"/>
        <v>3.6666666666666665</v>
      </c>
    </row>
    <row r="2462" spans="1:13">
      <c r="A2462" s="21" t="s">
        <v>584</v>
      </c>
      <c r="B2462" s="21" t="s">
        <v>584</v>
      </c>
      <c r="C2462" s="21" t="s">
        <v>633</v>
      </c>
      <c r="D2462" s="21" t="s">
        <v>106</v>
      </c>
      <c r="E2462" s="21" t="s">
        <v>35</v>
      </c>
      <c r="F2462" s="22">
        <v>1072461</v>
      </c>
      <c r="G2462" s="21">
        <v>1</v>
      </c>
      <c r="H2462" s="21">
        <v>16</v>
      </c>
      <c r="I2462" s="21">
        <v>3</v>
      </c>
      <c r="J2462" s="21">
        <v>13</v>
      </c>
      <c r="K2462" s="21">
        <v>8</v>
      </c>
      <c r="L2462" s="27" t="str">
        <f t="shared" si="82"/>
        <v>8:1</v>
      </c>
      <c r="M2462" s="28">
        <f t="shared" si="83"/>
        <v>8</v>
      </c>
    </row>
    <row r="2463" spans="1:13">
      <c r="A2463" s="21" t="s">
        <v>584</v>
      </c>
      <c r="B2463" s="21" t="s">
        <v>584</v>
      </c>
      <c r="C2463" s="21" t="s">
        <v>633</v>
      </c>
      <c r="D2463" s="21" t="s">
        <v>109</v>
      </c>
      <c r="E2463" s="21" t="s">
        <v>188</v>
      </c>
      <c r="F2463" s="22">
        <v>1072462</v>
      </c>
      <c r="G2463" s="21">
        <v>1</v>
      </c>
      <c r="H2463" s="21">
        <v>0</v>
      </c>
      <c r="I2463" s="21">
        <v>0</v>
      </c>
      <c r="J2463" s="21">
        <v>0</v>
      </c>
      <c r="K2463" s="21">
        <v>0</v>
      </c>
      <c r="L2463" s="27" t="str">
        <f t="shared" si="82"/>
        <v>0:1</v>
      </c>
      <c r="M2463" s="28">
        <f t="shared" si="83"/>
        <v>0</v>
      </c>
    </row>
    <row r="2464" spans="1:13">
      <c r="A2464" s="21" t="s">
        <v>584</v>
      </c>
      <c r="B2464" s="21" t="s">
        <v>584</v>
      </c>
      <c r="C2464" s="21" t="s">
        <v>633</v>
      </c>
      <c r="D2464" s="21" t="s">
        <v>109</v>
      </c>
      <c r="E2464" s="21" t="s">
        <v>35</v>
      </c>
      <c r="F2464" s="22">
        <v>1072463</v>
      </c>
      <c r="G2464" s="21">
        <v>1</v>
      </c>
      <c r="H2464" s="21">
        <v>20</v>
      </c>
      <c r="I2464" s="21">
        <v>3</v>
      </c>
      <c r="J2464" s="21">
        <v>17</v>
      </c>
      <c r="K2464" s="21">
        <v>12</v>
      </c>
      <c r="L2464" s="27" t="str">
        <f t="shared" si="82"/>
        <v>12:1</v>
      </c>
      <c r="M2464" s="28">
        <f t="shared" si="83"/>
        <v>12</v>
      </c>
    </row>
    <row r="2465" spans="1:13">
      <c r="A2465" s="21" t="s">
        <v>584</v>
      </c>
      <c r="B2465" s="21" t="s">
        <v>584</v>
      </c>
      <c r="C2465" s="21" t="s">
        <v>633</v>
      </c>
      <c r="D2465" s="21" t="s">
        <v>109</v>
      </c>
      <c r="E2465" s="21" t="s">
        <v>131</v>
      </c>
      <c r="F2465" s="22">
        <v>1072464</v>
      </c>
      <c r="G2465" s="21">
        <v>1</v>
      </c>
      <c r="H2465" s="21">
        <v>37</v>
      </c>
      <c r="I2465" s="21">
        <v>0</v>
      </c>
      <c r="J2465" s="21">
        <v>37</v>
      </c>
      <c r="K2465" s="21">
        <v>24</v>
      </c>
      <c r="L2465" s="27" t="str">
        <f t="shared" si="82"/>
        <v>24:1</v>
      </c>
      <c r="M2465" s="28">
        <f t="shared" si="83"/>
        <v>24</v>
      </c>
    </row>
    <row r="2466" spans="1:13">
      <c r="A2466" s="21" t="s">
        <v>584</v>
      </c>
      <c r="B2466" s="21" t="s">
        <v>584</v>
      </c>
      <c r="C2466" s="21" t="s">
        <v>633</v>
      </c>
      <c r="D2466" s="21" t="s">
        <v>178</v>
      </c>
      <c r="E2466" s="21" t="s">
        <v>22</v>
      </c>
      <c r="F2466" s="22">
        <v>1072465</v>
      </c>
      <c r="G2466" s="21">
        <v>4</v>
      </c>
      <c r="H2466" s="21">
        <v>139</v>
      </c>
      <c r="I2466" s="21">
        <v>1</v>
      </c>
      <c r="J2466" s="21">
        <v>138</v>
      </c>
      <c r="K2466" s="21">
        <v>98</v>
      </c>
      <c r="L2466" s="27" t="str">
        <f t="shared" si="82"/>
        <v>25:1</v>
      </c>
      <c r="M2466" s="28">
        <f t="shared" si="83"/>
        <v>24.5</v>
      </c>
    </row>
    <row r="2467" spans="1:13">
      <c r="A2467" s="21" t="s">
        <v>584</v>
      </c>
      <c r="B2467" s="21" t="s">
        <v>584</v>
      </c>
      <c r="C2467" s="21" t="s">
        <v>633</v>
      </c>
      <c r="D2467" s="21" t="s">
        <v>178</v>
      </c>
      <c r="E2467" s="21" t="s">
        <v>23</v>
      </c>
      <c r="F2467" s="22">
        <v>1072466</v>
      </c>
      <c r="G2467" s="21">
        <v>4</v>
      </c>
      <c r="H2467" s="21">
        <v>200</v>
      </c>
      <c r="I2467" s="21">
        <v>13</v>
      </c>
      <c r="J2467" s="21">
        <v>187</v>
      </c>
      <c r="K2467" s="21">
        <v>125</v>
      </c>
      <c r="L2467" s="27" t="str">
        <f t="shared" si="82"/>
        <v>31:1</v>
      </c>
      <c r="M2467" s="28">
        <f t="shared" si="83"/>
        <v>31.25</v>
      </c>
    </row>
    <row r="2468" spans="1:13">
      <c r="A2468" s="21" t="s">
        <v>584</v>
      </c>
      <c r="B2468" s="21" t="s">
        <v>584</v>
      </c>
      <c r="C2468" s="21" t="s">
        <v>636</v>
      </c>
      <c r="D2468" s="21" t="s">
        <v>156</v>
      </c>
      <c r="E2468" s="21" t="s">
        <v>22</v>
      </c>
      <c r="F2468" s="22">
        <v>1072467</v>
      </c>
      <c r="G2468" s="21">
        <v>2</v>
      </c>
      <c r="H2468" s="21">
        <v>17</v>
      </c>
      <c r="I2468" s="21">
        <v>3</v>
      </c>
      <c r="J2468" s="21">
        <v>14</v>
      </c>
      <c r="K2468" s="21">
        <v>13</v>
      </c>
      <c r="L2468" s="27" t="str">
        <f t="shared" si="82"/>
        <v>7:1</v>
      </c>
      <c r="M2468" s="28">
        <f t="shared" si="83"/>
        <v>6.5</v>
      </c>
    </row>
    <row r="2469" spans="1:13">
      <c r="A2469" s="21" t="s">
        <v>584</v>
      </c>
      <c r="B2469" s="21" t="s">
        <v>584</v>
      </c>
      <c r="C2469" s="21" t="s">
        <v>636</v>
      </c>
      <c r="D2469" s="21" t="s">
        <v>156</v>
      </c>
      <c r="E2469" s="21" t="s">
        <v>23</v>
      </c>
      <c r="F2469" s="22">
        <v>1072468</v>
      </c>
      <c r="G2469" s="21">
        <v>1</v>
      </c>
      <c r="H2469" s="21">
        <v>1</v>
      </c>
      <c r="I2469" s="21">
        <v>0</v>
      </c>
      <c r="J2469" s="21">
        <v>1</v>
      </c>
      <c r="K2469" s="21">
        <v>0</v>
      </c>
      <c r="L2469" s="27" t="str">
        <f t="shared" si="82"/>
        <v>0:1</v>
      </c>
      <c r="M2469" s="28">
        <f t="shared" si="83"/>
        <v>0</v>
      </c>
    </row>
    <row r="2470" spans="1:13">
      <c r="A2470" s="21" t="s">
        <v>584</v>
      </c>
      <c r="B2470" s="21" t="s">
        <v>584</v>
      </c>
      <c r="C2470" s="21" t="s">
        <v>636</v>
      </c>
      <c r="D2470" s="21" t="s">
        <v>156</v>
      </c>
      <c r="E2470" s="21" t="s">
        <v>51</v>
      </c>
      <c r="F2470" s="22">
        <v>1072469</v>
      </c>
      <c r="G2470" s="21">
        <v>3</v>
      </c>
      <c r="H2470" s="21">
        <v>19</v>
      </c>
      <c r="I2470" s="21">
        <v>0</v>
      </c>
      <c r="J2470" s="21">
        <v>19</v>
      </c>
      <c r="K2470" s="21">
        <v>19</v>
      </c>
      <c r="L2470" s="27" t="str">
        <f t="shared" si="82"/>
        <v>6:1</v>
      </c>
      <c r="M2470" s="28">
        <f t="shared" si="83"/>
        <v>6.333333333333333</v>
      </c>
    </row>
    <row r="2471" spans="1:13">
      <c r="A2471" s="21" t="s">
        <v>584</v>
      </c>
      <c r="B2471" s="21" t="s">
        <v>584</v>
      </c>
      <c r="C2471" s="21" t="s">
        <v>636</v>
      </c>
      <c r="D2471" s="21" t="s">
        <v>111</v>
      </c>
      <c r="E2471" s="21" t="s">
        <v>22</v>
      </c>
      <c r="F2471" s="22">
        <v>1072470</v>
      </c>
      <c r="G2471" s="21">
        <v>2</v>
      </c>
      <c r="H2471" s="21">
        <v>16</v>
      </c>
      <c r="I2471" s="21">
        <v>7</v>
      </c>
      <c r="J2471" s="21">
        <v>9</v>
      </c>
      <c r="K2471" s="21">
        <v>9</v>
      </c>
      <c r="L2471" s="27" t="str">
        <f t="shared" si="82"/>
        <v>5:1</v>
      </c>
      <c r="M2471" s="28">
        <f t="shared" si="83"/>
        <v>4.5</v>
      </c>
    </row>
    <row r="2472" spans="1:13">
      <c r="A2472" s="21" t="s">
        <v>584</v>
      </c>
      <c r="B2472" s="21" t="s">
        <v>584</v>
      </c>
      <c r="C2472" s="21" t="s">
        <v>636</v>
      </c>
      <c r="D2472" s="21" t="s">
        <v>111</v>
      </c>
      <c r="E2472" s="21" t="s">
        <v>23</v>
      </c>
      <c r="F2472" s="22">
        <v>1072471</v>
      </c>
      <c r="G2472" s="21">
        <v>1</v>
      </c>
      <c r="H2472" s="21">
        <v>5</v>
      </c>
      <c r="I2472" s="21">
        <v>0</v>
      </c>
      <c r="J2472" s="21">
        <v>5</v>
      </c>
      <c r="K2472" s="21">
        <v>4</v>
      </c>
      <c r="L2472" s="27" t="str">
        <f t="shared" si="82"/>
        <v>4:1</v>
      </c>
      <c r="M2472" s="28">
        <f t="shared" si="83"/>
        <v>4</v>
      </c>
    </row>
    <row r="2473" spans="1:13">
      <c r="A2473" s="21" t="s">
        <v>584</v>
      </c>
      <c r="B2473" s="21" t="s">
        <v>584</v>
      </c>
      <c r="C2473" s="21" t="s">
        <v>636</v>
      </c>
      <c r="D2473" s="21" t="s">
        <v>111</v>
      </c>
      <c r="E2473" s="21" t="s">
        <v>51</v>
      </c>
      <c r="F2473" s="22">
        <v>1072472</v>
      </c>
      <c r="G2473" s="21">
        <v>1</v>
      </c>
      <c r="H2473" s="21">
        <v>13</v>
      </c>
      <c r="I2473" s="21">
        <v>1</v>
      </c>
      <c r="J2473" s="21">
        <v>12</v>
      </c>
      <c r="K2473" s="21">
        <v>8</v>
      </c>
      <c r="L2473" s="27" t="str">
        <f t="shared" si="82"/>
        <v>8:1</v>
      </c>
      <c r="M2473" s="28">
        <f t="shared" si="83"/>
        <v>8</v>
      </c>
    </row>
    <row r="2474" spans="1:13">
      <c r="A2474" s="21" t="s">
        <v>584</v>
      </c>
      <c r="B2474" s="21" t="s">
        <v>584</v>
      </c>
      <c r="C2474" s="21" t="s">
        <v>636</v>
      </c>
      <c r="D2474" s="21" t="s">
        <v>637</v>
      </c>
      <c r="E2474" s="21" t="s">
        <v>22</v>
      </c>
      <c r="F2474" s="22">
        <v>1072473</v>
      </c>
      <c r="G2474" s="21">
        <v>1</v>
      </c>
      <c r="H2474" s="21">
        <v>8</v>
      </c>
      <c r="I2474" s="21">
        <v>0</v>
      </c>
      <c r="J2474" s="21">
        <v>8</v>
      </c>
      <c r="K2474" s="21">
        <v>7</v>
      </c>
      <c r="L2474" s="27" t="str">
        <f t="shared" si="82"/>
        <v>7:1</v>
      </c>
      <c r="M2474" s="28">
        <f t="shared" si="83"/>
        <v>7</v>
      </c>
    </row>
    <row r="2475" spans="1:13">
      <c r="A2475" s="21" t="s">
        <v>584</v>
      </c>
      <c r="B2475" s="21" t="s">
        <v>584</v>
      </c>
      <c r="C2475" s="21" t="s">
        <v>636</v>
      </c>
      <c r="D2475" s="21" t="s">
        <v>637</v>
      </c>
      <c r="E2475" s="21" t="s">
        <v>23</v>
      </c>
      <c r="F2475" s="22">
        <v>1072474</v>
      </c>
      <c r="G2475" s="21">
        <v>1</v>
      </c>
      <c r="H2475" s="21">
        <v>11</v>
      </c>
      <c r="I2475" s="21">
        <v>1</v>
      </c>
      <c r="J2475" s="21">
        <v>10</v>
      </c>
      <c r="K2475" s="21">
        <v>7</v>
      </c>
      <c r="L2475" s="27" t="str">
        <f t="shared" si="82"/>
        <v>7:1</v>
      </c>
      <c r="M2475" s="28">
        <f t="shared" si="83"/>
        <v>7</v>
      </c>
    </row>
    <row r="2476" spans="1:13">
      <c r="A2476" s="21" t="s">
        <v>584</v>
      </c>
      <c r="B2476" s="21" t="s">
        <v>584</v>
      </c>
      <c r="C2476" s="21" t="s">
        <v>636</v>
      </c>
      <c r="D2476" s="21" t="s">
        <v>638</v>
      </c>
      <c r="E2476" s="21" t="s">
        <v>22</v>
      </c>
      <c r="F2476" s="22">
        <v>1072475</v>
      </c>
      <c r="G2476" s="21">
        <v>1</v>
      </c>
      <c r="H2476" s="21">
        <v>19</v>
      </c>
      <c r="I2476" s="21">
        <v>0</v>
      </c>
      <c r="J2476" s="21">
        <v>19</v>
      </c>
      <c r="K2476" s="21">
        <v>8</v>
      </c>
      <c r="L2476" s="27" t="str">
        <f t="shared" si="82"/>
        <v>8:1</v>
      </c>
      <c r="M2476" s="28">
        <f t="shared" si="83"/>
        <v>8</v>
      </c>
    </row>
    <row r="2477" spans="1:13">
      <c r="A2477" s="21" t="s">
        <v>584</v>
      </c>
      <c r="B2477" s="21" t="s">
        <v>584</v>
      </c>
      <c r="C2477" s="21" t="s">
        <v>636</v>
      </c>
      <c r="D2477" s="21" t="s">
        <v>638</v>
      </c>
      <c r="E2477" s="21" t="s">
        <v>23</v>
      </c>
      <c r="F2477" s="22">
        <v>1072476</v>
      </c>
      <c r="G2477" s="21">
        <v>1</v>
      </c>
      <c r="H2477" s="21">
        <v>46</v>
      </c>
      <c r="I2477" s="21">
        <v>13</v>
      </c>
      <c r="J2477" s="21">
        <v>33</v>
      </c>
      <c r="K2477" s="21">
        <v>20</v>
      </c>
      <c r="L2477" s="27" t="str">
        <f t="shared" si="82"/>
        <v>20:1</v>
      </c>
      <c r="M2477" s="28">
        <f t="shared" si="83"/>
        <v>20</v>
      </c>
    </row>
    <row r="2478" spans="1:13">
      <c r="A2478" s="21" t="s">
        <v>584</v>
      </c>
      <c r="B2478" s="21" t="s">
        <v>584</v>
      </c>
      <c r="C2478" s="21" t="s">
        <v>636</v>
      </c>
      <c r="D2478" s="21" t="s">
        <v>312</v>
      </c>
      <c r="E2478" s="21" t="s">
        <v>4</v>
      </c>
      <c r="F2478" s="22">
        <v>1072477</v>
      </c>
      <c r="G2478" s="21">
        <v>1</v>
      </c>
      <c r="H2478" s="21">
        <v>11</v>
      </c>
      <c r="I2478" s="21">
        <v>0</v>
      </c>
      <c r="J2478" s="21">
        <v>11</v>
      </c>
      <c r="K2478" s="21">
        <v>5</v>
      </c>
      <c r="L2478" s="27" t="str">
        <f t="shared" si="82"/>
        <v>5:1</v>
      </c>
      <c r="M2478" s="28">
        <f t="shared" si="83"/>
        <v>5</v>
      </c>
    </row>
    <row r="2479" spans="1:13">
      <c r="A2479" s="21" t="s">
        <v>584</v>
      </c>
      <c r="B2479" s="21" t="s">
        <v>584</v>
      </c>
      <c r="C2479" s="21" t="s">
        <v>636</v>
      </c>
      <c r="D2479" s="21" t="s">
        <v>133</v>
      </c>
      <c r="E2479" s="21" t="s">
        <v>22</v>
      </c>
      <c r="F2479" s="22">
        <v>1072478</v>
      </c>
      <c r="G2479" s="21">
        <v>1</v>
      </c>
      <c r="H2479" s="21">
        <v>9</v>
      </c>
      <c r="I2479" s="21">
        <v>2</v>
      </c>
      <c r="J2479" s="21">
        <v>7</v>
      </c>
      <c r="K2479" s="21">
        <v>5</v>
      </c>
      <c r="L2479" s="27" t="str">
        <f t="shared" si="82"/>
        <v>5:1</v>
      </c>
      <c r="M2479" s="28">
        <f t="shared" si="83"/>
        <v>5</v>
      </c>
    </row>
    <row r="2480" spans="1:13">
      <c r="A2480" s="21" t="s">
        <v>584</v>
      </c>
      <c r="B2480" s="21" t="s">
        <v>584</v>
      </c>
      <c r="C2480" s="21" t="s">
        <v>636</v>
      </c>
      <c r="D2480" s="21" t="s">
        <v>133</v>
      </c>
      <c r="E2480" s="21" t="s">
        <v>23</v>
      </c>
      <c r="F2480" s="22">
        <v>1072479</v>
      </c>
      <c r="G2480" s="21">
        <v>1</v>
      </c>
      <c r="H2480" s="21">
        <v>7</v>
      </c>
      <c r="I2480" s="21">
        <v>0</v>
      </c>
      <c r="J2480" s="21">
        <v>7</v>
      </c>
      <c r="K2480" s="21">
        <v>5</v>
      </c>
      <c r="L2480" s="27" t="str">
        <f t="shared" si="82"/>
        <v>5:1</v>
      </c>
      <c r="M2480" s="28">
        <f t="shared" si="83"/>
        <v>5</v>
      </c>
    </row>
    <row r="2481" spans="1:13">
      <c r="A2481" s="21" t="s">
        <v>584</v>
      </c>
      <c r="B2481" s="21" t="s">
        <v>584</v>
      </c>
      <c r="C2481" s="21" t="s">
        <v>636</v>
      </c>
      <c r="D2481" s="21" t="s">
        <v>113</v>
      </c>
      <c r="E2481" s="21" t="s">
        <v>22</v>
      </c>
      <c r="F2481" s="22">
        <v>1072480</v>
      </c>
      <c r="G2481" s="21">
        <v>1</v>
      </c>
      <c r="H2481" s="21">
        <v>6</v>
      </c>
      <c r="I2481" s="21">
        <v>2</v>
      </c>
      <c r="J2481" s="21">
        <v>4</v>
      </c>
      <c r="K2481" s="21">
        <v>3</v>
      </c>
      <c r="L2481" s="27" t="str">
        <f t="shared" si="82"/>
        <v>3:1</v>
      </c>
      <c r="M2481" s="28">
        <f t="shared" si="83"/>
        <v>3</v>
      </c>
    </row>
    <row r="2482" spans="1:13">
      <c r="A2482" s="21" t="s">
        <v>584</v>
      </c>
      <c r="B2482" s="21" t="s">
        <v>584</v>
      </c>
      <c r="C2482" s="21" t="s">
        <v>636</v>
      </c>
      <c r="D2482" s="21" t="s">
        <v>113</v>
      </c>
      <c r="E2482" s="21" t="s">
        <v>23</v>
      </c>
      <c r="F2482" s="22">
        <v>1072481</v>
      </c>
      <c r="G2482" s="21">
        <v>1</v>
      </c>
      <c r="H2482" s="21">
        <v>13</v>
      </c>
      <c r="I2482" s="21">
        <v>0</v>
      </c>
      <c r="J2482" s="21">
        <v>13</v>
      </c>
      <c r="K2482" s="21">
        <v>8</v>
      </c>
      <c r="L2482" s="27" t="str">
        <f t="shared" si="82"/>
        <v>8:1</v>
      </c>
      <c r="M2482" s="28">
        <f t="shared" si="83"/>
        <v>8</v>
      </c>
    </row>
    <row r="2483" spans="1:13">
      <c r="A2483" s="21" t="s">
        <v>584</v>
      </c>
      <c r="B2483" s="21" t="s">
        <v>584</v>
      </c>
      <c r="C2483" s="21" t="s">
        <v>636</v>
      </c>
      <c r="D2483" s="21" t="s">
        <v>113</v>
      </c>
      <c r="E2483" s="21" t="s">
        <v>51</v>
      </c>
      <c r="F2483" s="22">
        <v>1072482</v>
      </c>
      <c r="G2483" s="21">
        <v>1</v>
      </c>
      <c r="H2483" s="21">
        <v>1</v>
      </c>
      <c r="I2483" s="21">
        <v>0</v>
      </c>
      <c r="J2483" s="21">
        <v>1</v>
      </c>
      <c r="K2483" s="21">
        <v>1</v>
      </c>
      <c r="L2483" s="27" t="str">
        <f t="shared" si="82"/>
        <v>1:1</v>
      </c>
      <c r="M2483" s="28">
        <f t="shared" si="83"/>
        <v>1</v>
      </c>
    </row>
    <row r="2484" spans="1:13">
      <c r="A2484" s="21" t="s">
        <v>584</v>
      </c>
      <c r="B2484" s="21" t="s">
        <v>584</v>
      </c>
      <c r="C2484" s="21" t="s">
        <v>636</v>
      </c>
      <c r="D2484" s="21" t="s">
        <v>134</v>
      </c>
      <c r="E2484" s="21" t="s">
        <v>22</v>
      </c>
      <c r="F2484" s="22">
        <v>1072483</v>
      </c>
      <c r="G2484" s="21">
        <v>2</v>
      </c>
      <c r="H2484" s="21">
        <v>65</v>
      </c>
      <c r="I2484" s="21">
        <v>0</v>
      </c>
      <c r="J2484" s="21">
        <v>65</v>
      </c>
      <c r="K2484" s="21">
        <v>41</v>
      </c>
      <c r="L2484" s="27" t="str">
        <f t="shared" si="82"/>
        <v>21:1</v>
      </c>
      <c r="M2484" s="28">
        <f t="shared" si="83"/>
        <v>20.5</v>
      </c>
    </row>
    <row r="2485" spans="1:13">
      <c r="A2485" s="21" t="s">
        <v>584</v>
      </c>
      <c r="B2485" s="21" t="s">
        <v>584</v>
      </c>
      <c r="C2485" s="21" t="s">
        <v>636</v>
      </c>
      <c r="D2485" s="21" t="s">
        <v>134</v>
      </c>
      <c r="E2485" s="21" t="s">
        <v>23</v>
      </c>
      <c r="F2485" s="22">
        <v>1072484</v>
      </c>
      <c r="G2485" s="21">
        <v>2</v>
      </c>
      <c r="H2485" s="21">
        <v>20</v>
      </c>
      <c r="I2485" s="21">
        <v>10</v>
      </c>
      <c r="J2485" s="21">
        <v>10</v>
      </c>
      <c r="K2485" s="21">
        <v>6</v>
      </c>
      <c r="L2485" s="27" t="str">
        <f t="shared" si="82"/>
        <v>3:1</v>
      </c>
      <c r="M2485" s="28">
        <f t="shared" si="83"/>
        <v>3</v>
      </c>
    </row>
    <row r="2486" spans="1:13">
      <c r="A2486" s="21" t="s">
        <v>584</v>
      </c>
      <c r="B2486" s="21" t="s">
        <v>584</v>
      </c>
      <c r="C2486" s="21" t="s">
        <v>636</v>
      </c>
      <c r="D2486" s="21" t="s">
        <v>157</v>
      </c>
      <c r="E2486" s="21" t="s">
        <v>4</v>
      </c>
      <c r="F2486" s="22">
        <v>1072485</v>
      </c>
      <c r="G2486" s="21">
        <v>1</v>
      </c>
      <c r="H2486" s="21">
        <v>42</v>
      </c>
      <c r="I2486" s="21">
        <v>0</v>
      </c>
      <c r="J2486" s="21">
        <v>42</v>
      </c>
      <c r="K2486" s="21">
        <v>32</v>
      </c>
      <c r="L2486" s="27" t="str">
        <f t="shared" si="82"/>
        <v>32:1</v>
      </c>
      <c r="M2486" s="28">
        <f t="shared" si="83"/>
        <v>32</v>
      </c>
    </row>
    <row r="2487" spans="1:13">
      <c r="A2487" s="21" t="s">
        <v>584</v>
      </c>
      <c r="B2487" s="21" t="s">
        <v>584</v>
      </c>
      <c r="C2487" s="21" t="s">
        <v>636</v>
      </c>
      <c r="D2487" s="21" t="s">
        <v>639</v>
      </c>
      <c r="E2487" s="21" t="s">
        <v>4</v>
      </c>
      <c r="F2487" s="22">
        <v>1072486</v>
      </c>
      <c r="G2487" s="21">
        <v>1</v>
      </c>
      <c r="H2487" s="21">
        <v>83</v>
      </c>
      <c r="I2487" s="21">
        <v>14</v>
      </c>
      <c r="J2487" s="21">
        <v>69</v>
      </c>
      <c r="K2487" s="21">
        <v>37</v>
      </c>
      <c r="L2487" s="27" t="str">
        <f t="shared" si="82"/>
        <v>37:1</v>
      </c>
      <c r="M2487" s="28">
        <f t="shared" si="83"/>
        <v>37</v>
      </c>
    </row>
    <row r="2488" spans="1:13">
      <c r="A2488" s="21" t="s">
        <v>584</v>
      </c>
      <c r="B2488" s="21" t="s">
        <v>584</v>
      </c>
      <c r="C2488" s="21" t="s">
        <v>636</v>
      </c>
      <c r="D2488" s="21" t="s">
        <v>378</v>
      </c>
      <c r="E2488" s="21" t="s">
        <v>22</v>
      </c>
      <c r="F2488" s="22">
        <v>1072487</v>
      </c>
      <c r="G2488" s="21">
        <v>1</v>
      </c>
      <c r="H2488" s="21">
        <v>22</v>
      </c>
      <c r="I2488" s="21">
        <v>0</v>
      </c>
      <c r="J2488" s="21">
        <v>22</v>
      </c>
      <c r="K2488" s="21">
        <v>9</v>
      </c>
      <c r="L2488" s="27" t="str">
        <f t="shared" si="82"/>
        <v>9:1</v>
      </c>
      <c r="M2488" s="28">
        <f t="shared" si="83"/>
        <v>9</v>
      </c>
    </row>
    <row r="2489" spans="1:13">
      <c r="A2489" s="21" t="s">
        <v>584</v>
      </c>
      <c r="B2489" s="21" t="s">
        <v>584</v>
      </c>
      <c r="C2489" s="21" t="s">
        <v>636</v>
      </c>
      <c r="D2489" s="21" t="s">
        <v>378</v>
      </c>
      <c r="E2489" s="21" t="s">
        <v>23</v>
      </c>
      <c r="F2489" s="22">
        <v>1072488</v>
      </c>
      <c r="G2489" s="21">
        <v>1</v>
      </c>
      <c r="H2489" s="21">
        <v>6</v>
      </c>
      <c r="I2489" s="21">
        <v>1</v>
      </c>
      <c r="J2489" s="21">
        <v>5</v>
      </c>
      <c r="K2489" s="21">
        <v>3</v>
      </c>
      <c r="L2489" s="27" t="str">
        <f t="shared" si="82"/>
        <v>3:1</v>
      </c>
      <c r="M2489" s="28">
        <f t="shared" si="83"/>
        <v>3</v>
      </c>
    </row>
    <row r="2490" spans="1:13">
      <c r="A2490" s="21" t="s">
        <v>584</v>
      </c>
      <c r="B2490" s="21" t="s">
        <v>584</v>
      </c>
      <c r="C2490" s="21" t="s">
        <v>636</v>
      </c>
      <c r="D2490" s="21" t="s">
        <v>115</v>
      </c>
      <c r="E2490" s="21" t="s">
        <v>22</v>
      </c>
      <c r="F2490" s="22">
        <v>1072489</v>
      </c>
      <c r="G2490" s="21">
        <v>1</v>
      </c>
      <c r="H2490" s="21">
        <v>6</v>
      </c>
      <c r="I2490" s="21">
        <v>0</v>
      </c>
      <c r="J2490" s="21">
        <v>6</v>
      </c>
      <c r="K2490" s="21">
        <v>3</v>
      </c>
      <c r="L2490" s="27" t="str">
        <f t="shared" si="82"/>
        <v>3:1</v>
      </c>
      <c r="M2490" s="28">
        <f t="shared" si="83"/>
        <v>3</v>
      </c>
    </row>
    <row r="2491" spans="1:13">
      <c r="A2491" s="21" t="s">
        <v>584</v>
      </c>
      <c r="B2491" s="21" t="s">
        <v>584</v>
      </c>
      <c r="C2491" s="21" t="s">
        <v>636</v>
      </c>
      <c r="D2491" s="21" t="s">
        <v>115</v>
      </c>
      <c r="E2491" s="21" t="s">
        <v>23</v>
      </c>
      <c r="F2491" s="22">
        <v>1072490</v>
      </c>
      <c r="G2491" s="21">
        <v>1</v>
      </c>
      <c r="H2491" s="21">
        <v>18</v>
      </c>
      <c r="I2491" s="21">
        <v>0</v>
      </c>
      <c r="J2491" s="21">
        <v>18</v>
      </c>
      <c r="K2491" s="21">
        <v>11</v>
      </c>
      <c r="L2491" s="27" t="str">
        <f t="shared" si="82"/>
        <v>11:1</v>
      </c>
      <c r="M2491" s="28">
        <f t="shared" si="83"/>
        <v>11</v>
      </c>
    </row>
    <row r="2492" spans="1:13">
      <c r="A2492" s="21" t="s">
        <v>584</v>
      </c>
      <c r="B2492" s="21" t="s">
        <v>584</v>
      </c>
      <c r="C2492" s="21" t="s">
        <v>636</v>
      </c>
      <c r="D2492" s="21" t="s">
        <v>125</v>
      </c>
      <c r="E2492" s="21" t="s">
        <v>22</v>
      </c>
      <c r="F2492" s="22">
        <v>1072491</v>
      </c>
      <c r="G2492" s="21">
        <v>1</v>
      </c>
      <c r="H2492" s="21">
        <v>0</v>
      </c>
      <c r="I2492" s="21">
        <v>0</v>
      </c>
      <c r="J2492" s="21">
        <v>0</v>
      </c>
      <c r="K2492" s="21">
        <v>0</v>
      </c>
      <c r="L2492" s="27" t="str">
        <f t="shared" si="82"/>
        <v>0:1</v>
      </c>
      <c r="M2492" s="28">
        <f t="shared" si="83"/>
        <v>0</v>
      </c>
    </row>
    <row r="2493" spans="1:13">
      <c r="A2493" s="21" t="s">
        <v>584</v>
      </c>
      <c r="B2493" s="21" t="s">
        <v>584</v>
      </c>
      <c r="C2493" s="21" t="s">
        <v>636</v>
      </c>
      <c r="D2493" s="21" t="s">
        <v>125</v>
      </c>
      <c r="E2493" s="21" t="s">
        <v>23</v>
      </c>
      <c r="F2493" s="22">
        <v>1072492</v>
      </c>
      <c r="G2493" s="21">
        <v>1</v>
      </c>
      <c r="H2493" s="21">
        <v>11</v>
      </c>
      <c r="I2493" s="21">
        <v>0</v>
      </c>
      <c r="J2493" s="21">
        <v>11</v>
      </c>
      <c r="K2493" s="21">
        <v>4</v>
      </c>
      <c r="L2493" s="27" t="str">
        <f t="shared" si="82"/>
        <v>4:1</v>
      </c>
      <c r="M2493" s="28">
        <f t="shared" si="83"/>
        <v>4</v>
      </c>
    </row>
    <row r="2494" spans="1:13">
      <c r="A2494" s="21" t="s">
        <v>584</v>
      </c>
      <c r="B2494" s="21" t="s">
        <v>584</v>
      </c>
      <c r="C2494" s="21" t="s">
        <v>636</v>
      </c>
      <c r="D2494" s="21" t="s">
        <v>640</v>
      </c>
      <c r="E2494" s="21" t="s">
        <v>22</v>
      </c>
      <c r="F2494" s="22">
        <v>1072493</v>
      </c>
      <c r="G2494" s="21">
        <v>1</v>
      </c>
      <c r="H2494" s="21">
        <v>11</v>
      </c>
      <c r="I2494" s="21">
        <v>0</v>
      </c>
      <c r="J2494" s="21">
        <v>11</v>
      </c>
      <c r="K2494" s="21">
        <v>10</v>
      </c>
      <c r="L2494" s="27" t="str">
        <f t="shared" si="82"/>
        <v>10:1</v>
      </c>
      <c r="M2494" s="28">
        <f t="shared" si="83"/>
        <v>10</v>
      </c>
    </row>
    <row r="2495" spans="1:13">
      <c r="A2495" s="21" t="s">
        <v>584</v>
      </c>
      <c r="B2495" s="21" t="s">
        <v>584</v>
      </c>
      <c r="C2495" s="21" t="s">
        <v>636</v>
      </c>
      <c r="D2495" s="21" t="s">
        <v>640</v>
      </c>
      <c r="E2495" s="21" t="s">
        <v>23</v>
      </c>
      <c r="F2495" s="22">
        <v>1072494</v>
      </c>
      <c r="G2495" s="21">
        <v>1</v>
      </c>
      <c r="H2495" s="21">
        <v>3</v>
      </c>
      <c r="I2495" s="21">
        <v>0</v>
      </c>
      <c r="J2495" s="21">
        <v>3</v>
      </c>
      <c r="K2495" s="21">
        <v>2</v>
      </c>
      <c r="L2495" s="27" t="str">
        <f t="shared" si="82"/>
        <v>2:1</v>
      </c>
      <c r="M2495" s="28">
        <f t="shared" si="83"/>
        <v>2</v>
      </c>
    </row>
    <row r="2496" spans="1:13">
      <c r="A2496" s="21" t="s">
        <v>584</v>
      </c>
      <c r="B2496" s="21" t="s">
        <v>584</v>
      </c>
      <c r="C2496" s="21" t="s">
        <v>636</v>
      </c>
      <c r="D2496" s="21" t="s">
        <v>640</v>
      </c>
      <c r="E2496" s="21" t="s">
        <v>51</v>
      </c>
      <c r="F2496" s="22">
        <v>1072495</v>
      </c>
      <c r="G2496" s="21">
        <v>1</v>
      </c>
      <c r="H2496" s="21">
        <v>36</v>
      </c>
      <c r="I2496" s="21">
        <v>0</v>
      </c>
      <c r="J2496" s="21">
        <v>36</v>
      </c>
      <c r="K2496" s="21">
        <v>24</v>
      </c>
      <c r="L2496" s="27" t="str">
        <f t="shared" si="82"/>
        <v>24:1</v>
      </c>
      <c r="M2496" s="28">
        <f t="shared" si="83"/>
        <v>24</v>
      </c>
    </row>
    <row r="2497" spans="1:13">
      <c r="A2497" s="21" t="s">
        <v>584</v>
      </c>
      <c r="B2497" s="21" t="s">
        <v>584</v>
      </c>
      <c r="C2497" s="21" t="s">
        <v>636</v>
      </c>
      <c r="D2497" s="21" t="s">
        <v>640</v>
      </c>
      <c r="E2497" s="21" t="s">
        <v>52</v>
      </c>
      <c r="F2497" s="22">
        <v>1072496</v>
      </c>
      <c r="G2497" s="21">
        <v>1</v>
      </c>
      <c r="H2497" s="21">
        <v>27</v>
      </c>
      <c r="I2497" s="21">
        <v>1</v>
      </c>
      <c r="J2497" s="21">
        <v>26</v>
      </c>
      <c r="K2497" s="21">
        <v>23</v>
      </c>
      <c r="L2497" s="27" t="str">
        <f t="shared" si="82"/>
        <v>23:1</v>
      </c>
      <c r="M2497" s="28">
        <f t="shared" si="83"/>
        <v>23</v>
      </c>
    </row>
    <row r="2498" spans="1:13">
      <c r="A2498" s="21" t="s">
        <v>584</v>
      </c>
      <c r="B2498" s="21" t="s">
        <v>584</v>
      </c>
      <c r="C2498" s="21" t="s">
        <v>636</v>
      </c>
      <c r="D2498" s="21" t="s">
        <v>103</v>
      </c>
      <c r="E2498" s="21" t="s">
        <v>22</v>
      </c>
      <c r="F2498" s="22">
        <v>1072497</v>
      </c>
      <c r="G2498" s="21">
        <v>1</v>
      </c>
      <c r="H2498" s="21">
        <v>8</v>
      </c>
      <c r="I2498" s="21">
        <v>0</v>
      </c>
      <c r="J2498" s="21">
        <v>8</v>
      </c>
      <c r="K2498" s="21">
        <v>6</v>
      </c>
      <c r="L2498" s="27" t="str">
        <f t="shared" si="82"/>
        <v>6:1</v>
      </c>
      <c r="M2498" s="28">
        <f t="shared" si="83"/>
        <v>6</v>
      </c>
    </row>
    <row r="2499" spans="1:13">
      <c r="A2499" s="21" t="s">
        <v>584</v>
      </c>
      <c r="B2499" s="21" t="s">
        <v>584</v>
      </c>
      <c r="C2499" s="21" t="s">
        <v>636</v>
      </c>
      <c r="D2499" s="21" t="s">
        <v>103</v>
      </c>
      <c r="E2499" s="21" t="s">
        <v>23</v>
      </c>
      <c r="F2499" s="22">
        <v>1072498</v>
      </c>
      <c r="G2499" s="21">
        <v>1</v>
      </c>
      <c r="H2499" s="21">
        <v>9</v>
      </c>
      <c r="I2499" s="21">
        <v>2</v>
      </c>
      <c r="J2499" s="21">
        <v>7</v>
      </c>
      <c r="K2499" s="21">
        <v>4</v>
      </c>
      <c r="L2499" s="27" t="str">
        <f t="shared" si="82"/>
        <v>4:1</v>
      </c>
      <c r="M2499" s="28">
        <f t="shared" si="83"/>
        <v>4</v>
      </c>
    </row>
    <row r="2500" spans="1:13">
      <c r="A2500" s="21" t="s">
        <v>584</v>
      </c>
      <c r="B2500" s="21" t="s">
        <v>584</v>
      </c>
      <c r="C2500" s="21" t="s">
        <v>636</v>
      </c>
      <c r="D2500" s="21" t="s">
        <v>213</v>
      </c>
      <c r="E2500" s="21" t="s">
        <v>22</v>
      </c>
      <c r="F2500" s="22">
        <v>1072499</v>
      </c>
      <c r="G2500" s="21">
        <v>2</v>
      </c>
      <c r="H2500" s="21">
        <v>16</v>
      </c>
      <c r="I2500" s="21">
        <v>0</v>
      </c>
      <c r="J2500" s="21">
        <v>16</v>
      </c>
      <c r="K2500" s="21">
        <v>12</v>
      </c>
      <c r="L2500" s="27" t="str">
        <f t="shared" si="82"/>
        <v>6:1</v>
      </c>
      <c r="M2500" s="28">
        <f t="shared" si="83"/>
        <v>6</v>
      </c>
    </row>
    <row r="2501" spans="1:13">
      <c r="A2501" s="21" t="s">
        <v>584</v>
      </c>
      <c r="B2501" s="21" t="s">
        <v>584</v>
      </c>
      <c r="C2501" s="21" t="s">
        <v>636</v>
      </c>
      <c r="D2501" s="21" t="s">
        <v>213</v>
      </c>
      <c r="E2501" s="21" t="s">
        <v>23</v>
      </c>
      <c r="F2501" s="22">
        <v>1072500</v>
      </c>
      <c r="G2501" s="21">
        <v>2</v>
      </c>
      <c r="H2501" s="21">
        <v>17</v>
      </c>
      <c r="I2501" s="21">
        <v>4</v>
      </c>
      <c r="J2501" s="21">
        <v>13</v>
      </c>
      <c r="K2501" s="21">
        <v>7</v>
      </c>
      <c r="L2501" s="27" t="str">
        <f t="shared" si="82"/>
        <v>4:1</v>
      </c>
      <c r="M2501" s="28">
        <f t="shared" si="83"/>
        <v>3.5</v>
      </c>
    </row>
    <row r="2502" spans="1:13">
      <c r="A2502" s="21" t="s">
        <v>584</v>
      </c>
      <c r="B2502" s="21" t="s">
        <v>584</v>
      </c>
      <c r="C2502" s="21" t="s">
        <v>636</v>
      </c>
      <c r="D2502" s="21" t="s">
        <v>203</v>
      </c>
      <c r="E2502" s="21" t="s">
        <v>4</v>
      </c>
      <c r="F2502" s="22">
        <v>1072501</v>
      </c>
      <c r="G2502" s="21">
        <v>3</v>
      </c>
      <c r="H2502" s="21">
        <v>122</v>
      </c>
      <c r="I2502" s="21">
        <v>2</v>
      </c>
      <c r="J2502" s="21">
        <v>120</v>
      </c>
      <c r="K2502" s="21">
        <v>91</v>
      </c>
      <c r="L2502" s="27" t="str">
        <f t="shared" si="82"/>
        <v>30:1</v>
      </c>
      <c r="M2502" s="28">
        <f t="shared" si="83"/>
        <v>30.333333333333332</v>
      </c>
    </row>
    <row r="2503" spans="1:13">
      <c r="A2503" s="21" t="s">
        <v>584</v>
      </c>
      <c r="B2503" s="21" t="s">
        <v>584</v>
      </c>
      <c r="C2503" s="21" t="s">
        <v>636</v>
      </c>
      <c r="D2503" s="21" t="s">
        <v>226</v>
      </c>
      <c r="E2503" s="21" t="s">
        <v>4</v>
      </c>
      <c r="F2503" s="22">
        <v>1072502</v>
      </c>
      <c r="G2503" s="21">
        <v>1</v>
      </c>
      <c r="H2503" s="21">
        <v>1</v>
      </c>
      <c r="I2503" s="21">
        <v>1</v>
      </c>
      <c r="J2503" s="21">
        <v>0</v>
      </c>
      <c r="K2503" s="21">
        <v>0</v>
      </c>
      <c r="L2503" s="27" t="str">
        <f t="shared" ref="L2503:L2566" si="84">ROUND(K2503/G2503,0)&amp;":"&amp;1</f>
        <v>0:1</v>
      </c>
      <c r="M2503" s="28">
        <f t="shared" ref="M2503:M2566" si="85">K2503/G2503</f>
        <v>0</v>
      </c>
    </row>
    <row r="2504" spans="1:13">
      <c r="A2504" s="21" t="s">
        <v>584</v>
      </c>
      <c r="B2504" s="21" t="s">
        <v>584</v>
      </c>
      <c r="C2504" s="21" t="s">
        <v>636</v>
      </c>
      <c r="D2504" s="21" t="s">
        <v>116</v>
      </c>
      <c r="E2504" s="21" t="s">
        <v>22</v>
      </c>
      <c r="F2504" s="22">
        <v>1072503</v>
      </c>
      <c r="G2504" s="21">
        <v>1</v>
      </c>
      <c r="H2504" s="21">
        <v>15</v>
      </c>
      <c r="I2504" s="21">
        <v>0</v>
      </c>
      <c r="J2504" s="21">
        <v>15</v>
      </c>
      <c r="K2504" s="21">
        <v>13</v>
      </c>
      <c r="L2504" s="27" t="str">
        <f t="shared" si="84"/>
        <v>13:1</v>
      </c>
      <c r="M2504" s="28">
        <f t="shared" si="85"/>
        <v>13</v>
      </c>
    </row>
    <row r="2505" spans="1:13">
      <c r="A2505" s="21" t="s">
        <v>584</v>
      </c>
      <c r="B2505" s="21" t="s">
        <v>584</v>
      </c>
      <c r="C2505" s="21" t="s">
        <v>636</v>
      </c>
      <c r="D2505" s="21" t="s">
        <v>116</v>
      </c>
      <c r="E2505" s="21" t="s">
        <v>23</v>
      </c>
      <c r="F2505" s="22">
        <v>1072504</v>
      </c>
      <c r="G2505" s="21">
        <v>1</v>
      </c>
      <c r="H2505" s="21">
        <v>8</v>
      </c>
      <c r="I2505" s="21">
        <v>1</v>
      </c>
      <c r="J2505" s="21">
        <v>7</v>
      </c>
      <c r="K2505" s="21">
        <v>5</v>
      </c>
      <c r="L2505" s="27" t="str">
        <f t="shared" si="84"/>
        <v>5:1</v>
      </c>
      <c r="M2505" s="28">
        <f t="shared" si="85"/>
        <v>5</v>
      </c>
    </row>
    <row r="2506" spans="1:13">
      <c r="A2506" s="21" t="s">
        <v>584</v>
      </c>
      <c r="B2506" s="21" t="s">
        <v>584</v>
      </c>
      <c r="C2506" s="21" t="s">
        <v>636</v>
      </c>
      <c r="D2506" s="21" t="s">
        <v>116</v>
      </c>
      <c r="E2506" s="21" t="s">
        <v>51</v>
      </c>
      <c r="F2506" s="22">
        <v>1072505</v>
      </c>
      <c r="G2506" s="21">
        <v>1</v>
      </c>
      <c r="H2506" s="21">
        <v>3</v>
      </c>
      <c r="I2506" s="21">
        <v>0</v>
      </c>
      <c r="J2506" s="21">
        <v>3</v>
      </c>
      <c r="K2506" s="21">
        <v>0</v>
      </c>
      <c r="L2506" s="27" t="str">
        <f t="shared" si="84"/>
        <v>0:1</v>
      </c>
      <c r="M2506" s="28">
        <f t="shared" si="85"/>
        <v>0</v>
      </c>
    </row>
    <row r="2507" spans="1:13">
      <c r="A2507" s="21" t="s">
        <v>584</v>
      </c>
      <c r="B2507" s="21" t="s">
        <v>584</v>
      </c>
      <c r="C2507" s="21" t="s">
        <v>636</v>
      </c>
      <c r="D2507" s="21" t="s">
        <v>116</v>
      </c>
      <c r="E2507" s="21" t="s">
        <v>52</v>
      </c>
      <c r="F2507" s="22">
        <v>1072506</v>
      </c>
      <c r="G2507" s="21">
        <v>1</v>
      </c>
      <c r="H2507" s="21">
        <v>6</v>
      </c>
      <c r="I2507" s="21">
        <v>0</v>
      </c>
      <c r="J2507" s="21">
        <v>6</v>
      </c>
      <c r="K2507" s="21">
        <v>6</v>
      </c>
      <c r="L2507" s="27" t="str">
        <f t="shared" si="84"/>
        <v>6:1</v>
      </c>
      <c r="M2507" s="28">
        <f t="shared" si="85"/>
        <v>6</v>
      </c>
    </row>
    <row r="2508" spans="1:13">
      <c r="A2508" s="21" t="s">
        <v>584</v>
      </c>
      <c r="B2508" s="21" t="s">
        <v>584</v>
      </c>
      <c r="C2508" s="21" t="s">
        <v>636</v>
      </c>
      <c r="D2508" s="21" t="s">
        <v>116</v>
      </c>
      <c r="E2508" s="21" t="s">
        <v>53</v>
      </c>
      <c r="F2508" s="22">
        <v>1072507</v>
      </c>
      <c r="G2508" s="21">
        <v>3</v>
      </c>
      <c r="H2508" s="21">
        <v>60</v>
      </c>
      <c r="I2508" s="21">
        <v>0</v>
      </c>
      <c r="J2508" s="21">
        <v>60</v>
      </c>
      <c r="K2508" s="21">
        <v>45</v>
      </c>
      <c r="L2508" s="27" t="str">
        <f t="shared" si="84"/>
        <v>15:1</v>
      </c>
      <c r="M2508" s="28">
        <f t="shared" si="85"/>
        <v>15</v>
      </c>
    </row>
    <row r="2509" spans="1:13">
      <c r="A2509" s="21" t="s">
        <v>584</v>
      </c>
      <c r="B2509" s="21" t="s">
        <v>584</v>
      </c>
      <c r="C2509" s="21" t="s">
        <v>636</v>
      </c>
      <c r="D2509" s="21" t="s">
        <v>116</v>
      </c>
      <c r="E2509" s="21" t="s">
        <v>54</v>
      </c>
      <c r="F2509" s="22">
        <v>1072508</v>
      </c>
      <c r="G2509" s="21">
        <v>1</v>
      </c>
      <c r="H2509" s="21">
        <v>29</v>
      </c>
      <c r="I2509" s="21">
        <v>6</v>
      </c>
      <c r="J2509" s="21">
        <v>23</v>
      </c>
      <c r="K2509" s="21">
        <v>15</v>
      </c>
      <c r="L2509" s="27" t="str">
        <f t="shared" si="84"/>
        <v>15:1</v>
      </c>
      <c r="M2509" s="28">
        <f t="shared" si="85"/>
        <v>15</v>
      </c>
    </row>
    <row r="2510" spans="1:13">
      <c r="A2510" s="21" t="s">
        <v>584</v>
      </c>
      <c r="B2510" s="21" t="s">
        <v>584</v>
      </c>
      <c r="C2510" s="21" t="s">
        <v>636</v>
      </c>
      <c r="D2510" s="21" t="s">
        <v>116</v>
      </c>
      <c r="E2510" s="21" t="s">
        <v>55</v>
      </c>
      <c r="F2510" s="22">
        <v>1072509</v>
      </c>
      <c r="G2510" s="21">
        <v>1</v>
      </c>
      <c r="H2510" s="21">
        <v>23</v>
      </c>
      <c r="I2510" s="21">
        <v>0</v>
      </c>
      <c r="J2510" s="21">
        <v>23</v>
      </c>
      <c r="K2510" s="21">
        <v>13</v>
      </c>
      <c r="L2510" s="27" t="str">
        <f t="shared" si="84"/>
        <v>13:1</v>
      </c>
      <c r="M2510" s="28">
        <f t="shared" si="85"/>
        <v>13</v>
      </c>
    </row>
    <row r="2511" spans="1:13">
      <c r="A2511" s="21" t="s">
        <v>584</v>
      </c>
      <c r="B2511" s="21" t="s">
        <v>584</v>
      </c>
      <c r="C2511" s="21" t="s">
        <v>636</v>
      </c>
      <c r="D2511" s="21" t="s">
        <v>531</v>
      </c>
      <c r="E2511" s="21" t="s">
        <v>22</v>
      </c>
      <c r="F2511" s="22">
        <v>1072510</v>
      </c>
      <c r="G2511" s="21">
        <v>1</v>
      </c>
      <c r="H2511" s="21">
        <v>14</v>
      </c>
      <c r="I2511" s="21">
        <v>1</v>
      </c>
      <c r="J2511" s="21">
        <v>13</v>
      </c>
      <c r="K2511" s="21">
        <v>9</v>
      </c>
      <c r="L2511" s="27" t="str">
        <f t="shared" si="84"/>
        <v>9:1</v>
      </c>
      <c r="M2511" s="28">
        <f t="shared" si="85"/>
        <v>9</v>
      </c>
    </row>
    <row r="2512" spans="1:13">
      <c r="A2512" s="21" t="s">
        <v>584</v>
      </c>
      <c r="B2512" s="21" t="s">
        <v>584</v>
      </c>
      <c r="C2512" s="21" t="s">
        <v>636</v>
      </c>
      <c r="D2512" s="21" t="s">
        <v>531</v>
      </c>
      <c r="E2512" s="21" t="s">
        <v>23</v>
      </c>
      <c r="F2512" s="22">
        <v>1072511</v>
      </c>
      <c r="G2512" s="21">
        <v>1</v>
      </c>
      <c r="H2512" s="21">
        <v>7</v>
      </c>
      <c r="I2512" s="21">
        <v>0</v>
      </c>
      <c r="J2512" s="21">
        <v>7</v>
      </c>
      <c r="K2512" s="21">
        <v>4</v>
      </c>
      <c r="L2512" s="27" t="str">
        <f t="shared" si="84"/>
        <v>4:1</v>
      </c>
      <c r="M2512" s="28">
        <f t="shared" si="85"/>
        <v>4</v>
      </c>
    </row>
    <row r="2513" spans="1:13">
      <c r="A2513" s="21" t="s">
        <v>584</v>
      </c>
      <c r="B2513" s="21" t="s">
        <v>584</v>
      </c>
      <c r="C2513" s="21" t="s">
        <v>636</v>
      </c>
      <c r="D2513" s="21" t="s">
        <v>101</v>
      </c>
      <c r="E2513" s="21" t="s">
        <v>22</v>
      </c>
      <c r="F2513" s="22">
        <v>1072512</v>
      </c>
      <c r="G2513" s="21">
        <v>1</v>
      </c>
      <c r="H2513" s="21">
        <v>8</v>
      </c>
      <c r="I2513" s="21">
        <v>2</v>
      </c>
      <c r="J2513" s="21">
        <v>6</v>
      </c>
      <c r="K2513" s="21">
        <v>5</v>
      </c>
      <c r="L2513" s="27" t="str">
        <f t="shared" si="84"/>
        <v>5:1</v>
      </c>
      <c r="M2513" s="28">
        <f t="shared" si="85"/>
        <v>5</v>
      </c>
    </row>
    <row r="2514" spans="1:13">
      <c r="A2514" s="21" t="s">
        <v>584</v>
      </c>
      <c r="B2514" s="21" t="s">
        <v>584</v>
      </c>
      <c r="C2514" s="21" t="s">
        <v>636</v>
      </c>
      <c r="D2514" s="21" t="s">
        <v>101</v>
      </c>
      <c r="E2514" s="21" t="s">
        <v>23</v>
      </c>
      <c r="F2514" s="22">
        <v>1072513</v>
      </c>
      <c r="G2514" s="21">
        <v>1</v>
      </c>
      <c r="H2514" s="21">
        <v>9</v>
      </c>
      <c r="I2514" s="21">
        <v>1</v>
      </c>
      <c r="J2514" s="21">
        <v>8</v>
      </c>
      <c r="K2514" s="21">
        <v>4</v>
      </c>
      <c r="L2514" s="27" t="str">
        <f t="shared" si="84"/>
        <v>4:1</v>
      </c>
      <c r="M2514" s="28">
        <f t="shared" si="85"/>
        <v>4</v>
      </c>
    </row>
    <row r="2515" spans="1:13">
      <c r="A2515" s="21" t="s">
        <v>584</v>
      </c>
      <c r="B2515" s="21" t="s">
        <v>584</v>
      </c>
      <c r="C2515" s="21" t="s">
        <v>636</v>
      </c>
      <c r="D2515" s="21" t="s">
        <v>109</v>
      </c>
      <c r="E2515" s="21" t="s">
        <v>188</v>
      </c>
      <c r="F2515" s="22">
        <v>1072514</v>
      </c>
      <c r="G2515" s="21">
        <v>1</v>
      </c>
      <c r="H2515" s="21">
        <v>0</v>
      </c>
      <c r="I2515" s="21">
        <v>0</v>
      </c>
      <c r="J2515" s="21">
        <v>0</v>
      </c>
      <c r="K2515" s="21">
        <v>0</v>
      </c>
      <c r="L2515" s="27" t="str">
        <f t="shared" si="84"/>
        <v>0:1</v>
      </c>
      <c r="M2515" s="28">
        <f t="shared" si="85"/>
        <v>0</v>
      </c>
    </row>
    <row r="2516" spans="1:13">
      <c r="A2516" s="21" t="s">
        <v>584</v>
      </c>
      <c r="B2516" s="21" t="s">
        <v>584</v>
      </c>
      <c r="C2516" s="21" t="s">
        <v>636</v>
      </c>
      <c r="D2516" s="21" t="s">
        <v>178</v>
      </c>
      <c r="E2516" s="21" t="s">
        <v>22</v>
      </c>
      <c r="F2516" s="22">
        <v>1072515</v>
      </c>
      <c r="G2516" s="21">
        <v>8</v>
      </c>
      <c r="H2516" s="21">
        <v>110</v>
      </c>
      <c r="I2516" s="21">
        <v>2</v>
      </c>
      <c r="J2516" s="21">
        <v>108</v>
      </c>
      <c r="K2516" s="21">
        <v>82</v>
      </c>
      <c r="L2516" s="27" t="str">
        <f t="shared" si="84"/>
        <v>10:1</v>
      </c>
      <c r="M2516" s="28">
        <f t="shared" si="85"/>
        <v>10.25</v>
      </c>
    </row>
    <row r="2517" spans="1:13">
      <c r="A2517" s="21" t="s">
        <v>584</v>
      </c>
      <c r="B2517" s="21" t="s">
        <v>584</v>
      </c>
      <c r="C2517" s="21" t="s">
        <v>636</v>
      </c>
      <c r="D2517" s="21" t="s">
        <v>178</v>
      </c>
      <c r="E2517" s="21" t="s">
        <v>23</v>
      </c>
      <c r="F2517" s="22">
        <v>1072516</v>
      </c>
      <c r="G2517" s="21">
        <v>8</v>
      </c>
      <c r="H2517" s="21">
        <v>117</v>
      </c>
      <c r="I2517" s="21">
        <v>6</v>
      </c>
      <c r="J2517" s="21">
        <v>111</v>
      </c>
      <c r="K2517" s="21">
        <v>89</v>
      </c>
      <c r="L2517" s="27" t="str">
        <f t="shared" si="84"/>
        <v>11:1</v>
      </c>
      <c r="M2517" s="28">
        <f t="shared" si="85"/>
        <v>11.125</v>
      </c>
    </row>
    <row r="2518" spans="1:13">
      <c r="A2518" s="21" t="s">
        <v>584</v>
      </c>
      <c r="B2518" s="21" t="s">
        <v>584</v>
      </c>
      <c r="C2518" s="21" t="s">
        <v>636</v>
      </c>
      <c r="D2518" s="21" t="s">
        <v>178</v>
      </c>
      <c r="E2518" s="21" t="s">
        <v>51</v>
      </c>
      <c r="F2518" s="22">
        <v>1072517</v>
      </c>
      <c r="G2518" s="21">
        <v>5</v>
      </c>
      <c r="H2518" s="21">
        <v>579</v>
      </c>
      <c r="I2518" s="21">
        <v>4</v>
      </c>
      <c r="J2518" s="21">
        <v>575</v>
      </c>
      <c r="K2518" s="21">
        <v>428</v>
      </c>
      <c r="L2518" s="27" t="str">
        <f t="shared" si="84"/>
        <v>86:1</v>
      </c>
      <c r="M2518" s="28">
        <f t="shared" si="85"/>
        <v>85.6</v>
      </c>
    </row>
    <row r="2519" spans="1:13">
      <c r="A2519" s="21" t="s">
        <v>584</v>
      </c>
      <c r="B2519" s="21" t="s">
        <v>584</v>
      </c>
      <c r="C2519" s="21" t="s">
        <v>636</v>
      </c>
      <c r="D2519" s="21" t="s">
        <v>178</v>
      </c>
      <c r="E2519" s="21" t="s">
        <v>52</v>
      </c>
      <c r="F2519" s="22">
        <v>1072518</v>
      </c>
      <c r="G2519" s="21">
        <v>5</v>
      </c>
      <c r="H2519" s="21">
        <v>623</v>
      </c>
      <c r="I2519" s="21">
        <v>12</v>
      </c>
      <c r="J2519" s="21">
        <v>611</v>
      </c>
      <c r="K2519" s="21">
        <v>395</v>
      </c>
      <c r="L2519" s="27" t="str">
        <f t="shared" si="84"/>
        <v>79:1</v>
      </c>
      <c r="M2519" s="28">
        <f t="shared" si="85"/>
        <v>79</v>
      </c>
    </row>
    <row r="2520" spans="1:13">
      <c r="A2520" s="21" t="s">
        <v>584</v>
      </c>
      <c r="B2520" s="21" t="s">
        <v>584</v>
      </c>
      <c r="C2520" s="21" t="s">
        <v>636</v>
      </c>
      <c r="D2520" s="21" t="s">
        <v>178</v>
      </c>
      <c r="E2520" s="21" t="s">
        <v>53</v>
      </c>
      <c r="F2520" s="22">
        <v>1072519</v>
      </c>
      <c r="G2520" s="21">
        <v>4</v>
      </c>
      <c r="H2520" s="21">
        <v>23</v>
      </c>
      <c r="I2520" s="21">
        <v>12</v>
      </c>
      <c r="J2520" s="21">
        <v>11</v>
      </c>
      <c r="K2520" s="21">
        <v>6</v>
      </c>
      <c r="L2520" s="27" t="str">
        <f t="shared" si="84"/>
        <v>2:1</v>
      </c>
      <c r="M2520" s="28">
        <f t="shared" si="85"/>
        <v>1.5</v>
      </c>
    </row>
    <row r="2521" spans="1:13">
      <c r="A2521" s="21" t="s">
        <v>584</v>
      </c>
      <c r="B2521" s="21" t="s">
        <v>584</v>
      </c>
      <c r="C2521" s="21" t="s">
        <v>641</v>
      </c>
      <c r="D2521" s="21" t="s">
        <v>109</v>
      </c>
      <c r="E2521" s="21" t="s">
        <v>28</v>
      </c>
      <c r="F2521" s="22">
        <v>1072520</v>
      </c>
      <c r="G2521" s="21">
        <v>1</v>
      </c>
      <c r="H2521" s="21">
        <v>2</v>
      </c>
      <c r="I2521" s="21">
        <v>0</v>
      </c>
      <c r="J2521" s="21">
        <v>2</v>
      </c>
      <c r="K2521" s="21">
        <v>1</v>
      </c>
      <c r="L2521" s="27" t="str">
        <f t="shared" si="84"/>
        <v>1:1</v>
      </c>
      <c r="M2521" s="28">
        <f t="shared" si="85"/>
        <v>1</v>
      </c>
    </row>
    <row r="2522" spans="1:13">
      <c r="A2522" s="21" t="s">
        <v>584</v>
      </c>
      <c r="B2522" s="21" t="s">
        <v>584</v>
      </c>
      <c r="C2522" s="21" t="s">
        <v>641</v>
      </c>
      <c r="D2522" s="21" t="s">
        <v>109</v>
      </c>
      <c r="E2522" s="21" t="s">
        <v>29</v>
      </c>
      <c r="F2522" s="22">
        <v>1072521</v>
      </c>
      <c r="G2522" s="21">
        <v>1</v>
      </c>
      <c r="H2522" s="21">
        <v>5</v>
      </c>
      <c r="I2522" s="21">
        <v>0</v>
      </c>
      <c r="J2522" s="21">
        <v>5</v>
      </c>
      <c r="K2522" s="21">
        <v>4</v>
      </c>
      <c r="L2522" s="27" t="str">
        <f t="shared" si="84"/>
        <v>4:1</v>
      </c>
      <c r="M2522" s="28">
        <f t="shared" si="85"/>
        <v>4</v>
      </c>
    </row>
    <row r="2523" spans="1:13">
      <c r="A2523" s="21" t="s">
        <v>584</v>
      </c>
      <c r="B2523" s="21" t="s">
        <v>584</v>
      </c>
      <c r="C2523" s="21" t="s">
        <v>642</v>
      </c>
      <c r="D2523" s="21" t="s">
        <v>197</v>
      </c>
      <c r="E2523" s="21" t="s">
        <v>22</v>
      </c>
      <c r="F2523" s="22">
        <v>1072522</v>
      </c>
      <c r="G2523" s="21">
        <v>2</v>
      </c>
      <c r="H2523" s="21">
        <v>29</v>
      </c>
      <c r="I2523" s="21">
        <v>1</v>
      </c>
      <c r="J2523" s="21">
        <v>28</v>
      </c>
      <c r="K2523" s="21">
        <v>21</v>
      </c>
      <c r="L2523" s="27" t="str">
        <f t="shared" si="84"/>
        <v>11:1</v>
      </c>
      <c r="M2523" s="28">
        <f t="shared" si="85"/>
        <v>10.5</v>
      </c>
    </row>
    <row r="2524" spans="1:13">
      <c r="A2524" s="21" t="s">
        <v>584</v>
      </c>
      <c r="B2524" s="21" t="s">
        <v>584</v>
      </c>
      <c r="C2524" s="21" t="s">
        <v>642</v>
      </c>
      <c r="D2524" s="21" t="s">
        <v>197</v>
      </c>
      <c r="E2524" s="21" t="s">
        <v>23</v>
      </c>
      <c r="F2524" s="22">
        <v>1072523</v>
      </c>
      <c r="G2524" s="21">
        <v>2</v>
      </c>
      <c r="H2524" s="21">
        <v>30</v>
      </c>
      <c r="I2524" s="21">
        <v>1</v>
      </c>
      <c r="J2524" s="21">
        <v>29</v>
      </c>
      <c r="K2524" s="21">
        <v>21</v>
      </c>
      <c r="L2524" s="27" t="str">
        <f t="shared" si="84"/>
        <v>11:1</v>
      </c>
      <c r="M2524" s="28">
        <f t="shared" si="85"/>
        <v>10.5</v>
      </c>
    </row>
    <row r="2525" spans="1:13">
      <c r="A2525" s="21" t="s">
        <v>584</v>
      </c>
      <c r="B2525" s="21" t="s">
        <v>584</v>
      </c>
      <c r="C2525" s="21" t="s">
        <v>642</v>
      </c>
      <c r="D2525" s="21" t="s">
        <v>197</v>
      </c>
      <c r="E2525" s="21" t="s">
        <v>51</v>
      </c>
      <c r="F2525" s="22">
        <v>1072524</v>
      </c>
      <c r="G2525" s="21">
        <v>1</v>
      </c>
      <c r="H2525" s="21">
        <v>64</v>
      </c>
      <c r="I2525" s="21">
        <v>0</v>
      </c>
      <c r="J2525" s="21">
        <v>64</v>
      </c>
      <c r="K2525" s="21">
        <v>41</v>
      </c>
      <c r="L2525" s="27" t="str">
        <f t="shared" si="84"/>
        <v>41:1</v>
      </c>
      <c r="M2525" s="28">
        <f t="shared" si="85"/>
        <v>41</v>
      </c>
    </row>
    <row r="2526" spans="1:13">
      <c r="A2526" s="21" t="s">
        <v>584</v>
      </c>
      <c r="B2526" s="21" t="s">
        <v>584</v>
      </c>
      <c r="C2526" s="21" t="s">
        <v>642</v>
      </c>
      <c r="D2526" s="21" t="s">
        <v>197</v>
      </c>
      <c r="E2526" s="21" t="s">
        <v>52</v>
      </c>
      <c r="F2526" s="22">
        <v>1072525</v>
      </c>
      <c r="G2526" s="21">
        <v>1</v>
      </c>
      <c r="H2526" s="21">
        <v>5</v>
      </c>
      <c r="I2526" s="21">
        <v>0</v>
      </c>
      <c r="J2526" s="21">
        <v>5</v>
      </c>
      <c r="K2526" s="21">
        <v>2</v>
      </c>
      <c r="L2526" s="27" t="str">
        <f t="shared" si="84"/>
        <v>2:1</v>
      </c>
      <c r="M2526" s="28">
        <f t="shared" si="85"/>
        <v>2</v>
      </c>
    </row>
    <row r="2527" spans="1:13">
      <c r="A2527" s="21" t="s">
        <v>584</v>
      </c>
      <c r="B2527" s="21" t="s">
        <v>584</v>
      </c>
      <c r="C2527" s="21" t="s">
        <v>642</v>
      </c>
      <c r="D2527" s="21" t="s">
        <v>197</v>
      </c>
      <c r="E2527" s="21" t="s">
        <v>53</v>
      </c>
      <c r="F2527" s="22">
        <v>1072526</v>
      </c>
      <c r="G2527" s="21">
        <v>1</v>
      </c>
      <c r="H2527" s="21">
        <v>13</v>
      </c>
      <c r="I2527" s="21">
        <v>2</v>
      </c>
      <c r="J2527" s="21">
        <v>11</v>
      </c>
      <c r="K2527" s="21">
        <v>10</v>
      </c>
      <c r="L2527" s="27" t="str">
        <f t="shared" si="84"/>
        <v>10:1</v>
      </c>
      <c r="M2527" s="28">
        <f t="shared" si="85"/>
        <v>10</v>
      </c>
    </row>
    <row r="2528" spans="1:13">
      <c r="A2528" s="21" t="s">
        <v>584</v>
      </c>
      <c r="B2528" s="21" t="s">
        <v>584</v>
      </c>
      <c r="C2528" s="21" t="s">
        <v>642</v>
      </c>
      <c r="D2528" s="21" t="s">
        <v>156</v>
      </c>
      <c r="E2528" s="21" t="s">
        <v>22</v>
      </c>
      <c r="F2528" s="22">
        <v>1072527</v>
      </c>
      <c r="G2528" s="21">
        <v>2</v>
      </c>
      <c r="H2528" s="21">
        <v>6</v>
      </c>
      <c r="I2528" s="21">
        <v>0</v>
      </c>
      <c r="J2528" s="21">
        <v>6</v>
      </c>
      <c r="K2528" s="21">
        <v>6</v>
      </c>
      <c r="L2528" s="27" t="str">
        <f t="shared" si="84"/>
        <v>3:1</v>
      </c>
      <c r="M2528" s="28">
        <f t="shared" si="85"/>
        <v>3</v>
      </c>
    </row>
    <row r="2529" spans="1:13">
      <c r="A2529" s="21" t="s">
        <v>584</v>
      </c>
      <c r="B2529" s="21" t="s">
        <v>584</v>
      </c>
      <c r="C2529" s="21" t="s">
        <v>642</v>
      </c>
      <c r="D2529" s="21" t="s">
        <v>156</v>
      </c>
      <c r="E2529" s="21" t="s">
        <v>23</v>
      </c>
      <c r="F2529" s="22">
        <v>1072528</v>
      </c>
      <c r="G2529" s="21">
        <v>2</v>
      </c>
      <c r="H2529" s="21">
        <v>14</v>
      </c>
      <c r="I2529" s="21">
        <v>1</v>
      </c>
      <c r="J2529" s="21">
        <v>13</v>
      </c>
      <c r="K2529" s="21">
        <v>10</v>
      </c>
      <c r="L2529" s="27" t="str">
        <f t="shared" si="84"/>
        <v>5:1</v>
      </c>
      <c r="M2529" s="28">
        <f t="shared" si="85"/>
        <v>5</v>
      </c>
    </row>
    <row r="2530" spans="1:13">
      <c r="A2530" s="21" t="s">
        <v>584</v>
      </c>
      <c r="B2530" s="21" t="s">
        <v>584</v>
      </c>
      <c r="C2530" s="21" t="s">
        <v>642</v>
      </c>
      <c r="D2530" s="21" t="s">
        <v>643</v>
      </c>
      <c r="E2530" s="21" t="s">
        <v>22</v>
      </c>
      <c r="F2530" s="22">
        <v>1072529</v>
      </c>
      <c r="G2530" s="21">
        <v>1</v>
      </c>
      <c r="H2530" s="21">
        <v>32</v>
      </c>
      <c r="I2530" s="21">
        <v>1</v>
      </c>
      <c r="J2530" s="21">
        <v>31</v>
      </c>
      <c r="K2530" s="21">
        <v>15</v>
      </c>
      <c r="L2530" s="27" t="str">
        <f t="shared" si="84"/>
        <v>15:1</v>
      </c>
      <c r="M2530" s="28">
        <f t="shared" si="85"/>
        <v>15</v>
      </c>
    </row>
    <row r="2531" spans="1:13">
      <c r="A2531" s="21" t="s">
        <v>584</v>
      </c>
      <c r="B2531" s="21" t="s">
        <v>584</v>
      </c>
      <c r="C2531" s="21" t="s">
        <v>642</v>
      </c>
      <c r="D2531" s="21" t="s">
        <v>643</v>
      </c>
      <c r="E2531" s="21" t="s">
        <v>23</v>
      </c>
      <c r="F2531" s="22">
        <v>1072530</v>
      </c>
      <c r="G2531" s="21">
        <v>1</v>
      </c>
      <c r="H2531" s="21">
        <v>3</v>
      </c>
      <c r="I2531" s="21">
        <v>0</v>
      </c>
      <c r="J2531" s="21">
        <v>3</v>
      </c>
      <c r="K2531" s="21">
        <v>2</v>
      </c>
      <c r="L2531" s="27" t="str">
        <f t="shared" si="84"/>
        <v>2:1</v>
      </c>
      <c r="M2531" s="28">
        <f t="shared" si="85"/>
        <v>2</v>
      </c>
    </row>
    <row r="2532" spans="1:13">
      <c r="A2532" s="21" t="s">
        <v>584</v>
      </c>
      <c r="B2532" s="21" t="s">
        <v>584</v>
      </c>
      <c r="C2532" s="21" t="s">
        <v>642</v>
      </c>
      <c r="D2532" s="21" t="s">
        <v>125</v>
      </c>
      <c r="E2532" s="21" t="s">
        <v>644</v>
      </c>
      <c r="F2532" s="22">
        <v>1072531</v>
      </c>
      <c r="G2532" s="21">
        <v>3</v>
      </c>
      <c r="H2532" s="21">
        <v>16</v>
      </c>
      <c r="I2532" s="21">
        <v>0</v>
      </c>
      <c r="J2532" s="21">
        <v>16</v>
      </c>
      <c r="K2532" s="21">
        <v>10</v>
      </c>
      <c r="L2532" s="27" t="str">
        <f t="shared" si="84"/>
        <v>3:1</v>
      </c>
      <c r="M2532" s="28">
        <f t="shared" si="85"/>
        <v>3.3333333333333335</v>
      </c>
    </row>
    <row r="2533" spans="1:13">
      <c r="A2533" s="21" t="s">
        <v>584</v>
      </c>
      <c r="B2533" s="21" t="s">
        <v>584</v>
      </c>
      <c r="C2533" s="21" t="s">
        <v>642</v>
      </c>
      <c r="D2533" s="21" t="s">
        <v>200</v>
      </c>
      <c r="E2533" s="21" t="s">
        <v>22</v>
      </c>
      <c r="F2533" s="22">
        <v>1072532</v>
      </c>
      <c r="G2533" s="21">
        <v>1</v>
      </c>
      <c r="H2533" s="21">
        <v>6</v>
      </c>
      <c r="I2533" s="21">
        <v>0</v>
      </c>
      <c r="J2533" s="21">
        <v>6</v>
      </c>
      <c r="K2533" s="21">
        <v>4</v>
      </c>
      <c r="L2533" s="27" t="str">
        <f t="shared" si="84"/>
        <v>4:1</v>
      </c>
      <c r="M2533" s="28">
        <f t="shared" si="85"/>
        <v>4</v>
      </c>
    </row>
    <row r="2534" spans="1:13">
      <c r="A2534" s="21" t="s">
        <v>584</v>
      </c>
      <c r="B2534" s="21" t="s">
        <v>584</v>
      </c>
      <c r="C2534" s="21" t="s">
        <v>642</v>
      </c>
      <c r="D2534" s="21" t="s">
        <v>200</v>
      </c>
      <c r="E2534" s="21" t="s">
        <v>23</v>
      </c>
      <c r="F2534" s="22">
        <v>1072533</v>
      </c>
      <c r="G2534" s="21">
        <v>1</v>
      </c>
      <c r="H2534" s="21">
        <v>1</v>
      </c>
      <c r="I2534" s="21">
        <v>0</v>
      </c>
      <c r="J2534" s="21">
        <v>1</v>
      </c>
      <c r="K2534" s="21">
        <v>0</v>
      </c>
      <c r="L2534" s="27" t="str">
        <f t="shared" si="84"/>
        <v>0:1</v>
      </c>
      <c r="M2534" s="28">
        <f t="shared" si="85"/>
        <v>0</v>
      </c>
    </row>
    <row r="2535" spans="1:13">
      <c r="A2535" s="21" t="s">
        <v>584</v>
      </c>
      <c r="B2535" s="21" t="s">
        <v>584</v>
      </c>
      <c r="C2535" s="21" t="s">
        <v>642</v>
      </c>
      <c r="D2535" s="21" t="s">
        <v>200</v>
      </c>
      <c r="E2535" s="21" t="s">
        <v>51</v>
      </c>
      <c r="F2535" s="22">
        <v>1072534</v>
      </c>
      <c r="G2535" s="21">
        <v>1</v>
      </c>
      <c r="H2535" s="21">
        <v>10</v>
      </c>
      <c r="I2535" s="21">
        <v>0</v>
      </c>
      <c r="J2535" s="21">
        <v>10</v>
      </c>
      <c r="K2535" s="21">
        <v>7</v>
      </c>
      <c r="L2535" s="27" t="str">
        <f t="shared" si="84"/>
        <v>7:1</v>
      </c>
      <c r="M2535" s="28">
        <f t="shared" si="85"/>
        <v>7</v>
      </c>
    </row>
    <row r="2536" spans="1:13">
      <c r="A2536" s="21" t="s">
        <v>584</v>
      </c>
      <c r="B2536" s="21" t="s">
        <v>584</v>
      </c>
      <c r="C2536" s="21" t="s">
        <v>642</v>
      </c>
      <c r="D2536" s="21" t="s">
        <v>113</v>
      </c>
      <c r="E2536" s="21" t="s">
        <v>4</v>
      </c>
      <c r="F2536" s="22">
        <v>1072535</v>
      </c>
      <c r="G2536" s="21">
        <v>1</v>
      </c>
      <c r="H2536" s="21">
        <v>6</v>
      </c>
      <c r="I2536" s="21">
        <v>1</v>
      </c>
      <c r="J2536" s="21">
        <v>5</v>
      </c>
      <c r="K2536" s="21">
        <v>4</v>
      </c>
      <c r="L2536" s="27" t="str">
        <f t="shared" si="84"/>
        <v>4:1</v>
      </c>
      <c r="M2536" s="28">
        <f t="shared" si="85"/>
        <v>4</v>
      </c>
    </row>
    <row r="2537" spans="1:13">
      <c r="A2537" s="21" t="s">
        <v>584</v>
      </c>
      <c r="B2537" s="21" t="s">
        <v>584</v>
      </c>
      <c r="C2537" s="21" t="s">
        <v>642</v>
      </c>
      <c r="D2537" s="21" t="s">
        <v>158</v>
      </c>
      <c r="E2537" s="21" t="s">
        <v>22</v>
      </c>
      <c r="F2537" s="22">
        <v>1072536</v>
      </c>
      <c r="G2537" s="21">
        <v>1</v>
      </c>
      <c r="H2537" s="21">
        <v>10</v>
      </c>
      <c r="I2537" s="21">
        <v>0</v>
      </c>
      <c r="J2537" s="21">
        <v>10</v>
      </c>
      <c r="K2537" s="21">
        <v>7</v>
      </c>
      <c r="L2537" s="27" t="str">
        <f t="shared" si="84"/>
        <v>7:1</v>
      </c>
      <c r="M2537" s="28">
        <f t="shared" si="85"/>
        <v>7</v>
      </c>
    </row>
    <row r="2538" spans="1:13">
      <c r="A2538" s="21" t="s">
        <v>584</v>
      </c>
      <c r="B2538" s="21" t="s">
        <v>584</v>
      </c>
      <c r="C2538" s="21" t="s">
        <v>642</v>
      </c>
      <c r="D2538" s="21" t="s">
        <v>158</v>
      </c>
      <c r="E2538" s="21" t="s">
        <v>23</v>
      </c>
      <c r="F2538" s="22">
        <v>1072537</v>
      </c>
      <c r="G2538" s="21">
        <v>1</v>
      </c>
      <c r="H2538" s="21">
        <v>25</v>
      </c>
      <c r="I2538" s="21">
        <v>0</v>
      </c>
      <c r="J2538" s="21">
        <v>25</v>
      </c>
      <c r="K2538" s="21">
        <v>14</v>
      </c>
      <c r="L2538" s="27" t="str">
        <f t="shared" si="84"/>
        <v>14:1</v>
      </c>
      <c r="M2538" s="28">
        <f t="shared" si="85"/>
        <v>14</v>
      </c>
    </row>
    <row r="2539" spans="1:13">
      <c r="A2539" s="21" t="s">
        <v>584</v>
      </c>
      <c r="B2539" s="21" t="s">
        <v>584</v>
      </c>
      <c r="C2539" s="21" t="s">
        <v>642</v>
      </c>
      <c r="D2539" s="21" t="s">
        <v>158</v>
      </c>
      <c r="E2539" s="21" t="s">
        <v>51</v>
      </c>
      <c r="F2539" s="22">
        <v>1072538</v>
      </c>
      <c r="G2539" s="21">
        <v>1</v>
      </c>
      <c r="H2539" s="21">
        <v>15</v>
      </c>
      <c r="I2539" s="21">
        <v>2</v>
      </c>
      <c r="J2539" s="21">
        <v>13</v>
      </c>
      <c r="K2539" s="21">
        <v>6</v>
      </c>
      <c r="L2539" s="27" t="str">
        <f t="shared" si="84"/>
        <v>6:1</v>
      </c>
      <c r="M2539" s="28">
        <f t="shared" si="85"/>
        <v>6</v>
      </c>
    </row>
    <row r="2540" spans="1:13">
      <c r="A2540" s="21" t="s">
        <v>584</v>
      </c>
      <c r="B2540" s="21" t="s">
        <v>584</v>
      </c>
      <c r="C2540" s="21" t="s">
        <v>642</v>
      </c>
      <c r="D2540" s="21" t="s">
        <v>158</v>
      </c>
      <c r="E2540" s="21" t="s">
        <v>52</v>
      </c>
      <c r="F2540" s="22">
        <v>1072539</v>
      </c>
      <c r="G2540" s="21">
        <v>1</v>
      </c>
      <c r="H2540" s="21">
        <v>6</v>
      </c>
      <c r="I2540" s="21">
        <v>0</v>
      </c>
      <c r="J2540" s="21">
        <v>6</v>
      </c>
      <c r="K2540" s="21">
        <v>6</v>
      </c>
      <c r="L2540" s="27" t="str">
        <f t="shared" si="84"/>
        <v>6:1</v>
      </c>
      <c r="M2540" s="28">
        <f t="shared" si="85"/>
        <v>6</v>
      </c>
    </row>
    <row r="2541" spans="1:13">
      <c r="A2541" s="21" t="s">
        <v>584</v>
      </c>
      <c r="B2541" s="21" t="s">
        <v>584</v>
      </c>
      <c r="C2541" s="21" t="s">
        <v>642</v>
      </c>
      <c r="D2541" s="21" t="s">
        <v>116</v>
      </c>
      <c r="E2541" s="21" t="s">
        <v>22</v>
      </c>
      <c r="F2541" s="22">
        <v>1072540</v>
      </c>
      <c r="G2541" s="21">
        <v>5</v>
      </c>
      <c r="H2541" s="21">
        <v>226</v>
      </c>
      <c r="I2541" s="21">
        <v>14</v>
      </c>
      <c r="J2541" s="21">
        <v>212</v>
      </c>
      <c r="K2541" s="21">
        <v>155</v>
      </c>
      <c r="L2541" s="27" t="str">
        <f t="shared" si="84"/>
        <v>31:1</v>
      </c>
      <c r="M2541" s="28">
        <f t="shared" si="85"/>
        <v>31</v>
      </c>
    </row>
    <row r="2542" spans="1:13">
      <c r="A2542" s="21" t="s">
        <v>584</v>
      </c>
      <c r="B2542" s="21" t="s">
        <v>584</v>
      </c>
      <c r="C2542" s="21" t="s">
        <v>642</v>
      </c>
      <c r="D2542" s="21" t="s">
        <v>116</v>
      </c>
      <c r="E2542" s="21" t="s">
        <v>23</v>
      </c>
      <c r="F2542" s="22">
        <v>1072541</v>
      </c>
      <c r="G2542" s="21">
        <v>2</v>
      </c>
      <c r="H2542" s="21">
        <v>18</v>
      </c>
      <c r="I2542" s="21">
        <v>0</v>
      </c>
      <c r="J2542" s="21">
        <v>18</v>
      </c>
      <c r="K2542" s="21">
        <v>16</v>
      </c>
      <c r="L2542" s="27" t="str">
        <f t="shared" si="84"/>
        <v>8:1</v>
      </c>
      <c r="M2542" s="28">
        <f t="shared" si="85"/>
        <v>8</v>
      </c>
    </row>
    <row r="2543" spans="1:13">
      <c r="A2543" s="21" t="s">
        <v>584</v>
      </c>
      <c r="B2543" s="21" t="s">
        <v>584</v>
      </c>
      <c r="C2543" s="21" t="s">
        <v>642</v>
      </c>
      <c r="D2543" s="21" t="s">
        <v>116</v>
      </c>
      <c r="E2543" s="21" t="s">
        <v>51</v>
      </c>
      <c r="F2543" s="22">
        <v>1072542</v>
      </c>
      <c r="G2543" s="21">
        <v>2</v>
      </c>
      <c r="H2543" s="21">
        <v>36</v>
      </c>
      <c r="I2543" s="21">
        <v>1</v>
      </c>
      <c r="J2543" s="21">
        <v>35</v>
      </c>
      <c r="K2543" s="21">
        <v>25</v>
      </c>
      <c r="L2543" s="27" t="str">
        <f t="shared" si="84"/>
        <v>13:1</v>
      </c>
      <c r="M2543" s="28">
        <f t="shared" si="85"/>
        <v>12.5</v>
      </c>
    </row>
    <row r="2544" spans="1:13">
      <c r="A2544" s="21" t="s">
        <v>584</v>
      </c>
      <c r="B2544" s="21" t="s">
        <v>584</v>
      </c>
      <c r="C2544" s="21" t="s">
        <v>642</v>
      </c>
      <c r="D2544" s="21" t="s">
        <v>116</v>
      </c>
      <c r="E2544" s="21" t="s">
        <v>52</v>
      </c>
      <c r="F2544" s="22">
        <v>1072543</v>
      </c>
      <c r="G2544" s="21">
        <v>3</v>
      </c>
      <c r="H2544" s="21">
        <v>24</v>
      </c>
      <c r="I2544" s="21">
        <v>0</v>
      </c>
      <c r="J2544" s="21">
        <v>24</v>
      </c>
      <c r="K2544" s="21">
        <v>17</v>
      </c>
      <c r="L2544" s="27" t="str">
        <f t="shared" si="84"/>
        <v>6:1</v>
      </c>
      <c r="M2544" s="28">
        <f t="shared" si="85"/>
        <v>5.666666666666667</v>
      </c>
    </row>
    <row r="2545" spans="1:13">
      <c r="A2545" s="21" t="s">
        <v>584</v>
      </c>
      <c r="B2545" s="21" t="s">
        <v>584</v>
      </c>
      <c r="C2545" s="21" t="s">
        <v>642</v>
      </c>
      <c r="D2545" s="21" t="s">
        <v>116</v>
      </c>
      <c r="E2545" s="21" t="s">
        <v>53</v>
      </c>
      <c r="F2545" s="22">
        <v>1072544</v>
      </c>
      <c r="G2545" s="21">
        <v>1</v>
      </c>
      <c r="H2545" s="21">
        <v>6</v>
      </c>
      <c r="I2545" s="21">
        <v>0</v>
      </c>
      <c r="J2545" s="21">
        <v>6</v>
      </c>
      <c r="K2545" s="21">
        <v>4</v>
      </c>
      <c r="L2545" s="27" t="str">
        <f t="shared" si="84"/>
        <v>4:1</v>
      </c>
      <c r="M2545" s="28">
        <f t="shared" si="85"/>
        <v>4</v>
      </c>
    </row>
    <row r="2546" spans="1:13">
      <c r="A2546" s="21" t="s">
        <v>584</v>
      </c>
      <c r="B2546" s="21" t="s">
        <v>584</v>
      </c>
      <c r="C2546" s="21" t="s">
        <v>642</v>
      </c>
      <c r="D2546" s="21" t="s">
        <v>403</v>
      </c>
      <c r="E2546" s="21" t="s">
        <v>22</v>
      </c>
      <c r="F2546" s="22">
        <v>1072545</v>
      </c>
      <c r="G2546" s="21">
        <v>1</v>
      </c>
      <c r="H2546" s="21">
        <v>23</v>
      </c>
      <c r="I2546" s="21">
        <v>1</v>
      </c>
      <c r="J2546" s="21">
        <v>22</v>
      </c>
      <c r="K2546" s="21">
        <v>16</v>
      </c>
      <c r="L2546" s="27" t="str">
        <f t="shared" si="84"/>
        <v>16:1</v>
      </c>
      <c r="M2546" s="28">
        <f t="shared" si="85"/>
        <v>16</v>
      </c>
    </row>
    <row r="2547" spans="1:13">
      <c r="A2547" s="21" t="s">
        <v>584</v>
      </c>
      <c r="B2547" s="21" t="s">
        <v>584</v>
      </c>
      <c r="C2547" s="21" t="s">
        <v>642</v>
      </c>
      <c r="D2547" s="21" t="s">
        <v>403</v>
      </c>
      <c r="E2547" s="21" t="s">
        <v>23</v>
      </c>
      <c r="F2547" s="22">
        <v>1072546</v>
      </c>
      <c r="G2547" s="21">
        <v>1</v>
      </c>
      <c r="H2547" s="21">
        <v>23</v>
      </c>
      <c r="I2547" s="21">
        <v>0</v>
      </c>
      <c r="J2547" s="21">
        <v>23</v>
      </c>
      <c r="K2547" s="21">
        <v>9</v>
      </c>
      <c r="L2547" s="27" t="str">
        <f t="shared" si="84"/>
        <v>9:1</v>
      </c>
      <c r="M2547" s="28">
        <f t="shared" si="85"/>
        <v>9</v>
      </c>
    </row>
    <row r="2548" spans="1:13">
      <c r="A2548" s="21" t="s">
        <v>584</v>
      </c>
      <c r="B2548" s="21" t="s">
        <v>584</v>
      </c>
      <c r="C2548" s="21" t="s">
        <v>642</v>
      </c>
      <c r="D2548" s="21" t="s">
        <v>103</v>
      </c>
      <c r="E2548" s="21" t="s">
        <v>22</v>
      </c>
      <c r="F2548" s="22">
        <v>1072547</v>
      </c>
      <c r="G2548" s="21">
        <v>1</v>
      </c>
      <c r="H2548" s="21">
        <v>11</v>
      </c>
      <c r="I2548" s="21">
        <v>0</v>
      </c>
      <c r="J2548" s="21">
        <v>11</v>
      </c>
      <c r="K2548" s="21">
        <v>10</v>
      </c>
      <c r="L2548" s="27" t="str">
        <f t="shared" si="84"/>
        <v>10:1</v>
      </c>
      <c r="M2548" s="28">
        <f t="shared" si="85"/>
        <v>10</v>
      </c>
    </row>
    <row r="2549" spans="1:13">
      <c r="A2549" s="21" t="s">
        <v>584</v>
      </c>
      <c r="B2549" s="21" t="s">
        <v>584</v>
      </c>
      <c r="C2549" s="21" t="s">
        <v>642</v>
      </c>
      <c r="D2549" s="21" t="s">
        <v>103</v>
      </c>
      <c r="E2549" s="21" t="s">
        <v>23</v>
      </c>
      <c r="F2549" s="22">
        <v>1072548</v>
      </c>
      <c r="G2549" s="21">
        <v>1</v>
      </c>
      <c r="H2549" s="21">
        <v>11</v>
      </c>
      <c r="I2549" s="21">
        <v>1</v>
      </c>
      <c r="J2549" s="21">
        <v>10</v>
      </c>
      <c r="K2549" s="21">
        <v>4</v>
      </c>
      <c r="L2549" s="27" t="str">
        <f t="shared" si="84"/>
        <v>4:1</v>
      </c>
      <c r="M2549" s="28">
        <f t="shared" si="85"/>
        <v>4</v>
      </c>
    </row>
    <row r="2550" spans="1:13">
      <c r="A2550" s="21" t="s">
        <v>584</v>
      </c>
      <c r="B2550" s="21" t="s">
        <v>584</v>
      </c>
      <c r="C2550" s="21" t="s">
        <v>642</v>
      </c>
      <c r="D2550" s="21" t="s">
        <v>93</v>
      </c>
      <c r="E2550" s="21" t="s">
        <v>4</v>
      </c>
      <c r="F2550" s="22">
        <v>1072549</v>
      </c>
      <c r="G2550" s="21">
        <v>3</v>
      </c>
      <c r="H2550" s="21">
        <v>25</v>
      </c>
      <c r="I2550" s="21">
        <v>1</v>
      </c>
      <c r="J2550" s="21">
        <v>24</v>
      </c>
      <c r="K2550" s="21">
        <v>17</v>
      </c>
      <c r="L2550" s="27" t="str">
        <f t="shared" si="84"/>
        <v>6:1</v>
      </c>
      <c r="M2550" s="28">
        <f t="shared" si="85"/>
        <v>5.666666666666667</v>
      </c>
    </row>
    <row r="2551" spans="1:13">
      <c r="A2551" s="21" t="s">
        <v>584</v>
      </c>
      <c r="B2551" s="21" t="s">
        <v>584</v>
      </c>
      <c r="C2551" s="21" t="s">
        <v>642</v>
      </c>
      <c r="D2551" s="21" t="s">
        <v>109</v>
      </c>
      <c r="E2551" s="21" t="s">
        <v>28</v>
      </c>
      <c r="F2551" s="22">
        <v>1072550</v>
      </c>
      <c r="G2551" s="21">
        <v>2</v>
      </c>
      <c r="H2551" s="21">
        <v>3</v>
      </c>
      <c r="I2551" s="21">
        <v>0</v>
      </c>
      <c r="J2551" s="21">
        <v>3</v>
      </c>
      <c r="K2551" s="21">
        <v>3</v>
      </c>
      <c r="L2551" s="27" t="str">
        <f t="shared" si="84"/>
        <v>2:1</v>
      </c>
      <c r="M2551" s="28">
        <f t="shared" si="85"/>
        <v>1.5</v>
      </c>
    </row>
    <row r="2552" spans="1:13">
      <c r="A2552" s="21" t="s">
        <v>584</v>
      </c>
      <c r="B2552" s="21" t="s">
        <v>584</v>
      </c>
      <c r="C2552" s="21" t="s">
        <v>642</v>
      </c>
      <c r="D2552" s="21" t="s">
        <v>109</v>
      </c>
      <c r="E2552" s="21" t="s">
        <v>29</v>
      </c>
      <c r="F2552" s="22">
        <v>1072551</v>
      </c>
      <c r="G2552" s="21">
        <v>2</v>
      </c>
      <c r="H2552" s="21">
        <v>7</v>
      </c>
      <c r="I2552" s="21">
        <v>0</v>
      </c>
      <c r="J2552" s="21">
        <v>7</v>
      </c>
      <c r="K2552" s="21">
        <v>7</v>
      </c>
      <c r="L2552" s="27" t="str">
        <f t="shared" si="84"/>
        <v>4:1</v>
      </c>
      <c r="M2552" s="28">
        <f t="shared" si="85"/>
        <v>3.5</v>
      </c>
    </row>
    <row r="2553" spans="1:13">
      <c r="A2553" s="21" t="s">
        <v>584</v>
      </c>
      <c r="B2553" s="21" t="s">
        <v>584</v>
      </c>
      <c r="C2553" s="21" t="s">
        <v>642</v>
      </c>
      <c r="D2553" s="21" t="s">
        <v>109</v>
      </c>
      <c r="E2553" s="21" t="s">
        <v>30</v>
      </c>
      <c r="F2553" s="22">
        <v>1072552</v>
      </c>
      <c r="G2553" s="21">
        <v>1</v>
      </c>
      <c r="H2553" s="21">
        <v>0</v>
      </c>
      <c r="I2553" s="21">
        <v>0</v>
      </c>
      <c r="J2553" s="21">
        <v>0</v>
      </c>
      <c r="K2553" s="21">
        <v>0</v>
      </c>
      <c r="L2553" s="27" t="str">
        <f t="shared" si="84"/>
        <v>0:1</v>
      </c>
      <c r="M2553" s="28">
        <f t="shared" si="85"/>
        <v>0</v>
      </c>
    </row>
    <row r="2554" spans="1:13">
      <c r="A2554" s="21" t="s">
        <v>584</v>
      </c>
      <c r="B2554" s="21" t="s">
        <v>584</v>
      </c>
      <c r="C2554" s="21" t="s">
        <v>642</v>
      </c>
      <c r="D2554" s="21" t="s">
        <v>109</v>
      </c>
      <c r="E2554" s="21" t="s">
        <v>31</v>
      </c>
      <c r="F2554" s="22">
        <v>1072553</v>
      </c>
      <c r="G2554" s="21">
        <v>1</v>
      </c>
      <c r="H2554" s="21">
        <v>1</v>
      </c>
      <c r="I2554" s="21">
        <v>0</v>
      </c>
      <c r="J2554" s="21">
        <v>1</v>
      </c>
      <c r="K2554" s="21">
        <v>1</v>
      </c>
      <c r="L2554" s="27" t="str">
        <f t="shared" si="84"/>
        <v>1:1</v>
      </c>
      <c r="M2554" s="28">
        <f t="shared" si="85"/>
        <v>1</v>
      </c>
    </row>
    <row r="2555" spans="1:13">
      <c r="A2555" s="21" t="s">
        <v>584</v>
      </c>
      <c r="B2555" s="21" t="s">
        <v>584</v>
      </c>
      <c r="C2555" s="21" t="s">
        <v>642</v>
      </c>
      <c r="D2555" s="21" t="s">
        <v>645</v>
      </c>
      <c r="E2555" s="21" t="s">
        <v>22</v>
      </c>
      <c r="F2555" s="22">
        <v>1072554</v>
      </c>
      <c r="G2555" s="21">
        <v>1</v>
      </c>
      <c r="H2555" s="21">
        <v>6</v>
      </c>
      <c r="I2555" s="21">
        <v>0</v>
      </c>
      <c r="J2555" s="21">
        <v>6</v>
      </c>
      <c r="K2555" s="21">
        <v>2</v>
      </c>
      <c r="L2555" s="27" t="str">
        <f t="shared" si="84"/>
        <v>2:1</v>
      </c>
      <c r="M2555" s="28">
        <f t="shared" si="85"/>
        <v>2</v>
      </c>
    </row>
    <row r="2556" spans="1:13">
      <c r="A2556" s="21" t="s">
        <v>584</v>
      </c>
      <c r="B2556" s="21" t="s">
        <v>584</v>
      </c>
      <c r="C2556" s="21" t="s">
        <v>642</v>
      </c>
      <c r="D2556" s="21" t="s">
        <v>645</v>
      </c>
      <c r="E2556" s="21" t="s">
        <v>23</v>
      </c>
      <c r="F2556" s="22">
        <v>1072555</v>
      </c>
      <c r="G2556" s="21">
        <v>1</v>
      </c>
      <c r="H2556" s="21">
        <v>9</v>
      </c>
      <c r="I2556" s="21">
        <v>0</v>
      </c>
      <c r="J2556" s="21">
        <v>9</v>
      </c>
      <c r="K2556" s="21">
        <v>9</v>
      </c>
      <c r="L2556" s="27" t="str">
        <f t="shared" si="84"/>
        <v>9:1</v>
      </c>
      <c r="M2556" s="28">
        <f t="shared" si="85"/>
        <v>9</v>
      </c>
    </row>
    <row r="2557" spans="1:13">
      <c r="A2557" s="21" t="s">
        <v>584</v>
      </c>
      <c r="B2557" s="21" t="s">
        <v>584</v>
      </c>
      <c r="C2557" s="21" t="s">
        <v>642</v>
      </c>
      <c r="D2557" s="21" t="s">
        <v>645</v>
      </c>
      <c r="E2557" s="21" t="s">
        <v>51</v>
      </c>
      <c r="F2557" s="22">
        <v>1072556</v>
      </c>
      <c r="G2557" s="21">
        <v>1</v>
      </c>
      <c r="H2557" s="21">
        <v>3</v>
      </c>
      <c r="I2557" s="21">
        <v>0</v>
      </c>
      <c r="J2557" s="21">
        <v>3</v>
      </c>
      <c r="K2557" s="21">
        <v>2</v>
      </c>
      <c r="L2557" s="27" t="str">
        <f t="shared" si="84"/>
        <v>2:1</v>
      </c>
      <c r="M2557" s="28">
        <f t="shared" si="85"/>
        <v>2</v>
      </c>
    </row>
    <row r="2558" spans="1:13">
      <c r="A2558" s="21" t="s">
        <v>584</v>
      </c>
      <c r="B2558" s="21" t="s">
        <v>584</v>
      </c>
      <c r="C2558" s="21" t="s">
        <v>642</v>
      </c>
      <c r="D2558" s="21" t="s">
        <v>646</v>
      </c>
      <c r="E2558" s="21" t="s">
        <v>22</v>
      </c>
      <c r="F2558" s="22">
        <v>1072557</v>
      </c>
      <c r="G2558" s="21">
        <v>1</v>
      </c>
      <c r="H2558" s="21">
        <v>3</v>
      </c>
      <c r="I2558" s="21">
        <v>0</v>
      </c>
      <c r="J2558" s="21">
        <v>3</v>
      </c>
      <c r="K2558" s="21">
        <v>2</v>
      </c>
      <c r="L2558" s="27" t="str">
        <f t="shared" si="84"/>
        <v>2:1</v>
      </c>
      <c r="M2558" s="28">
        <f t="shared" si="85"/>
        <v>2</v>
      </c>
    </row>
    <row r="2559" spans="1:13">
      <c r="A2559" s="21" t="s">
        <v>584</v>
      </c>
      <c r="B2559" s="21" t="s">
        <v>584</v>
      </c>
      <c r="C2559" s="21" t="s">
        <v>642</v>
      </c>
      <c r="D2559" s="21" t="s">
        <v>646</v>
      </c>
      <c r="E2559" s="21" t="s">
        <v>23</v>
      </c>
      <c r="F2559" s="22">
        <v>1072558</v>
      </c>
      <c r="G2559" s="21">
        <v>1</v>
      </c>
      <c r="H2559" s="21">
        <v>7</v>
      </c>
      <c r="I2559" s="21">
        <v>0</v>
      </c>
      <c r="J2559" s="21">
        <v>7</v>
      </c>
      <c r="K2559" s="21">
        <v>6</v>
      </c>
      <c r="L2559" s="27" t="str">
        <f t="shared" si="84"/>
        <v>6:1</v>
      </c>
      <c r="M2559" s="28">
        <f t="shared" si="85"/>
        <v>6</v>
      </c>
    </row>
    <row r="2560" spans="1:13">
      <c r="A2560" s="21" t="s">
        <v>584</v>
      </c>
      <c r="B2560" s="21" t="s">
        <v>584</v>
      </c>
      <c r="C2560" s="21" t="s">
        <v>642</v>
      </c>
      <c r="D2560" s="21" t="s">
        <v>647</v>
      </c>
      <c r="E2560" s="21" t="s">
        <v>22</v>
      </c>
      <c r="F2560" s="22">
        <v>1072559</v>
      </c>
      <c r="G2560" s="21">
        <v>1</v>
      </c>
      <c r="H2560" s="21">
        <v>7</v>
      </c>
      <c r="I2560" s="21">
        <v>0</v>
      </c>
      <c r="J2560" s="21">
        <v>7</v>
      </c>
      <c r="K2560" s="21">
        <v>4</v>
      </c>
      <c r="L2560" s="27" t="str">
        <f t="shared" si="84"/>
        <v>4:1</v>
      </c>
      <c r="M2560" s="28">
        <f t="shared" si="85"/>
        <v>4</v>
      </c>
    </row>
    <row r="2561" spans="1:13">
      <c r="A2561" s="21" t="s">
        <v>584</v>
      </c>
      <c r="B2561" s="21" t="s">
        <v>584</v>
      </c>
      <c r="C2561" s="21" t="s">
        <v>642</v>
      </c>
      <c r="D2561" s="21" t="s">
        <v>647</v>
      </c>
      <c r="E2561" s="21" t="s">
        <v>23</v>
      </c>
      <c r="F2561" s="22">
        <v>1072560</v>
      </c>
      <c r="G2561" s="21">
        <v>1</v>
      </c>
      <c r="H2561" s="21">
        <v>10</v>
      </c>
      <c r="I2561" s="21">
        <v>0</v>
      </c>
      <c r="J2561" s="21">
        <v>10</v>
      </c>
      <c r="K2561" s="21">
        <v>8</v>
      </c>
      <c r="L2561" s="27" t="str">
        <f t="shared" si="84"/>
        <v>8:1</v>
      </c>
      <c r="M2561" s="28">
        <f t="shared" si="85"/>
        <v>8</v>
      </c>
    </row>
    <row r="2562" spans="1:13">
      <c r="A2562" s="21" t="s">
        <v>584</v>
      </c>
      <c r="B2562" s="21" t="s">
        <v>584</v>
      </c>
      <c r="C2562" s="21" t="s">
        <v>642</v>
      </c>
      <c r="D2562" s="21" t="s">
        <v>648</v>
      </c>
      <c r="E2562" s="21" t="s">
        <v>22</v>
      </c>
      <c r="F2562" s="22">
        <v>1072561</v>
      </c>
      <c r="G2562" s="21">
        <v>2</v>
      </c>
      <c r="H2562" s="21">
        <v>14</v>
      </c>
      <c r="I2562" s="21">
        <v>1</v>
      </c>
      <c r="J2562" s="21">
        <v>13</v>
      </c>
      <c r="K2562" s="21">
        <v>12</v>
      </c>
      <c r="L2562" s="27" t="str">
        <f t="shared" si="84"/>
        <v>6:1</v>
      </c>
      <c r="M2562" s="28">
        <f t="shared" si="85"/>
        <v>6</v>
      </c>
    </row>
    <row r="2563" spans="1:13">
      <c r="A2563" s="21" t="s">
        <v>584</v>
      </c>
      <c r="B2563" s="21" t="s">
        <v>584</v>
      </c>
      <c r="C2563" s="21" t="s">
        <v>642</v>
      </c>
      <c r="D2563" s="21" t="s">
        <v>648</v>
      </c>
      <c r="E2563" s="21" t="s">
        <v>23</v>
      </c>
      <c r="F2563" s="22">
        <v>1072562</v>
      </c>
      <c r="G2563" s="21">
        <v>2</v>
      </c>
      <c r="H2563" s="21">
        <v>10</v>
      </c>
      <c r="I2563" s="21">
        <v>0</v>
      </c>
      <c r="J2563" s="21">
        <v>10</v>
      </c>
      <c r="K2563" s="21">
        <v>10</v>
      </c>
      <c r="L2563" s="27" t="str">
        <f t="shared" si="84"/>
        <v>5:1</v>
      </c>
      <c r="M2563" s="28">
        <f t="shared" si="85"/>
        <v>5</v>
      </c>
    </row>
    <row r="2564" spans="1:13">
      <c r="A2564" s="21" t="s">
        <v>584</v>
      </c>
      <c r="B2564" s="21" t="s">
        <v>584</v>
      </c>
      <c r="C2564" s="21" t="s">
        <v>642</v>
      </c>
      <c r="D2564" s="21" t="s">
        <v>649</v>
      </c>
      <c r="E2564" s="21" t="s">
        <v>22</v>
      </c>
      <c r="F2564" s="22">
        <v>1072563</v>
      </c>
      <c r="G2564" s="21">
        <v>2</v>
      </c>
      <c r="H2564" s="21">
        <v>11</v>
      </c>
      <c r="I2564" s="21">
        <v>1</v>
      </c>
      <c r="J2564" s="21">
        <v>10</v>
      </c>
      <c r="K2564" s="21">
        <v>4</v>
      </c>
      <c r="L2564" s="27" t="str">
        <f t="shared" si="84"/>
        <v>2:1</v>
      </c>
      <c r="M2564" s="28">
        <f t="shared" si="85"/>
        <v>2</v>
      </c>
    </row>
    <row r="2565" spans="1:13">
      <c r="A2565" s="21" t="s">
        <v>584</v>
      </c>
      <c r="B2565" s="21" t="s">
        <v>584</v>
      </c>
      <c r="C2565" s="21" t="s">
        <v>642</v>
      </c>
      <c r="D2565" s="21" t="s">
        <v>649</v>
      </c>
      <c r="E2565" s="21" t="s">
        <v>23</v>
      </c>
      <c r="F2565" s="22">
        <v>1072564</v>
      </c>
      <c r="G2565" s="21">
        <v>2</v>
      </c>
      <c r="H2565" s="21">
        <v>7</v>
      </c>
      <c r="I2565" s="21">
        <v>0</v>
      </c>
      <c r="J2565" s="21">
        <v>7</v>
      </c>
      <c r="K2565" s="21">
        <v>6</v>
      </c>
      <c r="L2565" s="27" t="str">
        <f t="shared" si="84"/>
        <v>3:1</v>
      </c>
      <c r="M2565" s="28">
        <f t="shared" si="85"/>
        <v>3</v>
      </c>
    </row>
    <row r="2566" spans="1:13">
      <c r="A2566" s="21" t="s">
        <v>584</v>
      </c>
      <c r="B2566" s="21" t="s">
        <v>584</v>
      </c>
      <c r="C2566" s="21" t="s">
        <v>642</v>
      </c>
      <c r="D2566" s="21" t="s">
        <v>649</v>
      </c>
      <c r="E2566" s="21" t="s">
        <v>51</v>
      </c>
      <c r="F2566" s="22">
        <v>1072565</v>
      </c>
      <c r="G2566" s="21">
        <v>1</v>
      </c>
      <c r="H2566" s="21">
        <v>1</v>
      </c>
      <c r="I2566" s="21">
        <v>0</v>
      </c>
      <c r="J2566" s="21">
        <v>1</v>
      </c>
      <c r="K2566" s="21">
        <v>1</v>
      </c>
      <c r="L2566" s="27" t="str">
        <f t="shared" si="84"/>
        <v>1:1</v>
      </c>
      <c r="M2566" s="28">
        <f t="shared" si="85"/>
        <v>1</v>
      </c>
    </row>
    <row r="2567" spans="1:13">
      <c r="A2567" s="21" t="s">
        <v>584</v>
      </c>
      <c r="B2567" s="21" t="s">
        <v>584</v>
      </c>
      <c r="C2567" s="21" t="s">
        <v>642</v>
      </c>
      <c r="D2567" s="21" t="s">
        <v>650</v>
      </c>
      <c r="E2567" s="21" t="s">
        <v>22</v>
      </c>
      <c r="F2567" s="22">
        <v>1072566</v>
      </c>
      <c r="G2567" s="21">
        <v>2</v>
      </c>
      <c r="H2567" s="21">
        <v>11</v>
      </c>
      <c r="I2567" s="21">
        <v>0</v>
      </c>
      <c r="J2567" s="21">
        <v>11</v>
      </c>
      <c r="K2567" s="21">
        <v>8</v>
      </c>
      <c r="L2567" s="27" t="str">
        <f t="shared" ref="L2567:L2630" si="86">ROUND(K2567/G2567,0)&amp;":"&amp;1</f>
        <v>4:1</v>
      </c>
      <c r="M2567" s="28">
        <f t="shared" ref="M2567:M2630" si="87">K2567/G2567</f>
        <v>4</v>
      </c>
    </row>
    <row r="2568" spans="1:13">
      <c r="A2568" s="21" t="s">
        <v>584</v>
      </c>
      <c r="B2568" s="21" t="s">
        <v>584</v>
      </c>
      <c r="C2568" s="21" t="s">
        <v>642</v>
      </c>
      <c r="D2568" s="21" t="s">
        <v>650</v>
      </c>
      <c r="E2568" s="21" t="s">
        <v>23</v>
      </c>
      <c r="F2568" s="22">
        <v>1072567</v>
      </c>
      <c r="G2568" s="21">
        <v>2</v>
      </c>
      <c r="H2568" s="21">
        <v>6</v>
      </c>
      <c r="I2568" s="21">
        <v>0</v>
      </c>
      <c r="J2568" s="21">
        <v>6</v>
      </c>
      <c r="K2568" s="21">
        <v>6</v>
      </c>
      <c r="L2568" s="27" t="str">
        <f t="shared" si="86"/>
        <v>3:1</v>
      </c>
      <c r="M2568" s="28">
        <f t="shared" si="87"/>
        <v>3</v>
      </c>
    </row>
    <row r="2569" spans="1:13">
      <c r="A2569" s="21" t="s">
        <v>584</v>
      </c>
      <c r="B2569" s="21" t="s">
        <v>584</v>
      </c>
      <c r="C2569" s="21" t="s">
        <v>642</v>
      </c>
      <c r="D2569" s="21" t="s">
        <v>651</v>
      </c>
      <c r="E2569" s="21" t="s">
        <v>4</v>
      </c>
      <c r="F2569" s="22">
        <v>1072568</v>
      </c>
      <c r="G2569" s="21">
        <v>1</v>
      </c>
      <c r="H2569" s="21">
        <v>1</v>
      </c>
      <c r="I2569" s="21">
        <v>0</v>
      </c>
      <c r="J2569" s="21">
        <v>1</v>
      </c>
      <c r="K2569" s="21">
        <v>0</v>
      </c>
      <c r="L2569" s="27" t="str">
        <f t="shared" si="86"/>
        <v>0:1</v>
      </c>
      <c r="M2569" s="28">
        <f t="shared" si="87"/>
        <v>0</v>
      </c>
    </row>
    <row r="2570" spans="1:13">
      <c r="A2570" s="21" t="s">
        <v>584</v>
      </c>
      <c r="B2570" s="21" t="s">
        <v>584</v>
      </c>
      <c r="C2570" s="21" t="s">
        <v>642</v>
      </c>
      <c r="D2570" s="21" t="s">
        <v>652</v>
      </c>
      <c r="E2570" s="21" t="s">
        <v>22</v>
      </c>
      <c r="F2570" s="22">
        <v>1072569</v>
      </c>
      <c r="G2570" s="21">
        <v>1</v>
      </c>
      <c r="H2570" s="21">
        <v>10</v>
      </c>
      <c r="I2570" s="21">
        <v>0</v>
      </c>
      <c r="J2570" s="21">
        <v>10</v>
      </c>
      <c r="K2570" s="21">
        <v>5</v>
      </c>
      <c r="L2570" s="27" t="str">
        <f t="shared" si="86"/>
        <v>5:1</v>
      </c>
      <c r="M2570" s="28">
        <f t="shared" si="87"/>
        <v>5</v>
      </c>
    </row>
    <row r="2571" spans="1:13">
      <c r="A2571" s="21" t="s">
        <v>584</v>
      </c>
      <c r="B2571" s="21" t="s">
        <v>584</v>
      </c>
      <c r="C2571" s="21" t="s">
        <v>642</v>
      </c>
      <c r="D2571" s="21" t="s">
        <v>652</v>
      </c>
      <c r="E2571" s="21" t="s">
        <v>23</v>
      </c>
      <c r="F2571" s="22">
        <v>1072570</v>
      </c>
      <c r="G2571" s="21">
        <v>1</v>
      </c>
      <c r="H2571" s="21">
        <v>2</v>
      </c>
      <c r="I2571" s="21">
        <v>0</v>
      </c>
      <c r="J2571" s="21">
        <v>2</v>
      </c>
      <c r="K2571" s="21">
        <v>2</v>
      </c>
      <c r="L2571" s="27" t="str">
        <f t="shared" si="86"/>
        <v>2:1</v>
      </c>
      <c r="M2571" s="28">
        <f t="shared" si="87"/>
        <v>2</v>
      </c>
    </row>
    <row r="2572" spans="1:13">
      <c r="A2572" s="21" t="s">
        <v>584</v>
      </c>
      <c r="B2572" s="21" t="s">
        <v>584</v>
      </c>
      <c r="C2572" s="21" t="s">
        <v>642</v>
      </c>
      <c r="D2572" s="21" t="s">
        <v>653</v>
      </c>
      <c r="E2572" s="21" t="s">
        <v>22</v>
      </c>
      <c r="F2572" s="22">
        <v>1072571</v>
      </c>
      <c r="G2572" s="21">
        <v>2</v>
      </c>
      <c r="H2572" s="21">
        <v>14</v>
      </c>
      <c r="I2572" s="21">
        <v>3</v>
      </c>
      <c r="J2572" s="21">
        <v>11</v>
      </c>
      <c r="K2572" s="21">
        <v>7</v>
      </c>
      <c r="L2572" s="27" t="str">
        <f t="shared" si="86"/>
        <v>4:1</v>
      </c>
      <c r="M2572" s="28">
        <f t="shared" si="87"/>
        <v>3.5</v>
      </c>
    </row>
    <row r="2573" spans="1:13">
      <c r="A2573" s="21" t="s">
        <v>584</v>
      </c>
      <c r="B2573" s="21" t="s">
        <v>584</v>
      </c>
      <c r="C2573" s="21" t="s">
        <v>642</v>
      </c>
      <c r="D2573" s="21" t="s">
        <v>653</v>
      </c>
      <c r="E2573" s="21" t="s">
        <v>23</v>
      </c>
      <c r="F2573" s="22">
        <v>1072572</v>
      </c>
      <c r="G2573" s="21">
        <v>2</v>
      </c>
      <c r="H2573" s="21">
        <v>6</v>
      </c>
      <c r="I2573" s="21">
        <v>0</v>
      </c>
      <c r="J2573" s="21">
        <v>6</v>
      </c>
      <c r="K2573" s="21">
        <v>2</v>
      </c>
      <c r="L2573" s="27" t="str">
        <f t="shared" si="86"/>
        <v>1:1</v>
      </c>
      <c r="M2573" s="28">
        <f t="shared" si="87"/>
        <v>1</v>
      </c>
    </row>
    <row r="2574" spans="1:13">
      <c r="A2574" s="21" t="s">
        <v>584</v>
      </c>
      <c r="B2574" s="21" t="s">
        <v>584</v>
      </c>
      <c r="C2574" s="21" t="s">
        <v>642</v>
      </c>
      <c r="D2574" s="21" t="s">
        <v>653</v>
      </c>
      <c r="E2574" s="21" t="s">
        <v>51</v>
      </c>
      <c r="F2574" s="22">
        <v>1072573</v>
      </c>
      <c r="G2574" s="21">
        <v>1</v>
      </c>
      <c r="H2574" s="21">
        <v>0</v>
      </c>
      <c r="I2574" s="21">
        <v>0</v>
      </c>
      <c r="J2574" s="21">
        <v>0</v>
      </c>
      <c r="K2574" s="21">
        <v>0</v>
      </c>
      <c r="L2574" s="27" t="str">
        <f t="shared" si="86"/>
        <v>0:1</v>
      </c>
      <c r="M2574" s="28">
        <f t="shared" si="87"/>
        <v>0</v>
      </c>
    </row>
    <row r="2575" spans="1:13">
      <c r="A2575" s="21" t="s">
        <v>584</v>
      </c>
      <c r="B2575" s="21" t="s">
        <v>584</v>
      </c>
      <c r="C2575" s="21" t="s">
        <v>642</v>
      </c>
      <c r="D2575" s="21" t="s">
        <v>654</v>
      </c>
      <c r="E2575" s="21" t="s">
        <v>22</v>
      </c>
      <c r="F2575" s="22">
        <v>1072574</v>
      </c>
      <c r="G2575" s="21">
        <v>1</v>
      </c>
      <c r="H2575" s="21">
        <v>4</v>
      </c>
      <c r="I2575" s="21">
        <v>0</v>
      </c>
      <c r="J2575" s="21">
        <v>4</v>
      </c>
      <c r="K2575" s="21">
        <v>3</v>
      </c>
      <c r="L2575" s="27" t="str">
        <f t="shared" si="86"/>
        <v>3:1</v>
      </c>
      <c r="M2575" s="28">
        <f t="shared" si="87"/>
        <v>3</v>
      </c>
    </row>
    <row r="2576" spans="1:13">
      <c r="A2576" s="21" t="s">
        <v>584</v>
      </c>
      <c r="B2576" s="21" t="s">
        <v>584</v>
      </c>
      <c r="C2576" s="21" t="s">
        <v>642</v>
      </c>
      <c r="D2576" s="21" t="s">
        <v>654</v>
      </c>
      <c r="E2576" s="21" t="s">
        <v>23</v>
      </c>
      <c r="F2576" s="22">
        <v>1072575</v>
      </c>
      <c r="G2576" s="21">
        <v>1</v>
      </c>
      <c r="H2576" s="21">
        <v>4</v>
      </c>
      <c r="I2576" s="21">
        <v>1</v>
      </c>
      <c r="J2576" s="21">
        <v>3</v>
      </c>
      <c r="K2576" s="21">
        <v>2</v>
      </c>
      <c r="L2576" s="27" t="str">
        <f t="shared" si="86"/>
        <v>2:1</v>
      </c>
      <c r="M2576" s="28">
        <f t="shared" si="87"/>
        <v>2</v>
      </c>
    </row>
    <row r="2577" spans="1:13">
      <c r="A2577" s="21" t="s">
        <v>584</v>
      </c>
      <c r="B2577" s="21" t="s">
        <v>584</v>
      </c>
      <c r="C2577" s="21" t="s">
        <v>642</v>
      </c>
      <c r="D2577" s="21" t="s">
        <v>655</v>
      </c>
      <c r="E2577" s="21" t="s">
        <v>22</v>
      </c>
      <c r="F2577" s="22">
        <v>1072576</v>
      </c>
      <c r="G2577" s="21">
        <v>1</v>
      </c>
      <c r="H2577" s="21">
        <v>5</v>
      </c>
      <c r="I2577" s="21">
        <v>0</v>
      </c>
      <c r="J2577" s="21">
        <v>5</v>
      </c>
      <c r="K2577" s="21">
        <v>2</v>
      </c>
      <c r="L2577" s="27" t="str">
        <f t="shared" si="86"/>
        <v>2:1</v>
      </c>
      <c r="M2577" s="28">
        <f t="shared" si="87"/>
        <v>2</v>
      </c>
    </row>
    <row r="2578" spans="1:13">
      <c r="A2578" s="21" t="s">
        <v>584</v>
      </c>
      <c r="B2578" s="21" t="s">
        <v>584</v>
      </c>
      <c r="C2578" s="21" t="s">
        <v>642</v>
      </c>
      <c r="D2578" s="21" t="s">
        <v>655</v>
      </c>
      <c r="E2578" s="21" t="s">
        <v>23</v>
      </c>
      <c r="F2578" s="22">
        <v>1072577</v>
      </c>
      <c r="G2578" s="21">
        <v>1</v>
      </c>
      <c r="H2578" s="21">
        <v>6</v>
      </c>
      <c r="I2578" s="21">
        <v>1</v>
      </c>
      <c r="J2578" s="21">
        <v>5</v>
      </c>
      <c r="K2578" s="21">
        <v>1</v>
      </c>
      <c r="L2578" s="27" t="str">
        <f t="shared" si="86"/>
        <v>1:1</v>
      </c>
      <c r="M2578" s="28">
        <f t="shared" si="87"/>
        <v>1</v>
      </c>
    </row>
    <row r="2579" spans="1:13">
      <c r="A2579" s="21" t="s">
        <v>584</v>
      </c>
      <c r="B2579" s="21" t="s">
        <v>584</v>
      </c>
      <c r="C2579" s="21" t="s">
        <v>642</v>
      </c>
      <c r="D2579" s="21" t="s">
        <v>656</v>
      </c>
      <c r="E2579" s="21" t="s">
        <v>22</v>
      </c>
      <c r="F2579" s="22">
        <v>1072578</v>
      </c>
      <c r="G2579" s="21">
        <v>2</v>
      </c>
      <c r="H2579" s="21">
        <v>11</v>
      </c>
      <c r="I2579" s="21">
        <v>0</v>
      </c>
      <c r="J2579" s="21">
        <v>11</v>
      </c>
      <c r="K2579" s="21">
        <v>6</v>
      </c>
      <c r="L2579" s="27" t="str">
        <f t="shared" si="86"/>
        <v>3:1</v>
      </c>
      <c r="M2579" s="28">
        <f t="shared" si="87"/>
        <v>3</v>
      </c>
    </row>
    <row r="2580" spans="1:13">
      <c r="A2580" s="21" t="s">
        <v>584</v>
      </c>
      <c r="B2580" s="21" t="s">
        <v>584</v>
      </c>
      <c r="C2580" s="21" t="s">
        <v>642</v>
      </c>
      <c r="D2580" s="21" t="s">
        <v>656</v>
      </c>
      <c r="E2580" s="21" t="s">
        <v>23</v>
      </c>
      <c r="F2580" s="22">
        <v>1072579</v>
      </c>
      <c r="G2580" s="21">
        <v>2</v>
      </c>
      <c r="H2580" s="21">
        <v>20</v>
      </c>
      <c r="I2580" s="21">
        <v>2</v>
      </c>
      <c r="J2580" s="21">
        <v>18</v>
      </c>
      <c r="K2580" s="21">
        <v>5</v>
      </c>
      <c r="L2580" s="27" t="str">
        <f t="shared" si="86"/>
        <v>3:1</v>
      </c>
      <c r="M2580" s="28">
        <f t="shared" si="87"/>
        <v>2.5</v>
      </c>
    </row>
    <row r="2581" spans="1:13">
      <c r="A2581" s="21" t="s">
        <v>584</v>
      </c>
      <c r="B2581" s="21" t="s">
        <v>584</v>
      </c>
      <c r="C2581" s="21" t="s">
        <v>642</v>
      </c>
      <c r="D2581" s="21" t="s">
        <v>656</v>
      </c>
      <c r="E2581" s="21" t="s">
        <v>51</v>
      </c>
      <c r="F2581" s="22">
        <v>1072580</v>
      </c>
      <c r="G2581" s="21">
        <v>1</v>
      </c>
      <c r="H2581" s="21">
        <v>1</v>
      </c>
      <c r="I2581" s="21">
        <v>0</v>
      </c>
      <c r="J2581" s="21">
        <v>1</v>
      </c>
      <c r="K2581" s="21">
        <v>1</v>
      </c>
      <c r="L2581" s="27" t="str">
        <f t="shared" si="86"/>
        <v>1:1</v>
      </c>
      <c r="M2581" s="28">
        <f t="shared" si="87"/>
        <v>1</v>
      </c>
    </row>
    <row r="2582" spans="1:13">
      <c r="A2582" s="21" t="s">
        <v>584</v>
      </c>
      <c r="B2582" s="21" t="s">
        <v>584</v>
      </c>
      <c r="C2582" s="21" t="s">
        <v>642</v>
      </c>
      <c r="D2582" s="21" t="s">
        <v>657</v>
      </c>
      <c r="E2582" s="21" t="s">
        <v>22</v>
      </c>
      <c r="F2582" s="22">
        <v>1072581</v>
      </c>
      <c r="G2582" s="21">
        <v>1</v>
      </c>
      <c r="H2582" s="21">
        <v>115</v>
      </c>
      <c r="I2582" s="21">
        <v>16</v>
      </c>
      <c r="J2582" s="21">
        <v>99</v>
      </c>
      <c r="K2582" s="21">
        <v>64</v>
      </c>
      <c r="L2582" s="27" t="str">
        <f t="shared" si="86"/>
        <v>64:1</v>
      </c>
      <c r="M2582" s="28">
        <f t="shared" si="87"/>
        <v>64</v>
      </c>
    </row>
    <row r="2583" spans="1:13">
      <c r="A2583" s="21" t="s">
        <v>584</v>
      </c>
      <c r="B2583" s="21" t="s">
        <v>584</v>
      </c>
      <c r="C2583" s="21" t="s">
        <v>642</v>
      </c>
      <c r="D2583" s="21" t="s">
        <v>657</v>
      </c>
      <c r="E2583" s="21" t="s">
        <v>23</v>
      </c>
      <c r="F2583" s="22">
        <v>1072582</v>
      </c>
      <c r="G2583" s="21">
        <v>1</v>
      </c>
      <c r="H2583" s="21">
        <v>4</v>
      </c>
      <c r="I2583" s="21">
        <v>0</v>
      </c>
      <c r="J2583" s="21">
        <v>4</v>
      </c>
      <c r="K2583" s="21">
        <v>2</v>
      </c>
      <c r="L2583" s="27" t="str">
        <f t="shared" si="86"/>
        <v>2:1</v>
      </c>
      <c r="M2583" s="28">
        <f t="shared" si="87"/>
        <v>2</v>
      </c>
    </row>
    <row r="2584" spans="1:13">
      <c r="A2584" s="21" t="s">
        <v>584</v>
      </c>
      <c r="B2584" s="21" t="s">
        <v>584</v>
      </c>
      <c r="C2584" s="21" t="s">
        <v>642</v>
      </c>
      <c r="D2584" s="21" t="s">
        <v>658</v>
      </c>
      <c r="E2584" s="21" t="s">
        <v>22</v>
      </c>
      <c r="F2584" s="22">
        <v>1072583</v>
      </c>
      <c r="G2584" s="21">
        <v>1</v>
      </c>
      <c r="H2584" s="21">
        <v>5</v>
      </c>
      <c r="I2584" s="21">
        <v>0</v>
      </c>
      <c r="J2584" s="21">
        <v>5</v>
      </c>
      <c r="K2584" s="21">
        <v>3</v>
      </c>
      <c r="L2584" s="27" t="str">
        <f t="shared" si="86"/>
        <v>3:1</v>
      </c>
      <c r="M2584" s="28">
        <f t="shared" si="87"/>
        <v>3</v>
      </c>
    </row>
    <row r="2585" spans="1:13">
      <c r="A2585" s="21" t="s">
        <v>584</v>
      </c>
      <c r="B2585" s="21" t="s">
        <v>584</v>
      </c>
      <c r="C2585" s="21" t="s">
        <v>642</v>
      </c>
      <c r="D2585" s="21" t="s">
        <v>658</v>
      </c>
      <c r="E2585" s="21" t="s">
        <v>23</v>
      </c>
      <c r="F2585" s="22">
        <v>1072584</v>
      </c>
      <c r="G2585" s="21">
        <v>1</v>
      </c>
      <c r="H2585" s="21">
        <v>157</v>
      </c>
      <c r="I2585" s="21">
        <v>1</v>
      </c>
      <c r="J2585" s="21">
        <v>156</v>
      </c>
      <c r="K2585" s="21">
        <v>95</v>
      </c>
      <c r="L2585" s="27" t="str">
        <f t="shared" si="86"/>
        <v>95:1</v>
      </c>
      <c r="M2585" s="28">
        <f t="shared" si="87"/>
        <v>95</v>
      </c>
    </row>
    <row r="2586" spans="1:13">
      <c r="A2586" s="21" t="s">
        <v>584</v>
      </c>
      <c r="B2586" s="21" t="s">
        <v>584</v>
      </c>
      <c r="C2586" s="21" t="s">
        <v>659</v>
      </c>
      <c r="D2586" s="21" t="s">
        <v>197</v>
      </c>
      <c r="E2586" s="21" t="s">
        <v>22</v>
      </c>
      <c r="F2586" s="22">
        <v>1072585</v>
      </c>
      <c r="G2586" s="21">
        <v>1</v>
      </c>
      <c r="H2586" s="21">
        <v>28</v>
      </c>
      <c r="I2586" s="21">
        <v>3</v>
      </c>
      <c r="J2586" s="21">
        <v>25</v>
      </c>
      <c r="K2586" s="21">
        <v>17</v>
      </c>
      <c r="L2586" s="27" t="str">
        <f t="shared" si="86"/>
        <v>17:1</v>
      </c>
      <c r="M2586" s="28">
        <f t="shared" si="87"/>
        <v>17</v>
      </c>
    </row>
    <row r="2587" spans="1:13">
      <c r="A2587" s="21" t="s">
        <v>584</v>
      </c>
      <c r="B2587" s="21" t="s">
        <v>584</v>
      </c>
      <c r="C2587" s="21" t="s">
        <v>659</v>
      </c>
      <c r="D2587" s="21" t="s">
        <v>197</v>
      </c>
      <c r="E2587" s="21" t="s">
        <v>23</v>
      </c>
      <c r="F2587" s="22">
        <v>1072586</v>
      </c>
      <c r="G2587" s="21">
        <v>1</v>
      </c>
      <c r="H2587" s="21">
        <v>15</v>
      </c>
      <c r="I2587" s="21">
        <v>2</v>
      </c>
      <c r="J2587" s="21">
        <v>13</v>
      </c>
      <c r="K2587" s="21">
        <v>7</v>
      </c>
      <c r="L2587" s="27" t="str">
        <f t="shared" si="86"/>
        <v>7:1</v>
      </c>
      <c r="M2587" s="28">
        <f t="shared" si="87"/>
        <v>7</v>
      </c>
    </row>
    <row r="2588" spans="1:13">
      <c r="A2588" s="21" t="s">
        <v>584</v>
      </c>
      <c r="B2588" s="21" t="s">
        <v>584</v>
      </c>
      <c r="C2588" s="21" t="s">
        <v>659</v>
      </c>
      <c r="D2588" s="21" t="s">
        <v>197</v>
      </c>
      <c r="E2588" s="21" t="s">
        <v>51</v>
      </c>
      <c r="F2588" s="22">
        <v>1072587</v>
      </c>
      <c r="G2588" s="21">
        <v>2</v>
      </c>
      <c r="H2588" s="21">
        <v>17</v>
      </c>
      <c r="I2588" s="21">
        <v>0</v>
      </c>
      <c r="J2588" s="21">
        <v>17</v>
      </c>
      <c r="K2588" s="21">
        <v>11</v>
      </c>
      <c r="L2588" s="27" t="str">
        <f t="shared" si="86"/>
        <v>6:1</v>
      </c>
      <c r="M2588" s="28">
        <f t="shared" si="87"/>
        <v>5.5</v>
      </c>
    </row>
    <row r="2589" spans="1:13">
      <c r="A2589" s="21" t="s">
        <v>584</v>
      </c>
      <c r="B2589" s="21" t="s">
        <v>584</v>
      </c>
      <c r="C2589" s="21" t="s">
        <v>659</v>
      </c>
      <c r="D2589" s="21" t="s">
        <v>660</v>
      </c>
      <c r="E2589" s="21" t="s">
        <v>22</v>
      </c>
      <c r="F2589" s="22">
        <v>1072588</v>
      </c>
      <c r="G2589" s="21">
        <v>1</v>
      </c>
      <c r="H2589" s="21">
        <v>0</v>
      </c>
      <c r="I2589" s="21">
        <v>0</v>
      </c>
      <c r="J2589" s="21">
        <v>0</v>
      </c>
      <c r="K2589" s="21">
        <v>0</v>
      </c>
      <c r="L2589" s="27" t="str">
        <f t="shared" si="86"/>
        <v>0:1</v>
      </c>
      <c r="M2589" s="28">
        <f t="shared" si="87"/>
        <v>0</v>
      </c>
    </row>
    <row r="2590" spans="1:13">
      <c r="A2590" s="21" t="s">
        <v>584</v>
      </c>
      <c r="B2590" s="21" t="s">
        <v>584</v>
      </c>
      <c r="C2590" s="21" t="s">
        <v>659</v>
      </c>
      <c r="D2590" s="21" t="s">
        <v>660</v>
      </c>
      <c r="E2590" s="21" t="s">
        <v>23</v>
      </c>
      <c r="F2590" s="22">
        <v>1072589</v>
      </c>
      <c r="G2590" s="21">
        <v>1</v>
      </c>
      <c r="H2590" s="21">
        <v>6</v>
      </c>
      <c r="I2590" s="21">
        <v>4</v>
      </c>
      <c r="J2590" s="21">
        <v>2</v>
      </c>
      <c r="K2590" s="21">
        <v>2</v>
      </c>
      <c r="L2590" s="27" t="str">
        <f t="shared" si="86"/>
        <v>2:1</v>
      </c>
      <c r="M2590" s="28">
        <f t="shared" si="87"/>
        <v>2</v>
      </c>
    </row>
    <row r="2591" spans="1:13">
      <c r="A2591" s="21" t="s">
        <v>584</v>
      </c>
      <c r="B2591" s="21" t="s">
        <v>584</v>
      </c>
      <c r="C2591" s="21" t="s">
        <v>659</v>
      </c>
      <c r="D2591" s="21" t="s">
        <v>491</v>
      </c>
      <c r="E2591" s="21" t="s">
        <v>4</v>
      </c>
      <c r="F2591" s="22">
        <v>1072590</v>
      </c>
      <c r="G2591" s="21">
        <v>1</v>
      </c>
      <c r="H2591" s="21">
        <v>4</v>
      </c>
      <c r="I2591" s="21">
        <v>3</v>
      </c>
      <c r="J2591" s="21">
        <v>1</v>
      </c>
      <c r="K2591" s="21">
        <v>1</v>
      </c>
      <c r="L2591" s="27" t="str">
        <f t="shared" si="86"/>
        <v>1:1</v>
      </c>
      <c r="M2591" s="28">
        <f t="shared" si="87"/>
        <v>1</v>
      </c>
    </row>
    <row r="2592" spans="1:13">
      <c r="A2592" s="21" t="s">
        <v>584</v>
      </c>
      <c r="B2592" s="21" t="s">
        <v>584</v>
      </c>
      <c r="C2592" s="21" t="s">
        <v>659</v>
      </c>
      <c r="D2592" s="21" t="s">
        <v>199</v>
      </c>
      <c r="E2592" s="21" t="s">
        <v>4</v>
      </c>
      <c r="F2592" s="22">
        <v>1072591</v>
      </c>
      <c r="G2592" s="21">
        <v>1</v>
      </c>
      <c r="H2592" s="21">
        <v>72</v>
      </c>
      <c r="I2592" s="21">
        <v>19</v>
      </c>
      <c r="J2592" s="21">
        <v>53</v>
      </c>
      <c r="K2592" s="21">
        <v>26</v>
      </c>
      <c r="L2592" s="27" t="str">
        <f t="shared" si="86"/>
        <v>26:1</v>
      </c>
      <c r="M2592" s="28">
        <f t="shared" si="87"/>
        <v>26</v>
      </c>
    </row>
    <row r="2593" spans="1:13">
      <c r="A2593" s="21" t="s">
        <v>584</v>
      </c>
      <c r="B2593" s="21" t="s">
        <v>584</v>
      </c>
      <c r="C2593" s="21" t="s">
        <v>659</v>
      </c>
      <c r="D2593" s="21" t="s">
        <v>134</v>
      </c>
      <c r="E2593" s="21" t="s">
        <v>4</v>
      </c>
      <c r="F2593" s="22">
        <v>1072592</v>
      </c>
      <c r="G2593" s="21">
        <v>1</v>
      </c>
      <c r="H2593" s="21">
        <v>63</v>
      </c>
      <c r="I2593" s="21">
        <v>3</v>
      </c>
      <c r="J2593" s="21">
        <v>60</v>
      </c>
      <c r="K2593" s="21">
        <v>38</v>
      </c>
      <c r="L2593" s="27" t="str">
        <f t="shared" si="86"/>
        <v>38:1</v>
      </c>
      <c r="M2593" s="28">
        <f t="shared" si="87"/>
        <v>38</v>
      </c>
    </row>
    <row r="2594" spans="1:13">
      <c r="A2594" s="21" t="s">
        <v>584</v>
      </c>
      <c r="B2594" s="21" t="s">
        <v>584</v>
      </c>
      <c r="C2594" s="21" t="s">
        <v>659</v>
      </c>
      <c r="D2594" s="21" t="s">
        <v>101</v>
      </c>
      <c r="E2594" s="21" t="s">
        <v>22</v>
      </c>
      <c r="F2594" s="22">
        <v>1072593</v>
      </c>
      <c r="G2594" s="21">
        <v>1</v>
      </c>
      <c r="H2594" s="21">
        <v>46</v>
      </c>
      <c r="I2594" s="21">
        <v>11</v>
      </c>
      <c r="J2594" s="21">
        <v>35</v>
      </c>
      <c r="K2594" s="21">
        <v>24</v>
      </c>
      <c r="L2594" s="27" t="str">
        <f t="shared" si="86"/>
        <v>24:1</v>
      </c>
      <c r="M2594" s="28">
        <f t="shared" si="87"/>
        <v>24</v>
      </c>
    </row>
    <row r="2595" spans="1:13">
      <c r="A2595" s="21" t="s">
        <v>584</v>
      </c>
      <c r="B2595" s="21" t="s">
        <v>584</v>
      </c>
      <c r="C2595" s="21" t="s">
        <v>659</v>
      </c>
      <c r="D2595" s="21" t="s">
        <v>101</v>
      </c>
      <c r="E2595" s="21" t="s">
        <v>23</v>
      </c>
      <c r="F2595" s="22">
        <v>1072594</v>
      </c>
      <c r="G2595" s="21">
        <v>1</v>
      </c>
      <c r="H2595" s="21">
        <v>30</v>
      </c>
      <c r="I2595" s="21">
        <v>11</v>
      </c>
      <c r="J2595" s="21">
        <v>19</v>
      </c>
      <c r="K2595" s="21">
        <v>15</v>
      </c>
      <c r="L2595" s="27" t="str">
        <f t="shared" si="86"/>
        <v>15:1</v>
      </c>
      <c r="M2595" s="28">
        <f t="shared" si="87"/>
        <v>15</v>
      </c>
    </row>
    <row r="2596" spans="1:13">
      <c r="A2596" s="21" t="s">
        <v>584</v>
      </c>
      <c r="B2596" s="21" t="s">
        <v>584</v>
      </c>
      <c r="C2596" s="21" t="s">
        <v>659</v>
      </c>
      <c r="D2596" s="21" t="s">
        <v>93</v>
      </c>
      <c r="E2596" s="21" t="s">
        <v>4</v>
      </c>
      <c r="F2596" s="22">
        <v>1072595</v>
      </c>
      <c r="G2596" s="21">
        <v>4</v>
      </c>
      <c r="H2596" s="21">
        <v>14</v>
      </c>
      <c r="I2596" s="21">
        <v>5</v>
      </c>
      <c r="J2596" s="21">
        <v>9</v>
      </c>
      <c r="K2596" s="21">
        <v>5</v>
      </c>
      <c r="L2596" s="27" t="str">
        <f t="shared" si="86"/>
        <v>1:1</v>
      </c>
      <c r="M2596" s="28">
        <f t="shared" si="87"/>
        <v>1.25</v>
      </c>
    </row>
    <row r="2597" spans="1:13">
      <c r="A2597" s="21" t="s">
        <v>584</v>
      </c>
      <c r="B2597" s="21" t="s">
        <v>584</v>
      </c>
      <c r="C2597" s="21" t="s">
        <v>659</v>
      </c>
      <c r="D2597" s="21" t="s">
        <v>113</v>
      </c>
      <c r="E2597" s="21" t="s">
        <v>4</v>
      </c>
      <c r="F2597" s="22">
        <v>1072596</v>
      </c>
      <c r="G2597" s="21">
        <v>1</v>
      </c>
      <c r="H2597" s="21">
        <v>2</v>
      </c>
      <c r="I2597" s="21">
        <v>0</v>
      </c>
      <c r="J2597" s="21">
        <v>2</v>
      </c>
      <c r="K2597" s="21">
        <v>1</v>
      </c>
      <c r="L2597" s="27" t="str">
        <f t="shared" si="86"/>
        <v>1:1</v>
      </c>
      <c r="M2597" s="28">
        <f t="shared" si="87"/>
        <v>1</v>
      </c>
    </row>
    <row r="2598" spans="1:13">
      <c r="A2598" s="21" t="s">
        <v>584</v>
      </c>
      <c r="B2598" s="21" t="s">
        <v>584</v>
      </c>
      <c r="C2598" s="21" t="s">
        <v>659</v>
      </c>
      <c r="D2598" s="21" t="s">
        <v>116</v>
      </c>
      <c r="E2598" s="21" t="s">
        <v>22</v>
      </c>
      <c r="F2598" s="22">
        <v>1072597</v>
      </c>
      <c r="G2598" s="21">
        <v>1</v>
      </c>
      <c r="H2598" s="21">
        <v>10</v>
      </c>
      <c r="I2598" s="21">
        <v>0</v>
      </c>
      <c r="J2598" s="21">
        <v>10</v>
      </c>
      <c r="K2598" s="21">
        <v>6</v>
      </c>
      <c r="L2598" s="27" t="str">
        <f t="shared" si="86"/>
        <v>6:1</v>
      </c>
      <c r="M2598" s="28">
        <f t="shared" si="87"/>
        <v>6</v>
      </c>
    </row>
    <row r="2599" spans="1:13">
      <c r="A2599" s="21" t="s">
        <v>584</v>
      </c>
      <c r="B2599" s="21" t="s">
        <v>584</v>
      </c>
      <c r="C2599" s="21" t="s">
        <v>659</v>
      </c>
      <c r="D2599" s="21" t="s">
        <v>116</v>
      </c>
      <c r="E2599" s="21" t="s">
        <v>23</v>
      </c>
      <c r="F2599" s="22">
        <v>1072598</v>
      </c>
      <c r="G2599" s="21">
        <v>1</v>
      </c>
      <c r="H2599" s="21">
        <v>4</v>
      </c>
      <c r="I2599" s="21">
        <v>0</v>
      </c>
      <c r="J2599" s="21">
        <v>4</v>
      </c>
      <c r="K2599" s="21">
        <v>1</v>
      </c>
      <c r="L2599" s="27" t="str">
        <f t="shared" si="86"/>
        <v>1:1</v>
      </c>
      <c r="M2599" s="28">
        <f t="shared" si="87"/>
        <v>1</v>
      </c>
    </row>
    <row r="2600" spans="1:13">
      <c r="A2600" s="21" t="s">
        <v>584</v>
      </c>
      <c r="B2600" s="21" t="s">
        <v>584</v>
      </c>
      <c r="C2600" s="21" t="s">
        <v>659</v>
      </c>
      <c r="D2600" s="21" t="s">
        <v>116</v>
      </c>
      <c r="E2600" s="21" t="s">
        <v>51</v>
      </c>
      <c r="F2600" s="22">
        <v>1072599</v>
      </c>
      <c r="G2600" s="21">
        <v>1</v>
      </c>
      <c r="H2600" s="21">
        <v>9</v>
      </c>
      <c r="I2600" s="21">
        <v>1</v>
      </c>
      <c r="J2600" s="21">
        <v>8</v>
      </c>
      <c r="K2600" s="21">
        <v>7</v>
      </c>
      <c r="L2600" s="27" t="str">
        <f t="shared" si="86"/>
        <v>7:1</v>
      </c>
      <c r="M2600" s="28">
        <f t="shared" si="87"/>
        <v>7</v>
      </c>
    </row>
    <row r="2601" spans="1:13">
      <c r="A2601" s="21" t="s">
        <v>584</v>
      </c>
      <c r="B2601" s="21" t="s">
        <v>584</v>
      </c>
      <c r="C2601" s="21" t="s">
        <v>659</v>
      </c>
      <c r="D2601" s="21" t="s">
        <v>116</v>
      </c>
      <c r="E2601" s="21" t="s">
        <v>52</v>
      </c>
      <c r="F2601" s="22">
        <v>1072600</v>
      </c>
      <c r="G2601" s="21">
        <v>1</v>
      </c>
      <c r="H2601" s="21">
        <v>16</v>
      </c>
      <c r="I2601" s="21">
        <v>0</v>
      </c>
      <c r="J2601" s="21">
        <v>16</v>
      </c>
      <c r="K2601" s="21">
        <v>11</v>
      </c>
      <c r="L2601" s="27" t="str">
        <f t="shared" si="86"/>
        <v>11:1</v>
      </c>
      <c r="M2601" s="28">
        <f t="shared" si="87"/>
        <v>11</v>
      </c>
    </row>
    <row r="2602" spans="1:13">
      <c r="A2602" s="21" t="s">
        <v>584</v>
      </c>
      <c r="B2602" s="21" t="s">
        <v>584</v>
      </c>
      <c r="C2602" s="21" t="s">
        <v>659</v>
      </c>
      <c r="D2602" s="21" t="s">
        <v>116</v>
      </c>
      <c r="E2602" s="21" t="s">
        <v>53</v>
      </c>
      <c r="F2602" s="22">
        <v>1072601</v>
      </c>
      <c r="G2602" s="21">
        <v>1</v>
      </c>
      <c r="H2602" s="21">
        <v>11</v>
      </c>
      <c r="I2602" s="21">
        <v>0</v>
      </c>
      <c r="J2602" s="21">
        <v>11</v>
      </c>
      <c r="K2602" s="21">
        <v>3</v>
      </c>
      <c r="L2602" s="27" t="str">
        <f t="shared" si="86"/>
        <v>3:1</v>
      </c>
      <c r="M2602" s="28">
        <f t="shared" si="87"/>
        <v>3</v>
      </c>
    </row>
    <row r="2603" spans="1:13">
      <c r="A2603" s="21" t="s">
        <v>584</v>
      </c>
      <c r="B2603" s="21" t="s">
        <v>584</v>
      </c>
      <c r="C2603" s="21" t="s">
        <v>659</v>
      </c>
      <c r="D2603" s="21" t="s">
        <v>116</v>
      </c>
      <c r="E2603" s="21" t="s">
        <v>54</v>
      </c>
      <c r="F2603" s="22">
        <v>1072602</v>
      </c>
      <c r="G2603" s="21">
        <v>1</v>
      </c>
      <c r="H2603" s="21">
        <v>21</v>
      </c>
      <c r="I2603" s="21">
        <v>0</v>
      </c>
      <c r="J2603" s="21">
        <v>21</v>
      </c>
      <c r="K2603" s="21">
        <v>3</v>
      </c>
      <c r="L2603" s="27" t="str">
        <f t="shared" si="86"/>
        <v>3:1</v>
      </c>
      <c r="M2603" s="28">
        <f t="shared" si="87"/>
        <v>3</v>
      </c>
    </row>
    <row r="2604" spans="1:13">
      <c r="A2604" s="21" t="s">
        <v>584</v>
      </c>
      <c r="B2604" s="21" t="s">
        <v>584</v>
      </c>
      <c r="C2604" s="21" t="s">
        <v>659</v>
      </c>
      <c r="D2604" s="21" t="s">
        <v>116</v>
      </c>
      <c r="E2604" s="21" t="s">
        <v>55</v>
      </c>
      <c r="F2604" s="22">
        <v>1072603</v>
      </c>
      <c r="G2604" s="21">
        <v>1</v>
      </c>
      <c r="H2604" s="21">
        <v>9</v>
      </c>
      <c r="I2604" s="21">
        <v>0</v>
      </c>
      <c r="J2604" s="21">
        <v>9</v>
      </c>
      <c r="K2604" s="21">
        <v>6</v>
      </c>
      <c r="L2604" s="27" t="str">
        <f t="shared" si="86"/>
        <v>6:1</v>
      </c>
      <c r="M2604" s="28">
        <f t="shared" si="87"/>
        <v>6</v>
      </c>
    </row>
    <row r="2605" spans="1:13">
      <c r="A2605" s="21" t="s">
        <v>584</v>
      </c>
      <c r="B2605" s="21" t="s">
        <v>584</v>
      </c>
      <c r="C2605" s="21" t="s">
        <v>659</v>
      </c>
      <c r="D2605" s="21" t="s">
        <v>116</v>
      </c>
      <c r="E2605" s="21" t="s">
        <v>56</v>
      </c>
      <c r="F2605" s="22">
        <v>1072604</v>
      </c>
      <c r="G2605" s="21">
        <v>1</v>
      </c>
      <c r="H2605" s="21">
        <v>1</v>
      </c>
      <c r="I2605" s="21">
        <v>0</v>
      </c>
      <c r="J2605" s="21">
        <v>1</v>
      </c>
      <c r="K2605" s="21">
        <v>1</v>
      </c>
      <c r="L2605" s="27" t="str">
        <f t="shared" si="86"/>
        <v>1:1</v>
      </c>
      <c r="M2605" s="28">
        <f t="shared" si="87"/>
        <v>1</v>
      </c>
    </row>
    <row r="2606" spans="1:13">
      <c r="A2606" s="21" t="s">
        <v>584</v>
      </c>
      <c r="B2606" s="21" t="s">
        <v>584</v>
      </c>
      <c r="C2606" s="21" t="s">
        <v>659</v>
      </c>
      <c r="D2606" s="21" t="s">
        <v>148</v>
      </c>
      <c r="E2606" s="21" t="s">
        <v>22</v>
      </c>
      <c r="F2606" s="22">
        <v>1072605</v>
      </c>
      <c r="G2606" s="21">
        <v>2</v>
      </c>
      <c r="H2606" s="21">
        <v>32</v>
      </c>
      <c r="I2606" s="21">
        <v>0</v>
      </c>
      <c r="J2606" s="21">
        <v>32</v>
      </c>
      <c r="K2606" s="21">
        <v>24</v>
      </c>
      <c r="L2606" s="27" t="str">
        <f t="shared" si="86"/>
        <v>12:1</v>
      </c>
      <c r="M2606" s="28">
        <f t="shared" si="87"/>
        <v>12</v>
      </c>
    </row>
    <row r="2607" spans="1:13">
      <c r="A2607" s="21" t="s">
        <v>584</v>
      </c>
      <c r="B2607" s="21" t="s">
        <v>584</v>
      </c>
      <c r="C2607" s="21" t="s">
        <v>659</v>
      </c>
      <c r="D2607" s="21" t="s">
        <v>148</v>
      </c>
      <c r="E2607" s="21" t="s">
        <v>23</v>
      </c>
      <c r="F2607" s="22">
        <v>1072606</v>
      </c>
      <c r="G2607" s="21">
        <v>1</v>
      </c>
      <c r="H2607" s="21">
        <v>5</v>
      </c>
      <c r="I2607" s="21">
        <v>0</v>
      </c>
      <c r="J2607" s="21">
        <v>5</v>
      </c>
      <c r="K2607" s="21">
        <v>3</v>
      </c>
      <c r="L2607" s="27" t="str">
        <f t="shared" si="86"/>
        <v>3:1</v>
      </c>
      <c r="M2607" s="28">
        <f t="shared" si="87"/>
        <v>3</v>
      </c>
    </row>
    <row r="2608" spans="1:13">
      <c r="A2608" s="21" t="s">
        <v>584</v>
      </c>
      <c r="B2608" s="21" t="s">
        <v>584</v>
      </c>
      <c r="C2608" s="21" t="s">
        <v>659</v>
      </c>
      <c r="D2608" s="21" t="s">
        <v>125</v>
      </c>
      <c r="E2608" s="21" t="s">
        <v>126</v>
      </c>
      <c r="F2608" s="22">
        <v>1072607</v>
      </c>
      <c r="G2608" s="21">
        <v>2</v>
      </c>
      <c r="H2608" s="21">
        <v>7</v>
      </c>
      <c r="I2608" s="21">
        <v>0</v>
      </c>
      <c r="J2608" s="21">
        <v>7</v>
      </c>
      <c r="K2608" s="21">
        <v>4</v>
      </c>
      <c r="L2608" s="27" t="str">
        <f t="shared" si="86"/>
        <v>2:1</v>
      </c>
      <c r="M2608" s="28">
        <f t="shared" si="87"/>
        <v>2</v>
      </c>
    </row>
    <row r="2609" spans="1:13">
      <c r="A2609" s="21" t="s">
        <v>584</v>
      </c>
      <c r="B2609" s="21" t="s">
        <v>584</v>
      </c>
      <c r="C2609" s="21" t="s">
        <v>659</v>
      </c>
      <c r="D2609" s="21" t="s">
        <v>125</v>
      </c>
      <c r="E2609" s="21" t="s">
        <v>127</v>
      </c>
      <c r="F2609" s="22">
        <v>1072608</v>
      </c>
      <c r="G2609" s="21">
        <v>2</v>
      </c>
      <c r="H2609" s="21">
        <v>16</v>
      </c>
      <c r="I2609" s="21">
        <v>1</v>
      </c>
      <c r="J2609" s="21">
        <v>15</v>
      </c>
      <c r="K2609" s="21">
        <v>11</v>
      </c>
      <c r="L2609" s="27" t="str">
        <f t="shared" si="86"/>
        <v>6:1</v>
      </c>
      <c r="M2609" s="28">
        <f t="shared" si="87"/>
        <v>5.5</v>
      </c>
    </row>
    <row r="2610" spans="1:13">
      <c r="A2610" s="21" t="s">
        <v>584</v>
      </c>
      <c r="B2610" s="21" t="s">
        <v>584</v>
      </c>
      <c r="C2610" s="21" t="s">
        <v>659</v>
      </c>
      <c r="D2610" s="21" t="s">
        <v>109</v>
      </c>
      <c r="E2610" s="21" t="s">
        <v>28</v>
      </c>
      <c r="F2610" s="22">
        <v>1072609</v>
      </c>
      <c r="G2610" s="21">
        <v>1</v>
      </c>
      <c r="H2610" s="21">
        <v>0</v>
      </c>
      <c r="I2610" s="21">
        <v>0</v>
      </c>
      <c r="J2610" s="21">
        <v>0</v>
      </c>
      <c r="K2610" s="21">
        <v>0</v>
      </c>
      <c r="L2610" s="27" t="str">
        <f t="shared" si="86"/>
        <v>0:1</v>
      </c>
      <c r="M2610" s="28">
        <f t="shared" si="87"/>
        <v>0</v>
      </c>
    </row>
    <row r="2611" spans="1:13">
      <c r="A2611" s="21" t="s">
        <v>584</v>
      </c>
      <c r="B2611" s="21" t="s">
        <v>584</v>
      </c>
      <c r="C2611" s="21" t="s">
        <v>659</v>
      </c>
      <c r="D2611" s="21" t="s">
        <v>109</v>
      </c>
      <c r="E2611" s="21" t="s">
        <v>29</v>
      </c>
      <c r="F2611" s="22">
        <v>1072610</v>
      </c>
      <c r="G2611" s="21">
        <v>1</v>
      </c>
      <c r="H2611" s="21">
        <v>5</v>
      </c>
      <c r="I2611" s="21">
        <v>2</v>
      </c>
      <c r="J2611" s="21">
        <v>3</v>
      </c>
      <c r="K2611" s="21">
        <v>3</v>
      </c>
      <c r="L2611" s="27" t="str">
        <f t="shared" si="86"/>
        <v>3:1</v>
      </c>
      <c r="M2611" s="28">
        <f t="shared" si="87"/>
        <v>3</v>
      </c>
    </row>
    <row r="2612" spans="1:13">
      <c r="A2612" s="21" t="s">
        <v>584</v>
      </c>
      <c r="B2612" s="21" t="s">
        <v>584</v>
      </c>
      <c r="C2612" s="21" t="s">
        <v>659</v>
      </c>
      <c r="D2612" s="21" t="s">
        <v>109</v>
      </c>
      <c r="E2612" s="21" t="s">
        <v>30</v>
      </c>
      <c r="F2612" s="22">
        <v>1072611</v>
      </c>
      <c r="G2612" s="21">
        <v>1</v>
      </c>
      <c r="H2612" s="21">
        <v>0</v>
      </c>
      <c r="I2612" s="21">
        <v>0</v>
      </c>
      <c r="J2612" s="21">
        <v>0</v>
      </c>
      <c r="K2612" s="21">
        <v>0</v>
      </c>
      <c r="L2612" s="27" t="str">
        <f t="shared" si="86"/>
        <v>0:1</v>
      </c>
      <c r="M2612" s="28">
        <f t="shared" si="87"/>
        <v>0</v>
      </c>
    </row>
    <row r="2613" spans="1:13">
      <c r="A2613" s="21" t="s">
        <v>584</v>
      </c>
      <c r="B2613" s="21" t="s">
        <v>584</v>
      </c>
      <c r="C2613" s="21" t="s">
        <v>659</v>
      </c>
      <c r="D2613" s="21" t="s">
        <v>661</v>
      </c>
      <c r="E2613" s="21" t="s">
        <v>4</v>
      </c>
      <c r="F2613" s="22">
        <v>1072612</v>
      </c>
      <c r="G2613" s="21">
        <v>1</v>
      </c>
      <c r="H2613" s="21">
        <v>4</v>
      </c>
      <c r="I2613" s="21">
        <v>2</v>
      </c>
      <c r="J2613" s="21">
        <v>2</v>
      </c>
      <c r="K2613" s="21">
        <v>0</v>
      </c>
      <c r="L2613" s="27" t="str">
        <f t="shared" si="86"/>
        <v>0:1</v>
      </c>
      <c r="M2613" s="28">
        <f t="shared" si="87"/>
        <v>0</v>
      </c>
    </row>
    <row r="2614" spans="1:13">
      <c r="A2614" s="21" t="s">
        <v>584</v>
      </c>
      <c r="B2614" s="21" t="s">
        <v>584</v>
      </c>
      <c r="C2614" s="21" t="s">
        <v>659</v>
      </c>
      <c r="D2614" s="21" t="s">
        <v>662</v>
      </c>
      <c r="E2614" s="21" t="s">
        <v>4</v>
      </c>
      <c r="F2614" s="22">
        <v>1072613</v>
      </c>
      <c r="G2614" s="21">
        <v>1</v>
      </c>
      <c r="H2614" s="21">
        <v>3</v>
      </c>
      <c r="I2614" s="21">
        <v>0</v>
      </c>
      <c r="J2614" s="21">
        <v>3</v>
      </c>
      <c r="K2614" s="21">
        <v>3</v>
      </c>
      <c r="L2614" s="27" t="str">
        <f t="shared" si="86"/>
        <v>3:1</v>
      </c>
      <c r="M2614" s="28">
        <f t="shared" si="87"/>
        <v>3</v>
      </c>
    </row>
    <row r="2615" spans="1:13">
      <c r="A2615" s="21" t="s">
        <v>584</v>
      </c>
      <c r="B2615" s="21" t="s">
        <v>584</v>
      </c>
      <c r="C2615" s="21" t="s">
        <v>663</v>
      </c>
      <c r="D2615" s="21" t="s">
        <v>156</v>
      </c>
      <c r="E2615" s="21" t="s">
        <v>22</v>
      </c>
      <c r="F2615" s="22">
        <v>1072614</v>
      </c>
      <c r="G2615" s="21">
        <v>1</v>
      </c>
      <c r="H2615" s="21">
        <v>35</v>
      </c>
      <c r="I2615" s="21">
        <v>2</v>
      </c>
      <c r="J2615" s="21">
        <v>33</v>
      </c>
      <c r="K2615" s="21">
        <v>25</v>
      </c>
      <c r="L2615" s="27" t="str">
        <f t="shared" si="86"/>
        <v>25:1</v>
      </c>
      <c r="M2615" s="28">
        <f t="shared" si="87"/>
        <v>25</v>
      </c>
    </row>
    <row r="2616" spans="1:13">
      <c r="A2616" s="21" t="s">
        <v>584</v>
      </c>
      <c r="B2616" s="21" t="s">
        <v>584</v>
      </c>
      <c r="C2616" s="21" t="s">
        <v>663</v>
      </c>
      <c r="D2616" s="21" t="s">
        <v>156</v>
      </c>
      <c r="E2616" s="21" t="s">
        <v>23</v>
      </c>
      <c r="F2616" s="22">
        <v>1072615</v>
      </c>
      <c r="G2616" s="21">
        <v>1</v>
      </c>
      <c r="H2616" s="21">
        <v>72</v>
      </c>
      <c r="I2616" s="21">
        <v>4</v>
      </c>
      <c r="J2616" s="21">
        <v>68</v>
      </c>
      <c r="K2616" s="21">
        <v>53</v>
      </c>
      <c r="L2616" s="27" t="str">
        <f t="shared" si="86"/>
        <v>53:1</v>
      </c>
      <c r="M2616" s="28">
        <f t="shared" si="87"/>
        <v>53</v>
      </c>
    </row>
    <row r="2617" spans="1:13">
      <c r="A2617" s="21" t="s">
        <v>584</v>
      </c>
      <c r="B2617" s="21" t="s">
        <v>584</v>
      </c>
      <c r="C2617" s="21" t="s">
        <v>663</v>
      </c>
      <c r="D2617" s="21" t="s">
        <v>197</v>
      </c>
      <c r="E2617" s="21" t="s">
        <v>4</v>
      </c>
      <c r="F2617" s="22">
        <v>1072616</v>
      </c>
      <c r="G2617" s="21">
        <v>1</v>
      </c>
      <c r="H2617" s="21">
        <v>5</v>
      </c>
      <c r="I2617" s="21">
        <v>0</v>
      </c>
      <c r="J2617" s="21">
        <v>5</v>
      </c>
      <c r="K2617" s="21">
        <v>5</v>
      </c>
      <c r="L2617" s="27" t="str">
        <f t="shared" si="86"/>
        <v>5:1</v>
      </c>
      <c r="M2617" s="28">
        <f t="shared" si="87"/>
        <v>5</v>
      </c>
    </row>
    <row r="2618" spans="1:13">
      <c r="A2618" s="21" t="s">
        <v>584</v>
      </c>
      <c r="B2618" s="21" t="s">
        <v>584</v>
      </c>
      <c r="C2618" s="21" t="s">
        <v>663</v>
      </c>
      <c r="D2618" s="21" t="s">
        <v>491</v>
      </c>
      <c r="E2618" s="21" t="s">
        <v>4</v>
      </c>
      <c r="F2618" s="22">
        <v>1072617</v>
      </c>
      <c r="G2618" s="21">
        <v>2</v>
      </c>
      <c r="H2618" s="21">
        <v>33</v>
      </c>
      <c r="I2618" s="21">
        <v>0</v>
      </c>
      <c r="J2618" s="21">
        <v>33</v>
      </c>
      <c r="K2618" s="21">
        <v>18</v>
      </c>
      <c r="L2618" s="27" t="str">
        <f t="shared" si="86"/>
        <v>9:1</v>
      </c>
      <c r="M2618" s="28">
        <f t="shared" si="87"/>
        <v>9</v>
      </c>
    </row>
    <row r="2619" spans="1:13">
      <c r="A2619" s="21" t="s">
        <v>584</v>
      </c>
      <c r="B2619" s="21" t="s">
        <v>584</v>
      </c>
      <c r="C2619" s="21" t="s">
        <v>663</v>
      </c>
      <c r="D2619" s="21" t="s">
        <v>664</v>
      </c>
      <c r="E2619" s="21" t="s">
        <v>4</v>
      </c>
      <c r="F2619" s="22">
        <v>1072618</v>
      </c>
      <c r="G2619" s="21">
        <v>1</v>
      </c>
      <c r="H2619" s="21">
        <v>22</v>
      </c>
      <c r="I2619" s="21">
        <v>1</v>
      </c>
      <c r="J2619" s="21">
        <v>21</v>
      </c>
      <c r="K2619" s="21">
        <v>14</v>
      </c>
      <c r="L2619" s="27" t="str">
        <f t="shared" si="86"/>
        <v>14:1</v>
      </c>
      <c r="M2619" s="28">
        <f t="shared" si="87"/>
        <v>14</v>
      </c>
    </row>
    <row r="2620" spans="1:13">
      <c r="A2620" s="21" t="s">
        <v>584</v>
      </c>
      <c r="B2620" s="21" t="s">
        <v>584</v>
      </c>
      <c r="C2620" s="21" t="s">
        <v>663</v>
      </c>
      <c r="D2620" s="21" t="s">
        <v>113</v>
      </c>
      <c r="E2620" s="21" t="s">
        <v>22</v>
      </c>
      <c r="F2620" s="22">
        <v>1072619</v>
      </c>
      <c r="G2620" s="21">
        <v>1</v>
      </c>
      <c r="H2620" s="21">
        <v>16</v>
      </c>
      <c r="I2620" s="21">
        <v>0</v>
      </c>
      <c r="J2620" s="21">
        <v>16</v>
      </c>
      <c r="K2620" s="21">
        <v>11</v>
      </c>
      <c r="L2620" s="27" t="str">
        <f t="shared" si="86"/>
        <v>11:1</v>
      </c>
      <c r="M2620" s="28">
        <f t="shared" si="87"/>
        <v>11</v>
      </c>
    </row>
    <row r="2621" spans="1:13">
      <c r="A2621" s="21" t="s">
        <v>584</v>
      </c>
      <c r="B2621" s="21" t="s">
        <v>584</v>
      </c>
      <c r="C2621" s="21" t="s">
        <v>663</v>
      </c>
      <c r="D2621" s="21" t="s">
        <v>113</v>
      </c>
      <c r="E2621" s="21" t="s">
        <v>23</v>
      </c>
      <c r="F2621" s="22">
        <v>1072620</v>
      </c>
      <c r="G2621" s="21">
        <v>1</v>
      </c>
      <c r="H2621" s="21">
        <v>27</v>
      </c>
      <c r="I2621" s="21">
        <v>4</v>
      </c>
      <c r="J2621" s="21">
        <v>23</v>
      </c>
      <c r="K2621" s="21">
        <v>19</v>
      </c>
      <c r="L2621" s="27" t="str">
        <f t="shared" si="86"/>
        <v>19:1</v>
      </c>
      <c r="M2621" s="28">
        <f t="shared" si="87"/>
        <v>19</v>
      </c>
    </row>
    <row r="2622" spans="1:13">
      <c r="A2622" s="21" t="s">
        <v>584</v>
      </c>
      <c r="B2622" s="21" t="s">
        <v>584</v>
      </c>
      <c r="C2622" s="21" t="s">
        <v>663</v>
      </c>
      <c r="D2622" s="21" t="s">
        <v>113</v>
      </c>
      <c r="E2622" s="21" t="s">
        <v>51</v>
      </c>
      <c r="F2622" s="22">
        <v>1072621</v>
      </c>
      <c r="G2622" s="21">
        <v>1</v>
      </c>
      <c r="H2622" s="21">
        <v>21</v>
      </c>
      <c r="I2622" s="21">
        <v>0</v>
      </c>
      <c r="J2622" s="21">
        <v>21</v>
      </c>
      <c r="K2622" s="21">
        <v>11</v>
      </c>
      <c r="L2622" s="27" t="str">
        <f t="shared" si="86"/>
        <v>11:1</v>
      </c>
      <c r="M2622" s="28">
        <f t="shared" si="87"/>
        <v>11</v>
      </c>
    </row>
    <row r="2623" spans="1:13">
      <c r="A2623" s="21" t="s">
        <v>584</v>
      </c>
      <c r="B2623" s="21" t="s">
        <v>584</v>
      </c>
      <c r="C2623" s="21" t="s">
        <v>663</v>
      </c>
      <c r="D2623" s="21" t="s">
        <v>113</v>
      </c>
      <c r="E2623" s="21" t="s">
        <v>52</v>
      </c>
      <c r="F2623" s="22">
        <v>1072622</v>
      </c>
      <c r="G2623" s="21">
        <v>1</v>
      </c>
      <c r="H2623" s="21">
        <v>21</v>
      </c>
      <c r="I2623" s="21">
        <v>1</v>
      </c>
      <c r="J2623" s="21">
        <v>20</v>
      </c>
      <c r="K2623" s="21">
        <v>14</v>
      </c>
      <c r="L2623" s="27" t="str">
        <f t="shared" si="86"/>
        <v>14:1</v>
      </c>
      <c r="M2623" s="28">
        <f t="shared" si="87"/>
        <v>14</v>
      </c>
    </row>
    <row r="2624" spans="1:13">
      <c r="A2624" s="21" t="s">
        <v>584</v>
      </c>
      <c r="B2624" s="21" t="s">
        <v>584</v>
      </c>
      <c r="C2624" s="21" t="s">
        <v>663</v>
      </c>
      <c r="D2624" s="21" t="s">
        <v>158</v>
      </c>
      <c r="E2624" s="21" t="s">
        <v>4</v>
      </c>
      <c r="F2624" s="22">
        <v>1072623</v>
      </c>
      <c r="G2624" s="21">
        <v>1</v>
      </c>
      <c r="H2624" s="21">
        <v>9</v>
      </c>
      <c r="I2624" s="21">
        <v>2</v>
      </c>
      <c r="J2624" s="21">
        <v>7</v>
      </c>
      <c r="K2624" s="21">
        <v>2</v>
      </c>
      <c r="L2624" s="27" t="str">
        <f t="shared" si="86"/>
        <v>2:1</v>
      </c>
      <c r="M2624" s="28">
        <f t="shared" si="87"/>
        <v>2</v>
      </c>
    </row>
    <row r="2625" spans="1:13">
      <c r="A2625" s="21" t="s">
        <v>584</v>
      </c>
      <c r="B2625" s="21" t="s">
        <v>584</v>
      </c>
      <c r="C2625" s="21" t="s">
        <v>663</v>
      </c>
      <c r="D2625" s="21" t="s">
        <v>185</v>
      </c>
      <c r="E2625" s="21" t="s">
        <v>4</v>
      </c>
      <c r="F2625" s="22">
        <v>1072624</v>
      </c>
      <c r="G2625" s="21">
        <v>1</v>
      </c>
      <c r="H2625" s="21">
        <v>34</v>
      </c>
      <c r="I2625" s="21">
        <v>1</v>
      </c>
      <c r="J2625" s="21">
        <v>33</v>
      </c>
      <c r="K2625" s="21">
        <v>17</v>
      </c>
      <c r="L2625" s="27" t="str">
        <f t="shared" si="86"/>
        <v>17:1</v>
      </c>
      <c r="M2625" s="28">
        <f t="shared" si="87"/>
        <v>17</v>
      </c>
    </row>
    <row r="2626" spans="1:13">
      <c r="A2626" s="21" t="s">
        <v>584</v>
      </c>
      <c r="B2626" s="21" t="s">
        <v>584</v>
      </c>
      <c r="C2626" s="21" t="s">
        <v>663</v>
      </c>
      <c r="D2626" s="21" t="s">
        <v>186</v>
      </c>
      <c r="E2626" s="21" t="s">
        <v>4</v>
      </c>
      <c r="F2626" s="22">
        <v>1072625</v>
      </c>
      <c r="G2626" s="21">
        <v>1</v>
      </c>
      <c r="H2626" s="21">
        <v>14</v>
      </c>
      <c r="I2626" s="21">
        <v>2</v>
      </c>
      <c r="J2626" s="21">
        <v>12</v>
      </c>
      <c r="K2626" s="21">
        <v>10</v>
      </c>
      <c r="L2626" s="27" t="str">
        <f t="shared" si="86"/>
        <v>10:1</v>
      </c>
      <c r="M2626" s="28">
        <f t="shared" si="87"/>
        <v>10</v>
      </c>
    </row>
    <row r="2627" spans="1:13">
      <c r="A2627" s="21" t="s">
        <v>584</v>
      </c>
      <c r="B2627" s="21" t="s">
        <v>584</v>
      </c>
      <c r="C2627" s="21" t="s">
        <v>663</v>
      </c>
      <c r="D2627" s="21" t="s">
        <v>320</v>
      </c>
      <c r="E2627" s="21" t="s">
        <v>4</v>
      </c>
      <c r="F2627" s="22">
        <v>1072626</v>
      </c>
      <c r="G2627" s="21">
        <v>1</v>
      </c>
      <c r="H2627" s="21">
        <v>13</v>
      </c>
      <c r="I2627" s="21">
        <v>0</v>
      </c>
      <c r="J2627" s="21">
        <v>13</v>
      </c>
      <c r="K2627" s="21">
        <v>8</v>
      </c>
      <c r="L2627" s="27" t="str">
        <f t="shared" si="86"/>
        <v>8:1</v>
      </c>
      <c r="M2627" s="28">
        <f t="shared" si="87"/>
        <v>8</v>
      </c>
    </row>
    <row r="2628" spans="1:13">
      <c r="A2628" s="21" t="s">
        <v>584</v>
      </c>
      <c r="B2628" s="21" t="s">
        <v>584</v>
      </c>
      <c r="C2628" s="21" t="s">
        <v>663</v>
      </c>
      <c r="D2628" s="21" t="s">
        <v>115</v>
      </c>
      <c r="E2628" s="21" t="s">
        <v>4</v>
      </c>
      <c r="F2628" s="22">
        <v>1072627</v>
      </c>
      <c r="G2628" s="21">
        <v>1</v>
      </c>
      <c r="H2628" s="21">
        <v>17</v>
      </c>
      <c r="I2628" s="21">
        <v>6</v>
      </c>
      <c r="J2628" s="21">
        <v>11</v>
      </c>
      <c r="K2628" s="21">
        <v>7</v>
      </c>
      <c r="L2628" s="27" t="str">
        <f t="shared" si="86"/>
        <v>7:1</v>
      </c>
      <c r="M2628" s="28">
        <f t="shared" si="87"/>
        <v>7</v>
      </c>
    </row>
    <row r="2629" spans="1:13">
      <c r="A2629" s="21" t="s">
        <v>584</v>
      </c>
      <c r="B2629" s="21" t="s">
        <v>584</v>
      </c>
      <c r="C2629" s="21" t="s">
        <v>663</v>
      </c>
      <c r="D2629" s="21" t="s">
        <v>130</v>
      </c>
      <c r="E2629" s="21" t="s">
        <v>4</v>
      </c>
      <c r="F2629" s="22">
        <v>1072628</v>
      </c>
      <c r="G2629" s="21">
        <v>1</v>
      </c>
      <c r="H2629" s="21">
        <v>18</v>
      </c>
      <c r="I2629" s="21">
        <v>1</v>
      </c>
      <c r="J2629" s="21">
        <v>17</v>
      </c>
      <c r="K2629" s="21">
        <v>12</v>
      </c>
      <c r="L2629" s="27" t="str">
        <f t="shared" si="86"/>
        <v>12:1</v>
      </c>
      <c r="M2629" s="28">
        <f t="shared" si="87"/>
        <v>12</v>
      </c>
    </row>
    <row r="2630" spans="1:13">
      <c r="A2630" s="21" t="s">
        <v>584</v>
      </c>
      <c r="B2630" s="21" t="s">
        <v>584</v>
      </c>
      <c r="C2630" s="21" t="s">
        <v>663</v>
      </c>
      <c r="D2630" s="21" t="s">
        <v>116</v>
      </c>
      <c r="E2630" s="21" t="s">
        <v>22</v>
      </c>
      <c r="F2630" s="22">
        <v>1072629</v>
      </c>
      <c r="G2630" s="21">
        <v>2</v>
      </c>
      <c r="H2630" s="21">
        <v>168</v>
      </c>
      <c r="I2630" s="21">
        <v>59</v>
      </c>
      <c r="J2630" s="21">
        <v>109</v>
      </c>
      <c r="K2630" s="21">
        <v>88</v>
      </c>
      <c r="L2630" s="27" t="str">
        <f t="shared" si="86"/>
        <v>44:1</v>
      </c>
      <c r="M2630" s="28">
        <f t="shared" si="87"/>
        <v>44</v>
      </c>
    </row>
    <row r="2631" spans="1:13">
      <c r="A2631" s="21" t="s">
        <v>584</v>
      </c>
      <c r="B2631" s="21" t="s">
        <v>584</v>
      </c>
      <c r="C2631" s="21" t="s">
        <v>663</v>
      </c>
      <c r="D2631" s="21" t="s">
        <v>116</v>
      </c>
      <c r="E2631" s="21" t="s">
        <v>23</v>
      </c>
      <c r="F2631" s="22">
        <v>1072630</v>
      </c>
      <c r="G2631" s="21">
        <v>2</v>
      </c>
      <c r="H2631" s="21">
        <v>39</v>
      </c>
      <c r="I2631" s="21">
        <v>1</v>
      </c>
      <c r="J2631" s="21">
        <v>38</v>
      </c>
      <c r="K2631" s="21">
        <v>27</v>
      </c>
      <c r="L2631" s="27" t="str">
        <f t="shared" ref="L2631:L2694" si="88">ROUND(K2631/G2631,0)&amp;":"&amp;1</f>
        <v>14:1</v>
      </c>
      <c r="M2631" s="28">
        <f t="shared" ref="M2631:M2694" si="89">K2631/G2631</f>
        <v>13.5</v>
      </c>
    </row>
    <row r="2632" spans="1:13">
      <c r="A2632" s="21" t="s">
        <v>584</v>
      </c>
      <c r="B2632" s="21" t="s">
        <v>584</v>
      </c>
      <c r="C2632" s="21" t="s">
        <v>663</v>
      </c>
      <c r="D2632" s="21" t="s">
        <v>148</v>
      </c>
      <c r="E2632" s="21" t="s">
        <v>22</v>
      </c>
      <c r="F2632" s="22">
        <v>1072631</v>
      </c>
      <c r="G2632" s="21">
        <v>1</v>
      </c>
      <c r="H2632" s="21">
        <v>18</v>
      </c>
      <c r="I2632" s="21">
        <v>5</v>
      </c>
      <c r="J2632" s="21">
        <v>13</v>
      </c>
      <c r="K2632" s="21">
        <v>10</v>
      </c>
      <c r="L2632" s="27" t="str">
        <f t="shared" si="88"/>
        <v>10:1</v>
      </c>
      <c r="M2632" s="28">
        <f t="shared" si="89"/>
        <v>10</v>
      </c>
    </row>
    <row r="2633" spans="1:13">
      <c r="A2633" s="21" t="s">
        <v>584</v>
      </c>
      <c r="B2633" s="21" t="s">
        <v>584</v>
      </c>
      <c r="C2633" s="21" t="s">
        <v>663</v>
      </c>
      <c r="D2633" s="21" t="s">
        <v>148</v>
      </c>
      <c r="E2633" s="21" t="s">
        <v>23</v>
      </c>
      <c r="F2633" s="22">
        <v>1072632</v>
      </c>
      <c r="G2633" s="21">
        <v>1</v>
      </c>
      <c r="H2633" s="21">
        <v>20</v>
      </c>
      <c r="I2633" s="21">
        <v>0</v>
      </c>
      <c r="J2633" s="21">
        <v>20</v>
      </c>
      <c r="K2633" s="21">
        <v>16</v>
      </c>
      <c r="L2633" s="27" t="str">
        <f t="shared" si="88"/>
        <v>16:1</v>
      </c>
      <c r="M2633" s="28">
        <f t="shared" si="89"/>
        <v>16</v>
      </c>
    </row>
    <row r="2634" spans="1:13">
      <c r="A2634" s="21" t="s">
        <v>584</v>
      </c>
      <c r="B2634" s="21" t="s">
        <v>584</v>
      </c>
      <c r="C2634" s="21" t="s">
        <v>663</v>
      </c>
      <c r="D2634" s="21" t="s">
        <v>101</v>
      </c>
      <c r="E2634" s="21" t="s">
        <v>4</v>
      </c>
      <c r="F2634" s="22">
        <v>1072633</v>
      </c>
      <c r="G2634" s="21">
        <v>1</v>
      </c>
      <c r="H2634" s="21">
        <v>123</v>
      </c>
      <c r="I2634" s="21">
        <v>10</v>
      </c>
      <c r="J2634" s="21">
        <v>113</v>
      </c>
      <c r="K2634" s="21">
        <v>65</v>
      </c>
      <c r="L2634" s="27" t="str">
        <f t="shared" si="88"/>
        <v>65:1</v>
      </c>
      <c r="M2634" s="28">
        <f t="shared" si="89"/>
        <v>65</v>
      </c>
    </row>
    <row r="2635" spans="1:13">
      <c r="A2635" s="21" t="s">
        <v>584</v>
      </c>
      <c r="B2635" s="21" t="s">
        <v>584</v>
      </c>
      <c r="C2635" s="21" t="s">
        <v>663</v>
      </c>
      <c r="D2635" s="21" t="s">
        <v>103</v>
      </c>
      <c r="E2635" s="21" t="s">
        <v>4</v>
      </c>
      <c r="F2635" s="22">
        <v>1072634</v>
      </c>
      <c r="G2635" s="21">
        <v>1</v>
      </c>
      <c r="H2635" s="21">
        <v>82</v>
      </c>
      <c r="I2635" s="21">
        <v>3</v>
      </c>
      <c r="J2635" s="21">
        <v>79</v>
      </c>
      <c r="K2635" s="21">
        <v>55</v>
      </c>
      <c r="L2635" s="27" t="str">
        <f t="shared" si="88"/>
        <v>55:1</v>
      </c>
      <c r="M2635" s="28">
        <f t="shared" si="89"/>
        <v>55</v>
      </c>
    </row>
    <row r="2636" spans="1:13">
      <c r="A2636" s="21" t="s">
        <v>584</v>
      </c>
      <c r="B2636" s="21" t="s">
        <v>584</v>
      </c>
      <c r="C2636" s="21" t="s">
        <v>663</v>
      </c>
      <c r="D2636" s="21" t="s">
        <v>93</v>
      </c>
      <c r="E2636" s="21" t="s">
        <v>22</v>
      </c>
      <c r="F2636" s="22">
        <v>1072635</v>
      </c>
      <c r="G2636" s="21">
        <v>1</v>
      </c>
      <c r="H2636" s="21">
        <v>18</v>
      </c>
      <c r="I2636" s="21">
        <v>9</v>
      </c>
      <c r="J2636" s="21">
        <v>9</v>
      </c>
      <c r="K2636" s="21">
        <v>8</v>
      </c>
      <c r="L2636" s="27" t="str">
        <f t="shared" si="88"/>
        <v>8:1</v>
      </c>
      <c r="M2636" s="28">
        <f t="shared" si="89"/>
        <v>8</v>
      </c>
    </row>
    <row r="2637" spans="1:13">
      <c r="A2637" s="21" t="s">
        <v>584</v>
      </c>
      <c r="B2637" s="21" t="s">
        <v>584</v>
      </c>
      <c r="C2637" s="21" t="s">
        <v>663</v>
      </c>
      <c r="D2637" s="21" t="s">
        <v>93</v>
      </c>
      <c r="E2637" s="21" t="s">
        <v>23</v>
      </c>
      <c r="F2637" s="22">
        <v>1072636</v>
      </c>
      <c r="G2637" s="21">
        <v>1</v>
      </c>
      <c r="H2637" s="21">
        <v>7</v>
      </c>
      <c r="I2637" s="21">
        <v>0</v>
      </c>
      <c r="J2637" s="21">
        <v>7</v>
      </c>
      <c r="K2637" s="21">
        <v>5</v>
      </c>
      <c r="L2637" s="27" t="str">
        <f t="shared" si="88"/>
        <v>5:1</v>
      </c>
      <c r="M2637" s="28">
        <f t="shared" si="89"/>
        <v>5</v>
      </c>
    </row>
    <row r="2638" spans="1:13">
      <c r="A2638" s="21" t="s">
        <v>584</v>
      </c>
      <c r="B2638" s="21" t="s">
        <v>584</v>
      </c>
      <c r="C2638" s="21" t="s">
        <v>663</v>
      </c>
      <c r="D2638" s="21" t="s">
        <v>93</v>
      </c>
      <c r="E2638" s="21" t="s">
        <v>51</v>
      </c>
      <c r="F2638" s="22">
        <v>1072637</v>
      </c>
      <c r="G2638" s="21">
        <v>1</v>
      </c>
      <c r="H2638" s="21">
        <v>32</v>
      </c>
      <c r="I2638" s="21">
        <v>20</v>
      </c>
      <c r="J2638" s="21">
        <v>12</v>
      </c>
      <c r="K2638" s="21">
        <v>7</v>
      </c>
      <c r="L2638" s="27" t="str">
        <f t="shared" si="88"/>
        <v>7:1</v>
      </c>
      <c r="M2638" s="28">
        <f t="shared" si="89"/>
        <v>7</v>
      </c>
    </row>
    <row r="2639" spans="1:13">
      <c r="A2639" s="21" t="s">
        <v>584</v>
      </c>
      <c r="B2639" s="21" t="s">
        <v>584</v>
      </c>
      <c r="C2639" s="21" t="s">
        <v>663</v>
      </c>
      <c r="D2639" s="21" t="s">
        <v>93</v>
      </c>
      <c r="E2639" s="21" t="s">
        <v>52</v>
      </c>
      <c r="F2639" s="22">
        <v>1072638</v>
      </c>
      <c r="G2639" s="21">
        <v>1</v>
      </c>
      <c r="H2639" s="21">
        <v>13</v>
      </c>
      <c r="I2639" s="21">
        <v>0</v>
      </c>
      <c r="J2639" s="21">
        <v>13</v>
      </c>
      <c r="K2639" s="21">
        <v>9</v>
      </c>
      <c r="L2639" s="27" t="str">
        <f t="shared" si="88"/>
        <v>9:1</v>
      </c>
      <c r="M2639" s="28">
        <f t="shared" si="89"/>
        <v>9</v>
      </c>
    </row>
    <row r="2640" spans="1:13">
      <c r="A2640" s="21" t="s">
        <v>584</v>
      </c>
      <c r="B2640" s="21" t="s">
        <v>584</v>
      </c>
      <c r="C2640" s="21" t="s">
        <v>663</v>
      </c>
      <c r="D2640" s="21" t="s">
        <v>665</v>
      </c>
      <c r="E2640" s="21" t="s">
        <v>4</v>
      </c>
      <c r="F2640" s="22">
        <v>1072639</v>
      </c>
      <c r="G2640" s="21">
        <v>1</v>
      </c>
      <c r="H2640" s="21">
        <v>16</v>
      </c>
      <c r="I2640" s="21">
        <v>13</v>
      </c>
      <c r="J2640" s="21">
        <v>3</v>
      </c>
      <c r="K2640" s="21">
        <v>2</v>
      </c>
      <c r="L2640" s="27" t="str">
        <f t="shared" si="88"/>
        <v>2:1</v>
      </c>
      <c r="M2640" s="28">
        <f t="shared" si="89"/>
        <v>2</v>
      </c>
    </row>
    <row r="2641" spans="1:13">
      <c r="A2641" s="21" t="s">
        <v>584</v>
      </c>
      <c r="B2641" s="21" t="s">
        <v>584</v>
      </c>
      <c r="C2641" s="21" t="s">
        <v>663</v>
      </c>
      <c r="D2641" s="21" t="s">
        <v>666</v>
      </c>
      <c r="E2641" s="21" t="s">
        <v>22</v>
      </c>
      <c r="F2641" s="22">
        <v>1072640</v>
      </c>
      <c r="G2641" s="21">
        <v>1</v>
      </c>
      <c r="H2641" s="21">
        <v>12</v>
      </c>
      <c r="I2641" s="21">
        <v>1</v>
      </c>
      <c r="J2641" s="21">
        <v>11</v>
      </c>
      <c r="K2641" s="21">
        <v>8</v>
      </c>
      <c r="L2641" s="27" t="str">
        <f t="shared" si="88"/>
        <v>8:1</v>
      </c>
      <c r="M2641" s="28">
        <f t="shared" si="89"/>
        <v>8</v>
      </c>
    </row>
    <row r="2642" spans="1:13">
      <c r="A2642" s="21" t="s">
        <v>584</v>
      </c>
      <c r="B2642" s="21" t="s">
        <v>584</v>
      </c>
      <c r="C2642" s="21" t="s">
        <v>663</v>
      </c>
      <c r="D2642" s="21" t="s">
        <v>666</v>
      </c>
      <c r="E2642" s="21" t="s">
        <v>23</v>
      </c>
      <c r="F2642" s="22">
        <v>1072641</v>
      </c>
      <c r="G2642" s="21">
        <v>1</v>
      </c>
      <c r="H2642" s="21">
        <v>13</v>
      </c>
      <c r="I2642" s="21">
        <v>6</v>
      </c>
      <c r="J2642" s="21">
        <v>7</v>
      </c>
      <c r="K2642" s="21">
        <v>6</v>
      </c>
      <c r="L2642" s="27" t="str">
        <f t="shared" si="88"/>
        <v>6:1</v>
      </c>
      <c r="M2642" s="28">
        <f t="shared" si="89"/>
        <v>6</v>
      </c>
    </row>
    <row r="2643" spans="1:13">
      <c r="A2643" s="21" t="s">
        <v>584</v>
      </c>
      <c r="B2643" s="21" t="s">
        <v>584</v>
      </c>
      <c r="C2643" s="21" t="s">
        <v>663</v>
      </c>
      <c r="D2643" s="21" t="s">
        <v>667</v>
      </c>
      <c r="E2643" s="21" t="s">
        <v>4</v>
      </c>
      <c r="F2643" s="22">
        <v>1072642</v>
      </c>
      <c r="G2643" s="21">
        <v>1</v>
      </c>
      <c r="H2643" s="21">
        <v>2</v>
      </c>
      <c r="I2643" s="21">
        <v>0</v>
      </c>
      <c r="J2643" s="21">
        <v>2</v>
      </c>
      <c r="K2643" s="21">
        <v>2</v>
      </c>
      <c r="L2643" s="27" t="str">
        <f t="shared" si="88"/>
        <v>2:1</v>
      </c>
      <c r="M2643" s="28">
        <f t="shared" si="89"/>
        <v>2</v>
      </c>
    </row>
    <row r="2644" spans="1:13">
      <c r="A2644" s="21" t="s">
        <v>584</v>
      </c>
      <c r="B2644" s="21" t="s">
        <v>584</v>
      </c>
      <c r="C2644" s="21" t="s">
        <v>668</v>
      </c>
      <c r="D2644" s="21" t="s">
        <v>156</v>
      </c>
      <c r="E2644" s="21" t="s">
        <v>22</v>
      </c>
      <c r="F2644" s="22">
        <v>1072643</v>
      </c>
      <c r="G2644" s="21">
        <v>1</v>
      </c>
      <c r="H2644" s="21">
        <v>2</v>
      </c>
      <c r="I2644" s="21">
        <v>0</v>
      </c>
      <c r="J2644" s="21">
        <v>2</v>
      </c>
      <c r="K2644" s="21">
        <v>2</v>
      </c>
      <c r="L2644" s="27" t="str">
        <f t="shared" si="88"/>
        <v>2:1</v>
      </c>
      <c r="M2644" s="28">
        <f t="shared" si="89"/>
        <v>2</v>
      </c>
    </row>
    <row r="2645" spans="1:13">
      <c r="A2645" s="21" t="s">
        <v>584</v>
      </c>
      <c r="B2645" s="21" t="s">
        <v>584</v>
      </c>
      <c r="C2645" s="21" t="s">
        <v>668</v>
      </c>
      <c r="D2645" s="21" t="s">
        <v>156</v>
      </c>
      <c r="E2645" s="21" t="s">
        <v>23</v>
      </c>
      <c r="F2645" s="22">
        <v>1072644</v>
      </c>
      <c r="G2645" s="21">
        <v>1</v>
      </c>
      <c r="H2645" s="21">
        <v>2</v>
      </c>
      <c r="I2645" s="21">
        <v>1</v>
      </c>
      <c r="J2645" s="21">
        <v>1</v>
      </c>
      <c r="K2645" s="21">
        <v>1</v>
      </c>
      <c r="L2645" s="27" t="str">
        <f t="shared" si="88"/>
        <v>1:1</v>
      </c>
      <c r="M2645" s="28">
        <f t="shared" si="89"/>
        <v>1</v>
      </c>
    </row>
    <row r="2646" spans="1:13">
      <c r="A2646" s="21" t="s">
        <v>584</v>
      </c>
      <c r="B2646" s="21" t="s">
        <v>584</v>
      </c>
      <c r="C2646" s="21" t="s">
        <v>668</v>
      </c>
      <c r="D2646" s="21" t="s">
        <v>210</v>
      </c>
      <c r="E2646" s="21" t="s">
        <v>22</v>
      </c>
      <c r="F2646" s="22">
        <v>1072645</v>
      </c>
      <c r="G2646" s="21">
        <v>1</v>
      </c>
      <c r="H2646" s="21">
        <v>8</v>
      </c>
      <c r="I2646" s="21">
        <v>0</v>
      </c>
      <c r="J2646" s="21">
        <v>8</v>
      </c>
      <c r="K2646" s="21">
        <v>5</v>
      </c>
      <c r="L2646" s="27" t="str">
        <f t="shared" si="88"/>
        <v>5:1</v>
      </c>
      <c r="M2646" s="28">
        <f t="shared" si="89"/>
        <v>5</v>
      </c>
    </row>
    <row r="2647" spans="1:13">
      <c r="A2647" s="21" t="s">
        <v>584</v>
      </c>
      <c r="B2647" s="21" t="s">
        <v>584</v>
      </c>
      <c r="C2647" s="21" t="s">
        <v>668</v>
      </c>
      <c r="D2647" s="21" t="s">
        <v>210</v>
      </c>
      <c r="E2647" s="21" t="s">
        <v>23</v>
      </c>
      <c r="F2647" s="22">
        <v>1072646</v>
      </c>
      <c r="G2647" s="21">
        <v>1</v>
      </c>
      <c r="H2647" s="21">
        <v>13</v>
      </c>
      <c r="I2647" s="21">
        <v>4</v>
      </c>
      <c r="J2647" s="21">
        <v>9</v>
      </c>
      <c r="K2647" s="21">
        <v>7</v>
      </c>
      <c r="L2647" s="27" t="str">
        <f t="shared" si="88"/>
        <v>7:1</v>
      </c>
      <c r="M2647" s="28">
        <f t="shared" si="89"/>
        <v>7</v>
      </c>
    </row>
    <row r="2648" spans="1:13">
      <c r="A2648" s="21" t="s">
        <v>584</v>
      </c>
      <c r="B2648" s="21" t="s">
        <v>584</v>
      </c>
      <c r="C2648" s="21" t="s">
        <v>668</v>
      </c>
      <c r="D2648" s="21" t="s">
        <v>181</v>
      </c>
      <c r="E2648" s="21" t="s">
        <v>4</v>
      </c>
      <c r="F2648" s="22">
        <v>1072647</v>
      </c>
      <c r="G2648" s="21">
        <v>2</v>
      </c>
      <c r="H2648" s="21">
        <v>25</v>
      </c>
      <c r="I2648" s="21">
        <v>1</v>
      </c>
      <c r="J2648" s="21">
        <v>24</v>
      </c>
      <c r="K2648" s="21">
        <v>22</v>
      </c>
      <c r="L2648" s="27" t="str">
        <f t="shared" si="88"/>
        <v>11:1</v>
      </c>
      <c r="M2648" s="28">
        <f t="shared" si="89"/>
        <v>11</v>
      </c>
    </row>
    <row r="2649" spans="1:13">
      <c r="A2649" s="21" t="s">
        <v>584</v>
      </c>
      <c r="B2649" s="21" t="s">
        <v>584</v>
      </c>
      <c r="C2649" s="21" t="s">
        <v>668</v>
      </c>
      <c r="D2649" s="21" t="s">
        <v>134</v>
      </c>
      <c r="E2649" s="21" t="s">
        <v>4</v>
      </c>
      <c r="F2649" s="22">
        <v>1072648</v>
      </c>
      <c r="G2649" s="21">
        <v>2</v>
      </c>
      <c r="H2649" s="21">
        <v>22</v>
      </c>
      <c r="I2649" s="21">
        <v>14</v>
      </c>
      <c r="J2649" s="21">
        <v>8</v>
      </c>
      <c r="K2649" s="21">
        <v>8</v>
      </c>
      <c r="L2649" s="27" t="str">
        <f t="shared" si="88"/>
        <v>4:1</v>
      </c>
      <c r="M2649" s="28">
        <f t="shared" si="89"/>
        <v>4</v>
      </c>
    </row>
    <row r="2650" spans="1:13">
      <c r="A2650" s="21" t="s">
        <v>584</v>
      </c>
      <c r="B2650" s="21" t="s">
        <v>584</v>
      </c>
      <c r="C2650" s="21" t="s">
        <v>668</v>
      </c>
      <c r="D2650" s="21" t="s">
        <v>116</v>
      </c>
      <c r="E2650" s="21" t="s">
        <v>22</v>
      </c>
      <c r="F2650" s="22">
        <v>1072649</v>
      </c>
      <c r="G2650" s="21">
        <v>1</v>
      </c>
      <c r="H2650" s="21">
        <v>49</v>
      </c>
      <c r="I2650" s="21">
        <v>19</v>
      </c>
      <c r="J2650" s="21">
        <v>30</v>
      </c>
      <c r="K2650" s="21">
        <v>21</v>
      </c>
      <c r="L2650" s="27" t="str">
        <f t="shared" si="88"/>
        <v>21:1</v>
      </c>
      <c r="M2650" s="28">
        <f t="shared" si="89"/>
        <v>21</v>
      </c>
    </row>
    <row r="2651" spans="1:13">
      <c r="A2651" s="21" t="s">
        <v>584</v>
      </c>
      <c r="B2651" s="21" t="s">
        <v>584</v>
      </c>
      <c r="C2651" s="21" t="s">
        <v>668</v>
      </c>
      <c r="D2651" s="21" t="s">
        <v>116</v>
      </c>
      <c r="E2651" s="21" t="s">
        <v>23</v>
      </c>
      <c r="F2651" s="22">
        <v>1072650</v>
      </c>
      <c r="G2651" s="21">
        <v>2</v>
      </c>
      <c r="H2651" s="21">
        <v>30</v>
      </c>
      <c r="I2651" s="21">
        <v>2</v>
      </c>
      <c r="J2651" s="21">
        <v>28</v>
      </c>
      <c r="K2651" s="21">
        <v>23</v>
      </c>
      <c r="L2651" s="27" t="str">
        <f t="shared" si="88"/>
        <v>12:1</v>
      </c>
      <c r="M2651" s="28">
        <f t="shared" si="89"/>
        <v>11.5</v>
      </c>
    </row>
    <row r="2652" spans="1:13">
      <c r="A2652" s="21" t="s">
        <v>584</v>
      </c>
      <c r="B2652" s="21" t="s">
        <v>584</v>
      </c>
      <c r="C2652" s="21" t="s">
        <v>668</v>
      </c>
      <c r="D2652" s="21" t="s">
        <v>93</v>
      </c>
      <c r="E2652" s="21" t="s">
        <v>4</v>
      </c>
      <c r="F2652" s="22">
        <v>1072651</v>
      </c>
      <c r="G2652" s="21">
        <v>4</v>
      </c>
      <c r="H2652" s="21">
        <v>26</v>
      </c>
      <c r="I2652" s="21">
        <v>2</v>
      </c>
      <c r="J2652" s="21">
        <v>24</v>
      </c>
      <c r="K2652" s="21">
        <v>17</v>
      </c>
      <c r="L2652" s="27" t="str">
        <f t="shared" si="88"/>
        <v>4:1</v>
      </c>
      <c r="M2652" s="28">
        <f t="shared" si="89"/>
        <v>4.25</v>
      </c>
    </row>
    <row r="2653" spans="1:13">
      <c r="A2653" s="21" t="s">
        <v>584</v>
      </c>
      <c r="B2653" s="21" t="s">
        <v>584</v>
      </c>
      <c r="C2653" s="21" t="s">
        <v>668</v>
      </c>
      <c r="D2653" s="21" t="s">
        <v>113</v>
      </c>
      <c r="E2653" s="21" t="s">
        <v>4</v>
      </c>
      <c r="F2653" s="22">
        <v>1072652</v>
      </c>
      <c r="G2653" s="21">
        <v>1</v>
      </c>
      <c r="H2653" s="21">
        <v>3</v>
      </c>
      <c r="I2653" s="21">
        <v>1</v>
      </c>
      <c r="J2653" s="21">
        <v>2</v>
      </c>
      <c r="K2653" s="21">
        <v>0</v>
      </c>
      <c r="L2653" s="27" t="str">
        <f t="shared" si="88"/>
        <v>0:1</v>
      </c>
      <c r="M2653" s="28">
        <f t="shared" si="89"/>
        <v>0</v>
      </c>
    </row>
    <row r="2654" spans="1:13">
      <c r="A2654" s="21" t="s">
        <v>584</v>
      </c>
      <c r="B2654" s="21" t="s">
        <v>584</v>
      </c>
      <c r="C2654" s="21" t="s">
        <v>668</v>
      </c>
      <c r="D2654" s="21" t="s">
        <v>125</v>
      </c>
      <c r="E2654" s="21" t="s">
        <v>669</v>
      </c>
      <c r="F2654" s="22">
        <v>1072653</v>
      </c>
      <c r="G2654" s="21">
        <v>2</v>
      </c>
      <c r="H2654" s="21">
        <v>0</v>
      </c>
      <c r="I2654" s="21">
        <v>0</v>
      </c>
      <c r="J2654" s="21">
        <v>0</v>
      </c>
      <c r="K2654" s="21">
        <v>0</v>
      </c>
      <c r="L2654" s="27" t="str">
        <f t="shared" si="88"/>
        <v>0:1</v>
      </c>
      <c r="M2654" s="28">
        <f t="shared" si="89"/>
        <v>0</v>
      </c>
    </row>
    <row r="2655" spans="1:13">
      <c r="A2655" s="21" t="s">
        <v>584</v>
      </c>
      <c r="B2655" s="21" t="s">
        <v>584</v>
      </c>
      <c r="C2655" s="21" t="s">
        <v>668</v>
      </c>
      <c r="D2655" s="21" t="s">
        <v>106</v>
      </c>
      <c r="E2655" s="21" t="s">
        <v>35</v>
      </c>
      <c r="F2655" s="22">
        <v>1072654</v>
      </c>
      <c r="G2655" s="21">
        <v>1</v>
      </c>
      <c r="H2655" s="21">
        <v>3</v>
      </c>
      <c r="I2655" s="21">
        <v>0</v>
      </c>
      <c r="J2655" s="21">
        <v>3</v>
      </c>
      <c r="K2655" s="21">
        <v>1</v>
      </c>
      <c r="L2655" s="27" t="str">
        <f t="shared" si="88"/>
        <v>1:1</v>
      </c>
      <c r="M2655" s="28">
        <f t="shared" si="89"/>
        <v>1</v>
      </c>
    </row>
    <row r="2656" spans="1:13">
      <c r="A2656" s="21" t="s">
        <v>584</v>
      </c>
      <c r="B2656" s="21" t="s">
        <v>584</v>
      </c>
      <c r="C2656" s="21" t="s">
        <v>668</v>
      </c>
      <c r="D2656" s="21" t="s">
        <v>109</v>
      </c>
      <c r="E2656" s="21" t="s">
        <v>28</v>
      </c>
      <c r="F2656" s="22">
        <v>1072655</v>
      </c>
      <c r="G2656" s="21">
        <v>1</v>
      </c>
      <c r="H2656" s="21">
        <v>0</v>
      </c>
      <c r="I2656" s="21">
        <v>0</v>
      </c>
      <c r="J2656" s="21">
        <v>0</v>
      </c>
      <c r="K2656" s="21">
        <v>0</v>
      </c>
      <c r="L2656" s="27" t="str">
        <f t="shared" si="88"/>
        <v>0:1</v>
      </c>
      <c r="M2656" s="28">
        <f t="shared" si="89"/>
        <v>0</v>
      </c>
    </row>
    <row r="2657" spans="1:13">
      <c r="A2657" s="21" t="s">
        <v>584</v>
      </c>
      <c r="B2657" s="21" t="s">
        <v>584</v>
      </c>
      <c r="C2657" s="21" t="s">
        <v>668</v>
      </c>
      <c r="D2657" s="21" t="s">
        <v>109</v>
      </c>
      <c r="E2657" s="21" t="s">
        <v>29</v>
      </c>
      <c r="F2657" s="22">
        <v>1072656</v>
      </c>
      <c r="G2657" s="21">
        <v>1</v>
      </c>
      <c r="H2657" s="21">
        <v>0</v>
      </c>
      <c r="I2657" s="21">
        <v>0</v>
      </c>
      <c r="J2657" s="21">
        <v>0</v>
      </c>
      <c r="K2657" s="21">
        <v>0</v>
      </c>
      <c r="L2657" s="27" t="str">
        <f t="shared" si="88"/>
        <v>0:1</v>
      </c>
      <c r="M2657" s="28">
        <f t="shared" si="89"/>
        <v>0</v>
      </c>
    </row>
    <row r="2658" spans="1:13">
      <c r="A2658" s="21" t="s">
        <v>584</v>
      </c>
      <c r="B2658" s="21" t="s">
        <v>584</v>
      </c>
      <c r="C2658" s="21" t="s">
        <v>668</v>
      </c>
      <c r="D2658" s="21" t="s">
        <v>178</v>
      </c>
      <c r="E2658" s="21" t="s">
        <v>22</v>
      </c>
      <c r="F2658" s="22">
        <v>1072657</v>
      </c>
      <c r="G2658" s="21">
        <v>2</v>
      </c>
      <c r="H2658" s="21">
        <v>10</v>
      </c>
      <c r="I2658" s="21">
        <v>1</v>
      </c>
      <c r="J2658" s="21">
        <v>9</v>
      </c>
      <c r="K2658" s="21">
        <v>9</v>
      </c>
      <c r="L2658" s="27" t="str">
        <f t="shared" si="88"/>
        <v>5:1</v>
      </c>
      <c r="M2658" s="28">
        <f t="shared" si="89"/>
        <v>4.5</v>
      </c>
    </row>
    <row r="2659" spans="1:13">
      <c r="A2659" s="21" t="s">
        <v>584</v>
      </c>
      <c r="B2659" s="21" t="s">
        <v>584</v>
      </c>
      <c r="C2659" s="21" t="s">
        <v>668</v>
      </c>
      <c r="D2659" s="21" t="s">
        <v>178</v>
      </c>
      <c r="E2659" s="21" t="s">
        <v>23</v>
      </c>
      <c r="F2659" s="22">
        <v>1072658</v>
      </c>
      <c r="G2659" s="21">
        <v>2</v>
      </c>
      <c r="H2659" s="21">
        <v>110</v>
      </c>
      <c r="I2659" s="21">
        <v>2</v>
      </c>
      <c r="J2659" s="21">
        <v>108</v>
      </c>
      <c r="K2659" s="21">
        <v>83</v>
      </c>
      <c r="L2659" s="27" t="str">
        <f t="shared" si="88"/>
        <v>42:1</v>
      </c>
      <c r="M2659" s="28">
        <f t="shared" si="89"/>
        <v>41.5</v>
      </c>
    </row>
    <row r="2660" spans="1:13">
      <c r="A2660" s="21" t="s">
        <v>584</v>
      </c>
      <c r="B2660" s="21" t="s">
        <v>584</v>
      </c>
      <c r="C2660" s="21" t="s">
        <v>668</v>
      </c>
      <c r="D2660" s="21" t="s">
        <v>178</v>
      </c>
      <c r="E2660" s="21" t="s">
        <v>51</v>
      </c>
      <c r="F2660" s="22">
        <v>1072659</v>
      </c>
      <c r="G2660" s="21">
        <v>2</v>
      </c>
      <c r="H2660" s="21">
        <v>36</v>
      </c>
      <c r="I2660" s="21">
        <v>3</v>
      </c>
      <c r="J2660" s="21">
        <v>33</v>
      </c>
      <c r="K2660" s="21">
        <v>27</v>
      </c>
      <c r="L2660" s="27" t="str">
        <f t="shared" si="88"/>
        <v>14:1</v>
      </c>
      <c r="M2660" s="28">
        <f t="shared" si="89"/>
        <v>13.5</v>
      </c>
    </row>
    <row r="2661" spans="1:13">
      <c r="A2661" s="21" t="s">
        <v>584</v>
      </c>
      <c r="B2661" s="21" t="s">
        <v>584</v>
      </c>
      <c r="C2661" s="21" t="s">
        <v>670</v>
      </c>
      <c r="D2661" s="21" t="s">
        <v>190</v>
      </c>
      <c r="E2661" s="21" t="s">
        <v>4</v>
      </c>
      <c r="F2661" s="22">
        <v>1072660</v>
      </c>
      <c r="G2661" s="21">
        <v>3</v>
      </c>
      <c r="H2661" s="21">
        <v>12</v>
      </c>
      <c r="I2661" s="21">
        <v>0</v>
      </c>
      <c r="J2661" s="21">
        <v>12</v>
      </c>
      <c r="K2661" s="21">
        <v>11</v>
      </c>
      <c r="L2661" s="27" t="str">
        <f t="shared" si="88"/>
        <v>4:1</v>
      </c>
      <c r="M2661" s="28">
        <f t="shared" si="89"/>
        <v>3.6666666666666665</v>
      </c>
    </row>
    <row r="2662" spans="1:13">
      <c r="A2662" s="21" t="s">
        <v>584</v>
      </c>
      <c r="B2662" s="21" t="s">
        <v>584</v>
      </c>
      <c r="C2662" s="21" t="s">
        <v>670</v>
      </c>
      <c r="D2662" s="21" t="s">
        <v>134</v>
      </c>
      <c r="E2662" s="21" t="s">
        <v>22</v>
      </c>
      <c r="F2662" s="22">
        <v>1072661</v>
      </c>
      <c r="G2662" s="21">
        <v>1</v>
      </c>
      <c r="H2662" s="21">
        <v>8</v>
      </c>
      <c r="I2662" s="21">
        <v>2</v>
      </c>
      <c r="J2662" s="21">
        <v>6</v>
      </c>
      <c r="K2662" s="21">
        <v>6</v>
      </c>
      <c r="L2662" s="27" t="str">
        <f t="shared" si="88"/>
        <v>6:1</v>
      </c>
      <c r="M2662" s="28">
        <f t="shared" si="89"/>
        <v>6</v>
      </c>
    </row>
    <row r="2663" spans="1:13">
      <c r="A2663" s="21" t="s">
        <v>584</v>
      </c>
      <c r="B2663" s="21" t="s">
        <v>584</v>
      </c>
      <c r="C2663" s="21" t="s">
        <v>670</v>
      </c>
      <c r="D2663" s="21" t="s">
        <v>134</v>
      </c>
      <c r="E2663" s="21" t="s">
        <v>23</v>
      </c>
      <c r="F2663" s="22">
        <v>1072662</v>
      </c>
      <c r="G2663" s="21">
        <v>1</v>
      </c>
      <c r="H2663" s="21">
        <v>11</v>
      </c>
      <c r="I2663" s="21">
        <v>0</v>
      </c>
      <c r="J2663" s="21">
        <v>11</v>
      </c>
      <c r="K2663" s="21">
        <v>7</v>
      </c>
      <c r="L2663" s="27" t="str">
        <f t="shared" si="88"/>
        <v>7:1</v>
      </c>
      <c r="M2663" s="28">
        <f t="shared" si="89"/>
        <v>7</v>
      </c>
    </row>
    <row r="2664" spans="1:13">
      <c r="A2664" s="21" t="s">
        <v>584</v>
      </c>
      <c r="B2664" s="21" t="s">
        <v>584</v>
      </c>
      <c r="C2664" s="21" t="s">
        <v>670</v>
      </c>
      <c r="D2664" s="21" t="s">
        <v>148</v>
      </c>
      <c r="E2664" s="21" t="s">
        <v>22</v>
      </c>
      <c r="F2664" s="22">
        <v>1072663</v>
      </c>
      <c r="G2664" s="21">
        <v>2</v>
      </c>
      <c r="H2664" s="21">
        <v>12</v>
      </c>
      <c r="I2664" s="21">
        <v>2</v>
      </c>
      <c r="J2664" s="21">
        <v>10</v>
      </c>
      <c r="K2664" s="21">
        <v>6</v>
      </c>
      <c r="L2664" s="27" t="str">
        <f t="shared" si="88"/>
        <v>3:1</v>
      </c>
      <c r="M2664" s="28">
        <f t="shared" si="89"/>
        <v>3</v>
      </c>
    </row>
    <row r="2665" spans="1:13">
      <c r="A2665" s="21" t="s">
        <v>584</v>
      </c>
      <c r="B2665" s="21" t="s">
        <v>584</v>
      </c>
      <c r="C2665" s="21" t="s">
        <v>670</v>
      </c>
      <c r="D2665" s="21" t="s">
        <v>148</v>
      </c>
      <c r="E2665" s="21" t="s">
        <v>23</v>
      </c>
      <c r="F2665" s="22">
        <v>1072664</v>
      </c>
      <c r="G2665" s="21">
        <v>2</v>
      </c>
      <c r="H2665" s="21">
        <v>12</v>
      </c>
      <c r="I2665" s="21">
        <v>0</v>
      </c>
      <c r="J2665" s="21">
        <v>12</v>
      </c>
      <c r="K2665" s="21">
        <v>9</v>
      </c>
      <c r="L2665" s="27" t="str">
        <f t="shared" si="88"/>
        <v>5:1</v>
      </c>
      <c r="M2665" s="28">
        <f t="shared" si="89"/>
        <v>4.5</v>
      </c>
    </row>
    <row r="2666" spans="1:13">
      <c r="A2666" s="21" t="s">
        <v>584</v>
      </c>
      <c r="B2666" s="21" t="s">
        <v>584</v>
      </c>
      <c r="C2666" s="21" t="s">
        <v>670</v>
      </c>
      <c r="D2666" s="21" t="s">
        <v>93</v>
      </c>
      <c r="E2666" s="21" t="s">
        <v>22</v>
      </c>
      <c r="F2666" s="22">
        <v>1072665</v>
      </c>
      <c r="G2666" s="21">
        <v>5</v>
      </c>
      <c r="H2666" s="21">
        <v>116</v>
      </c>
      <c r="I2666" s="21">
        <v>20</v>
      </c>
      <c r="J2666" s="21">
        <v>96</v>
      </c>
      <c r="K2666" s="21">
        <v>75</v>
      </c>
      <c r="L2666" s="27" t="str">
        <f t="shared" si="88"/>
        <v>15:1</v>
      </c>
      <c r="M2666" s="28">
        <f t="shared" si="89"/>
        <v>15</v>
      </c>
    </row>
    <row r="2667" spans="1:13">
      <c r="A2667" s="21" t="s">
        <v>584</v>
      </c>
      <c r="B2667" s="21" t="s">
        <v>584</v>
      </c>
      <c r="C2667" s="21" t="s">
        <v>670</v>
      </c>
      <c r="D2667" s="21" t="s">
        <v>93</v>
      </c>
      <c r="E2667" s="21" t="s">
        <v>23</v>
      </c>
      <c r="F2667" s="22">
        <v>1072666</v>
      </c>
      <c r="G2667" s="21">
        <v>1</v>
      </c>
      <c r="H2667" s="21">
        <v>32</v>
      </c>
      <c r="I2667" s="21">
        <v>3</v>
      </c>
      <c r="J2667" s="21">
        <v>29</v>
      </c>
      <c r="K2667" s="21">
        <v>20</v>
      </c>
      <c r="L2667" s="27" t="str">
        <f t="shared" si="88"/>
        <v>20:1</v>
      </c>
      <c r="M2667" s="28">
        <f t="shared" si="89"/>
        <v>20</v>
      </c>
    </row>
    <row r="2668" spans="1:13">
      <c r="A2668" s="21" t="s">
        <v>584</v>
      </c>
      <c r="B2668" s="21" t="s">
        <v>584</v>
      </c>
      <c r="C2668" s="21" t="s">
        <v>670</v>
      </c>
      <c r="D2668" s="21" t="s">
        <v>106</v>
      </c>
      <c r="E2668" s="21" t="s">
        <v>146</v>
      </c>
      <c r="F2668" s="22">
        <v>1072667</v>
      </c>
      <c r="G2668" s="21">
        <v>1</v>
      </c>
      <c r="H2668" s="21">
        <v>0</v>
      </c>
      <c r="I2668" s="21">
        <v>0</v>
      </c>
      <c r="J2668" s="21">
        <v>0</v>
      </c>
      <c r="K2668" s="21">
        <v>0</v>
      </c>
      <c r="L2668" s="27" t="str">
        <f t="shared" si="88"/>
        <v>0:1</v>
      </c>
      <c r="M2668" s="28">
        <f t="shared" si="89"/>
        <v>0</v>
      </c>
    </row>
    <row r="2669" spans="1:13">
      <c r="A2669" s="21" t="s">
        <v>584</v>
      </c>
      <c r="B2669" s="21" t="s">
        <v>584</v>
      </c>
      <c r="C2669" s="21" t="s">
        <v>670</v>
      </c>
      <c r="D2669" s="21" t="s">
        <v>178</v>
      </c>
      <c r="E2669" s="21" t="s">
        <v>22</v>
      </c>
      <c r="F2669" s="22">
        <v>1072668</v>
      </c>
      <c r="G2669" s="21">
        <v>8</v>
      </c>
      <c r="H2669" s="21">
        <v>67</v>
      </c>
      <c r="I2669" s="21">
        <v>5</v>
      </c>
      <c r="J2669" s="21">
        <v>62</v>
      </c>
      <c r="K2669" s="21">
        <v>55</v>
      </c>
      <c r="L2669" s="27" t="str">
        <f t="shared" si="88"/>
        <v>7:1</v>
      </c>
      <c r="M2669" s="28">
        <f t="shared" si="89"/>
        <v>6.875</v>
      </c>
    </row>
    <row r="2670" spans="1:13">
      <c r="A2670" s="21" t="s">
        <v>584</v>
      </c>
      <c r="B2670" s="21" t="s">
        <v>584</v>
      </c>
      <c r="C2670" s="21" t="s">
        <v>670</v>
      </c>
      <c r="D2670" s="21" t="s">
        <v>178</v>
      </c>
      <c r="E2670" s="21" t="s">
        <v>23</v>
      </c>
      <c r="F2670" s="22">
        <v>1072669</v>
      </c>
      <c r="G2670" s="21">
        <v>8</v>
      </c>
      <c r="H2670" s="21">
        <v>86</v>
      </c>
      <c r="I2670" s="21">
        <v>1</v>
      </c>
      <c r="J2670" s="21">
        <v>85</v>
      </c>
      <c r="K2670" s="21">
        <v>73</v>
      </c>
      <c r="L2670" s="27" t="str">
        <f t="shared" si="88"/>
        <v>9:1</v>
      </c>
      <c r="M2670" s="28">
        <f t="shared" si="89"/>
        <v>9.125</v>
      </c>
    </row>
    <row r="2671" spans="1:13">
      <c r="A2671" s="21" t="s">
        <v>584</v>
      </c>
      <c r="B2671" s="21" t="s">
        <v>584</v>
      </c>
      <c r="C2671" s="21" t="s">
        <v>670</v>
      </c>
      <c r="D2671" s="21" t="s">
        <v>178</v>
      </c>
      <c r="E2671" s="21" t="s">
        <v>51</v>
      </c>
      <c r="F2671" s="22">
        <v>1072670</v>
      </c>
      <c r="G2671" s="21">
        <v>5</v>
      </c>
      <c r="H2671" s="21">
        <v>173</v>
      </c>
      <c r="I2671" s="21">
        <v>30</v>
      </c>
      <c r="J2671" s="21">
        <v>143</v>
      </c>
      <c r="K2671" s="21">
        <v>104</v>
      </c>
      <c r="L2671" s="27" t="str">
        <f t="shared" si="88"/>
        <v>21:1</v>
      </c>
      <c r="M2671" s="28">
        <f t="shared" si="89"/>
        <v>20.8</v>
      </c>
    </row>
    <row r="2672" spans="1:13">
      <c r="A2672" s="21" t="s">
        <v>584</v>
      </c>
      <c r="B2672" s="21" t="s">
        <v>584</v>
      </c>
      <c r="C2672" s="21" t="s">
        <v>670</v>
      </c>
      <c r="D2672" s="21" t="s">
        <v>178</v>
      </c>
      <c r="E2672" s="21" t="s">
        <v>52</v>
      </c>
      <c r="F2672" s="22">
        <v>1072671</v>
      </c>
      <c r="G2672" s="21">
        <v>5</v>
      </c>
      <c r="H2672" s="21">
        <v>192</v>
      </c>
      <c r="I2672" s="21">
        <v>7</v>
      </c>
      <c r="J2672" s="21">
        <v>185</v>
      </c>
      <c r="K2672" s="21">
        <v>144</v>
      </c>
      <c r="L2672" s="27" t="str">
        <f t="shared" si="88"/>
        <v>29:1</v>
      </c>
      <c r="M2672" s="28">
        <f t="shared" si="89"/>
        <v>28.8</v>
      </c>
    </row>
    <row r="2673" spans="1:13">
      <c r="A2673" s="21" t="s">
        <v>584</v>
      </c>
      <c r="B2673" s="21" t="s">
        <v>584</v>
      </c>
      <c r="C2673" s="21" t="s">
        <v>670</v>
      </c>
      <c r="D2673" s="21" t="s">
        <v>178</v>
      </c>
      <c r="E2673" s="21" t="s">
        <v>53</v>
      </c>
      <c r="F2673" s="22">
        <v>1072672</v>
      </c>
      <c r="G2673" s="21">
        <v>2</v>
      </c>
      <c r="H2673" s="21">
        <v>5</v>
      </c>
      <c r="I2673" s="21">
        <v>1</v>
      </c>
      <c r="J2673" s="21">
        <v>4</v>
      </c>
      <c r="K2673" s="21">
        <v>1</v>
      </c>
      <c r="L2673" s="27" t="str">
        <f t="shared" si="88"/>
        <v>1:1</v>
      </c>
      <c r="M2673" s="28">
        <f t="shared" si="89"/>
        <v>0.5</v>
      </c>
    </row>
    <row r="2674" spans="1:13">
      <c r="A2674" s="21" t="s">
        <v>584</v>
      </c>
      <c r="B2674" s="21" t="s">
        <v>584</v>
      </c>
      <c r="C2674" s="21" t="s">
        <v>670</v>
      </c>
      <c r="D2674" s="21" t="s">
        <v>178</v>
      </c>
      <c r="E2674" s="21" t="s">
        <v>54</v>
      </c>
      <c r="F2674" s="22">
        <v>1072673</v>
      </c>
      <c r="G2674" s="21">
        <v>2</v>
      </c>
      <c r="H2674" s="21">
        <v>3</v>
      </c>
      <c r="I2674" s="21">
        <v>0</v>
      </c>
      <c r="J2674" s="21">
        <v>3</v>
      </c>
      <c r="K2674" s="21">
        <v>3</v>
      </c>
      <c r="L2674" s="27" t="str">
        <f t="shared" si="88"/>
        <v>2:1</v>
      </c>
      <c r="M2674" s="28">
        <f t="shared" si="89"/>
        <v>1.5</v>
      </c>
    </row>
    <row r="2675" spans="1:13">
      <c r="A2675" s="21" t="s">
        <v>584</v>
      </c>
      <c r="B2675" s="21" t="s">
        <v>584</v>
      </c>
      <c r="C2675" s="21" t="s">
        <v>671</v>
      </c>
      <c r="D2675" s="21" t="s">
        <v>156</v>
      </c>
      <c r="E2675" s="21" t="s">
        <v>22</v>
      </c>
      <c r="F2675" s="22">
        <v>1072674</v>
      </c>
      <c r="G2675" s="21">
        <v>1</v>
      </c>
      <c r="H2675" s="21">
        <v>7</v>
      </c>
      <c r="I2675" s="21">
        <v>0</v>
      </c>
      <c r="J2675" s="21">
        <v>7</v>
      </c>
      <c r="K2675" s="21">
        <v>5</v>
      </c>
      <c r="L2675" s="27" t="str">
        <f t="shared" si="88"/>
        <v>5:1</v>
      </c>
      <c r="M2675" s="28">
        <f t="shared" si="89"/>
        <v>5</v>
      </c>
    </row>
    <row r="2676" spans="1:13">
      <c r="A2676" s="21" t="s">
        <v>584</v>
      </c>
      <c r="B2676" s="21" t="s">
        <v>584</v>
      </c>
      <c r="C2676" s="21" t="s">
        <v>671</v>
      </c>
      <c r="D2676" s="21" t="s">
        <v>156</v>
      </c>
      <c r="E2676" s="21" t="s">
        <v>23</v>
      </c>
      <c r="F2676" s="22">
        <v>1072675</v>
      </c>
      <c r="G2676" s="21">
        <v>1</v>
      </c>
      <c r="H2676" s="21">
        <v>0</v>
      </c>
      <c r="I2676" s="21">
        <v>0</v>
      </c>
      <c r="J2676" s="21">
        <v>0</v>
      </c>
      <c r="K2676" s="21">
        <v>0</v>
      </c>
      <c r="L2676" s="27" t="str">
        <f t="shared" si="88"/>
        <v>0:1</v>
      </c>
      <c r="M2676" s="28">
        <f t="shared" si="89"/>
        <v>0</v>
      </c>
    </row>
    <row r="2677" spans="1:13">
      <c r="A2677" s="21" t="s">
        <v>584</v>
      </c>
      <c r="B2677" s="21" t="s">
        <v>584</v>
      </c>
      <c r="C2677" s="21" t="s">
        <v>671</v>
      </c>
      <c r="D2677" s="21" t="s">
        <v>156</v>
      </c>
      <c r="E2677" s="21" t="s">
        <v>51</v>
      </c>
      <c r="F2677" s="22">
        <v>1072676</v>
      </c>
      <c r="G2677" s="21">
        <v>1</v>
      </c>
      <c r="H2677" s="21">
        <v>1</v>
      </c>
      <c r="I2677" s="21">
        <v>0</v>
      </c>
      <c r="J2677" s="21">
        <v>1</v>
      </c>
      <c r="K2677" s="21">
        <v>1</v>
      </c>
      <c r="L2677" s="27" t="str">
        <f t="shared" si="88"/>
        <v>1:1</v>
      </c>
      <c r="M2677" s="28">
        <f t="shared" si="89"/>
        <v>1</v>
      </c>
    </row>
    <row r="2678" spans="1:13">
      <c r="A2678" s="21" t="s">
        <v>584</v>
      </c>
      <c r="B2678" s="21" t="s">
        <v>584</v>
      </c>
      <c r="C2678" s="21" t="s">
        <v>671</v>
      </c>
      <c r="D2678" s="21" t="s">
        <v>93</v>
      </c>
      <c r="E2678" s="21" t="s">
        <v>22</v>
      </c>
      <c r="F2678" s="22">
        <v>1072677</v>
      </c>
      <c r="G2678" s="21">
        <v>1</v>
      </c>
      <c r="H2678" s="21">
        <v>6</v>
      </c>
      <c r="I2678" s="21">
        <v>0</v>
      </c>
      <c r="J2678" s="21">
        <v>6</v>
      </c>
      <c r="K2678" s="21">
        <v>4</v>
      </c>
      <c r="L2678" s="27" t="str">
        <f t="shared" si="88"/>
        <v>4:1</v>
      </c>
      <c r="M2678" s="28">
        <f t="shared" si="89"/>
        <v>4</v>
      </c>
    </row>
    <row r="2679" spans="1:13">
      <c r="A2679" s="21" t="s">
        <v>584</v>
      </c>
      <c r="B2679" s="21" t="s">
        <v>584</v>
      </c>
      <c r="C2679" s="21" t="s">
        <v>671</v>
      </c>
      <c r="D2679" s="21" t="s">
        <v>93</v>
      </c>
      <c r="E2679" s="21" t="s">
        <v>23</v>
      </c>
      <c r="F2679" s="22">
        <v>1072678</v>
      </c>
      <c r="G2679" s="21">
        <v>2</v>
      </c>
      <c r="H2679" s="21">
        <v>46</v>
      </c>
      <c r="I2679" s="21">
        <v>0</v>
      </c>
      <c r="J2679" s="21">
        <v>46</v>
      </c>
      <c r="K2679" s="21">
        <v>26</v>
      </c>
      <c r="L2679" s="27" t="str">
        <f t="shared" si="88"/>
        <v>13:1</v>
      </c>
      <c r="M2679" s="28">
        <f t="shared" si="89"/>
        <v>13</v>
      </c>
    </row>
    <row r="2680" spans="1:13">
      <c r="A2680" s="21" t="s">
        <v>584</v>
      </c>
      <c r="B2680" s="21" t="s">
        <v>584</v>
      </c>
      <c r="C2680" s="21" t="s">
        <v>671</v>
      </c>
      <c r="D2680" s="21" t="s">
        <v>93</v>
      </c>
      <c r="E2680" s="21" t="s">
        <v>51</v>
      </c>
      <c r="F2680" s="22">
        <v>1072679</v>
      </c>
      <c r="G2680" s="21">
        <v>1</v>
      </c>
      <c r="H2680" s="21">
        <v>2</v>
      </c>
      <c r="I2680" s="21">
        <v>0</v>
      </c>
      <c r="J2680" s="21">
        <v>2</v>
      </c>
      <c r="K2680" s="21">
        <v>1</v>
      </c>
      <c r="L2680" s="27" t="str">
        <f t="shared" si="88"/>
        <v>1:1</v>
      </c>
      <c r="M2680" s="28">
        <f t="shared" si="89"/>
        <v>1</v>
      </c>
    </row>
    <row r="2681" spans="1:13">
      <c r="A2681" s="21" t="s">
        <v>584</v>
      </c>
      <c r="B2681" s="21" t="s">
        <v>584</v>
      </c>
      <c r="C2681" s="21" t="s">
        <v>671</v>
      </c>
      <c r="D2681" s="21" t="s">
        <v>184</v>
      </c>
      <c r="E2681" s="21" t="s">
        <v>4</v>
      </c>
      <c r="F2681" s="22">
        <v>1072680</v>
      </c>
      <c r="G2681" s="21">
        <v>1</v>
      </c>
      <c r="H2681" s="21">
        <v>14</v>
      </c>
      <c r="I2681" s="21">
        <v>0</v>
      </c>
      <c r="J2681" s="21">
        <v>14</v>
      </c>
      <c r="K2681" s="21">
        <v>9</v>
      </c>
      <c r="L2681" s="27" t="str">
        <f t="shared" si="88"/>
        <v>9:1</v>
      </c>
      <c r="M2681" s="28">
        <f t="shared" si="89"/>
        <v>9</v>
      </c>
    </row>
    <row r="2682" spans="1:13">
      <c r="A2682" s="21" t="s">
        <v>584</v>
      </c>
      <c r="B2682" s="21" t="s">
        <v>584</v>
      </c>
      <c r="C2682" s="21" t="s">
        <v>671</v>
      </c>
      <c r="D2682" s="21" t="s">
        <v>190</v>
      </c>
      <c r="E2682" s="21" t="s">
        <v>22</v>
      </c>
      <c r="F2682" s="22">
        <v>1072681</v>
      </c>
      <c r="G2682" s="21">
        <v>1</v>
      </c>
      <c r="H2682" s="21">
        <v>5</v>
      </c>
      <c r="I2682" s="21">
        <v>0</v>
      </c>
      <c r="J2682" s="21">
        <v>5</v>
      </c>
      <c r="K2682" s="21">
        <v>4</v>
      </c>
      <c r="L2682" s="27" t="str">
        <f t="shared" si="88"/>
        <v>4:1</v>
      </c>
      <c r="M2682" s="28">
        <f t="shared" si="89"/>
        <v>4</v>
      </c>
    </row>
    <row r="2683" spans="1:13">
      <c r="A2683" s="21" t="s">
        <v>584</v>
      </c>
      <c r="B2683" s="21" t="s">
        <v>584</v>
      </c>
      <c r="C2683" s="21" t="s">
        <v>671</v>
      </c>
      <c r="D2683" s="21" t="s">
        <v>190</v>
      </c>
      <c r="E2683" s="21" t="s">
        <v>23</v>
      </c>
      <c r="F2683" s="22">
        <v>1072682</v>
      </c>
      <c r="G2683" s="21">
        <v>1</v>
      </c>
      <c r="H2683" s="21">
        <v>10</v>
      </c>
      <c r="I2683" s="21">
        <v>0</v>
      </c>
      <c r="J2683" s="21">
        <v>10</v>
      </c>
      <c r="K2683" s="21">
        <v>4</v>
      </c>
      <c r="L2683" s="27" t="str">
        <f t="shared" si="88"/>
        <v>4:1</v>
      </c>
      <c r="M2683" s="28">
        <f t="shared" si="89"/>
        <v>4</v>
      </c>
    </row>
    <row r="2684" spans="1:13">
      <c r="A2684" s="21" t="s">
        <v>584</v>
      </c>
      <c r="B2684" s="21" t="s">
        <v>584</v>
      </c>
      <c r="C2684" s="21" t="s">
        <v>671</v>
      </c>
      <c r="D2684" s="21" t="s">
        <v>181</v>
      </c>
      <c r="E2684" s="21" t="s">
        <v>22</v>
      </c>
      <c r="F2684" s="22">
        <v>1072683</v>
      </c>
      <c r="G2684" s="21">
        <v>1</v>
      </c>
      <c r="H2684" s="21">
        <v>40</v>
      </c>
      <c r="I2684" s="21">
        <v>0</v>
      </c>
      <c r="J2684" s="21">
        <v>40</v>
      </c>
      <c r="K2684" s="21">
        <v>21</v>
      </c>
      <c r="L2684" s="27" t="str">
        <f t="shared" si="88"/>
        <v>21:1</v>
      </c>
      <c r="M2684" s="28">
        <f t="shared" si="89"/>
        <v>21</v>
      </c>
    </row>
    <row r="2685" spans="1:13">
      <c r="A2685" s="21" t="s">
        <v>584</v>
      </c>
      <c r="B2685" s="21" t="s">
        <v>584</v>
      </c>
      <c r="C2685" s="21" t="s">
        <v>671</v>
      </c>
      <c r="D2685" s="21" t="s">
        <v>181</v>
      </c>
      <c r="E2685" s="21" t="s">
        <v>23</v>
      </c>
      <c r="F2685" s="22">
        <v>1072684</v>
      </c>
      <c r="G2685" s="21">
        <v>1</v>
      </c>
      <c r="H2685" s="21">
        <v>36</v>
      </c>
      <c r="I2685" s="21">
        <v>1</v>
      </c>
      <c r="J2685" s="21">
        <v>35</v>
      </c>
      <c r="K2685" s="21">
        <v>23</v>
      </c>
      <c r="L2685" s="27" t="str">
        <f t="shared" si="88"/>
        <v>23:1</v>
      </c>
      <c r="M2685" s="28">
        <f t="shared" si="89"/>
        <v>23</v>
      </c>
    </row>
    <row r="2686" spans="1:13">
      <c r="A2686" s="21" t="s">
        <v>584</v>
      </c>
      <c r="B2686" s="21" t="s">
        <v>584</v>
      </c>
      <c r="C2686" s="21" t="s">
        <v>671</v>
      </c>
      <c r="D2686" s="21" t="s">
        <v>182</v>
      </c>
      <c r="E2686" s="21" t="s">
        <v>4</v>
      </c>
      <c r="F2686" s="22">
        <v>1072685</v>
      </c>
      <c r="G2686" s="21">
        <v>1</v>
      </c>
      <c r="H2686" s="21">
        <v>3</v>
      </c>
      <c r="I2686" s="21">
        <v>0</v>
      </c>
      <c r="J2686" s="21">
        <v>3</v>
      </c>
      <c r="K2686" s="21">
        <v>2</v>
      </c>
      <c r="L2686" s="27" t="str">
        <f t="shared" si="88"/>
        <v>2:1</v>
      </c>
      <c r="M2686" s="28">
        <f t="shared" si="89"/>
        <v>2</v>
      </c>
    </row>
    <row r="2687" spans="1:13">
      <c r="A2687" s="21" t="s">
        <v>584</v>
      </c>
      <c r="B2687" s="21" t="s">
        <v>584</v>
      </c>
      <c r="C2687" s="21" t="s">
        <v>671</v>
      </c>
      <c r="D2687" s="21" t="s">
        <v>183</v>
      </c>
      <c r="E2687" s="21" t="s">
        <v>4</v>
      </c>
      <c r="F2687" s="22">
        <v>1072686</v>
      </c>
      <c r="G2687" s="21">
        <v>1</v>
      </c>
      <c r="H2687" s="21">
        <v>8</v>
      </c>
      <c r="I2687" s="21">
        <v>0</v>
      </c>
      <c r="J2687" s="21">
        <v>8</v>
      </c>
      <c r="K2687" s="21">
        <v>7</v>
      </c>
      <c r="L2687" s="27" t="str">
        <f t="shared" si="88"/>
        <v>7:1</v>
      </c>
      <c r="M2687" s="28">
        <f t="shared" si="89"/>
        <v>7</v>
      </c>
    </row>
    <row r="2688" spans="1:13">
      <c r="A2688" s="21" t="s">
        <v>584</v>
      </c>
      <c r="B2688" s="21" t="s">
        <v>584</v>
      </c>
      <c r="C2688" s="21" t="s">
        <v>671</v>
      </c>
      <c r="D2688" s="21" t="s">
        <v>246</v>
      </c>
      <c r="E2688" s="21" t="s">
        <v>4</v>
      </c>
      <c r="F2688" s="22">
        <v>1072687</v>
      </c>
      <c r="G2688" s="21">
        <v>1</v>
      </c>
      <c r="H2688" s="21">
        <v>14</v>
      </c>
      <c r="I2688" s="21">
        <v>0</v>
      </c>
      <c r="J2688" s="21">
        <v>14</v>
      </c>
      <c r="K2688" s="21">
        <v>11</v>
      </c>
      <c r="L2688" s="27" t="str">
        <f t="shared" si="88"/>
        <v>11:1</v>
      </c>
      <c r="M2688" s="28">
        <f t="shared" si="89"/>
        <v>11</v>
      </c>
    </row>
    <row r="2689" spans="1:13">
      <c r="A2689" s="21" t="s">
        <v>584</v>
      </c>
      <c r="B2689" s="21" t="s">
        <v>584</v>
      </c>
      <c r="C2689" s="21" t="s">
        <v>671</v>
      </c>
      <c r="D2689" s="21" t="s">
        <v>171</v>
      </c>
      <c r="E2689" s="21" t="s">
        <v>4</v>
      </c>
      <c r="F2689" s="22">
        <v>1072688</v>
      </c>
      <c r="G2689" s="21">
        <v>1</v>
      </c>
      <c r="H2689" s="21">
        <v>13</v>
      </c>
      <c r="I2689" s="21">
        <v>0</v>
      </c>
      <c r="J2689" s="21">
        <v>13</v>
      </c>
      <c r="K2689" s="21">
        <v>7</v>
      </c>
      <c r="L2689" s="27" t="str">
        <f t="shared" si="88"/>
        <v>7:1</v>
      </c>
      <c r="M2689" s="28">
        <f t="shared" si="89"/>
        <v>7</v>
      </c>
    </row>
    <row r="2690" spans="1:13">
      <c r="A2690" s="21" t="s">
        <v>584</v>
      </c>
      <c r="B2690" s="21" t="s">
        <v>584</v>
      </c>
      <c r="C2690" s="21" t="s">
        <v>671</v>
      </c>
      <c r="D2690" s="21" t="s">
        <v>432</v>
      </c>
      <c r="E2690" s="21" t="s">
        <v>4</v>
      </c>
      <c r="F2690" s="22">
        <v>1072689</v>
      </c>
      <c r="G2690" s="21">
        <v>1</v>
      </c>
      <c r="H2690" s="21">
        <v>5</v>
      </c>
      <c r="I2690" s="21">
        <v>0</v>
      </c>
      <c r="J2690" s="21">
        <v>5</v>
      </c>
      <c r="K2690" s="21">
        <v>4</v>
      </c>
      <c r="L2690" s="27" t="str">
        <f t="shared" si="88"/>
        <v>4:1</v>
      </c>
      <c r="M2690" s="28">
        <f t="shared" si="89"/>
        <v>4</v>
      </c>
    </row>
    <row r="2691" spans="1:13">
      <c r="A2691" s="21" t="s">
        <v>584</v>
      </c>
      <c r="B2691" s="21" t="s">
        <v>584</v>
      </c>
      <c r="C2691" s="21" t="s">
        <v>671</v>
      </c>
      <c r="D2691" s="21" t="s">
        <v>672</v>
      </c>
      <c r="E2691" s="21" t="s">
        <v>4</v>
      </c>
      <c r="F2691" s="22">
        <v>1072690</v>
      </c>
      <c r="G2691" s="21">
        <v>1</v>
      </c>
      <c r="H2691" s="21">
        <v>15</v>
      </c>
      <c r="I2691" s="21">
        <v>1</v>
      </c>
      <c r="J2691" s="21">
        <v>14</v>
      </c>
      <c r="K2691" s="21">
        <v>5</v>
      </c>
      <c r="L2691" s="27" t="str">
        <f t="shared" si="88"/>
        <v>5:1</v>
      </c>
      <c r="M2691" s="28">
        <f t="shared" si="89"/>
        <v>5</v>
      </c>
    </row>
    <row r="2692" spans="1:13">
      <c r="A2692" s="21" t="s">
        <v>584</v>
      </c>
      <c r="B2692" s="21" t="s">
        <v>584</v>
      </c>
      <c r="C2692" s="21" t="s">
        <v>671</v>
      </c>
      <c r="D2692" s="21" t="s">
        <v>486</v>
      </c>
      <c r="E2692" s="21" t="s">
        <v>4</v>
      </c>
      <c r="F2692" s="22">
        <v>1072691</v>
      </c>
      <c r="G2692" s="21">
        <v>1</v>
      </c>
      <c r="H2692" s="21">
        <v>4</v>
      </c>
      <c r="I2692" s="21">
        <v>0</v>
      </c>
      <c r="J2692" s="21">
        <v>4</v>
      </c>
      <c r="K2692" s="21">
        <v>4</v>
      </c>
      <c r="L2692" s="27" t="str">
        <f t="shared" si="88"/>
        <v>4:1</v>
      </c>
      <c r="M2692" s="28">
        <f t="shared" si="89"/>
        <v>4</v>
      </c>
    </row>
    <row r="2693" spans="1:13">
      <c r="A2693" s="21" t="s">
        <v>584</v>
      </c>
      <c r="B2693" s="21" t="s">
        <v>584</v>
      </c>
      <c r="C2693" s="21" t="s">
        <v>671</v>
      </c>
      <c r="D2693" s="21" t="s">
        <v>122</v>
      </c>
      <c r="E2693" s="21" t="s">
        <v>4</v>
      </c>
      <c r="F2693" s="22">
        <v>1072692</v>
      </c>
      <c r="G2693" s="21">
        <v>1</v>
      </c>
      <c r="H2693" s="21">
        <v>6</v>
      </c>
      <c r="I2693" s="21">
        <v>0</v>
      </c>
      <c r="J2693" s="21">
        <v>6</v>
      </c>
      <c r="K2693" s="21">
        <v>4</v>
      </c>
      <c r="L2693" s="27" t="str">
        <f t="shared" si="88"/>
        <v>4:1</v>
      </c>
      <c r="M2693" s="28">
        <f t="shared" si="89"/>
        <v>4</v>
      </c>
    </row>
    <row r="2694" spans="1:13">
      <c r="A2694" s="21" t="s">
        <v>584</v>
      </c>
      <c r="B2694" s="21" t="s">
        <v>584</v>
      </c>
      <c r="C2694" s="21" t="s">
        <v>671</v>
      </c>
      <c r="D2694" s="21" t="s">
        <v>177</v>
      </c>
      <c r="E2694" s="21" t="s">
        <v>4</v>
      </c>
      <c r="F2694" s="22">
        <v>1072693</v>
      </c>
      <c r="G2694" s="21">
        <v>1</v>
      </c>
      <c r="H2694" s="21">
        <v>2</v>
      </c>
      <c r="I2694" s="21">
        <v>0</v>
      </c>
      <c r="J2694" s="21">
        <v>2</v>
      </c>
      <c r="K2694" s="21">
        <v>0</v>
      </c>
      <c r="L2694" s="27" t="str">
        <f t="shared" si="88"/>
        <v>0:1</v>
      </c>
      <c r="M2694" s="28">
        <f t="shared" si="89"/>
        <v>0</v>
      </c>
    </row>
    <row r="2695" spans="1:13">
      <c r="A2695" s="21" t="s">
        <v>584</v>
      </c>
      <c r="B2695" s="21" t="s">
        <v>584</v>
      </c>
      <c r="C2695" s="21" t="s">
        <v>671</v>
      </c>
      <c r="D2695" s="21" t="s">
        <v>113</v>
      </c>
      <c r="E2695" s="21" t="s">
        <v>22</v>
      </c>
      <c r="F2695" s="22">
        <v>1072694</v>
      </c>
      <c r="G2695" s="21">
        <v>1</v>
      </c>
      <c r="H2695" s="21">
        <v>31</v>
      </c>
      <c r="I2695" s="21">
        <v>1</v>
      </c>
      <c r="J2695" s="21">
        <v>30</v>
      </c>
      <c r="K2695" s="21">
        <v>18</v>
      </c>
      <c r="L2695" s="27" t="str">
        <f t="shared" ref="L2695:L2758" si="90">ROUND(K2695/G2695,0)&amp;":"&amp;1</f>
        <v>18:1</v>
      </c>
      <c r="M2695" s="28">
        <f t="shared" ref="M2695:M2758" si="91">K2695/G2695</f>
        <v>18</v>
      </c>
    </row>
    <row r="2696" spans="1:13">
      <c r="A2696" s="21" t="s">
        <v>584</v>
      </c>
      <c r="B2696" s="21" t="s">
        <v>584</v>
      </c>
      <c r="C2696" s="21" t="s">
        <v>671</v>
      </c>
      <c r="D2696" s="21" t="s">
        <v>113</v>
      </c>
      <c r="E2696" s="21" t="s">
        <v>23</v>
      </c>
      <c r="F2696" s="22">
        <v>1072695</v>
      </c>
      <c r="G2696" s="21">
        <v>1</v>
      </c>
      <c r="H2696" s="21">
        <v>33</v>
      </c>
      <c r="I2696" s="21">
        <v>0</v>
      </c>
      <c r="J2696" s="21">
        <v>33</v>
      </c>
      <c r="K2696" s="21">
        <v>23</v>
      </c>
      <c r="L2696" s="27" t="str">
        <f t="shared" si="90"/>
        <v>23:1</v>
      </c>
      <c r="M2696" s="28">
        <f t="shared" si="91"/>
        <v>23</v>
      </c>
    </row>
    <row r="2697" spans="1:13">
      <c r="A2697" s="21" t="s">
        <v>584</v>
      </c>
      <c r="B2697" s="21" t="s">
        <v>584</v>
      </c>
      <c r="C2697" s="21" t="s">
        <v>671</v>
      </c>
      <c r="D2697" s="21" t="s">
        <v>134</v>
      </c>
      <c r="E2697" s="21" t="s">
        <v>22</v>
      </c>
      <c r="F2697" s="22">
        <v>1072696</v>
      </c>
      <c r="G2697" s="21">
        <v>1</v>
      </c>
      <c r="H2697" s="21">
        <v>16</v>
      </c>
      <c r="I2697" s="21">
        <v>0</v>
      </c>
      <c r="J2697" s="21">
        <v>16</v>
      </c>
      <c r="K2697" s="21">
        <v>13</v>
      </c>
      <c r="L2697" s="27" t="str">
        <f t="shared" si="90"/>
        <v>13:1</v>
      </c>
      <c r="M2697" s="28">
        <f t="shared" si="91"/>
        <v>13</v>
      </c>
    </row>
    <row r="2698" spans="1:13">
      <c r="A2698" s="21" t="s">
        <v>584</v>
      </c>
      <c r="B2698" s="21" t="s">
        <v>584</v>
      </c>
      <c r="C2698" s="21" t="s">
        <v>671</v>
      </c>
      <c r="D2698" s="21" t="s">
        <v>134</v>
      </c>
      <c r="E2698" s="21" t="s">
        <v>23</v>
      </c>
      <c r="F2698" s="22">
        <v>1072697</v>
      </c>
      <c r="G2698" s="21">
        <v>1</v>
      </c>
      <c r="H2698" s="21">
        <v>21</v>
      </c>
      <c r="I2698" s="21">
        <v>0</v>
      </c>
      <c r="J2698" s="21">
        <v>21</v>
      </c>
      <c r="K2698" s="21">
        <v>15</v>
      </c>
      <c r="L2698" s="27" t="str">
        <f t="shared" si="90"/>
        <v>15:1</v>
      </c>
      <c r="M2698" s="28">
        <f t="shared" si="91"/>
        <v>15</v>
      </c>
    </row>
    <row r="2699" spans="1:13">
      <c r="A2699" s="21" t="s">
        <v>584</v>
      </c>
      <c r="B2699" s="21" t="s">
        <v>584</v>
      </c>
      <c r="C2699" s="21" t="s">
        <v>671</v>
      </c>
      <c r="D2699" s="21" t="s">
        <v>134</v>
      </c>
      <c r="E2699" s="21" t="s">
        <v>51</v>
      </c>
      <c r="F2699" s="22">
        <v>1072698</v>
      </c>
      <c r="G2699" s="21">
        <v>1</v>
      </c>
      <c r="H2699" s="21">
        <v>31</v>
      </c>
      <c r="I2699" s="21">
        <v>0</v>
      </c>
      <c r="J2699" s="21">
        <v>31</v>
      </c>
      <c r="K2699" s="21">
        <v>21</v>
      </c>
      <c r="L2699" s="27" t="str">
        <f t="shared" si="90"/>
        <v>21:1</v>
      </c>
      <c r="M2699" s="28">
        <f t="shared" si="91"/>
        <v>21</v>
      </c>
    </row>
    <row r="2700" spans="1:13">
      <c r="A2700" s="21" t="s">
        <v>584</v>
      </c>
      <c r="B2700" s="21" t="s">
        <v>584</v>
      </c>
      <c r="C2700" s="21" t="s">
        <v>671</v>
      </c>
      <c r="D2700" s="21" t="s">
        <v>138</v>
      </c>
      <c r="E2700" s="21" t="s">
        <v>4</v>
      </c>
      <c r="F2700" s="22">
        <v>1072699</v>
      </c>
      <c r="G2700" s="21">
        <v>1</v>
      </c>
      <c r="H2700" s="21">
        <v>14</v>
      </c>
      <c r="I2700" s="21">
        <v>1</v>
      </c>
      <c r="J2700" s="21">
        <v>13</v>
      </c>
      <c r="K2700" s="21">
        <v>11</v>
      </c>
      <c r="L2700" s="27" t="str">
        <f t="shared" si="90"/>
        <v>11:1</v>
      </c>
      <c r="M2700" s="28">
        <f t="shared" si="91"/>
        <v>11</v>
      </c>
    </row>
    <row r="2701" spans="1:13">
      <c r="A2701" s="21" t="s">
        <v>584</v>
      </c>
      <c r="B2701" s="21" t="s">
        <v>584</v>
      </c>
      <c r="C2701" s="21" t="s">
        <v>671</v>
      </c>
      <c r="D2701" s="21" t="s">
        <v>101</v>
      </c>
      <c r="E2701" s="21" t="s">
        <v>4</v>
      </c>
      <c r="F2701" s="22">
        <v>1072700</v>
      </c>
      <c r="G2701" s="21">
        <v>1</v>
      </c>
      <c r="H2701" s="21">
        <v>8</v>
      </c>
      <c r="I2701" s="21">
        <v>0</v>
      </c>
      <c r="J2701" s="21">
        <v>8</v>
      </c>
      <c r="K2701" s="21">
        <v>6</v>
      </c>
      <c r="L2701" s="27" t="str">
        <f t="shared" si="90"/>
        <v>6:1</v>
      </c>
      <c r="M2701" s="28">
        <f t="shared" si="91"/>
        <v>6</v>
      </c>
    </row>
    <row r="2702" spans="1:13">
      <c r="A2702" s="21" t="s">
        <v>584</v>
      </c>
      <c r="B2702" s="21" t="s">
        <v>584</v>
      </c>
      <c r="C2702" s="21" t="s">
        <v>671</v>
      </c>
      <c r="D2702" s="21" t="s">
        <v>125</v>
      </c>
      <c r="E2702" s="21" t="s">
        <v>22</v>
      </c>
      <c r="F2702" s="22">
        <v>1072701</v>
      </c>
      <c r="G2702" s="21">
        <v>2</v>
      </c>
      <c r="H2702" s="21">
        <v>4</v>
      </c>
      <c r="I2702" s="21">
        <v>0</v>
      </c>
      <c r="J2702" s="21">
        <v>4</v>
      </c>
      <c r="K2702" s="21">
        <v>4</v>
      </c>
      <c r="L2702" s="27" t="str">
        <f t="shared" si="90"/>
        <v>2:1</v>
      </c>
      <c r="M2702" s="28">
        <f t="shared" si="91"/>
        <v>2</v>
      </c>
    </row>
    <row r="2703" spans="1:13">
      <c r="A2703" s="21" t="s">
        <v>584</v>
      </c>
      <c r="B2703" s="21" t="s">
        <v>584</v>
      </c>
      <c r="C2703" s="21" t="s">
        <v>671</v>
      </c>
      <c r="D2703" s="21" t="s">
        <v>125</v>
      </c>
      <c r="E2703" s="21" t="s">
        <v>23</v>
      </c>
      <c r="F2703" s="22">
        <v>1072702</v>
      </c>
      <c r="G2703" s="21">
        <v>2</v>
      </c>
      <c r="H2703" s="21">
        <v>3</v>
      </c>
      <c r="I2703" s="21">
        <v>0</v>
      </c>
      <c r="J2703" s="21">
        <v>3</v>
      </c>
      <c r="K2703" s="21">
        <v>2</v>
      </c>
      <c r="L2703" s="27" t="str">
        <f t="shared" si="90"/>
        <v>1:1</v>
      </c>
      <c r="M2703" s="28">
        <f t="shared" si="91"/>
        <v>1</v>
      </c>
    </row>
    <row r="2704" spans="1:13">
      <c r="A2704" s="21" t="s">
        <v>584</v>
      </c>
      <c r="B2704" s="21" t="s">
        <v>584</v>
      </c>
      <c r="C2704" s="21" t="s">
        <v>671</v>
      </c>
      <c r="D2704" s="21" t="s">
        <v>125</v>
      </c>
      <c r="E2704" s="21" t="s">
        <v>51</v>
      </c>
      <c r="F2704" s="22">
        <v>1072703</v>
      </c>
      <c r="G2704" s="21">
        <v>1</v>
      </c>
      <c r="H2704" s="21">
        <v>0</v>
      </c>
      <c r="I2704" s="21">
        <v>0</v>
      </c>
      <c r="J2704" s="21">
        <v>0</v>
      </c>
      <c r="K2704" s="21">
        <v>0</v>
      </c>
      <c r="L2704" s="27" t="str">
        <f t="shared" si="90"/>
        <v>0:1</v>
      </c>
      <c r="M2704" s="28">
        <f t="shared" si="91"/>
        <v>0</v>
      </c>
    </row>
    <row r="2705" spans="1:13">
      <c r="A2705" s="21" t="s">
        <v>584</v>
      </c>
      <c r="B2705" s="21" t="s">
        <v>584</v>
      </c>
      <c r="C2705" s="21" t="s">
        <v>671</v>
      </c>
      <c r="D2705" s="21" t="s">
        <v>125</v>
      </c>
      <c r="E2705" s="21" t="s">
        <v>52</v>
      </c>
      <c r="F2705" s="22">
        <v>1072704</v>
      </c>
      <c r="G2705" s="21">
        <v>1</v>
      </c>
      <c r="H2705" s="21">
        <v>33</v>
      </c>
      <c r="I2705" s="21">
        <v>1</v>
      </c>
      <c r="J2705" s="21">
        <v>32</v>
      </c>
      <c r="K2705" s="21">
        <v>20</v>
      </c>
      <c r="L2705" s="27" t="str">
        <f t="shared" si="90"/>
        <v>20:1</v>
      </c>
      <c r="M2705" s="28">
        <f t="shared" si="91"/>
        <v>20</v>
      </c>
    </row>
    <row r="2706" spans="1:13">
      <c r="A2706" s="21" t="s">
        <v>584</v>
      </c>
      <c r="B2706" s="21" t="s">
        <v>584</v>
      </c>
      <c r="C2706" s="21" t="s">
        <v>671</v>
      </c>
      <c r="D2706" s="21" t="s">
        <v>106</v>
      </c>
      <c r="E2706" s="21" t="s">
        <v>35</v>
      </c>
      <c r="F2706" s="22">
        <v>1072705</v>
      </c>
      <c r="G2706" s="21">
        <v>1</v>
      </c>
      <c r="H2706" s="21">
        <v>1</v>
      </c>
      <c r="I2706" s="21">
        <v>0</v>
      </c>
      <c r="J2706" s="21">
        <v>1</v>
      </c>
      <c r="K2706" s="21">
        <v>1</v>
      </c>
      <c r="L2706" s="27" t="str">
        <f t="shared" si="90"/>
        <v>1:1</v>
      </c>
      <c r="M2706" s="28">
        <f t="shared" si="91"/>
        <v>1</v>
      </c>
    </row>
    <row r="2707" spans="1:13">
      <c r="A2707" s="21" t="s">
        <v>584</v>
      </c>
      <c r="B2707" s="21" t="s">
        <v>584</v>
      </c>
      <c r="C2707" s="21" t="s">
        <v>671</v>
      </c>
      <c r="D2707" s="21" t="s">
        <v>109</v>
      </c>
      <c r="E2707" s="21" t="s">
        <v>28</v>
      </c>
      <c r="F2707" s="22">
        <v>1072706</v>
      </c>
      <c r="G2707" s="21">
        <v>1</v>
      </c>
      <c r="H2707" s="21">
        <v>1</v>
      </c>
      <c r="I2707" s="21">
        <v>0</v>
      </c>
      <c r="J2707" s="21">
        <v>1</v>
      </c>
      <c r="K2707" s="21">
        <v>1</v>
      </c>
      <c r="L2707" s="27" t="str">
        <f t="shared" si="90"/>
        <v>1:1</v>
      </c>
      <c r="M2707" s="28">
        <f t="shared" si="91"/>
        <v>1</v>
      </c>
    </row>
    <row r="2708" spans="1:13">
      <c r="A2708" s="21" t="s">
        <v>584</v>
      </c>
      <c r="B2708" s="21" t="s">
        <v>584</v>
      </c>
      <c r="C2708" s="21" t="s">
        <v>671</v>
      </c>
      <c r="D2708" s="21" t="s">
        <v>109</v>
      </c>
      <c r="E2708" s="21" t="s">
        <v>29</v>
      </c>
      <c r="F2708" s="22">
        <v>1072707</v>
      </c>
      <c r="G2708" s="21">
        <v>1</v>
      </c>
      <c r="H2708" s="21">
        <v>2</v>
      </c>
      <c r="I2708" s="21">
        <v>0</v>
      </c>
      <c r="J2708" s="21">
        <v>2</v>
      </c>
      <c r="K2708" s="21">
        <v>2</v>
      </c>
      <c r="L2708" s="27" t="str">
        <f t="shared" si="90"/>
        <v>2:1</v>
      </c>
      <c r="M2708" s="28">
        <f t="shared" si="91"/>
        <v>2</v>
      </c>
    </row>
    <row r="2709" spans="1:13">
      <c r="A2709" s="21" t="s">
        <v>584</v>
      </c>
      <c r="B2709" s="21" t="s">
        <v>584</v>
      </c>
      <c r="C2709" s="21" t="s">
        <v>671</v>
      </c>
      <c r="D2709" s="21" t="s">
        <v>178</v>
      </c>
      <c r="E2709" s="21" t="s">
        <v>22</v>
      </c>
      <c r="F2709" s="22">
        <v>1072708</v>
      </c>
      <c r="G2709" s="21">
        <v>1</v>
      </c>
      <c r="H2709" s="21">
        <v>11</v>
      </c>
      <c r="I2709" s="21">
        <v>1</v>
      </c>
      <c r="J2709" s="21">
        <v>10</v>
      </c>
      <c r="K2709" s="21">
        <v>9</v>
      </c>
      <c r="L2709" s="27" t="str">
        <f t="shared" si="90"/>
        <v>9:1</v>
      </c>
      <c r="M2709" s="28">
        <f t="shared" si="91"/>
        <v>9</v>
      </c>
    </row>
    <row r="2710" spans="1:13">
      <c r="A2710" s="21" t="s">
        <v>584</v>
      </c>
      <c r="B2710" s="21" t="s">
        <v>584</v>
      </c>
      <c r="C2710" s="21" t="s">
        <v>671</v>
      </c>
      <c r="D2710" s="21" t="s">
        <v>178</v>
      </c>
      <c r="E2710" s="21" t="s">
        <v>23</v>
      </c>
      <c r="F2710" s="22">
        <v>1072709</v>
      </c>
      <c r="G2710" s="21">
        <v>1</v>
      </c>
      <c r="H2710" s="21">
        <v>7</v>
      </c>
      <c r="I2710" s="21">
        <v>0</v>
      </c>
      <c r="J2710" s="21">
        <v>7</v>
      </c>
      <c r="K2710" s="21">
        <v>4</v>
      </c>
      <c r="L2710" s="27" t="str">
        <f t="shared" si="90"/>
        <v>4:1</v>
      </c>
      <c r="M2710" s="28">
        <f t="shared" si="91"/>
        <v>4</v>
      </c>
    </row>
    <row r="2711" spans="1:13">
      <c r="A2711" s="21" t="s">
        <v>584</v>
      </c>
      <c r="B2711" s="21" t="s">
        <v>584</v>
      </c>
      <c r="C2711" s="21" t="s">
        <v>671</v>
      </c>
      <c r="D2711" s="21" t="s">
        <v>178</v>
      </c>
      <c r="E2711" s="21" t="s">
        <v>51</v>
      </c>
      <c r="F2711" s="22">
        <v>1072710</v>
      </c>
      <c r="G2711" s="21">
        <v>4</v>
      </c>
      <c r="H2711" s="21">
        <v>190</v>
      </c>
      <c r="I2711" s="21">
        <v>4</v>
      </c>
      <c r="J2711" s="21">
        <v>186</v>
      </c>
      <c r="K2711" s="21">
        <v>151</v>
      </c>
      <c r="L2711" s="27" t="str">
        <f t="shared" si="90"/>
        <v>38:1</v>
      </c>
      <c r="M2711" s="28">
        <f t="shared" si="91"/>
        <v>37.75</v>
      </c>
    </row>
    <row r="2712" spans="1:13">
      <c r="A2712" s="21" t="s">
        <v>584</v>
      </c>
      <c r="B2712" s="21" t="s">
        <v>584</v>
      </c>
      <c r="C2712" s="21" t="s">
        <v>671</v>
      </c>
      <c r="D2712" s="21" t="s">
        <v>178</v>
      </c>
      <c r="E2712" s="21" t="s">
        <v>52</v>
      </c>
      <c r="F2712" s="22">
        <v>1072711</v>
      </c>
      <c r="G2712" s="21">
        <v>4</v>
      </c>
      <c r="H2712" s="21">
        <v>173</v>
      </c>
      <c r="I2712" s="21">
        <v>1</v>
      </c>
      <c r="J2712" s="21">
        <v>172</v>
      </c>
      <c r="K2712" s="21">
        <v>142</v>
      </c>
      <c r="L2712" s="27" t="str">
        <f t="shared" si="90"/>
        <v>36:1</v>
      </c>
      <c r="M2712" s="28">
        <f t="shared" si="91"/>
        <v>35.5</v>
      </c>
    </row>
    <row r="2713" spans="1:13">
      <c r="A2713" s="21" t="s">
        <v>584</v>
      </c>
      <c r="B2713" s="21" t="s">
        <v>584</v>
      </c>
      <c r="C2713" s="21" t="s">
        <v>671</v>
      </c>
      <c r="D2713" s="21" t="s">
        <v>178</v>
      </c>
      <c r="E2713" s="21" t="s">
        <v>53</v>
      </c>
      <c r="F2713" s="22">
        <v>1072712</v>
      </c>
      <c r="G2713" s="21">
        <v>2</v>
      </c>
      <c r="H2713" s="21">
        <v>23</v>
      </c>
      <c r="I2713" s="21">
        <v>0</v>
      </c>
      <c r="J2713" s="21">
        <v>23</v>
      </c>
      <c r="K2713" s="21">
        <v>17</v>
      </c>
      <c r="L2713" s="27" t="str">
        <f t="shared" si="90"/>
        <v>9:1</v>
      </c>
      <c r="M2713" s="28">
        <f t="shared" si="91"/>
        <v>8.5</v>
      </c>
    </row>
    <row r="2714" spans="1:13">
      <c r="A2714" s="21" t="s">
        <v>584</v>
      </c>
      <c r="B2714" s="21" t="s">
        <v>584</v>
      </c>
      <c r="C2714" s="21" t="s">
        <v>671</v>
      </c>
      <c r="D2714" s="21" t="s">
        <v>178</v>
      </c>
      <c r="E2714" s="21" t="s">
        <v>54</v>
      </c>
      <c r="F2714" s="22">
        <v>1072713</v>
      </c>
      <c r="G2714" s="21">
        <v>2</v>
      </c>
      <c r="H2714" s="21">
        <v>11</v>
      </c>
      <c r="I2714" s="21">
        <v>0</v>
      </c>
      <c r="J2714" s="21">
        <v>11</v>
      </c>
      <c r="K2714" s="21">
        <v>7</v>
      </c>
      <c r="L2714" s="27" t="str">
        <f t="shared" si="90"/>
        <v>4:1</v>
      </c>
      <c r="M2714" s="28">
        <f t="shared" si="91"/>
        <v>3.5</v>
      </c>
    </row>
    <row r="2715" spans="1:13">
      <c r="A2715" s="21" t="s">
        <v>584</v>
      </c>
      <c r="B2715" s="21" t="s">
        <v>584</v>
      </c>
      <c r="C2715" s="21" t="s">
        <v>671</v>
      </c>
      <c r="D2715" s="21" t="s">
        <v>178</v>
      </c>
      <c r="E2715" s="21" t="s">
        <v>55</v>
      </c>
      <c r="F2715" s="22">
        <v>1072714</v>
      </c>
      <c r="G2715" s="21">
        <v>4</v>
      </c>
      <c r="H2715" s="21">
        <v>36</v>
      </c>
      <c r="I2715" s="21">
        <v>0</v>
      </c>
      <c r="J2715" s="21">
        <v>36</v>
      </c>
      <c r="K2715" s="21">
        <v>30</v>
      </c>
      <c r="L2715" s="27" t="str">
        <f t="shared" si="90"/>
        <v>8:1</v>
      </c>
      <c r="M2715" s="28">
        <f t="shared" si="91"/>
        <v>7.5</v>
      </c>
    </row>
    <row r="2716" spans="1:13">
      <c r="A2716" s="21" t="s">
        <v>584</v>
      </c>
      <c r="B2716" s="21" t="s">
        <v>584</v>
      </c>
      <c r="C2716" s="21" t="s">
        <v>671</v>
      </c>
      <c r="D2716" s="21" t="s">
        <v>178</v>
      </c>
      <c r="E2716" s="21" t="s">
        <v>56</v>
      </c>
      <c r="F2716" s="22">
        <v>1072715</v>
      </c>
      <c r="G2716" s="21">
        <v>4</v>
      </c>
      <c r="H2716" s="21">
        <v>28</v>
      </c>
      <c r="I2716" s="21">
        <v>0</v>
      </c>
      <c r="J2716" s="21">
        <v>28</v>
      </c>
      <c r="K2716" s="21">
        <v>23</v>
      </c>
      <c r="L2716" s="27" t="str">
        <f t="shared" si="90"/>
        <v>6:1</v>
      </c>
      <c r="M2716" s="28">
        <f t="shared" si="91"/>
        <v>5.75</v>
      </c>
    </row>
    <row r="2717" spans="1:13">
      <c r="A2717" s="21" t="s">
        <v>584</v>
      </c>
      <c r="B2717" s="21" t="s">
        <v>584</v>
      </c>
      <c r="C2717" s="21" t="s">
        <v>673</v>
      </c>
      <c r="D2717" s="21" t="s">
        <v>156</v>
      </c>
      <c r="E2717" s="21" t="s">
        <v>22</v>
      </c>
      <c r="F2717" s="22">
        <v>1072716</v>
      </c>
      <c r="G2717" s="21">
        <v>1</v>
      </c>
      <c r="H2717" s="21">
        <v>8</v>
      </c>
      <c r="I2717" s="21">
        <v>4</v>
      </c>
      <c r="J2717" s="21">
        <v>4</v>
      </c>
      <c r="K2717" s="21">
        <v>3</v>
      </c>
      <c r="L2717" s="27" t="str">
        <f t="shared" si="90"/>
        <v>3:1</v>
      </c>
      <c r="M2717" s="28">
        <f t="shared" si="91"/>
        <v>3</v>
      </c>
    </row>
    <row r="2718" spans="1:13">
      <c r="A2718" s="21" t="s">
        <v>584</v>
      </c>
      <c r="B2718" s="21" t="s">
        <v>584</v>
      </c>
      <c r="C2718" s="21" t="s">
        <v>673</v>
      </c>
      <c r="D2718" s="21" t="s">
        <v>156</v>
      </c>
      <c r="E2718" s="21" t="s">
        <v>23</v>
      </c>
      <c r="F2718" s="22">
        <v>1072717</v>
      </c>
      <c r="G2718" s="21">
        <v>1</v>
      </c>
      <c r="H2718" s="21">
        <v>8</v>
      </c>
      <c r="I2718" s="21">
        <v>2</v>
      </c>
      <c r="J2718" s="21">
        <v>6</v>
      </c>
      <c r="K2718" s="21">
        <v>6</v>
      </c>
      <c r="L2718" s="27" t="str">
        <f t="shared" si="90"/>
        <v>6:1</v>
      </c>
      <c r="M2718" s="28">
        <f t="shared" si="91"/>
        <v>6</v>
      </c>
    </row>
    <row r="2719" spans="1:13">
      <c r="A2719" s="21" t="s">
        <v>584</v>
      </c>
      <c r="B2719" s="21" t="s">
        <v>584</v>
      </c>
      <c r="C2719" s="21" t="s">
        <v>673</v>
      </c>
      <c r="D2719" s="21" t="s">
        <v>210</v>
      </c>
      <c r="E2719" s="21" t="s">
        <v>22</v>
      </c>
      <c r="F2719" s="22">
        <v>1072718</v>
      </c>
      <c r="G2719" s="21">
        <v>1</v>
      </c>
      <c r="H2719" s="21">
        <v>9</v>
      </c>
      <c r="I2719" s="21">
        <v>3</v>
      </c>
      <c r="J2719" s="21">
        <v>6</v>
      </c>
      <c r="K2719" s="21">
        <v>6</v>
      </c>
      <c r="L2719" s="27" t="str">
        <f t="shared" si="90"/>
        <v>6:1</v>
      </c>
      <c r="M2719" s="28">
        <f t="shared" si="91"/>
        <v>6</v>
      </c>
    </row>
    <row r="2720" spans="1:13">
      <c r="A2720" s="21" t="s">
        <v>584</v>
      </c>
      <c r="B2720" s="21" t="s">
        <v>584</v>
      </c>
      <c r="C2720" s="21" t="s">
        <v>673</v>
      </c>
      <c r="D2720" s="21" t="s">
        <v>210</v>
      </c>
      <c r="E2720" s="21" t="s">
        <v>23</v>
      </c>
      <c r="F2720" s="22">
        <v>1072719</v>
      </c>
      <c r="G2720" s="21">
        <v>1</v>
      </c>
      <c r="H2720" s="21">
        <v>11</v>
      </c>
      <c r="I2720" s="21">
        <v>4</v>
      </c>
      <c r="J2720" s="21">
        <v>7</v>
      </c>
      <c r="K2720" s="21">
        <v>6</v>
      </c>
      <c r="L2720" s="27" t="str">
        <f t="shared" si="90"/>
        <v>6:1</v>
      </c>
      <c r="M2720" s="28">
        <f t="shared" si="91"/>
        <v>6</v>
      </c>
    </row>
    <row r="2721" spans="1:13">
      <c r="A2721" s="21" t="s">
        <v>584</v>
      </c>
      <c r="B2721" s="21" t="s">
        <v>584</v>
      </c>
      <c r="C2721" s="21" t="s">
        <v>673</v>
      </c>
      <c r="D2721" s="21" t="s">
        <v>171</v>
      </c>
      <c r="E2721" s="21" t="s">
        <v>22</v>
      </c>
      <c r="F2721" s="22">
        <v>1072720</v>
      </c>
      <c r="G2721" s="21">
        <v>1</v>
      </c>
      <c r="H2721" s="21">
        <v>64</v>
      </c>
      <c r="I2721" s="21">
        <v>22</v>
      </c>
      <c r="J2721" s="21">
        <v>42</v>
      </c>
      <c r="K2721" s="21">
        <v>30</v>
      </c>
      <c r="L2721" s="27" t="str">
        <f t="shared" si="90"/>
        <v>30:1</v>
      </c>
      <c r="M2721" s="28">
        <f t="shared" si="91"/>
        <v>30</v>
      </c>
    </row>
    <row r="2722" spans="1:13">
      <c r="A2722" s="21" t="s">
        <v>584</v>
      </c>
      <c r="B2722" s="21" t="s">
        <v>584</v>
      </c>
      <c r="C2722" s="21" t="s">
        <v>673</v>
      </c>
      <c r="D2722" s="21" t="s">
        <v>171</v>
      </c>
      <c r="E2722" s="21" t="s">
        <v>23</v>
      </c>
      <c r="F2722" s="22">
        <v>1072721</v>
      </c>
      <c r="G2722" s="21">
        <v>1</v>
      </c>
      <c r="H2722" s="21">
        <v>72</v>
      </c>
      <c r="I2722" s="21">
        <v>12</v>
      </c>
      <c r="J2722" s="21">
        <v>60</v>
      </c>
      <c r="K2722" s="21">
        <v>43</v>
      </c>
      <c r="L2722" s="27" t="str">
        <f t="shared" si="90"/>
        <v>43:1</v>
      </c>
      <c r="M2722" s="28">
        <f t="shared" si="91"/>
        <v>43</v>
      </c>
    </row>
    <row r="2723" spans="1:13">
      <c r="A2723" s="21" t="s">
        <v>584</v>
      </c>
      <c r="B2723" s="21" t="s">
        <v>584</v>
      </c>
      <c r="C2723" s="21" t="s">
        <v>673</v>
      </c>
      <c r="D2723" s="21" t="s">
        <v>113</v>
      </c>
      <c r="E2723" s="21" t="s">
        <v>22</v>
      </c>
      <c r="F2723" s="22">
        <v>1072722</v>
      </c>
      <c r="G2723" s="21">
        <v>1</v>
      </c>
      <c r="H2723" s="21">
        <v>4</v>
      </c>
      <c r="I2723" s="21">
        <v>3</v>
      </c>
      <c r="J2723" s="21">
        <v>1</v>
      </c>
      <c r="K2723" s="21">
        <v>0</v>
      </c>
      <c r="L2723" s="27" t="str">
        <f t="shared" si="90"/>
        <v>0:1</v>
      </c>
      <c r="M2723" s="28">
        <f t="shared" si="91"/>
        <v>0</v>
      </c>
    </row>
    <row r="2724" spans="1:13">
      <c r="A2724" s="21" t="s">
        <v>584</v>
      </c>
      <c r="B2724" s="21" t="s">
        <v>584</v>
      </c>
      <c r="C2724" s="21" t="s">
        <v>673</v>
      </c>
      <c r="D2724" s="21" t="s">
        <v>113</v>
      </c>
      <c r="E2724" s="21" t="s">
        <v>23</v>
      </c>
      <c r="F2724" s="22">
        <v>1072723</v>
      </c>
      <c r="G2724" s="21">
        <v>1</v>
      </c>
      <c r="H2724" s="21">
        <v>7</v>
      </c>
      <c r="I2724" s="21">
        <v>1</v>
      </c>
      <c r="J2724" s="21">
        <v>6</v>
      </c>
      <c r="K2724" s="21">
        <v>5</v>
      </c>
      <c r="L2724" s="27" t="str">
        <f t="shared" si="90"/>
        <v>5:1</v>
      </c>
      <c r="M2724" s="28">
        <f t="shared" si="91"/>
        <v>5</v>
      </c>
    </row>
    <row r="2725" spans="1:13">
      <c r="A2725" s="21" t="s">
        <v>584</v>
      </c>
      <c r="B2725" s="21" t="s">
        <v>584</v>
      </c>
      <c r="C2725" s="21" t="s">
        <v>673</v>
      </c>
      <c r="D2725" s="21" t="s">
        <v>134</v>
      </c>
      <c r="E2725" s="21" t="s">
        <v>22</v>
      </c>
      <c r="F2725" s="22">
        <v>1072724</v>
      </c>
      <c r="G2725" s="21">
        <v>1</v>
      </c>
      <c r="H2725" s="21">
        <v>23</v>
      </c>
      <c r="I2725" s="21">
        <v>12</v>
      </c>
      <c r="J2725" s="21">
        <v>11</v>
      </c>
      <c r="K2725" s="21">
        <v>7</v>
      </c>
      <c r="L2725" s="27" t="str">
        <f t="shared" si="90"/>
        <v>7:1</v>
      </c>
      <c r="M2725" s="28">
        <f t="shared" si="91"/>
        <v>7</v>
      </c>
    </row>
    <row r="2726" spans="1:13">
      <c r="A2726" s="21" t="s">
        <v>584</v>
      </c>
      <c r="B2726" s="21" t="s">
        <v>584</v>
      </c>
      <c r="C2726" s="21" t="s">
        <v>673</v>
      </c>
      <c r="D2726" s="21" t="s">
        <v>134</v>
      </c>
      <c r="E2726" s="21" t="s">
        <v>23</v>
      </c>
      <c r="F2726" s="22">
        <v>1072725</v>
      </c>
      <c r="G2726" s="21">
        <v>1</v>
      </c>
      <c r="H2726" s="21">
        <v>34</v>
      </c>
      <c r="I2726" s="21">
        <v>7</v>
      </c>
      <c r="J2726" s="21">
        <v>27</v>
      </c>
      <c r="K2726" s="21">
        <v>18</v>
      </c>
      <c r="L2726" s="27" t="str">
        <f t="shared" si="90"/>
        <v>18:1</v>
      </c>
      <c r="M2726" s="28">
        <f t="shared" si="91"/>
        <v>18</v>
      </c>
    </row>
    <row r="2727" spans="1:13">
      <c r="A2727" s="21" t="s">
        <v>584</v>
      </c>
      <c r="B2727" s="21" t="s">
        <v>584</v>
      </c>
      <c r="C2727" s="21" t="s">
        <v>673</v>
      </c>
      <c r="D2727" s="21" t="s">
        <v>93</v>
      </c>
      <c r="E2727" s="21" t="s">
        <v>4</v>
      </c>
      <c r="F2727" s="22">
        <v>1072726</v>
      </c>
      <c r="G2727" s="21">
        <v>2</v>
      </c>
      <c r="H2727" s="21">
        <v>2</v>
      </c>
      <c r="I2727" s="21">
        <v>0</v>
      </c>
      <c r="J2727" s="21">
        <v>2</v>
      </c>
      <c r="K2727" s="21">
        <v>2</v>
      </c>
      <c r="L2727" s="27" t="str">
        <f t="shared" si="90"/>
        <v>1:1</v>
      </c>
      <c r="M2727" s="28">
        <f t="shared" si="91"/>
        <v>1</v>
      </c>
    </row>
    <row r="2728" spans="1:13">
      <c r="A2728" s="21" t="s">
        <v>584</v>
      </c>
      <c r="B2728" s="21" t="s">
        <v>584</v>
      </c>
      <c r="C2728" s="21" t="s">
        <v>673</v>
      </c>
      <c r="D2728" s="21" t="s">
        <v>125</v>
      </c>
      <c r="E2728" s="21" t="s">
        <v>22</v>
      </c>
      <c r="F2728" s="22">
        <v>1072727</v>
      </c>
      <c r="G2728" s="21">
        <v>1</v>
      </c>
      <c r="H2728" s="21">
        <v>36</v>
      </c>
      <c r="I2728" s="21">
        <v>7</v>
      </c>
      <c r="J2728" s="21">
        <v>29</v>
      </c>
      <c r="K2728" s="21">
        <v>18</v>
      </c>
      <c r="L2728" s="27" t="str">
        <f t="shared" si="90"/>
        <v>18:1</v>
      </c>
      <c r="M2728" s="28">
        <f t="shared" si="91"/>
        <v>18</v>
      </c>
    </row>
    <row r="2729" spans="1:13">
      <c r="A2729" s="21" t="s">
        <v>584</v>
      </c>
      <c r="B2729" s="21" t="s">
        <v>584</v>
      </c>
      <c r="C2729" s="21" t="s">
        <v>673</v>
      </c>
      <c r="D2729" s="21" t="s">
        <v>125</v>
      </c>
      <c r="E2729" s="21" t="s">
        <v>23</v>
      </c>
      <c r="F2729" s="22">
        <v>1072728</v>
      </c>
      <c r="G2729" s="21">
        <v>1</v>
      </c>
      <c r="H2729" s="21">
        <v>32</v>
      </c>
      <c r="I2729" s="21">
        <v>9</v>
      </c>
      <c r="J2729" s="21">
        <v>23</v>
      </c>
      <c r="K2729" s="21">
        <v>18</v>
      </c>
      <c r="L2729" s="27" t="str">
        <f t="shared" si="90"/>
        <v>18:1</v>
      </c>
      <c r="M2729" s="28">
        <f t="shared" si="91"/>
        <v>18</v>
      </c>
    </row>
    <row r="2730" spans="1:13">
      <c r="A2730" s="21" t="s">
        <v>584</v>
      </c>
      <c r="B2730" s="21" t="s">
        <v>584</v>
      </c>
      <c r="C2730" s="21" t="s">
        <v>673</v>
      </c>
      <c r="D2730" s="21" t="s">
        <v>242</v>
      </c>
      <c r="E2730" s="21" t="s">
        <v>22</v>
      </c>
      <c r="F2730" s="22">
        <v>1072729</v>
      </c>
      <c r="G2730" s="21">
        <v>1</v>
      </c>
      <c r="H2730" s="21">
        <v>2</v>
      </c>
      <c r="I2730" s="21">
        <v>0</v>
      </c>
      <c r="J2730" s="21">
        <v>2</v>
      </c>
      <c r="K2730" s="21">
        <v>1</v>
      </c>
      <c r="L2730" s="27" t="str">
        <f t="shared" si="90"/>
        <v>1:1</v>
      </c>
      <c r="M2730" s="28">
        <f t="shared" si="91"/>
        <v>1</v>
      </c>
    </row>
    <row r="2731" spans="1:13">
      <c r="A2731" s="21" t="s">
        <v>584</v>
      </c>
      <c r="B2731" s="21" t="s">
        <v>584</v>
      </c>
      <c r="C2731" s="21" t="s">
        <v>673</v>
      </c>
      <c r="D2731" s="21" t="s">
        <v>242</v>
      </c>
      <c r="E2731" s="21" t="s">
        <v>23</v>
      </c>
      <c r="F2731" s="22">
        <v>1072730</v>
      </c>
      <c r="G2731" s="21">
        <v>1</v>
      </c>
      <c r="H2731" s="21">
        <v>6</v>
      </c>
      <c r="I2731" s="21">
        <v>1</v>
      </c>
      <c r="J2731" s="21">
        <v>5</v>
      </c>
      <c r="K2731" s="21">
        <v>4</v>
      </c>
      <c r="L2731" s="27" t="str">
        <f t="shared" si="90"/>
        <v>4:1</v>
      </c>
      <c r="M2731" s="28">
        <f t="shared" si="91"/>
        <v>4</v>
      </c>
    </row>
    <row r="2732" spans="1:13">
      <c r="A2732" s="21" t="s">
        <v>584</v>
      </c>
      <c r="B2732" s="21" t="s">
        <v>584</v>
      </c>
      <c r="C2732" s="21" t="s">
        <v>673</v>
      </c>
      <c r="D2732" s="21" t="s">
        <v>101</v>
      </c>
      <c r="E2732" s="21" t="s">
        <v>22</v>
      </c>
      <c r="F2732" s="22">
        <v>1072731</v>
      </c>
      <c r="G2732" s="21">
        <v>1</v>
      </c>
      <c r="H2732" s="21">
        <v>5</v>
      </c>
      <c r="I2732" s="21">
        <v>1</v>
      </c>
      <c r="J2732" s="21">
        <v>4</v>
      </c>
      <c r="K2732" s="21">
        <v>4</v>
      </c>
      <c r="L2732" s="27" t="str">
        <f t="shared" si="90"/>
        <v>4:1</v>
      </c>
      <c r="M2732" s="28">
        <f t="shared" si="91"/>
        <v>4</v>
      </c>
    </row>
    <row r="2733" spans="1:13">
      <c r="A2733" s="21" t="s">
        <v>584</v>
      </c>
      <c r="B2733" s="21" t="s">
        <v>584</v>
      </c>
      <c r="C2733" s="21" t="s">
        <v>673</v>
      </c>
      <c r="D2733" s="21" t="s">
        <v>101</v>
      </c>
      <c r="E2733" s="21" t="s">
        <v>23</v>
      </c>
      <c r="F2733" s="22">
        <v>1072732</v>
      </c>
      <c r="G2733" s="21">
        <v>1</v>
      </c>
      <c r="H2733" s="21">
        <v>14</v>
      </c>
      <c r="I2733" s="21">
        <v>4</v>
      </c>
      <c r="J2733" s="21">
        <v>10</v>
      </c>
      <c r="K2733" s="21">
        <v>9</v>
      </c>
      <c r="L2733" s="27" t="str">
        <f t="shared" si="90"/>
        <v>9:1</v>
      </c>
      <c r="M2733" s="28">
        <f t="shared" si="91"/>
        <v>9</v>
      </c>
    </row>
    <row r="2734" spans="1:13">
      <c r="A2734" s="21" t="s">
        <v>584</v>
      </c>
      <c r="B2734" s="21" t="s">
        <v>584</v>
      </c>
      <c r="C2734" s="21" t="s">
        <v>673</v>
      </c>
      <c r="D2734" s="21" t="s">
        <v>116</v>
      </c>
      <c r="E2734" s="21" t="s">
        <v>22</v>
      </c>
      <c r="F2734" s="22">
        <v>1072733</v>
      </c>
      <c r="G2734" s="21">
        <v>1</v>
      </c>
      <c r="H2734" s="21">
        <v>11</v>
      </c>
      <c r="I2734" s="21">
        <v>2</v>
      </c>
      <c r="J2734" s="21">
        <v>9</v>
      </c>
      <c r="K2734" s="21">
        <v>6</v>
      </c>
      <c r="L2734" s="27" t="str">
        <f t="shared" si="90"/>
        <v>6:1</v>
      </c>
      <c r="M2734" s="28">
        <f t="shared" si="91"/>
        <v>6</v>
      </c>
    </row>
    <row r="2735" spans="1:13">
      <c r="A2735" s="21" t="s">
        <v>584</v>
      </c>
      <c r="B2735" s="21" t="s">
        <v>584</v>
      </c>
      <c r="C2735" s="21" t="s">
        <v>673</v>
      </c>
      <c r="D2735" s="21" t="s">
        <v>116</v>
      </c>
      <c r="E2735" s="21" t="s">
        <v>23</v>
      </c>
      <c r="F2735" s="22">
        <v>1072734</v>
      </c>
      <c r="G2735" s="21">
        <v>1</v>
      </c>
      <c r="H2735" s="21">
        <v>8</v>
      </c>
      <c r="I2735" s="21">
        <v>0</v>
      </c>
      <c r="J2735" s="21">
        <v>8</v>
      </c>
      <c r="K2735" s="21">
        <v>4</v>
      </c>
      <c r="L2735" s="27" t="str">
        <f t="shared" si="90"/>
        <v>4:1</v>
      </c>
      <c r="M2735" s="28">
        <f t="shared" si="91"/>
        <v>4</v>
      </c>
    </row>
    <row r="2736" spans="1:13">
      <c r="A2736" s="21" t="s">
        <v>584</v>
      </c>
      <c r="B2736" s="21" t="s">
        <v>584</v>
      </c>
      <c r="C2736" s="21" t="s">
        <v>673</v>
      </c>
      <c r="D2736" s="21" t="s">
        <v>103</v>
      </c>
      <c r="E2736" s="21" t="s">
        <v>22</v>
      </c>
      <c r="F2736" s="22">
        <v>1072735</v>
      </c>
      <c r="G2736" s="21">
        <v>1</v>
      </c>
      <c r="H2736" s="21">
        <v>12</v>
      </c>
      <c r="I2736" s="21">
        <v>2</v>
      </c>
      <c r="J2736" s="21">
        <v>10</v>
      </c>
      <c r="K2736" s="21">
        <v>9</v>
      </c>
      <c r="L2736" s="27" t="str">
        <f t="shared" si="90"/>
        <v>9:1</v>
      </c>
      <c r="M2736" s="28">
        <f t="shared" si="91"/>
        <v>9</v>
      </c>
    </row>
    <row r="2737" spans="1:13">
      <c r="A2737" s="21" t="s">
        <v>584</v>
      </c>
      <c r="B2737" s="21" t="s">
        <v>584</v>
      </c>
      <c r="C2737" s="21" t="s">
        <v>673</v>
      </c>
      <c r="D2737" s="21" t="s">
        <v>103</v>
      </c>
      <c r="E2737" s="21" t="s">
        <v>23</v>
      </c>
      <c r="F2737" s="22">
        <v>1072736</v>
      </c>
      <c r="G2737" s="21">
        <v>1</v>
      </c>
      <c r="H2737" s="21">
        <v>20</v>
      </c>
      <c r="I2737" s="21">
        <v>0</v>
      </c>
      <c r="J2737" s="21">
        <v>20</v>
      </c>
      <c r="K2737" s="21">
        <v>10</v>
      </c>
      <c r="L2737" s="27" t="str">
        <f t="shared" si="90"/>
        <v>10:1</v>
      </c>
      <c r="M2737" s="28">
        <f t="shared" si="91"/>
        <v>10</v>
      </c>
    </row>
    <row r="2738" spans="1:13">
      <c r="A2738" s="21" t="s">
        <v>584</v>
      </c>
      <c r="B2738" s="21" t="s">
        <v>584</v>
      </c>
      <c r="C2738" s="21" t="s">
        <v>673</v>
      </c>
      <c r="D2738" s="21" t="s">
        <v>115</v>
      </c>
      <c r="E2738" s="21" t="s">
        <v>4</v>
      </c>
      <c r="F2738" s="22">
        <v>1072737</v>
      </c>
      <c r="G2738" s="21">
        <v>1</v>
      </c>
      <c r="H2738" s="21">
        <v>14</v>
      </c>
      <c r="I2738" s="21">
        <v>1</v>
      </c>
      <c r="J2738" s="21">
        <v>13</v>
      </c>
      <c r="K2738" s="21">
        <v>6</v>
      </c>
      <c r="L2738" s="27" t="str">
        <f t="shared" si="90"/>
        <v>6:1</v>
      </c>
      <c r="M2738" s="28">
        <f t="shared" si="91"/>
        <v>6</v>
      </c>
    </row>
    <row r="2739" spans="1:13">
      <c r="A2739" s="21" t="s">
        <v>584</v>
      </c>
      <c r="B2739" s="21" t="s">
        <v>584</v>
      </c>
      <c r="C2739" s="21" t="s">
        <v>673</v>
      </c>
      <c r="D2739" s="21" t="s">
        <v>216</v>
      </c>
      <c r="E2739" s="21" t="s">
        <v>4</v>
      </c>
      <c r="F2739" s="22">
        <v>1072738</v>
      </c>
      <c r="G2739" s="21">
        <v>1</v>
      </c>
      <c r="H2739" s="21">
        <v>31</v>
      </c>
      <c r="I2739" s="21">
        <v>0</v>
      </c>
      <c r="J2739" s="21">
        <v>31</v>
      </c>
      <c r="K2739" s="21">
        <v>19</v>
      </c>
      <c r="L2739" s="27" t="str">
        <f t="shared" si="90"/>
        <v>19:1</v>
      </c>
      <c r="M2739" s="28">
        <f t="shared" si="91"/>
        <v>19</v>
      </c>
    </row>
    <row r="2740" spans="1:13">
      <c r="A2740" s="21" t="s">
        <v>584</v>
      </c>
      <c r="B2740" s="21" t="s">
        <v>584</v>
      </c>
      <c r="C2740" s="21" t="s">
        <v>673</v>
      </c>
      <c r="D2740" s="21" t="s">
        <v>674</v>
      </c>
      <c r="E2740" s="21" t="s">
        <v>22</v>
      </c>
      <c r="F2740" s="22">
        <v>1072739</v>
      </c>
      <c r="G2740" s="21">
        <v>1</v>
      </c>
      <c r="H2740" s="21">
        <v>2</v>
      </c>
      <c r="I2740" s="21">
        <v>1</v>
      </c>
      <c r="J2740" s="21">
        <v>1</v>
      </c>
      <c r="K2740" s="21">
        <v>1</v>
      </c>
      <c r="L2740" s="27" t="str">
        <f t="shared" si="90"/>
        <v>1:1</v>
      </c>
      <c r="M2740" s="28">
        <f t="shared" si="91"/>
        <v>1</v>
      </c>
    </row>
    <row r="2741" spans="1:13">
      <c r="A2741" s="21" t="s">
        <v>584</v>
      </c>
      <c r="B2741" s="21" t="s">
        <v>584</v>
      </c>
      <c r="C2741" s="21" t="s">
        <v>673</v>
      </c>
      <c r="D2741" s="21" t="s">
        <v>674</v>
      </c>
      <c r="E2741" s="21" t="s">
        <v>23</v>
      </c>
      <c r="F2741" s="22">
        <v>1072740</v>
      </c>
      <c r="G2741" s="21">
        <v>1</v>
      </c>
      <c r="H2741" s="21">
        <v>1</v>
      </c>
      <c r="I2741" s="21">
        <v>0</v>
      </c>
      <c r="J2741" s="21">
        <v>1</v>
      </c>
      <c r="K2741" s="21">
        <v>1</v>
      </c>
      <c r="L2741" s="27" t="str">
        <f t="shared" si="90"/>
        <v>1:1</v>
      </c>
      <c r="M2741" s="28">
        <f t="shared" si="91"/>
        <v>1</v>
      </c>
    </row>
    <row r="2742" spans="1:13">
      <c r="A2742" s="21" t="s">
        <v>584</v>
      </c>
      <c r="B2742" s="21" t="s">
        <v>584</v>
      </c>
      <c r="C2742" s="21" t="s">
        <v>673</v>
      </c>
      <c r="D2742" s="21" t="s">
        <v>675</v>
      </c>
      <c r="E2742" s="21" t="s">
        <v>22</v>
      </c>
      <c r="F2742" s="22">
        <v>1072741</v>
      </c>
      <c r="G2742" s="21">
        <v>1</v>
      </c>
      <c r="H2742" s="21">
        <v>17</v>
      </c>
      <c r="I2742" s="21">
        <v>7</v>
      </c>
      <c r="J2742" s="21">
        <v>10</v>
      </c>
      <c r="K2742" s="21">
        <v>4</v>
      </c>
      <c r="L2742" s="27" t="str">
        <f t="shared" si="90"/>
        <v>4:1</v>
      </c>
      <c r="M2742" s="28">
        <f t="shared" si="91"/>
        <v>4</v>
      </c>
    </row>
    <row r="2743" spans="1:13">
      <c r="A2743" s="21" t="s">
        <v>584</v>
      </c>
      <c r="B2743" s="21" t="s">
        <v>584</v>
      </c>
      <c r="C2743" s="21" t="s">
        <v>673</v>
      </c>
      <c r="D2743" s="21" t="s">
        <v>675</v>
      </c>
      <c r="E2743" s="21" t="s">
        <v>23</v>
      </c>
      <c r="F2743" s="22">
        <v>1072742</v>
      </c>
      <c r="G2743" s="21">
        <v>1</v>
      </c>
      <c r="H2743" s="21">
        <v>9</v>
      </c>
      <c r="I2743" s="21">
        <v>2</v>
      </c>
      <c r="J2743" s="21">
        <v>7</v>
      </c>
      <c r="K2743" s="21">
        <v>5</v>
      </c>
      <c r="L2743" s="27" t="str">
        <f t="shared" si="90"/>
        <v>5:1</v>
      </c>
      <c r="M2743" s="28">
        <f t="shared" si="91"/>
        <v>5</v>
      </c>
    </row>
    <row r="2744" spans="1:13">
      <c r="A2744" s="21" t="s">
        <v>584</v>
      </c>
      <c r="B2744" s="21" t="s">
        <v>584</v>
      </c>
      <c r="C2744" s="21" t="s">
        <v>673</v>
      </c>
      <c r="D2744" s="21" t="s">
        <v>676</v>
      </c>
      <c r="E2744" s="21" t="s">
        <v>22</v>
      </c>
      <c r="F2744" s="22">
        <v>1072743</v>
      </c>
      <c r="G2744" s="21">
        <v>1</v>
      </c>
      <c r="H2744" s="21">
        <v>16</v>
      </c>
      <c r="I2744" s="21">
        <v>0</v>
      </c>
      <c r="J2744" s="21">
        <v>16</v>
      </c>
      <c r="K2744" s="21">
        <v>12</v>
      </c>
      <c r="L2744" s="27" t="str">
        <f t="shared" si="90"/>
        <v>12:1</v>
      </c>
      <c r="M2744" s="28">
        <f t="shared" si="91"/>
        <v>12</v>
      </c>
    </row>
    <row r="2745" spans="1:13">
      <c r="A2745" s="21" t="s">
        <v>584</v>
      </c>
      <c r="B2745" s="21" t="s">
        <v>584</v>
      </c>
      <c r="C2745" s="21" t="s">
        <v>673</v>
      </c>
      <c r="D2745" s="21" t="s">
        <v>676</v>
      </c>
      <c r="E2745" s="21" t="s">
        <v>23</v>
      </c>
      <c r="F2745" s="22">
        <v>1072744</v>
      </c>
      <c r="G2745" s="21">
        <v>1</v>
      </c>
      <c r="H2745" s="21">
        <v>10</v>
      </c>
      <c r="I2745" s="21">
        <v>2</v>
      </c>
      <c r="J2745" s="21">
        <v>8</v>
      </c>
      <c r="K2745" s="21">
        <v>4</v>
      </c>
      <c r="L2745" s="27" t="str">
        <f t="shared" si="90"/>
        <v>4:1</v>
      </c>
      <c r="M2745" s="28">
        <f t="shared" si="91"/>
        <v>4</v>
      </c>
    </row>
    <row r="2746" spans="1:13">
      <c r="A2746" s="21" t="s">
        <v>584</v>
      </c>
      <c r="B2746" s="21" t="s">
        <v>584</v>
      </c>
      <c r="C2746" s="21" t="s">
        <v>673</v>
      </c>
      <c r="D2746" s="21" t="s">
        <v>677</v>
      </c>
      <c r="E2746" s="21" t="s">
        <v>22</v>
      </c>
      <c r="F2746" s="22">
        <v>1072745</v>
      </c>
      <c r="G2746" s="21">
        <v>1</v>
      </c>
      <c r="H2746" s="21">
        <v>78</v>
      </c>
      <c r="I2746" s="21">
        <v>13</v>
      </c>
      <c r="J2746" s="21">
        <v>65</v>
      </c>
      <c r="K2746" s="21">
        <v>45</v>
      </c>
      <c r="L2746" s="27" t="str">
        <f t="shared" si="90"/>
        <v>45:1</v>
      </c>
      <c r="M2746" s="28">
        <f t="shared" si="91"/>
        <v>45</v>
      </c>
    </row>
    <row r="2747" spans="1:13">
      <c r="A2747" s="21" t="s">
        <v>584</v>
      </c>
      <c r="B2747" s="21" t="s">
        <v>584</v>
      </c>
      <c r="C2747" s="21" t="s">
        <v>673</v>
      </c>
      <c r="D2747" s="21" t="s">
        <v>677</v>
      </c>
      <c r="E2747" s="21" t="s">
        <v>23</v>
      </c>
      <c r="F2747" s="22">
        <v>1072746</v>
      </c>
      <c r="G2747" s="21">
        <v>1</v>
      </c>
      <c r="H2747" s="21">
        <v>79</v>
      </c>
      <c r="I2747" s="21">
        <v>6</v>
      </c>
      <c r="J2747" s="21">
        <v>73</v>
      </c>
      <c r="K2747" s="21">
        <v>49</v>
      </c>
      <c r="L2747" s="27" t="str">
        <f t="shared" si="90"/>
        <v>49:1</v>
      </c>
      <c r="M2747" s="28">
        <f t="shared" si="91"/>
        <v>49</v>
      </c>
    </row>
    <row r="2748" spans="1:13">
      <c r="A2748" s="21" t="s">
        <v>584</v>
      </c>
      <c r="B2748" s="21" t="s">
        <v>584</v>
      </c>
      <c r="C2748" s="21" t="s">
        <v>673</v>
      </c>
      <c r="D2748" s="21" t="s">
        <v>678</v>
      </c>
      <c r="E2748" s="21" t="s">
        <v>22</v>
      </c>
      <c r="F2748" s="22">
        <v>1072747</v>
      </c>
      <c r="G2748" s="21">
        <v>1</v>
      </c>
      <c r="H2748" s="21">
        <v>82</v>
      </c>
      <c r="I2748" s="21">
        <v>12</v>
      </c>
      <c r="J2748" s="21">
        <v>70</v>
      </c>
      <c r="K2748" s="21">
        <v>27</v>
      </c>
      <c r="L2748" s="27" t="str">
        <f t="shared" si="90"/>
        <v>27:1</v>
      </c>
      <c r="M2748" s="28">
        <f t="shared" si="91"/>
        <v>27</v>
      </c>
    </row>
    <row r="2749" spans="1:13">
      <c r="A2749" s="21" t="s">
        <v>584</v>
      </c>
      <c r="B2749" s="21" t="s">
        <v>584</v>
      </c>
      <c r="C2749" s="21" t="s">
        <v>673</v>
      </c>
      <c r="D2749" s="21" t="s">
        <v>678</v>
      </c>
      <c r="E2749" s="21" t="s">
        <v>23</v>
      </c>
      <c r="F2749" s="22">
        <v>1072748</v>
      </c>
      <c r="G2749" s="21">
        <v>1</v>
      </c>
      <c r="H2749" s="21">
        <v>97</v>
      </c>
      <c r="I2749" s="21">
        <v>16</v>
      </c>
      <c r="J2749" s="21">
        <v>81</v>
      </c>
      <c r="K2749" s="21">
        <v>50</v>
      </c>
      <c r="L2749" s="27" t="str">
        <f t="shared" si="90"/>
        <v>50:1</v>
      </c>
      <c r="M2749" s="28">
        <f t="shared" si="91"/>
        <v>50</v>
      </c>
    </row>
    <row r="2750" spans="1:13">
      <c r="A2750" s="21" t="s">
        <v>584</v>
      </c>
      <c r="B2750" s="21" t="s">
        <v>584</v>
      </c>
      <c r="C2750" s="21" t="s">
        <v>673</v>
      </c>
      <c r="D2750" s="21" t="s">
        <v>679</v>
      </c>
      <c r="E2750" s="21" t="s">
        <v>22</v>
      </c>
      <c r="F2750" s="22">
        <v>1072749</v>
      </c>
      <c r="G2750" s="21">
        <v>1</v>
      </c>
      <c r="H2750" s="21">
        <v>2</v>
      </c>
      <c r="I2750" s="21">
        <v>1</v>
      </c>
      <c r="J2750" s="21">
        <v>1</v>
      </c>
      <c r="K2750" s="21">
        <v>1</v>
      </c>
      <c r="L2750" s="27" t="str">
        <f t="shared" si="90"/>
        <v>1:1</v>
      </c>
      <c r="M2750" s="28">
        <f t="shared" si="91"/>
        <v>1</v>
      </c>
    </row>
    <row r="2751" spans="1:13">
      <c r="A2751" s="21" t="s">
        <v>584</v>
      </c>
      <c r="B2751" s="21" t="s">
        <v>584</v>
      </c>
      <c r="C2751" s="21" t="s">
        <v>673</v>
      </c>
      <c r="D2751" s="21" t="s">
        <v>679</v>
      </c>
      <c r="E2751" s="21" t="s">
        <v>23</v>
      </c>
      <c r="F2751" s="22">
        <v>1072750</v>
      </c>
      <c r="G2751" s="21">
        <v>1</v>
      </c>
      <c r="H2751" s="21">
        <v>4</v>
      </c>
      <c r="I2751" s="21">
        <v>2</v>
      </c>
      <c r="J2751" s="21">
        <v>2</v>
      </c>
      <c r="K2751" s="21">
        <v>2</v>
      </c>
      <c r="L2751" s="27" t="str">
        <f t="shared" si="90"/>
        <v>2:1</v>
      </c>
      <c r="M2751" s="28">
        <f t="shared" si="91"/>
        <v>2</v>
      </c>
    </row>
    <row r="2752" spans="1:13">
      <c r="A2752" s="21" t="s">
        <v>584</v>
      </c>
      <c r="B2752" s="21" t="s">
        <v>584</v>
      </c>
      <c r="C2752" s="21" t="s">
        <v>673</v>
      </c>
      <c r="D2752" s="21" t="s">
        <v>680</v>
      </c>
      <c r="E2752" s="21" t="s">
        <v>22</v>
      </c>
      <c r="F2752" s="22">
        <v>1072751</v>
      </c>
      <c r="G2752" s="21">
        <v>1</v>
      </c>
      <c r="H2752" s="21">
        <v>10</v>
      </c>
      <c r="I2752" s="21">
        <v>0</v>
      </c>
      <c r="J2752" s="21">
        <v>10</v>
      </c>
      <c r="K2752" s="21">
        <v>10</v>
      </c>
      <c r="L2752" s="27" t="str">
        <f t="shared" si="90"/>
        <v>10:1</v>
      </c>
      <c r="M2752" s="28">
        <f t="shared" si="91"/>
        <v>10</v>
      </c>
    </row>
    <row r="2753" spans="1:13">
      <c r="A2753" s="21" t="s">
        <v>584</v>
      </c>
      <c r="B2753" s="21" t="s">
        <v>584</v>
      </c>
      <c r="C2753" s="21" t="s">
        <v>673</v>
      </c>
      <c r="D2753" s="21" t="s">
        <v>680</v>
      </c>
      <c r="E2753" s="21" t="s">
        <v>23</v>
      </c>
      <c r="F2753" s="22">
        <v>1072752</v>
      </c>
      <c r="G2753" s="21">
        <v>1</v>
      </c>
      <c r="H2753" s="21">
        <v>9</v>
      </c>
      <c r="I2753" s="21">
        <v>0</v>
      </c>
      <c r="J2753" s="21">
        <v>9</v>
      </c>
      <c r="K2753" s="21">
        <v>7</v>
      </c>
      <c r="L2753" s="27" t="str">
        <f t="shared" si="90"/>
        <v>7:1</v>
      </c>
      <c r="M2753" s="28">
        <f t="shared" si="91"/>
        <v>7</v>
      </c>
    </row>
    <row r="2754" spans="1:13">
      <c r="A2754" s="21" t="s">
        <v>584</v>
      </c>
      <c r="B2754" s="21" t="s">
        <v>584</v>
      </c>
      <c r="C2754" s="21" t="s">
        <v>681</v>
      </c>
      <c r="D2754" s="21" t="s">
        <v>93</v>
      </c>
      <c r="E2754" s="21" t="s">
        <v>22</v>
      </c>
      <c r="F2754" s="22">
        <v>1072753</v>
      </c>
      <c r="G2754" s="21">
        <v>2</v>
      </c>
      <c r="H2754" s="21">
        <v>11</v>
      </c>
      <c r="I2754" s="21">
        <v>5</v>
      </c>
      <c r="J2754" s="21">
        <v>6</v>
      </c>
      <c r="K2754" s="21">
        <v>2</v>
      </c>
      <c r="L2754" s="27" t="str">
        <f t="shared" si="90"/>
        <v>1:1</v>
      </c>
      <c r="M2754" s="28">
        <f t="shared" si="91"/>
        <v>1</v>
      </c>
    </row>
    <row r="2755" spans="1:13">
      <c r="A2755" s="21" t="s">
        <v>584</v>
      </c>
      <c r="B2755" s="21" t="s">
        <v>584</v>
      </c>
      <c r="C2755" s="21" t="s">
        <v>681</v>
      </c>
      <c r="D2755" s="21" t="s">
        <v>93</v>
      </c>
      <c r="E2755" s="21" t="s">
        <v>23</v>
      </c>
      <c r="F2755" s="22">
        <v>1072754</v>
      </c>
      <c r="G2755" s="21">
        <v>2</v>
      </c>
      <c r="H2755" s="21">
        <v>22</v>
      </c>
      <c r="I2755" s="21">
        <v>7</v>
      </c>
      <c r="J2755" s="21">
        <v>15</v>
      </c>
      <c r="K2755" s="21">
        <v>12</v>
      </c>
      <c r="L2755" s="27" t="str">
        <f t="shared" si="90"/>
        <v>6:1</v>
      </c>
      <c r="M2755" s="28">
        <f t="shared" si="91"/>
        <v>6</v>
      </c>
    </row>
    <row r="2756" spans="1:13">
      <c r="A2756" s="21" t="s">
        <v>584</v>
      </c>
      <c r="B2756" s="21" t="s">
        <v>584</v>
      </c>
      <c r="C2756" s="21" t="s">
        <v>681</v>
      </c>
      <c r="D2756" s="21" t="s">
        <v>93</v>
      </c>
      <c r="E2756" s="21" t="s">
        <v>51</v>
      </c>
      <c r="F2756" s="22">
        <v>1072755</v>
      </c>
      <c r="G2756" s="21">
        <v>1</v>
      </c>
      <c r="H2756" s="21">
        <v>6</v>
      </c>
      <c r="I2756" s="21">
        <v>4</v>
      </c>
      <c r="J2756" s="21">
        <v>2</v>
      </c>
      <c r="K2756" s="21">
        <v>1</v>
      </c>
      <c r="L2756" s="27" t="str">
        <f t="shared" si="90"/>
        <v>1:1</v>
      </c>
      <c r="M2756" s="28">
        <f t="shared" si="91"/>
        <v>1</v>
      </c>
    </row>
    <row r="2757" spans="1:13">
      <c r="A2757" s="21" t="s">
        <v>584</v>
      </c>
      <c r="B2757" s="21" t="s">
        <v>584</v>
      </c>
      <c r="C2757" s="21" t="s">
        <v>681</v>
      </c>
      <c r="D2757" s="21" t="s">
        <v>93</v>
      </c>
      <c r="E2757" s="21" t="s">
        <v>52</v>
      </c>
      <c r="F2757" s="22">
        <v>1072756</v>
      </c>
      <c r="G2757" s="21">
        <v>1</v>
      </c>
      <c r="H2757" s="21">
        <v>12</v>
      </c>
      <c r="I2757" s="21">
        <v>7</v>
      </c>
      <c r="J2757" s="21">
        <v>5</v>
      </c>
      <c r="K2757" s="21">
        <v>5</v>
      </c>
      <c r="L2757" s="27" t="str">
        <f t="shared" si="90"/>
        <v>5:1</v>
      </c>
      <c r="M2757" s="28">
        <f t="shared" si="91"/>
        <v>5</v>
      </c>
    </row>
    <row r="2758" spans="1:13">
      <c r="A2758" s="21" t="s">
        <v>584</v>
      </c>
      <c r="B2758" s="21" t="s">
        <v>584</v>
      </c>
      <c r="C2758" s="21" t="s">
        <v>681</v>
      </c>
      <c r="D2758" s="21" t="s">
        <v>93</v>
      </c>
      <c r="E2758" s="21" t="s">
        <v>53</v>
      </c>
      <c r="F2758" s="22">
        <v>1072757</v>
      </c>
      <c r="G2758" s="21">
        <v>1</v>
      </c>
      <c r="H2758" s="21">
        <v>8</v>
      </c>
      <c r="I2758" s="21">
        <v>6</v>
      </c>
      <c r="J2758" s="21">
        <v>2</v>
      </c>
      <c r="K2758" s="21">
        <v>0</v>
      </c>
      <c r="L2758" s="27" t="str">
        <f t="shared" si="90"/>
        <v>0:1</v>
      </c>
      <c r="M2758" s="28">
        <f t="shared" si="91"/>
        <v>0</v>
      </c>
    </row>
    <row r="2759" spans="1:13">
      <c r="A2759" s="21" t="s">
        <v>584</v>
      </c>
      <c r="B2759" s="21" t="s">
        <v>584</v>
      </c>
      <c r="C2759" s="21" t="s">
        <v>681</v>
      </c>
      <c r="D2759" s="21" t="s">
        <v>93</v>
      </c>
      <c r="E2759" s="21" t="s">
        <v>54</v>
      </c>
      <c r="F2759" s="22">
        <v>1072758</v>
      </c>
      <c r="G2759" s="21">
        <v>2</v>
      </c>
      <c r="H2759" s="21">
        <v>8</v>
      </c>
      <c r="I2759" s="21">
        <v>0</v>
      </c>
      <c r="J2759" s="21">
        <v>8</v>
      </c>
      <c r="K2759" s="21">
        <v>7</v>
      </c>
      <c r="L2759" s="27" t="str">
        <f t="shared" ref="L2759:L2822" si="92">ROUND(K2759/G2759,0)&amp;":"&amp;1</f>
        <v>4:1</v>
      </c>
      <c r="M2759" s="28">
        <f t="shared" ref="M2759:M2822" si="93">K2759/G2759</f>
        <v>3.5</v>
      </c>
    </row>
    <row r="2760" spans="1:13">
      <c r="A2760" s="21" t="s">
        <v>584</v>
      </c>
      <c r="B2760" s="21" t="s">
        <v>584</v>
      </c>
      <c r="C2760" s="21" t="s">
        <v>681</v>
      </c>
      <c r="D2760" s="21" t="s">
        <v>93</v>
      </c>
      <c r="E2760" s="21" t="s">
        <v>55</v>
      </c>
      <c r="F2760" s="22">
        <v>1072759</v>
      </c>
      <c r="G2760" s="21">
        <v>1</v>
      </c>
      <c r="H2760" s="21">
        <v>3</v>
      </c>
      <c r="I2760" s="21">
        <v>2</v>
      </c>
      <c r="J2760" s="21">
        <v>1</v>
      </c>
      <c r="K2760" s="21">
        <v>0</v>
      </c>
      <c r="L2760" s="27" t="str">
        <f t="shared" si="92"/>
        <v>0:1</v>
      </c>
      <c r="M2760" s="28">
        <f t="shared" si="93"/>
        <v>0</v>
      </c>
    </row>
    <row r="2761" spans="1:13">
      <c r="A2761" s="21" t="s">
        <v>584</v>
      </c>
      <c r="B2761" s="21" t="s">
        <v>584</v>
      </c>
      <c r="C2761" s="21" t="s">
        <v>681</v>
      </c>
      <c r="D2761" s="21" t="s">
        <v>125</v>
      </c>
      <c r="E2761" s="21" t="s">
        <v>682</v>
      </c>
      <c r="F2761" s="22">
        <v>1072760</v>
      </c>
      <c r="G2761" s="21">
        <v>2</v>
      </c>
      <c r="H2761" s="21">
        <v>66</v>
      </c>
      <c r="I2761" s="21">
        <v>10</v>
      </c>
      <c r="J2761" s="21">
        <v>56</v>
      </c>
      <c r="K2761" s="21">
        <v>38</v>
      </c>
      <c r="L2761" s="27" t="str">
        <f t="shared" si="92"/>
        <v>19:1</v>
      </c>
      <c r="M2761" s="28">
        <f t="shared" si="93"/>
        <v>19</v>
      </c>
    </row>
    <row r="2762" spans="1:13">
      <c r="A2762" s="21" t="s">
        <v>584</v>
      </c>
      <c r="B2762" s="21" t="s">
        <v>584</v>
      </c>
      <c r="C2762" s="21" t="s">
        <v>681</v>
      </c>
      <c r="D2762" s="21" t="s">
        <v>106</v>
      </c>
      <c r="E2762" s="21" t="s">
        <v>146</v>
      </c>
      <c r="F2762" s="22">
        <v>1072761</v>
      </c>
      <c r="G2762" s="21">
        <v>1</v>
      </c>
      <c r="H2762" s="21">
        <v>0</v>
      </c>
      <c r="I2762" s="21">
        <v>0</v>
      </c>
      <c r="J2762" s="21">
        <v>0</v>
      </c>
      <c r="K2762" s="21">
        <v>0</v>
      </c>
      <c r="L2762" s="27" t="str">
        <f t="shared" si="92"/>
        <v>0:1</v>
      </c>
      <c r="M2762" s="28">
        <f t="shared" si="93"/>
        <v>0</v>
      </c>
    </row>
    <row r="2763" spans="1:13">
      <c r="A2763" s="21" t="s">
        <v>584</v>
      </c>
      <c r="B2763" s="21" t="s">
        <v>584</v>
      </c>
      <c r="C2763" s="21" t="s">
        <v>681</v>
      </c>
      <c r="D2763" s="21" t="s">
        <v>178</v>
      </c>
      <c r="E2763" s="21" t="s">
        <v>22</v>
      </c>
      <c r="F2763" s="22">
        <v>1072762</v>
      </c>
      <c r="G2763" s="21">
        <v>2</v>
      </c>
      <c r="H2763" s="21">
        <v>119</v>
      </c>
      <c r="I2763" s="21">
        <v>3</v>
      </c>
      <c r="J2763" s="21">
        <v>116</v>
      </c>
      <c r="K2763" s="21">
        <v>88</v>
      </c>
      <c r="L2763" s="27" t="str">
        <f t="shared" si="92"/>
        <v>44:1</v>
      </c>
      <c r="M2763" s="28">
        <f t="shared" si="93"/>
        <v>44</v>
      </c>
    </row>
    <row r="2764" spans="1:13">
      <c r="A2764" s="21" t="s">
        <v>584</v>
      </c>
      <c r="B2764" s="21" t="s">
        <v>584</v>
      </c>
      <c r="C2764" s="21" t="s">
        <v>681</v>
      </c>
      <c r="D2764" s="21" t="s">
        <v>178</v>
      </c>
      <c r="E2764" s="21" t="s">
        <v>23</v>
      </c>
      <c r="F2764" s="22">
        <v>1072763</v>
      </c>
      <c r="G2764" s="21">
        <v>2</v>
      </c>
      <c r="H2764" s="21">
        <v>132</v>
      </c>
      <c r="I2764" s="21">
        <v>2</v>
      </c>
      <c r="J2764" s="21">
        <v>130</v>
      </c>
      <c r="K2764" s="21">
        <v>99</v>
      </c>
      <c r="L2764" s="27" t="str">
        <f t="shared" si="92"/>
        <v>50:1</v>
      </c>
      <c r="M2764" s="28">
        <f t="shared" si="93"/>
        <v>49.5</v>
      </c>
    </row>
    <row r="2765" spans="1:13">
      <c r="A2765" s="21" t="s">
        <v>584</v>
      </c>
      <c r="B2765" s="21" t="s">
        <v>584</v>
      </c>
      <c r="C2765" s="21" t="s">
        <v>681</v>
      </c>
      <c r="D2765" s="21" t="s">
        <v>178</v>
      </c>
      <c r="E2765" s="21" t="s">
        <v>51</v>
      </c>
      <c r="F2765" s="22">
        <v>1072764</v>
      </c>
      <c r="G2765" s="21">
        <v>2</v>
      </c>
      <c r="H2765" s="21">
        <v>189</v>
      </c>
      <c r="I2765" s="21">
        <v>23</v>
      </c>
      <c r="J2765" s="21">
        <v>166</v>
      </c>
      <c r="K2765" s="21">
        <v>123</v>
      </c>
      <c r="L2765" s="27" t="str">
        <f t="shared" si="92"/>
        <v>62:1</v>
      </c>
      <c r="M2765" s="28">
        <f t="shared" si="93"/>
        <v>61.5</v>
      </c>
    </row>
    <row r="2766" spans="1:13">
      <c r="A2766" s="21" t="s">
        <v>584</v>
      </c>
      <c r="B2766" s="21" t="s">
        <v>584</v>
      </c>
      <c r="C2766" s="21" t="s">
        <v>681</v>
      </c>
      <c r="D2766" s="21" t="s">
        <v>178</v>
      </c>
      <c r="E2766" s="21" t="s">
        <v>52</v>
      </c>
      <c r="F2766" s="22">
        <v>1072765</v>
      </c>
      <c r="G2766" s="21">
        <v>2</v>
      </c>
      <c r="H2766" s="21">
        <v>184</v>
      </c>
      <c r="I2766" s="21">
        <v>45</v>
      </c>
      <c r="J2766" s="21">
        <v>139</v>
      </c>
      <c r="K2766" s="21">
        <v>98</v>
      </c>
      <c r="L2766" s="27" t="str">
        <f t="shared" si="92"/>
        <v>49:1</v>
      </c>
      <c r="M2766" s="28">
        <f t="shared" si="93"/>
        <v>49</v>
      </c>
    </row>
    <row r="2767" spans="1:13">
      <c r="A2767" s="21" t="s">
        <v>584</v>
      </c>
      <c r="B2767" s="21" t="s">
        <v>584</v>
      </c>
      <c r="C2767" s="21" t="s">
        <v>681</v>
      </c>
      <c r="D2767" s="21" t="s">
        <v>178</v>
      </c>
      <c r="E2767" s="21" t="s">
        <v>53</v>
      </c>
      <c r="F2767" s="22">
        <v>1072766</v>
      </c>
      <c r="G2767" s="21">
        <v>2</v>
      </c>
      <c r="H2767" s="21">
        <v>27</v>
      </c>
      <c r="I2767" s="21">
        <v>10</v>
      </c>
      <c r="J2767" s="21">
        <v>17</v>
      </c>
      <c r="K2767" s="21">
        <v>17</v>
      </c>
      <c r="L2767" s="27" t="str">
        <f t="shared" si="92"/>
        <v>9:1</v>
      </c>
      <c r="M2767" s="28">
        <f t="shared" si="93"/>
        <v>8.5</v>
      </c>
    </row>
    <row r="2768" spans="1:13">
      <c r="A2768" s="21" t="s">
        <v>584</v>
      </c>
      <c r="B2768" s="21" t="s">
        <v>584</v>
      </c>
      <c r="C2768" s="21" t="s">
        <v>683</v>
      </c>
      <c r="D2768" s="21" t="s">
        <v>93</v>
      </c>
      <c r="E2768" s="21" t="s">
        <v>22</v>
      </c>
      <c r="F2768" s="22">
        <v>1072767</v>
      </c>
      <c r="G2768" s="21">
        <v>2</v>
      </c>
      <c r="H2768" s="21">
        <v>1</v>
      </c>
      <c r="I2768" s="21">
        <v>0</v>
      </c>
      <c r="J2768" s="21">
        <v>1</v>
      </c>
      <c r="K2768" s="21">
        <v>1</v>
      </c>
      <c r="L2768" s="27" t="str">
        <f t="shared" si="92"/>
        <v>1:1</v>
      </c>
      <c r="M2768" s="28">
        <f t="shared" si="93"/>
        <v>0.5</v>
      </c>
    </row>
    <row r="2769" spans="1:13">
      <c r="A2769" s="21" t="s">
        <v>584</v>
      </c>
      <c r="B2769" s="21" t="s">
        <v>584</v>
      </c>
      <c r="C2769" s="21" t="s">
        <v>683</v>
      </c>
      <c r="D2769" s="21" t="s">
        <v>93</v>
      </c>
      <c r="E2769" s="21" t="s">
        <v>23</v>
      </c>
      <c r="F2769" s="22">
        <v>1072768</v>
      </c>
      <c r="G2769" s="21">
        <v>1</v>
      </c>
      <c r="H2769" s="21">
        <v>0</v>
      </c>
      <c r="I2769" s="21">
        <v>0</v>
      </c>
      <c r="J2769" s="21">
        <v>0</v>
      </c>
      <c r="K2769" s="21">
        <v>0</v>
      </c>
      <c r="L2769" s="27" t="str">
        <f t="shared" si="92"/>
        <v>0:1</v>
      </c>
      <c r="M2769" s="28">
        <f t="shared" si="93"/>
        <v>0</v>
      </c>
    </row>
    <row r="2770" spans="1:13">
      <c r="A2770" s="21" t="s">
        <v>584</v>
      </c>
      <c r="B2770" s="21" t="s">
        <v>584</v>
      </c>
      <c r="C2770" s="21" t="s">
        <v>683</v>
      </c>
      <c r="D2770" s="21" t="s">
        <v>93</v>
      </c>
      <c r="E2770" s="21" t="s">
        <v>51</v>
      </c>
      <c r="F2770" s="22">
        <v>1072769</v>
      </c>
      <c r="G2770" s="21">
        <v>1</v>
      </c>
      <c r="H2770" s="21">
        <v>0</v>
      </c>
      <c r="I2770" s="21">
        <v>0</v>
      </c>
      <c r="J2770" s="21">
        <v>0</v>
      </c>
      <c r="K2770" s="21">
        <v>0</v>
      </c>
      <c r="L2770" s="27" t="str">
        <f t="shared" si="92"/>
        <v>0:1</v>
      </c>
      <c r="M2770" s="28">
        <f t="shared" si="93"/>
        <v>0</v>
      </c>
    </row>
    <row r="2771" spans="1:13">
      <c r="A2771" s="21" t="s">
        <v>584</v>
      </c>
      <c r="B2771" s="21" t="s">
        <v>584</v>
      </c>
      <c r="C2771" s="21" t="s">
        <v>683</v>
      </c>
      <c r="D2771" s="21" t="s">
        <v>93</v>
      </c>
      <c r="E2771" s="21" t="s">
        <v>52</v>
      </c>
      <c r="F2771" s="22">
        <v>1072770</v>
      </c>
      <c r="G2771" s="21">
        <v>4</v>
      </c>
      <c r="H2771" s="21">
        <v>24</v>
      </c>
      <c r="I2771" s="21">
        <v>4</v>
      </c>
      <c r="J2771" s="21">
        <v>20</v>
      </c>
      <c r="K2771" s="21">
        <v>14</v>
      </c>
      <c r="L2771" s="27" t="str">
        <f t="shared" si="92"/>
        <v>4:1</v>
      </c>
      <c r="M2771" s="28">
        <f t="shared" si="93"/>
        <v>3.5</v>
      </c>
    </row>
    <row r="2772" spans="1:13">
      <c r="A2772" s="21" t="s">
        <v>584</v>
      </c>
      <c r="B2772" s="21" t="s">
        <v>584</v>
      </c>
      <c r="C2772" s="21" t="s">
        <v>683</v>
      </c>
      <c r="D2772" s="21" t="s">
        <v>109</v>
      </c>
      <c r="E2772" s="21" t="s">
        <v>188</v>
      </c>
      <c r="F2772" s="22">
        <v>1072771</v>
      </c>
      <c r="G2772" s="21">
        <v>1</v>
      </c>
      <c r="H2772" s="21">
        <v>4</v>
      </c>
      <c r="I2772" s="21">
        <v>1</v>
      </c>
      <c r="J2772" s="21">
        <v>3</v>
      </c>
      <c r="K2772" s="21">
        <v>3</v>
      </c>
      <c r="L2772" s="27" t="str">
        <f t="shared" si="92"/>
        <v>3:1</v>
      </c>
      <c r="M2772" s="28">
        <f t="shared" si="93"/>
        <v>3</v>
      </c>
    </row>
    <row r="2773" spans="1:13">
      <c r="A2773" s="21" t="s">
        <v>584</v>
      </c>
      <c r="B2773" s="21" t="s">
        <v>584</v>
      </c>
      <c r="C2773" s="21" t="s">
        <v>683</v>
      </c>
      <c r="D2773" s="21" t="s">
        <v>178</v>
      </c>
      <c r="E2773" s="21" t="s">
        <v>22</v>
      </c>
      <c r="F2773" s="22">
        <v>1072772</v>
      </c>
      <c r="G2773" s="21">
        <v>1</v>
      </c>
      <c r="H2773" s="21">
        <v>28</v>
      </c>
      <c r="I2773" s="21">
        <v>0</v>
      </c>
      <c r="J2773" s="21">
        <v>28</v>
      </c>
      <c r="K2773" s="21">
        <v>21</v>
      </c>
      <c r="L2773" s="27" t="str">
        <f t="shared" si="92"/>
        <v>21:1</v>
      </c>
      <c r="M2773" s="28">
        <f t="shared" si="93"/>
        <v>21</v>
      </c>
    </row>
    <row r="2774" spans="1:13">
      <c r="A2774" s="21" t="s">
        <v>584</v>
      </c>
      <c r="B2774" s="21" t="s">
        <v>584</v>
      </c>
      <c r="C2774" s="21" t="s">
        <v>683</v>
      </c>
      <c r="D2774" s="21" t="s">
        <v>178</v>
      </c>
      <c r="E2774" s="21" t="s">
        <v>23</v>
      </c>
      <c r="F2774" s="22">
        <v>1072773</v>
      </c>
      <c r="G2774" s="21">
        <v>1</v>
      </c>
      <c r="H2774" s="21">
        <v>110</v>
      </c>
      <c r="I2774" s="21">
        <v>0</v>
      </c>
      <c r="J2774" s="21">
        <v>110</v>
      </c>
      <c r="K2774" s="21">
        <v>74</v>
      </c>
      <c r="L2774" s="27" t="str">
        <f t="shared" si="92"/>
        <v>74:1</v>
      </c>
      <c r="M2774" s="28">
        <f t="shared" si="93"/>
        <v>74</v>
      </c>
    </row>
    <row r="2775" spans="1:13">
      <c r="A2775" s="21" t="s">
        <v>584</v>
      </c>
      <c r="B2775" s="21" t="s">
        <v>584</v>
      </c>
      <c r="C2775" s="21" t="s">
        <v>683</v>
      </c>
      <c r="D2775" s="21" t="s">
        <v>178</v>
      </c>
      <c r="E2775" s="21" t="s">
        <v>51</v>
      </c>
      <c r="F2775" s="22">
        <v>1072774</v>
      </c>
      <c r="G2775" s="21">
        <v>1</v>
      </c>
      <c r="H2775" s="21">
        <v>113</v>
      </c>
      <c r="I2775" s="21">
        <v>4</v>
      </c>
      <c r="J2775" s="21">
        <v>109</v>
      </c>
      <c r="K2775" s="21">
        <v>74</v>
      </c>
      <c r="L2775" s="27" t="str">
        <f t="shared" si="92"/>
        <v>74:1</v>
      </c>
      <c r="M2775" s="28">
        <f t="shared" si="93"/>
        <v>74</v>
      </c>
    </row>
    <row r="2776" spans="1:13">
      <c r="A2776" s="21" t="s">
        <v>584</v>
      </c>
      <c r="B2776" s="21" t="s">
        <v>584</v>
      </c>
      <c r="C2776" s="21" t="s">
        <v>684</v>
      </c>
      <c r="D2776" s="21" t="s">
        <v>156</v>
      </c>
      <c r="E2776" s="21" t="s">
        <v>22</v>
      </c>
      <c r="F2776" s="22">
        <v>1072775</v>
      </c>
      <c r="G2776" s="21">
        <v>1</v>
      </c>
      <c r="H2776" s="21">
        <v>5</v>
      </c>
      <c r="I2776" s="21">
        <v>0</v>
      </c>
      <c r="J2776" s="21">
        <v>5</v>
      </c>
      <c r="K2776" s="21">
        <v>3</v>
      </c>
      <c r="L2776" s="27" t="str">
        <f t="shared" si="92"/>
        <v>3:1</v>
      </c>
      <c r="M2776" s="28">
        <f t="shared" si="93"/>
        <v>3</v>
      </c>
    </row>
    <row r="2777" spans="1:13">
      <c r="A2777" s="21" t="s">
        <v>584</v>
      </c>
      <c r="B2777" s="21" t="s">
        <v>584</v>
      </c>
      <c r="C2777" s="21" t="s">
        <v>684</v>
      </c>
      <c r="D2777" s="21" t="s">
        <v>156</v>
      </c>
      <c r="E2777" s="21" t="s">
        <v>23</v>
      </c>
      <c r="F2777" s="22">
        <v>1072776</v>
      </c>
      <c r="G2777" s="21">
        <v>1</v>
      </c>
      <c r="H2777" s="21">
        <v>1</v>
      </c>
      <c r="I2777" s="21">
        <v>1</v>
      </c>
      <c r="J2777" s="21">
        <v>0</v>
      </c>
      <c r="K2777" s="21">
        <v>0</v>
      </c>
      <c r="L2777" s="27" t="str">
        <f t="shared" si="92"/>
        <v>0:1</v>
      </c>
      <c r="M2777" s="28">
        <f t="shared" si="93"/>
        <v>0</v>
      </c>
    </row>
    <row r="2778" spans="1:13">
      <c r="A2778" s="21" t="s">
        <v>584</v>
      </c>
      <c r="B2778" s="21" t="s">
        <v>584</v>
      </c>
      <c r="C2778" s="21" t="s">
        <v>684</v>
      </c>
      <c r="D2778" s="21" t="s">
        <v>190</v>
      </c>
      <c r="E2778" s="21" t="s">
        <v>22</v>
      </c>
      <c r="F2778" s="22">
        <v>1072777</v>
      </c>
      <c r="G2778" s="21">
        <v>1</v>
      </c>
      <c r="H2778" s="21">
        <v>13</v>
      </c>
      <c r="I2778" s="21">
        <v>0</v>
      </c>
      <c r="J2778" s="21">
        <v>13</v>
      </c>
      <c r="K2778" s="21">
        <v>9</v>
      </c>
      <c r="L2778" s="27" t="str">
        <f t="shared" si="92"/>
        <v>9:1</v>
      </c>
      <c r="M2778" s="28">
        <f t="shared" si="93"/>
        <v>9</v>
      </c>
    </row>
    <row r="2779" spans="1:13">
      <c r="A2779" s="21" t="s">
        <v>584</v>
      </c>
      <c r="B2779" s="21" t="s">
        <v>584</v>
      </c>
      <c r="C2779" s="21" t="s">
        <v>684</v>
      </c>
      <c r="D2779" s="21" t="s">
        <v>190</v>
      </c>
      <c r="E2779" s="21" t="s">
        <v>23</v>
      </c>
      <c r="F2779" s="22">
        <v>1072778</v>
      </c>
      <c r="G2779" s="21">
        <v>1</v>
      </c>
      <c r="H2779" s="21">
        <v>16</v>
      </c>
      <c r="I2779" s="21">
        <v>1</v>
      </c>
      <c r="J2779" s="21">
        <v>15</v>
      </c>
      <c r="K2779" s="21">
        <v>12</v>
      </c>
      <c r="L2779" s="27" t="str">
        <f t="shared" si="92"/>
        <v>12:1</v>
      </c>
      <c r="M2779" s="28">
        <f t="shared" si="93"/>
        <v>12</v>
      </c>
    </row>
    <row r="2780" spans="1:13">
      <c r="A2780" s="21" t="s">
        <v>584</v>
      </c>
      <c r="B2780" s="21" t="s">
        <v>584</v>
      </c>
      <c r="C2780" s="21" t="s">
        <v>684</v>
      </c>
      <c r="D2780" s="21" t="s">
        <v>180</v>
      </c>
      <c r="E2780" s="21" t="s">
        <v>4</v>
      </c>
      <c r="F2780" s="22">
        <v>1072779</v>
      </c>
      <c r="G2780" s="21">
        <v>1</v>
      </c>
      <c r="H2780" s="21">
        <v>0</v>
      </c>
      <c r="I2780" s="21">
        <v>0</v>
      </c>
      <c r="J2780" s="21">
        <v>0</v>
      </c>
      <c r="K2780" s="21">
        <v>0</v>
      </c>
      <c r="L2780" s="27" t="str">
        <f t="shared" si="92"/>
        <v>0:1</v>
      </c>
      <c r="M2780" s="28">
        <f t="shared" si="93"/>
        <v>0</v>
      </c>
    </row>
    <row r="2781" spans="1:13">
      <c r="A2781" s="21" t="s">
        <v>584</v>
      </c>
      <c r="B2781" s="21" t="s">
        <v>584</v>
      </c>
      <c r="C2781" s="21" t="s">
        <v>684</v>
      </c>
      <c r="D2781" s="21" t="s">
        <v>245</v>
      </c>
      <c r="E2781" s="21" t="s">
        <v>4</v>
      </c>
      <c r="F2781" s="22">
        <v>1072780</v>
      </c>
      <c r="G2781" s="21">
        <v>1</v>
      </c>
      <c r="H2781" s="21">
        <v>4</v>
      </c>
      <c r="I2781" s="21">
        <v>2</v>
      </c>
      <c r="J2781" s="21">
        <v>2</v>
      </c>
      <c r="K2781" s="21">
        <v>0</v>
      </c>
      <c r="L2781" s="27" t="str">
        <f t="shared" si="92"/>
        <v>0:1</v>
      </c>
      <c r="M2781" s="28">
        <f t="shared" si="93"/>
        <v>0</v>
      </c>
    </row>
    <row r="2782" spans="1:13">
      <c r="A2782" s="21" t="s">
        <v>584</v>
      </c>
      <c r="B2782" s="21" t="s">
        <v>584</v>
      </c>
      <c r="C2782" s="21" t="s">
        <v>684</v>
      </c>
      <c r="D2782" s="21" t="s">
        <v>182</v>
      </c>
      <c r="E2782" s="21" t="s">
        <v>4</v>
      </c>
      <c r="F2782" s="22">
        <v>1072781</v>
      </c>
      <c r="G2782" s="21">
        <v>1</v>
      </c>
      <c r="H2782" s="21">
        <v>17</v>
      </c>
      <c r="I2782" s="21">
        <v>1</v>
      </c>
      <c r="J2782" s="21">
        <v>16</v>
      </c>
      <c r="K2782" s="21">
        <v>10</v>
      </c>
      <c r="L2782" s="27" t="str">
        <f t="shared" si="92"/>
        <v>10:1</v>
      </c>
      <c r="M2782" s="28">
        <f t="shared" si="93"/>
        <v>10</v>
      </c>
    </row>
    <row r="2783" spans="1:13">
      <c r="A2783" s="21" t="s">
        <v>584</v>
      </c>
      <c r="B2783" s="21" t="s">
        <v>584</v>
      </c>
      <c r="C2783" s="21" t="s">
        <v>684</v>
      </c>
      <c r="D2783" s="21" t="s">
        <v>246</v>
      </c>
      <c r="E2783" s="21" t="s">
        <v>4</v>
      </c>
      <c r="F2783" s="22">
        <v>1072782</v>
      </c>
      <c r="G2783" s="21">
        <v>1</v>
      </c>
      <c r="H2783" s="21">
        <v>2</v>
      </c>
      <c r="I2783" s="21">
        <v>0</v>
      </c>
      <c r="J2783" s="21">
        <v>2</v>
      </c>
      <c r="K2783" s="21">
        <v>2</v>
      </c>
      <c r="L2783" s="27" t="str">
        <f t="shared" si="92"/>
        <v>2:1</v>
      </c>
      <c r="M2783" s="28">
        <f t="shared" si="93"/>
        <v>2</v>
      </c>
    </row>
    <row r="2784" spans="1:13">
      <c r="A2784" s="21" t="s">
        <v>584</v>
      </c>
      <c r="B2784" s="21" t="s">
        <v>584</v>
      </c>
      <c r="C2784" s="21" t="s">
        <v>684</v>
      </c>
      <c r="D2784" s="21" t="s">
        <v>685</v>
      </c>
      <c r="E2784" s="21" t="s">
        <v>4</v>
      </c>
      <c r="F2784" s="22">
        <v>1072783</v>
      </c>
      <c r="G2784" s="21">
        <v>1</v>
      </c>
      <c r="H2784" s="21">
        <v>7</v>
      </c>
      <c r="I2784" s="21">
        <v>0</v>
      </c>
      <c r="J2784" s="21">
        <v>7</v>
      </c>
      <c r="K2784" s="21">
        <v>6</v>
      </c>
      <c r="L2784" s="27" t="str">
        <f t="shared" si="92"/>
        <v>6:1</v>
      </c>
      <c r="M2784" s="28">
        <f t="shared" si="93"/>
        <v>6</v>
      </c>
    </row>
    <row r="2785" spans="1:13">
      <c r="A2785" s="21" t="s">
        <v>584</v>
      </c>
      <c r="B2785" s="21" t="s">
        <v>584</v>
      </c>
      <c r="C2785" s="21" t="s">
        <v>684</v>
      </c>
      <c r="D2785" s="21" t="s">
        <v>267</v>
      </c>
      <c r="E2785" s="21" t="s">
        <v>22</v>
      </c>
      <c r="F2785" s="22">
        <v>1072784</v>
      </c>
      <c r="G2785" s="21">
        <v>1</v>
      </c>
      <c r="H2785" s="21">
        <v>6</v>
      </c>
      <c r="I2785" s="21">
        <v>5</v>
      </c>
      <c r="J2785" s="21">
        <v>1</v>
      </c>
      <c r="K2785" s="21">
        <v>1</v>
      </c>
      <c r="L2785" s="27" t="str">
        <f t="shared" si="92"/>
        <v>1:1</v>
      </c>
      <c r="M2785" s="28">
        <f t="shared" si="93"/>
        <v>1</v>
      </c>
    </row>
    <row r="2786" spans="1:13">
      <c r="A2786" s="21" t="s">
        <v>584</v>
      </c>
      <c r="B2786" s="21" t="s">
        <v>584</v>
      </c>
      <c r="C2786" s="21" t="s">
        <v>684</v>
      </c>
      <c r="D2786" s="21" t="s">
        <v>267</v>
      </c>
      <c r="E2786" s="21" t="s">
        <v>23</v>
      </c>
      <c r="F2786" s="22">
        <v>1072785</v>
      </c>
      <c r="G2786" s="21">
        <v>1</v>
      </c>
      <c r="H2786" s="21">
        <v>1</v>
      </c>
      <c r="I2786" s="21">
        <v>0</v>
      </c>
      <c r="J2786" s="21">
        <v>1</v>
      </c>
      <c r="K2786" s="21">
        <v>0</v>
      </c>
      <c r="L2786" s="27" t="str">
        <f t="shared" si="92"/>
        <v>0:1</v>
      </c>
      <c r="M2786" s="28">
        <f t="shared" si="93"/>
        <v>0</v>
      </c>
    </row>
    <row r="2787" spans="1:13">
      <c r="A2787" s="21" t="s">
        <v>584</v>
      </c>
      <c r="B2787" s="21" t="s">
        <v>584</v>
      </c>
      <c r="C2787" s="21" t="s">
        <v>684</v>
      </c>
      <c r="D2787" s="21" t="s">
        <v>113</v>
      </c>
      <c r="E2787" s="21" t="s">
        <v>22</v>
      </c>
      <c r="F2787" s="22">
        <v>1072786</v>
      </c>
      <c r="G2787" s="21">
        <v>1</v>
      </c>
      <c r="H2787" s="21">
        <v>42</v>
      </c>
      <c r="I2787" s="21">
        <v>13</v>
      </c>
      <c r="J2787" s="21">
        <v>29</v>
      </c>
      <c r="K2787" s="21">
        <v>23</v>
      </c>
      <c r="L2787" s="27" t="str">
        <f t="shared" si="92"/>
        <v>23:1</v>
      </c>
      <c r="M2787" s="28">
        <f t="shared" si="93"/>
        <v>23</v>
      </c>
    </row>
    <row r="2788" spans="1:13">
      <c r="A2788" s="21" t="s">
        <v>584</v>
      </c>
      <c r="B2788" s="21" t="s">
        <v>584</v>
      </c>
      <c r="C2788" s="21" t="s">
        <v>684</v>
      </c>
      <c r="D2788" s="21" t="s">
        <v>113</v>
      </c>
      <c r="E2788" s="21" t="s">
        <v>23</v>
      </c>
      <c r="F2788" s="22">
        <v>1072787</v>
      </c>
      <c r="G2788" s="21">
        <v>1</v>
      </c>
      <c r="H2788" s="21">
        <v>45</v>
      </c>
      <c r="I2788" s="21">
        <v>5</v>
      </c>
      <c r="J2788" s="21">
        <v>40</v>
      </c>
      <c r="K2788" s="21">
        <v>29</v>
      </c>
      <c r="L2788" s="27" t="str">
        <f t="shared" si="92"/>
        <v>29:1</v>
      </c>
      <c r="M2788" s="28">
        <f t="shared" si="93"/>
        <v>29</v>
      </c>
    </row>
    <row r="2789" spans="1:13">
      <c r="A2789" s="21" t="s">
        <v>584</v>
      </c>
      <c r="B2789" s="21" t="s">
        <v>584</v>
      </c>
      <c r="C2789" s="21" t="s">
        <v>684</v>
      </c>
      <c r="D2789" s="21" t="s">
        <v>113</v>
      </c>
      <c r="E2789" s="21" t="s">
        <v>51</v>
      </c>
      <c r="F2789" s="22">
        <v>1072788</v>
      </c>
      <c r="G2789" s="21">
        <v>1</v>
      </c>
      <c r="H2789" s="21">
        <v>1</v>
      </c>
      <c r="I2789" s="21">
        <v>0</v>
      </c>
      <c r="J2789" s="21">
        <v>1</v>
      </c>
      <c r="K2789" s="21">
        <v>1</v>
      </c>
      <c r="L2789" s="27" t="str">
        <f t="shared" si="92"/>
        <v>1:1</v>
      </c>
      <c r="M2789" s="28">
        <f t="shared" si="93"/>
        <v>1</v>
      </c>
    </row>
    <row r="2790" spans="1:13">
      <c r="A2790" s="21" t="s">
        <v>584</v>
      </c>
      <c r="B2790" s="21" t="s">
        <v>584</v>
      </c>
      <c r="C2790" s="21" t="s">
        <v>684</v>
      </c>
      <c r="D2790" s="21" t="s">
        <v>113</v>
      </c>
      <c r="E2790" s="21" t="s">
        <v>52</v>
      </c>
      <c r="F2790" s="22">
        <v>1072789</v>
      </c>
      <c r="G2790" s="21">
        <v>1</v>
      </c>
      <c r="H2790" s="21">
        <v>5</v>
      </c>
      <c r="I2790" s="21">
        <v>1</v>
      </c>
      <c r="J2790" s="21">
        <v>4</v>
      </c>
      <c r="K2790" s="21">
        <v>3</v>
      </c>
      <c r="L2790" s="27" t="str">
        <f t="shared" si="92"/>
        <v>3:1</v>
      </c>
      <c r="M2790" s="28">
        <f t="shared" si="93"/>
        <v>3</v>
      </c>
    </row>
    <row r="2791" spans="1:13">
      <c r="A2791" s="21" t="s">
        <v>584</v>
      </c>
      <c r="B2791" s="21" t="s">
        <v>584</v>
      </c>
      <c r="C2791" s="21" t="s">
        <v>684</v>
      </c>
      <c r="D2791" s="21" t="s">
        <v>378</v>
      </c>
      <c r="E2791" s="21" t="s">
        <v>4</v>
      </c>
      <c r="F2791" s="22">
        <v>1072790</v>
      </c>
      <c r="G2791" s="21">
        <v>1</v>
      </c>
      <c r="H2791" s="21">
        <v>2</v>
      </c>
      <c r="I2791" s="21">
        <v>1</v>
      </c>
      <c r="J2791" s="21">
        <v>1</v>
      </c>
      <c r="K2791" s="21">
        <v>1</v>
      </c>
      <c r="L2791" s="27" t="str">
        <f t="shared" si="92"/>
        <v>1:1</v>
      </c>
      <c r="M2791" s="28">
        <f t="shared" si="93"/>
        <v>1</v>
      </c>
    </row>
    <row r="2792" spans="1:13">
      <c r="A2792" s="21" t="s">
        <v>584</v>
      </c>
      <c r="B2792" s="21" t="s">
        <v>584</v>
      </c>
      <c r="C2792" s="21" t="s">
        <v>684</v>
      </c>
      <c r="D2792" s="21" t="s">
        <v>125</v>
      </c>
      <c r="E2792" s="21" t="s">
        <v>4</v>
      </c>
      <c r="F2792" s="22">
        <v>1072791</v>
      </c>
      <c r="G2792" s="21">
        <v>1</v>
      </c>
      <c r="H2792" s="21">
        <v>4</v>
      </c>
      <c r="I2792" s="21">
        <v>0</v>
      </c>
      <c r="J2792" s="21">
        <v>4</v>
      </c>
      <c r="K2792" s="21">
        <v>3</v>
      </c>
      <c r="L2792" s="27" t="str">
        <f t="shared" si="92"/>
        <v>3:1</v>
      </c>
      <c r="M2792" s="28">
        <f t="shared" si="93"/>
        <v>3</v>
      </c>
    </row>
    <row r="2793" spans="1:13">
      <c r="A2793" s="21" t="s">
        <v>584</v>
      </c>
      <c r="B2793" s="21" t="s">
        <v>584</v>
      </c>
      <c r="C2793" s="21" t="s">
        <v>684</v>
      </c>
      <c r="D2793" s="21" t="s">
        <v>116</v>
      </c>
      <c r="E2793" s="21" t="s">
        <v>22</v>
      </c>
      <c r="F2793" s="22">
        <v>1072792</v>
      </c>
      <c r="G2793" s="21">
        <v>1</v>
      </c>
      <c r="H2793" s="21">
        <v>33</v>
      </c>
      <c r="I2793" s="21">
        <v>11</v>
      </c>
      <c r="J2793" s="21">
        <v>22</v>
      </c>
      <c r="K2793" s="21">
        <v>14</v>
      </c>
      <c r="L2793" s="27" t="str">
        <f t="shared" si="92"/>
        <v>14:1</v>
      </c>
      <c r="M2793" s="28">
        <f t="shared" si="93"/>
        <v>14</v>
      </c>
    </row>
    <row r="2794" spans="1:13">
      <c r="A2794" s="21" t="s">
        <v>584</v>
      </c>
      <c r="B2794" s="21" t="s">
        <v>584</v>
      </c>
      <c r="C2794" s="21" t="s">
        <v>684</v>
      </c>
      <c r="D2794" s="21" t="s">
        <v>116</v>
      </c>
      <c r="E2794" s="21" t="s">
        <v>23</v>
      </c>
      <c r="F2794" s="22">
        <v>1072793</v>
      </c>
      <c r="G2794" s="21">
        <v>1</v>
      </c>
      <c r="H2794" s="21">
        <v>0</v>
      </c>
      <c r="I2794" s="21">
        <v>0</v>
      </c>
      <c r="J2794" s="21">
        <v>0</v>
      </c>
      <c r="K2794" s="21">
        <v>0</v>
      </c>
      <c r="L2794" s="27" t="str">
        <f t="shared" si="92"/>
        <v>0:1</v>
      </c>
      <c r="M2794" s="28">
        <f t="shared" si="93"/>
        <v>0</v>
      </c>
    </row>
    <row r="2795" spans="1:13">
      <c r="A2795" s="21" t="s">
        <v>584</v>
      </c>
      <c r="B2795" s="21" t="s">
        <v>584</v>
      </c>
      <c r="C2795" s="21" t="s">
        <v>684</v>
      </c>
      <c r="D2795" s="21" t="s">
        <v>148</v>
      </c>
      <c r="E2795" s="21" t="s">
        <v>4</v>
      </c>
      <c r="F2795" s="22">
        <v>1072794</v>
      </c>
      <c r="G2795" s="21">
        <v>1</v>
      </c>
      <c r="H2795" s="21">
        <v>1</v>
      </c>
      <c r="I2795" s="21">
        <v>0</v>
      </c>
      <c r="J2795" s="21">
        <v>1</v>
      </c>
      <c r="K2795" s="21">
        <v>1</v>
      </c>
      <c r="L2795" s="27" t="str">
        <f t="shared" si="92"/>
        <v>1:1</v>
      </c>
      <c r="M2795" s="28">
        <f t="shared" si="93"/>
        <v>1</v>
      </c>
    </row>
    <row r="2796" spans="1:13">
      <c r="A2796" s="21" t="s">
        <v>584</v>
      </c>
      <c r="B2796" s="21" t="s">
        <v>584</v>
      </c>
      <c r="C2796" s="21" t="s">
        <v>684</v>
      </c>
      <c r="D2796" s="21" t="s">
        <v>340</v>
      </c>
      <c r="E2796" s="21" t="s">
        <v>4</v>
      </c>
      <c r="F2796" s="22">
        <v>1072795</v>
      </c>
      <c r="G2796" s="21">
        <v>1</v>
      </c>
      <c r="H2796" s="21">
        <v>57</v>
      </c>
      <c r="I2796" s="21">
        <v>2</v>
      </c>
      <c r="J2796" s="21">
        <v>55</v>
      </c>
      <c r="K2796" s="21">
        <v>11</v>
      </c>
      <c r="L2796" s="27" t="str">
        <f t="shared" si="92"/>
        <v>11:1</v>
      </c>
      <c r="M2796" s="28">
        <f t="shared" si="93"/>
        <v>11</v>
      </c>
    </row>
    <row r="2797" spans="1:13">
      <c r="A2797" s="21" t="s">
        <v>584</v>
      </c>
      <c r="B2797" s="21" t="s">
        <v>584</v>
      </c>
      <c r="C2797" s="21" t="s">
        <v>684</v>
      </c>
      <c r="D2797" s="21" t="s">
        <v>171</v>
      </c>
      <c r="E2797" s="21" t="s">
        <v>22</v>
      </c>
      <c r="F2797" s="22">
        <v>1072796</v>
      </c>
      <c r="G2797" s="21">
        <v>1</v>
      </c>
      <c r="H2797" s="21">
        <v>19</v>
      </c>
      <c r="I2797" s="21">
        <v>5</v>
      </c>
      <c r="J2797" s="21">
        <v>14</v>
      </c>
      <c r="K2797" s="21">
        <v>8</v>
      </c>
      <c r="L2797" s="27" t="str">
        <f t="shared" si="92"/>
        <v>8:1</v>
      </c>
      <c r="M2797" s="28">
        <f t="shared" si="93"/>
        <v>8</v>
      </c>
    </row>
    <row r="2798" spans="1:13">
      <c r="A2798" s="21" t="s">
        <v>584</v>
      </c>
      <c r="B2798" s="21" t="s">
        <v>584</v>
      </c>
      <c r="C2798" s="21" t="s">
        <v>684</v>
      </c>
      <c r="D2798" s="21" t="s">
        <v>171</v>
      </c>
      <c r="E2798" s="21" t="s">
        <v>23</v>
      </c>
      <c r="F2798" s="22">
        <v>1072797</v>
      </c>
      <c r="G2798" s="21">
        <v>1</v>
      </c>
      <c r="H2798" s="21">
        <v>52</v>
      </c>
      <c r="I2798" s="21">
        <v>15</v>
      </c>
      <c r="J2798" s="21">
        <v>37</v>
      </c>
      <c r="K2798" s="21">
        <v>26</v>
      </c>
      <c r="L2798" s="27" t="str">
        <f t="shared" si="92"/>
        <v>26:1</v>
      </c>
      <c r="M2798" s="28">
        <f t="shared" si="93"/>
        <v>26</v>
      </c>
    </row>
    <row r="2799" spans="1:13">
      <c r="A2799" s="21" t="s">
        <v>584</v>
      </c>
      <c r="B2799" s="21" t="s">
        <v>584</v>
      </c>
      <c r="C2799" s="21" t="s">
        <v>684</v>
      </c>
      <c r="D2799" s="21" t="s">
        <v>186</v>
      </c>
      <c r="E2799" s="21" t="s">
        <v>4</v>
      </c>
      <c r="F2799" s="22">
        <v>1072798</v>
      </c>
      <c r="G2799" s="21">
        <v>1</v>
      </c>
      <c r="H2799" s="21">
        <v>16</v>
      </c>
      <c r="I2799" s="21">
        <v>7</v>
      </c>
      <c r="J2799" s="21">
        <v>9</v>
      </c>
      <c r="K2799" s="21">
        <v>5</v>
      </c>
      <c r="L2799" s="27" t="str">
        <f t="shared" si="92"/>
        <v>5:1</v>
      </c>
      <c r="M2799" s="28">
        <f t="shared" si="93"/>
        <v>5</v>
      </c>
    </row>
    <row r="2800" spans="1:13">
      <c r="A2800" s="21" t="s">
        <v>584</v>
      </c>
      <c r="B2800" s="21" t="s">
        <v>584</v>
      </c>
      <c r="C2800" s="21" t="s">
        <v>684</v>
      </c>
      <c r="D2800" s="21" t="s">
        <v>115</v>
      </c>
      <c r="E2800" s="21" t="s">
        <v>4</v>
      </c>
      <c r="F2800" s="22">
        <v>1072799</v>
      </c>
      <c r="G2800" s="21">
        <v>1</v>
      </c>
      <c r="H2800" s="21">
        <v>11</v>
      </c>
      <c r="I2800" s="21">
        <v>1</v>
      </c>
      <c r="J2800" s="21">
        <v>10</v>
      </c>
      <c r="K2800" s="21">
        <v>7</v>
      </c>
      <c r="L2800" s="27" t="str">
        <f t="shared" si="92"/>
        <v>7:1</v>
      </c>
      <c r="M2800" s="28">
        <f t="shared" si="93"/>
        <v>7</v>
      </c>
    </row>
    <row r="2801" spans="1:13">
      <c r="A2801" s="21" t="s">
        <v>584</v>
      </c>
      <c r="B2801" s="21" t="s">
        <v>584</v>
      </c>
      <c r="C2801" s="21" t="s">
        <v>684</v>
      </c>
      <c r="D2801" s="21" t="s">
        <v>213</v>
      </c>
      <c r="E2801" s="21" t="s">
        <v>4</v>
      </c>
      <c r="F2801" s="22">
        <v>1072800</v>
      </c>
      <c r="G2801" s="21">
        <v>1</v>
      </c>
      <c r="H2801" s="21">
        <v>47</v>
      </c>
      <c r="I2801" s="21">
        <v>16</v>
      </c>
      <c r="J2801" s="21">
        <v>31</v>
      </c>
      <c r="K2801" s="21">
        <v>20</v>
      </c>
      <c r="L2801" s="27" t="str">
        <f t="shared" si="92"/>
        <v>20:1</v>
      </c>
      <c r="M2801" s="28">
        <f t="shared" si="93"/>
        <v>20</v>
      </c>
    </row>
    <row r="2802" spans="1:13">
      <c r="A2802" s="21" t="s">
        <v>584</v>
      </c>
      <c r="B2802" s="21" t="s">
        <v>584</v>
      </c>
      <c r="C2802" s="21" t="s">
        <v>684</v>
      </c>
      <c r="D2802" s="21" t="s">
        <v>93</v>
      </c>
      <c r="E2802" s="21" t="s">
        <v>22</v>
      </c>
      <c r="F2802" s="22">
        <v>1072801</v>
      </c>
      <c r="G2802" s="21">
        <v>1</v>
      </c>
      <c r="H2802" s="21">
        <v>4</v>
      </c>
      <c r="I2802" s="21">
        <v>1</v>
      </c>
      <c r="J2802" s="21">
        <v>3</v>
      </c>
      <c r="K2802" s="21">
        <v>1</v>
      </c>
      <c r="L2802" s="27" t="str">
        <f t="shared" si="92"/>
        <v>1:1</v>
      </c>
      <c r="M2802" s="28">
        <f t="shared" si="93"/>
        <v>1</v>
      </c>
    </row>
    <row r="2803" spans="1:13">
      <c r="A2803" s="21" t="s">
        <v>584</v>
      </c>
      <c r="B2803" s="21" t="s">
        <v>584</v>
      </c>
      <c r="C2803" s="21" t="s">
        <v>684</v>
      </c>
      <c r="D2803" s="21" t="s">
        <v>93</v>
      </c>
      <c r="E2803" s="21" t="s">
        <v>23</v>
      </c>
      <c r="F2803" s="22">
        <v>1072802</v>
      </c>
      <c r="G2803" s="21">
        <v>2</v>
      </c>
      <c r="H2803" s="21">
        <v>1</v>
      </c>
      <c r="I2803" s="21">
        <v>0</v>
      </c>
      <c r="J2803" s="21">
        <v>1</v>
      </c>
      <c r="K2803" s="21">
        <v>1</v>
      </c>
      <c r="L2803" s="27" t="str">
        <f t="shared" si="92"/>
        <v>1:1</v>
      </c>
      <c r="M2803" s="28">
        <f t="shared" si="93"/>
        <v>0.5</v>
      </c>
    </row>
    <row r="2804" spans="1:13">
      <c r="A2804" s="21" t="s">
        <v>584</v>
      </c>
      <c r="B2804" s="21" t="s">
        <v>584</v>
      </c>
      <c r="C2804" s="21" t="s">
        <v>684</v>
      </c>
      <c r="D2804" s="21" t="s">
        <v>93</v>
      </c>
      <c r="E2804" s="21" t="s">
        <v>51</v>
      </c>
      <c r="F2804" s="22">
        <v>1072803</v>
      </c>
      <c r="G2804" s="21">
        <v>1</v>
      </c>
      <c r="H2804" s="21">
        <v>0</v>
      </c>
      <c r="I2804" s="21">
        <v>0</v>
      </c>
      <c r="J2804" s="21">
        <v>0</v>
      </c>
      <c r="K2804" s="21">
        <v>0</v>
      </c>
      <c r="L2804" s="27" t="str">
        <f t="shared" si="92"/>
        <v>0:1</v>
      </c>
      <c r="M2804" s="28">
        <f t="shared" si="93"/>
        <v>0</v>
      </c>
    </row>
    <row r="2805" spans="1:13">
      <c r="A2805" s="21" t="s">
        <v>584</v>
      </c>
      <c r="B2805" s="21" t="s">
        <v>584</v>
      </c>
      <c r="C2805" s="21" t="s">
        <v>684</v>
      </c>
      <c r="D2805" s="21" t="s">
        <v>93</v>
      </c>
      <c r="E2805" s="21" t="s">
        <v>52</v>
      </c>
      <c r="F2805" s="22">
        <v>1072804</v>
      </c>
      <c r="G2805" s="21">
        <v>1</v>
      </c>
      <c r="H2805" s="21">
        <v>0</v>
      </c>
      <c r="I2805" s="21">
        <v>0</v>
      </c>
      <c r="J2805" s="21">
        <v>0</v>
      </c>
      <c r="K2805" s="21">
        <v>0</v>
      </c>
      <c r="L2805" s="27" t="str">
        <f t="shared" si="92"/>
        <v>0:1</v>
      </c>
      <c r="M2805" s="28">
        <f t="shared" si="93"/>
        <v>0</v>
      </c>
    </row>
    <row r="2806" spans="1:13">
      <c r="A2806" s="21" t="s">
        <v>584</v>
      </c>
      <c r="B2806" s="21" t="s">
        <v>584</v>
      </c>
      <c r="C2806" s="21" t="s">
        <v>684</v>
      </c>
      <c r="D2806" s="21" t="s">
        <v>93</v>
      </c>
      <c r="E2806" s="21" t="s">
        <v>53</v>
      </c>
      <c r="F2806" s="22">
        <v>1072805</v>
      </c>
      <c r="G2806" s="21">
        <v>1</v>
      </c>
      <c r="H2806" s="21">
        <v>5</v>
      </c>
      <c r="I2806" s="21">
        <v>0</v>
      </c>
      <c r="J2806" s="21">
        <v>5</v>
      </c>
      <c r="K2806" s="21">
        <v>3</v>
      </c>
      <c r="L2806" s="27" t="str">
        <f t="shared" si="92"/>
        <v>3:1</v>
      </c>
      <c r="M2806" s="28">
        <f t="shared" si="93"/>
        <v>3</v>
      </c>
    </row>
    <row r="2807" spans="1:13">
      <c r="A2807" s="21" t="s">
        <v>584</v>
      </c>
      <c r="B2807" s="21" t="s">
        <v>584</v>
      </c>
      <c r="C2807" s="21" t="s">
        <v>684</v>
      </c>
      <c r="D2807" s="21" t="s">
        <v>109</v>
      </c>
      <c r="E2807" s="21" t="s">
        <v>28</v>
      </c>
      <c r="F2807" s="22">
        <v>1072806</v>
      </c>
      <c r="G2807" s="21">
        <v>1</v>
      </c>
      <c r="H2807" s="21">
        <v>0</v>
      </c>
      <c r="I2807" s="21">
        <v>0</v>
      </c>
      <c r="J2807" s="21">
        <v>0</v>
      </c>
      <c r="K2807" s="21">
        <v>0</v>
      </c>
      <c r="L2807" s="27" t="str">
        <f t="shared" si="92"/>
        <v>0:1</v>
      </c>
      <c r="M2807" s="28">
        <f t="shared" si="93"/>
        <v>0</v>
      </c>
    </row>
    <row r="2808" spans="1:13">
      <c r="A2808" s="21" t="s">
        <v>584</v>
      </c>
      <c r="B2808" s="21" t="s">
        <v>584</v>
      </c>
      <c r="C2808" s="21" t="s">
        <v>684</v>
      </c>
      <c r="D2808" s="21" t="s">
        <v>109</v>
      </c>
      <c r="E2808" s="21" t="s">
        <v>29</v>
      </c>
      <c r="F2808" s="22">
        <v>1072807</v>
      </c>
      <c r="G2808" s="21">
        <v>1</v>
      </c>
      <c r="H2808" s="21">
        <v>2</v>
      </c>
      <c r="I2808" s="21">
        <v>0</v>
      </c>
      <c r="J2808" s="21">
        <v>2</v>
      </c>
      <c r="K2808" s="21">
        <v>1</v>
      </c>
      <c r="L2808" s="27" t="str">
        <f t="shared" si="92"/>
        <v>1:1</v>
      </c>
      <c r="M2808" s="28">
        <f t="shared" si="93"/>
        <v>1</v>
      </c>
    </row>
    <row r="2809" spans="1:13">
      <c r="A2809" s="21" t="s">
        <v>584</v>
      </c>
      <c r="B2809" s="21" t="s">
        <v>584</v>
      </c>
      <c r="C2809" s="21" t="s">
        <v>684</v>
      </c>
      <c r="D2809" s="21" t="s">
        <v>109</v>
      </c>
      <c r="E2809" s="21" t="s">
        <v>131</v>
      </c>
      <c r="F2809" s="22">
        <v>1072808</v>
      </c>
      <c r="G2809" s="21">
        <v>1</v>
      </c>
      <c r="H2809" s="21">
        <v>10</v>
      </c>
      <c r="I2809" s="21">
        <v>2</v>
      </c>
      <c r="J2809" s="21">
        <v>8</v>
      </c>
      <c r="K2809" s="21">
        <v>6</v>
      </c>
      <c r="L2809" s="27" t="str">
        <f t="shared" si="92"/>
        <v>6:1</v>
      </c>
      <c r="M2809" s="28">
        <f t="shared" si="93"/>
        <v>6</v>
      </c>
    </row>
    <row r="2810" spans="1:13">
      <c r="A2810" s="21" t="s">
        <v>584</v>
      </c>
      <c r="B2810" s="21" t="s">
        <v>584</v>
      </c>
      <c r="C2810" s="21" t="s">
        <v>686</v>
      </c>
      <c r="D2810" s="21" t="s">
        <v>156</v>
      </c>
      <c r="E2810" s="21" t="s">
        <v>22</v>
      </c>
      <c r="F2810" s="22">
        <v>1072809</v>
      </c>
      <c r="G2810" s="21">
        <v>1</v>
      </c>
      <c r="H2810" s="21">
        <v>5</v>
      </c>
      <c r="I2810" s="21">
        <v>0</v>
      </c>
      <c r="J2810" s="21">
        <v>5</v>
      </c>
      <c r="K2810" s="21">
        <v>3</v>
      </c>
      <c r="L2810" s="27" t="str">
        <f t="shared" si="92"/>
        <v>3:1</v>
      </c>
      <c r="M2810" s="28">
        <f t="shared" si="93"/>
        <v>3</v>
      </c>
    </row>
    <row r="2811" spans="1:13">
      <c r="A2811" s="21" t="s">
        <v>584</v>
      </c>
      <c r="B2811" s="21" t="s">
        <v>584</v>
      </c>
      <c r="C2811" s="21" t="s">
        <v>686</v>
      </c>
      <c r="D2811" s="21" t="s">
        <v>156</v>
      </c>
      <c r="E2811" s="21" t="s">
        <v>23</v>
      </c>
      <c r="F2811" s="22">
        <v>1072810</v>
      </c>
      <c r="G2811" s="21">
        <v>1</v>
      </c>
      <c r="H2811" s="21">
        <v>5</v>
      </c>
      <c r="I2811" s="21">
        <v>0</v>
      </c>
      <c r="J2811" s="21">
        <v>5</v>
      </c>
      <c r="K2811" s="21">
        <v>3</v>
      </c>
      <c r="L2811" s="27" t="str">
        <f t="shared" si="92"/>
        <v>3:1</v>
      </c>
      <c r="M2811" s="28">
        <f t="shared" si="93"/>
        <v>3</v>
      </c>
    </row>
    <row r="2812" spans="1:13">
      <c r="A2812" s="21" t="s">
        <v>584</v>
      </c>
      <c r="B2812" s="21" t="s">
        <v>584</v>
      </c>
      <c r="C2812" s="21" t="s">
        <v>686</v>
      </c>
      <c r="D2812" s="21" t="s">
        <v>190</v>
      </c>
      <c r="E2812" s="21" t="s">
        <v>4</v>
      </c>
      <c r="F2812" s="22">
        <v>1072811</v>
      </c>
      <c r="G2812" s="21">
        <v>1</v>
      </c>
      <c r="H2812" s="21">
        <v>4</v>
      </c>
      <c r="I2812" s="21">
        <v>0</v>
      </c>
      <c r="J2812" s="21">
        <v>4</v>
      </c>
      <c r="K2812" s="21">
        <v>3</v>
      </c>
      <c r="L2812" s="27" t="str">
        <f t="shared" si="92"/>
        <v>3:1</v>
      </c>
      <c r="M2812" s="28">
        <f t="shared" si="93"/>
        <v>3</v>
      </c>
    </row>
    <row r="2813" spans="1:13">
      <c r="A2813" s="21" t="s">
        <v>584</v>
      </c>
      <c r="B2813" s="21" t="s">
        <v>584</v>
      </c>
      <c r="C2813" s="21" t="s">
        <v>686</v>
      </c>
      <c r="D2813" s="21" t="s">
        <v>687</v>
      </c>
      <c r="E2813" s="21" t="s">
        <v>4</v>
      </c>
      <c r="F2813" s="22">
        <v>1072812</v>
      </c>
      <c r="G2813" s="21">
        <v>1</v>
      </c>
      <c r="H2813" s="21">
        <v>14</v>
      </c>
      <c r="I2813" s="21">
        <v>0</v>
      </c>
      <c r="J2813" s="21">
        <v>14</v>
      </c>
      <c r="K2813" s="21">
        <v>8</v>
      </c>
      <c r="L2813" s="27" t="str">
        <f t="shared" si="92"/>
        <v>8:1</v>
      </c>
      <c r="M2813" s="28">
        <f t="shared" si="93"/>
        <v>8</v>
      </c>
    </row>
    <row r="2814" spans="1:13">
      <c r="A2814" s="21" t="s">
        <v>584</v>
      </c>
      <c r="B2814" s="21" t="s">
        <v>584</v>
      </c>
      <c r="C2814" s="21" t="s">
        <v>686</v>
      </c>
      <c r="D2814" s="21" t="s">
        <v>356</v>
      </c>
      <c r="E2814" s="21" t="s">
        <v>4</v>
      </c>
      <c r="F2814" s="22">
        <v>1072813</v>
      </c>
      <c r="G2814" s="21">
        <v>1</v>
      </c>
      <c r="H2814" s="21">
        <v>14</v>
      </c>
      <c r="I2814" s="21">
        <v>0</v>
      </c>
      <c r="J2814" s="21">
        <v>14</v>
      </c>
      <c r="K2814" s="21">
        <v>10</v>
      </c>
      <c r="L2814" s="27" t="str">
        <f t="shared" si="92"/>
        <v>10:1</v>
      </c>
      <c r="M2814" s="28">
        <f t="shared" si="93"/>
        <v>10</v>
      </c>
    </row>
    <row r="2815" spans="1:13">
      <c r="A2815" s="21" t="s">
        <v>584</v>
      </c>
      <c r="B2815" s="21" t="s">
        <v>584</v>
      </c>
      <c r="C2815" s="21" t="s">
        <v>686</v>
      </c>
      <c r="D2815" s="21" t="s">
        <v>113</v>
      </c>
      <c r="E2815" s="21" t="s">
        <v>22</v>
      </c>
      <c r="F2815" s="22">
        <v>1072814</v>
      </c>
      <c r="G2815" s="21">
        <v>1</v>
      </c>
      <c r="H2815" s="21">
        <v>10</v>
      </c>
      <c r="I2815" s="21">
        <v>0</v>
      </c>
      <c r="J2815" s="21">
        <v>10</v>
      </c>
      <c r="K2815" s="21">
        <v>6</v>
      </c>
      <c r="L2815" s="27" t="str">
        <f t="shared" si="92"/>
        <v>6:1</v>
      </c>
      <c r="M2815" s="28">
        <f t="shared" si="93"/>
        <v>6</v>
      </c>
    </row>
    <row r="2816" spans="1:13">
      <c r="A2816" s="21" t="s">
        <v>584</v>
      </c>
      <c r="B2816" s="21" t="s">
        <v>584</v>
      </c>
      <c r="C2816" s="21" t="s">
        <v>686</v>
      </c>
      <c r="D2816" s="21" t="s">
        <v>113</v>
      </c>
      <c r="E2816" s="21" t="s">
        <v>23</v>
      </c>
      <c r="F2816" s="22">
        <v>1072815</v>
      </c>
      <c r="G2816" s="21">
        <v>1</v>
      </c>
      <c r="H2816" s="21">
        <v>22</v>
      </c>
      <c r="I2816" s="21">
        <v>0</v>
      </c>
      <c r="J2816" s="21">
        <v>22</v>
      </c>
      <c r="K2816" s="21">
        <v>17</v>
      </c>
      <c r="L2816" s="27" t="str">
        <f t="shared" si="92"/>
        <v>17:1</v>
      </c>
      <c r="M2816" s="28">
        <f t="shared" si="93"/>
        <v>17</v>
      </c>
    </row>
    <row r="2817" spans="1:13">
      <c r="A2817" s="21" t="s">
        <v>584</v>
      </c>
      <c r="B2817" s="21" t="s">
        <v>584</v>
      </c>
      <c r="C2817" s="21" t="s">
        <v>686</v>
      </c>
      <c r="D2817" s="21" t="s">
        <v>134</v>
      </c>
      <c r="E2817" s="21" t="s">
        <v>22</v>
      </c>
      <c r="F2817" s="22">
        <v>1072816</v>
      </c>
      <c r="G2817" s="21">
        <v>2</v>
      </c>
      <c r="H2817" s="21">
        <v>28</v>
      </c>
      <c r="I2817" s="21">
        <v>0</v>
      </c>
      <c r="J2817" s="21">
        <v>28</v>
      </c>
      <c r="K2817" s="21">
        <v>15</v>
      </c>
      <c r="L2817" s="27" t="str">
        <f t="shared" si="92"/>
        <v>8:1</v>
      </c>
      <c r="M2817" s="28">
        <f t="shared" si="93"/>
        <v>7.5</v>
      </c>
    </row>
    <row r="2818" spans="1:13">
      <c r="A2818" s="21" t="s">
        <v>584</v>
      </c>
      <c r="B2818" s="21" t="s">
        <v>584</v>
      </c>
      <c r="C2818" s="21" t="s">
        <v>686</v>
      </c>
      <c r="D2818" s="21" t="s">
        <v>134</v>
      </c>
      <c r="E2818" s="21" t="s">
        <v>23</v>
      </c>
      <c r="F2818" s="22">
        <v>1072817</v>
      </c>
      <c r="G2818" s="21">
        <v>2</v>
      </c>
      <c r="H2818" s="21">
        <v>38</v>
      </c>
      <c r="I2818" s="21">
        <v>0</v>
      </c>
      <c r="J2818" s="21">
        <v>38</v>
      </c>
      <c r="K2818" s="21">
        <v>26</v>
      </c>
      <c r="L2818" s="27" t="str">
        <f t="shared" si="92"/>
        <v>13:1</v>
      </c>
      <c r="M2818" s="28">
        <f t="shared" si="93"/>
        <v>13</v>
      </c>
    </row>
    <row r="2819" spans="1:13">
      <c r="A2819" s="21" t="s">
        <v>584</v>
      </c>
      <c r="B2819" s="21" t="s">
        <v>584</v>
      </c>
      <c r="C2819" s="21" t="s">
        <v>686</v>
      </c>
      <c r="D2819" s="21" t="s">
        <v>93</v>
      </c>
      <c r="E2819" s="21" t="s">
        <v>22</v>
      </c>
      <c r="F2819" s="22">
        <v>1072818</v>
      </c>
      <c r="G2819" s="21">
        <v>1</v>
      </c>
      <c r="H2819" s="21">
        <v>15</v>
      </c>
      <c r="I2819" s="21">
        <v>1</v>
      </c>
      <c r="J2819" s="21">
        <v>14</v>
      </c>
      <c r="K2819" s="21">
        <v>2</v>
      </c>
      <c r="L2819" s="27" t="str">
        <f t="shared" si="92"/>
        <v>2:1</v>
      </c>
      <c r="M2819" s="28">
        <f t="shared" si="93"/>
        <v>2</v>
      </c>
    </row>
    <row r="2820" spans="1:13">
      <c r="A2820" s="21" t="s">
        <v>584</v>
      </c>
      <c r="B2820" s="21" t="s">
        <v>584</v>
      </c>
      <c r="C2820" s="21" t="s">
        <v>686</v>
      </c>
      <c r="D2820" s="21" t="s">
        <v>93</v>
      </c>
      <c r="E2820" s="21" t="s">
        <v>23</v>
      </c>
      <c r="F2820" s="22">
        <v>1072819</v>
      </c>
      <c r="G2820" s="21">
        <v>2</v>
      </c>
      <c r="H2820" s="21">
        <v>17</v>
      </c>
      <c r="I2820" s="21">
        <v>0</v>
      </c>
      <c r="J2820" s="21">
        <v>17</v>
      </c>
      <c r="K2820" s="21">
        <v>10</v>
      </c>
      <c r="L2820" s="27" t="str">
        <f t="shared" si="92"/>
        <v>5:1</v>
      </c>
      <c r="M2820" s="28">
        <f t="shared" si="93"/>
        <v>5</v>
      </c>
    </row>
    <row r="2821" spans="1:13">
      <c r="A2821" s="21" t="s">
        <v>584</v>
      </c>
      <c r="B2821" s="21" t="s">
        <v>584</v>
      </c>
      <c r="C2821" s="21" t="s">
        <v>686</v>
      </c>
      <c r="D2821" s="21" t="s">
        <v>93</v>
      </c>
      <c r="E2821" s="21" t="s">
        <v>51</v>
      </c>
      <c r="F2821" s="22">
        <v>1072820</v>
      </c>
      <c r="G2821" s="21">
        <v>2</v>
      </c>
      <c r="H2821" s="21">
        <v>7</v>
      </c>
      <c r="I2821" s="21">
        <v>0</v>
      </c>
      <c r="J2821" s="21">
        <v>7</v>
      </c>
      <c r="K2821" s="21">
        <v>3</v>
      </c>
      <c r="L2821" s="27" t="str">
        <f t="shared" si="92"/>
        <v>2:1</v>
      </c>
      <c r="M2821" s="28">
        <f t="shared" si="93"/>
        <v>1.5</v>
      </c>
    </row>
    <row r="2822" spans="1:13">
      <c r="A2822" s="21" t="s">
        <v>584</v>
      </c>
      <c r="B2822" s="21" t="s">
        <v>584</v>
      </c>
      <c r="C2822" s="21" t="s">
        <v>686</v>
      </c>
      <c r="D2822" s="21" t="s">
        <v>238</v>
      </c>
      <c r="E2822" s="21" t="s">
        <v>22</v>
      </c>
      <c r="F2822" s="22">
        <v>1072821</v>
      </c>
      <c r="G2822" s="21">
        <v>2</v>
      </c>
      <c r="H2822" s="21">
        <v>14</v>
      </c>
      <c r="I2822" s="21">
        <v>0</v>
      </c>
      <c r="J2822" s="21">
        <v>14</v>
      </c>
      <c r="K2822" s="21">
        <v>11</v>
      </c>
      <c r="L2822" s="27" t="str">
        <f t="shared" si="92"/>
        <v>6:1</v>
      </c>
      <c r="M2822" s="28">
        <f t="shared" si="93"/>
        <v>5.5</v>
      </c>
    </row>
    <row r="2823" spans="1:13">
      <c r="A2823" s="21" t="s">
        <v>584</v>
      </c>
      <c r="B2823" s="21" t="s">
        <v>584</v>
      </c>
      <c r="C2823" s="21" t="s">
        <v>686</v>
      </c>
      <c r="D2823" s="21" t="s">
        <v>238</v>
      </c>
      <c r="E2823" s="21" t="s">
        <v>23</v>
      </c>
      <c r="F2823" s="22">
        <v>1072822</v>
      </c>
      <c r="G2823" s="21">
        <v>2</v>
      </c>
      <c r="H2823" s="21">
        <v>21</v>
      </c>
      <c r="I2823" s="21">
        <v>0</v>
      </c>
      <c r="J2823" s="21">
        <v>21</v>
      </c>
      <c r="K2823" s="21">
        <v>13</v>
      </c>
      <c r="L2823" s="27" t="str">
        <f t="shared" ref="L2823:L2886" si="94">ROUND(K2823/G2823,0)&amp;":"&amp;1</f>
        <v>7:1</v>
      </c>
      <c r="M2823" s="28">
        <f t="shared" ref="M2823:M2886" si="95">K2823/G2823</f>
        <v>6.5</v>
      </c>
    </row>
    <row r="2824" spans="1:13">
      <c r="A2824" s="21" t="s">
        <v>584</v>
      </c>
      <c r="B2824" s="21" t="s">
        <v>584</v>
      </c>
      <c r="C2824" s="21" t="s">
        <v>686</v>
      </c>
      <c r="D2824" s="21" t="s">
        <v>238</v>
      </c>
      <c r="E2824" s="21" t="s">
        <v>51</v>
      </c>
      <c r="F2824" s="22">
        <v>1072823</v>
      </c>
      <c r="G2824" s="21">
        <v>1</v>
      </c>
      <c r="H2824" s="21">
        <v>4</v>
      </c>
      <c r="I2824" s="21">
        <v>0</v>
      </c>
      <c r="J2824" s="21">
        <v>4</v>
      </c>
      <c r="K2824" s="21">
        <v>1</v>
      </c>
      <c r="L2824" s="27" t="str">
        <f t="shared" si="94"/>
        <v>1:1</v>
      </c>
      <c r="M2824" s="28">
        <f t="shared" si="95"/>
        <v>1</v>
      </c>
    </row>
    <row r="2825" spans="1:13">
      <c r="A2825" s="21" t="s">
        <v>584</v>
      </c>
      <c r="B2825" s="21" t="s">
        <v>584</v>
      </c>
      <c r="C2825" s="21" t="s">
        <v>686</v>
      </c>
      <c r="D2825" s="21" t="s">
        <v>238</v>
      </c>
      <c r="E2825" s="21" t="s">
        <v>52</v>
      </c>
      <c r="F2825" s="22">
        <v>1072824</v>
      </c>
      <c r="G2825" s="21">
        <v>1</v>
      </c>
      <c r="H2825" s="21">
        <v>6</v>
      </c>
      <c r="I2825" s="21">
        <v>0</v>
      </c>
      <c r="J2825" s="21">
        <v>6</v>
      </c>
      <c r="K2825" s="21">
        <v>6</v>
      </c>
      <c r="L2825" s="27" t="str">
        <f t="shared" si="94"/>
        <v>6:1</v>
      </c>
      <c r="M2825" s="28">
        <f t="shared" si="95"/>
        <v>6</v>
      </c>
    </row>
    <row r="2826" spans="1:13">
      <c r="A2826" s="21" t="s">
        <v>584</v>
      </c>
      <c r="B2826" s="21" t="s">
        <v>584</v>
      </c>
      <c r="C2826" s="21" t="s">
        <v>686</v>
      </c>
      <c r="D2826" s="21" t="s">
        <v>403</v>
      </c>
      <c r="E2826" s="21" t="s">
        <v>22</v>
      </c>
      <c r="F2826" s="22">
        <v>1072825</v>
      </c>
      <c r="G2826" s="21">
        <v>1</v>
      </c>
      <c r="H2826" s="21">
        <v>15</v>
      </c>
      <c r="I2826" s="21">
        <v>1</v>
      </c>
      <c r="J2826" s="21">
        <v>14</v>
      </c>
      <c r="K2826" s="21">
        <v>10</v>
      </c>
      <c r="L2826" s="27" t="str">
        <f t="shared" si="94"/>
        <v>10:1</v>
      </c>
      <c r="M2826" s="28">
        <f t="shared" si="95"/>
        <v>10</v>
      </c>
    </row>
    <row r="2827" spans="1:13">
      <c r="A2827" s="21" t="s">
        <v>584</v>
      </c>
      <c r="B2827" s="21" t="s">
        <v>584</v>
      </c>
      <c r="C2827" s="21" t="s">
        <v>686</v>
      </c>
      <c r="D2827" s="21" t="s">
        <v>403</v>
      </c>
      <c r="E2827" s="21" t="s">
        <v>23</v>
      </c>
      <c r="F2827" s="22">
        <v>1072826</v>
      </c>
      <c r="G2827" s="21">
        <v>1</v>
      </c>
      <c r="H2827" s="21">
        <v>11</v>
      </c>
      <c r="I2827" s="21">
        <v>0</v>
      </c>
      <c r="J2827" s="21">
        <v>11</v>
      </c>
      <c r="K2827" s="21">
        <v>8</v>
      </c>
      <c r="L2827" s="27" t="str">
        <f t="shared" si="94"/>
        <v>8:1</v>
      </c>
      <c r="M2827" s="28">
        <f t="shared" si="95"/>
        <v>8</v>
      </c>
    </row>
    <row r="2828" spans="1:13">
      <c r="A2828" s="21" t="s">
        <v>584</v>
      </c>
      <c r="B2828" s="21" t="s">
        <v>584</v>
      </c>
      <c r="C2828" s="21" t="s">
        <v>686</v>
      </c>
      <c r="D2828" s="21" t="s">
        <v>403</v>
      </c>
      <c r="E2828" s="21" t="s">
        <v>51</v>
      </c>
      <c r="F2828" s="22">
        <v>1072827</v>
      </c>
      <c r="G2828" s="21">
        <v>1</v>
      </c>
      <c r="H2828" s="21">
        <v>26</v>
      </c>
      <c r="I2828" s="21">
        <v>0</v>
      </c>
      <c r="J2828" s="21">
        <v>26</v>
      </c>
      <c r="K2828" s="21">
        <v>18</v>
      </c>
      <c r="L2828" s="27" t="str">
        <f t="shared" si="94"/>
        <v>18:1</v>
      </c>
      <c r="M2828" s="28">
        <f t="shared" si="95"/>
        <v>18</v>
      </c>
    </row>
    <row r="2829" spans="1:13">
      <c r="A2829" s="21" t="s">
        <v>584</v>
      </c>
      <c r="B2829" s="21" t="s">
        <v>584</v>
      </c>
      <c r="C2829" s="21" t="s">
        <v>686</v>
      </c>
      <c r="D2829" s="21" t="s">
        <v>242</v>
      </c>
      <c r="E2829" s="21" t="s">
        <v>22</v>
      </c>
      <c r="F2829" s="22">
        <v>1072828</v>
      </c>
      <c r="G2829" s="21">
        <v>1</v>
      </c>
      <c r="H2829" s="21">
        <v>2</v>
      </c>
      <c r="I2829" s="21">
        <v>1</v>
      </c>
      <c r="J2829" s="21">
        <v>1</v>
      </c>
      <c r="K2829" s="21">
        <v>0</v>
      </c>
      <c r="L2829" s="27" t="str">
        <f t="shared" si="94"/>
        <v>0:1</v>
      </c>
      <c r="M2829" s="28">
        <f t="shared" si="95"/>
        <v>0</v>
      </c>
    </row>
    <row r="2830" spans="1:13">
      <c r="A2830" s="21" t="s">
        <v>584</v>
      </c>
      <c r="B2830" s="21" t="s">
        <v>584</v>
      </c>
      <c r="C2830" s="21" t="s">
        <v>686</v>
      </c>
      <c r="D2830" s="21" t="s">
        <v>242</v>
      </c>
      <c r="E2830" s="21" t="s">
        <v>23</v>
      </c>
      <c r="F2830" s="22">
        <v>1072829</v>
      </c>
      <c r="G2830" s="21">
        <v>1</v>
      </c>
      <c r="H2830" s="21">
        <v>2</v>
      </c>
      <c r="I2830" s="21">
        <v>0</v>
      </c>
      <c r="J2830" s="21">
        <v>2</v>
      </c>
      <c r="K2830" s="21">
        <v>1</v>
      </c>
      <c r="L2830" s="27" t="str">
        <f t="shared" si="94"/>
        <v>1:1</v>
      </c>
      <c r="M2830" s="28">
        <f t="shared" si="95"/>
        <v>1</v>
      </c>
    </row>
    <row r="2831" spans="1:13">
      <c r="A2831" s="21" t="s">
        <v>584</v>
      </c>
      <c r="B2831" s="21" t="s">
        <v>584</v>
      </c>
      <c r="C2831" s="21" t="s">
        <v>686</v>
      </c>
      <c r="D2831" s="21" t="s">
        <v>212</v>
      </c>
      <c r="E2831" s="21" t="s">
        <v>22</v>
      </c>
      <c r="F2831" s="22">
        <v>1072830</v>
      </c>
      <c r="G2831" s="21">
        <v>1</v>
      </c>
      <c r="H2831" s="21">
        <v>17</v>
      </c>
      <c r="I2831" s="21">
        <v>0</v>
      </c>
      <c r="J2831" s="21">
        <v>17</v>
      </c>
      <c r="K2831" s="21">
        <v>9</v>
      </c>
      <c r="L2831" s="27" t="str">
        <f t="shared" si="94"/>
        <v>9:1</v>
      </c>
      <c r="M2831" s="28">
        <f t="shared" si="95"/>
        <v>9</v>
      </c>
    </row>
    <row r="2832" spans="1:13">
      <c r="A2832" s="21" t="s">
        <v>584</v>
      </c>
      <c r="B2832" s="21" t="s">
        <v>584</v>
      </c>
      <c r="C2832" s="21" t="s">
        <v>686</v>
      </c>
      <c r="D2832" s="21" t="s">
        <v>212</v>
      </c>
      <c r="E2832" s="21" t="s">
        <v>23</v>
      </c>
      <c r="F2832" s="22">
        <v>1072831</v>
      </c>
      <c r="G2832" s="21">
        <v>1</v>
      </c>
      <c r="H2832" s="21">
        <v>10</v>
      </c>
      <c r="I2832" s="21">
        <v>0</v>
      </c>
      <c r="J2832" s="21">
        <v>10</v>
      </c>
      <c r="K2832" s="21">
        <v>7</v>
      </c>
      <c r="L2832" s="27" t="str">
        <f t="shared" si="94"/>
        <v>7:1</v>
      </c>
      <c r="M2832" s="28">
        <f t="shared" si="95"/>
        <v>7</v>
      </c>
    </row>
    <row r="2833" spans="1:13">
      <c r="A2833" s="21" t="s">
        <v>584</v>
      </c>
      <c r="B2833" s="21" t="s">
        <v>584</v>
      </c>
      <c r="C2833" s="21" t="s">
        <v>686</v>
      </c>
      <c r="D2833" s="21" t="s">
        <v>688</v>
      </c>
      <c r="E2833" s="21" t="s">
        <v>22</v>
      </c>
      <c r="F2833" s="22">
        <v>1072832</v>
      </c>
      <c r="G2833" s="21">
        <v>2</v>
      </c>
      <c r="H2833" s="21">
        <v>26</v>
      </c>
      <c r="I2833" s="21">
        <v>0</v>
      </c>
      <c r="J2833" s="21">
        <v>26</v>
      </c>
      <c r="K2833" s="21">
        <v>14</v>
      </c>
      <c r="L2833" s="27" t="str">
        <f t="shared" si="94"/>
        <v>7:1</v>
      </c>
      <c r="M2833" s="28">
        <f t="shared" si="95"/>
        <v>7</v>
      </c>
    </row>
    <row r="2834" spans="1:13">
      <c r="A2834" s="21" t="s">
        <v>584</v>
      </c>
      <c r="B2834" s="21" t="s">
        <v>584</v>
      </c>
      <c r="C2834" s="21" t="s">
        <v>686</v>
      </c>
      <c r="D2834" s="21" t="s">
        <v>688</v>
      </c>
      <c r="E2834" s="21" t="s">
        <v>23</v>
      </c>
      <c r="F2834" s="22">
        <v>1072833</v>
      </c>
      <c r="G2834" s="21">
        <v>2</v>
      </c>
      <c r="H2834" s="21">
        <v>37</v>
      </c>
      <c r="I2834" s="21">
        <v>0</v>
      </c>
      <c r="J2834" s="21">
        <v>37</v>
      </c>
      <c r="K2834" s="21">
        <v>18</v>
      </c>
      <c r="L2834" s="27" t="str">
        <f t="shared" si="94"/>
        <v>9:1</v>
      </c>
      <c r="M2834" s="28">
        <f t="shared" si="95"/>
        <v>9</v>
      </c>
    </row>
    <row r="2835" spans="1:13">
      <c r="A2835" s="21" t="s">
        <v>584</v>
      </c>
      <c r="B2835" s="21" t="s">
        <v>584</v>
      </c>
      <c r="C2835" s="21" t="s">
        <v>686</v>
      </c>
      <c r="D2835" s="21" t="s">
        <v>183</v>
      </c>
      <c r="E2835" s="21" t="s">
        <v>22</v>
      </c>
      <c r="F2835" s="22">
        <v>1072834</v>
      </c>
      <c r="G2835" s="21">
        <v>1</v>
      </c>
      <c r="H2835" s="21">
        <v>10</v>
      </c>
      <c r="I2835" s="21">
        <v>0</v>
      </c>
      <c r="J2835" s="21">
        <v>10</v>
      </c>
      <c r="K2835" s="21">
        <v>6</v>
      </c>
      <c r="L2835" s="27" t="str">
        <f t="shared" si="94"/>
        <v>6:1</v>
      </c>
      <c r="M2835" s="28">
        <f t="shared" si="95"/>
        <v>6</v>
      </c>
    </row>
    <row r="2836" spans="1:13">
      <c r="A2836" s="21" t="s">
        <v>584</v>
      </c>
      <c r="B2836" s="21" t="s">
        <v>584</v>
      </c>
      <c r="C2836" s="21" t="s">
        <v>686</v>
      </c>
      <c r="D2836" s="21" t="s">
        <v>183</v>
      </c>
      <c r="E2836" s="21" t="s">
        <v>23</v>
      </c>
      <c r="F2836" s="22">
        <v>1072835</v>
      </c>
      <c r="G2836" s="21">
        <v>1</v>
      </c>
      <c r="H2836" s="21">
        <v>17</v>
      </c>
      <c r="I2836" s="21">
        <v>0</v>
      </c>
      <c r="J2836" s="21">
        <v>17</v>
      </c>
      <c r="K2836" s="21">
        <v>11</v>
      </c>
      <c r="L2836" s="27" t="str">
        <f t="shared" si="94"/>
        <v>11:1</v>
      </c>
      <c r="M2836" s="28">
        <f t="shared" si="95"/>
        <v>11</v>
      </c>
    </row>
    <row r="2837" spans="1:13">
      <c r="A2837" s="21" t="s">
        <v>584</v>
      </c>
      <c r="B2837" s="21" t="s">
        <v>584</v>
      </c>
      <c r="C2837" s="21" t="s">
        <v>686</v>
      </c>
      <c r="D2837" s="21" t="s">
        <v>184</v>
      </c>
      <c r="E2837" s="21" t="s">
        <v>4</v>
      </c>
      <c r="F2837" s="22">
        <v>1072836</v>
      </c>
      <c r="G2837" s="21">
        <v>1</v>
      </c>
      <c r="H2837" s="21">
        <v>16</v>
      </c>
      <c r="I2837" s="21">
        <v>0</v>
      </c>
      <c r="J2837" s="21">
        <v>16</v>
      </c>
      <c r="K2837" s="21">
        <v>8</v>
      </c>
      <c r="L2837" s="27" t="str">
        <f t="shared" si="94"/>
        <v>8:1</v>
      </c>
      <c r="M2837" s="28">
        <f t="shared" si="95"/>
        <v>8</v>
      </c>
    </row>
    <row r="2838" spans="1:13">
      <c r="A2838" s="21" t="s">
        <v>584</v>
      </c>
      <c r="B2838" s="21" t="s">
        <v>584</v>
      </c>
      <c r="C2838" s="21" t="s">
        <v>686</v>
      </c>
      <c r="D2838" s="21" t="s">
        <v>186</v>
      </c>
      <c r="E2838" s="21" t="s">
        <v>4</v>
      </c>
      <c r="F2838" s="22">
        <v>1072837</v>
      </c>
      <c r="G2838" s="21">
        <v>1</v>
      </c>
      <c r="H2838" s="21">
        <v>39</v>
      </c>
      <c r="I2838" s="21">
        <v>1</v>
      </c>
      <c r="J2838" s="21">
        <v>38</v>
      </c>
      <c r="K2838" s="21">
        <v>19</v>
      </c>
      <c r="L2838" s="27" t="str">
        <f t="shared" si="94"/>
        <v>19:1</v>
      </c>
      <c r="M2838" s="28">
        <f t="shared" si="95"/>
        <v>19</v>
      </c>
    </row>
    <row r="2839" spans="1:13">
      <c r="A2839" s="21" t="s">
        <v>584</v>
      </c>
      <c r="B2839" s="21" t="s">
        <v>584</v>
      </c>
      <c r="C2839" s="21" t="s">
        <v>686</v>
      </c>
      <c r="D2839" s="21" t="s">
        <v>689</v>
      </c>
      <c r="E2839" s="21" t="s">
        <v>4</v>
      </c>
      <c r="F2839" s="22">
        <v>1072838</v>
      </c>
      <c r="G2839" s="21">
        <v>1</v>
      </c>
      <c r="H2839" s="21">
        <v>27</v>
      </c>
      <c r="I2839" s="21">
        <v>0</v>
      </c>
      <c r="J2839" s="21">
        <v>27</v>
      </c>
      <c r="K2839" s="21">
        <v>17</v>
      </c>
      <c r="L2839" s="27" t="str">
        <f t="shared" si="94"/>
        <v>17:1</v>
      </c>
      <c r="M2839" s="28">
        <f t="shared" si="95"/>
        <v>17</v>
      </c>
    </row>
    <row r="2840" spans="1:13">
      <c r="A2840" s="21" t="s">
        <v>584</v>
      </c>
      <c r="B2840" s="21" t="s">
        <v>584</v>
      </c>
      <c r="C2840" s="21" t="s">
        <v>686</v>
      </c>
      <c r="D2840" s="21" t="s">
        <v>213</v>
      </c>
      <c r="E2840" s="21" t="s">
        <v>4</v>
      </c>
      <c r="F2840" s="22">
        <v>1072839</v>
      </c>
      <c r="G2840" s="21">
        <v>1</v>
      </c>
      <c r="H2840" s="21">
        <v>10</v>
      </c>
      <c r="I2840" s="21">
        <v>0</v>
      </c>
      <c r="J2840" s="21">
        <v>10</v>
      </c>
      <c r="K2840" s="21">
        <v>9</v>
      </c>
      <c r="L2840" s="27" t="str">
        <f t="shared" si="94"/>
        <v>9:1</v>
      </c>
      <c r="M2840" s="28">
        <f t="shared" si="95"/>
        <v>9</v>
      </c>
    </row>
    <row r="2841" spans="1:13">
      <c r="A2841" s="21" t="s">
        <v>584</v>
      </c>
      <c r="B2841" s="21" t="s">
        <v>584</v>
      </c>
      <c r="C2841" s="21" t="s">
        <v>686</v>
      </c>
      <c r="D2841" s="21" t="s">
        <v>218</v>
      </c>
      <c r="E2841" s="21" t="s">
        <v>4</v>
      </c>
      <c r="F2841" s="22">
        <v>1072840</v>
      </c>
      <c r="G2841" s="21">
        <v>1</v>
      </c>
      <c r="H2841" s="21">
        <v>11</v>
      </c>
      <c r="I2841" s="21">
        <v>0</v>
      </c>
      <c r="J2841" s="21">
        <v>11</v>
      </c>
      <c r="K2841" s="21">
        <v>8</v>
      </c>
      <c r="L2841" s="27" t="str">
        <f t="shared" si="94"/>
        <v>8:1</v>
      </c>
      <c r="M2841" s="28">
        <f t="shared" si="95"/>
        <v>8</v>
      </c>
    </row>
    <row r="2842" spans="1:13">
      <c r="A2842" s="21" t="s">
        <v>584</v>
      </c>
      <c r="B2842" s="21" t="s">
        <v>584</v>
      </c>
      <c r="C2842" s="21" t="s">
        <v>686</v>
      </c>
      <c r="D2842" s="21" t="s">
        <v>148</v>
      </c>
      <c r="E2842" s="21" t="s">
        <v>4</v>
      </c>
      <c r="F2842" s="22">
        <v>1072841</v>
      </c>
      <c r="G2842" s="21">
        <v>1</v>
      </c>
      <c r="H2842" s="21">
        <v>45</v>
      </c>
      <c r="I2842" s="21">
        <v>1</v>
      </c>
      <c r="J2842" s="21">
        <v>44</v>
      </c>
      <c r="K2842" s="21">
        <v>26</v>
      </c>
      <c r="L2842" s="27" t="str">
        <f t="shared" si="94"/>
        <v>26:1</v>
      </c>
      <c r="M2842" s="28">
        <f t="shared" si="95"/>
        <v>26</v>
      </c>
    </row>
    <row r="2843" spans="1:13">
      <c r="A2843" s="21" t="s">
        <v>584</v>
      </c>
      <c r="B2843" s="21" t="s">
        <v>584</v>
      </c>
      <c r="C2843" s="21" t="s">
        <v>686</v>
      </c>
      <c r="D2843" s="21" t="s">
        <v>106</v>
      </c>
      <c r="E2843" s="21" t="s">
        <v>152</v>
      </c>
      <c r="F2843" s="22">
        <v>1072842</v>
      </c>
      <c r="G2843" s="21">
        <v>1</v>
      </c>
      <c r="H2843" s="21">
        <v>9</v>
      </c>
      <c r="I2843" s="21">
        <v>0</v>
      </c>
      <c r="J2843" s="21">
        <v>9</v>
      </c>
      <c r="K2843" s="21">
        <v>6</v>
      </c>
      <c r="L2843" s="27" t="str">
        <f t="shared" si="94"/>
        <v>6:1</v>
      </c>
      <c r="M2843" s="28">
        <f t="shared" si="95"/>
        <v>6</v>
      </c>
    </row>
    <row r="2844" spans="1:13">
      <c r="A2844" s="21" t="s">
        <v>584</v>
      </c>
      <c r="B2844" s="21" t="s">
        <v>584</v>
      </c>
      <c r="C2844" s="21" t="s">
        <v>686</v>
      </c>
      <c r="D2844" s="21" t="s">
        <v>106</v>
      </c>
      <c r="E2844" s="21" t="s">
        <v>153</v>
      </c>
      <c r="F2844" s="22">
        <v>1072843</v>
      </c>
      <c r="G2844" s="21">
        <v>1</v>
      </c>
      <c r="H2844" s="21">
        <v>6</v>
      </c>
      <c r="I2844" s="21">
        <v>0</v>
      </c>
      <c r="J2844" s="21">
        <v>6</v>
      </c>
      <c r="K2844" s="21">
        <v>5</v>
      </c>
      <c r="L2844" s="27" t="str">
        <f t="shared" si="94"/>
        <v>5:1</v>
      </c>
      <c r="M2844" s="28">
        <f t="shared" si="95"/>
        <v>5</v>
      </c>
    </row>
    <row r="2845" spans="1:13">
      <c r="A2845" s="21" t="s">
        <v>584</v>
      </c>
      <c r="B2845" s="21" t="s">
        <v>584</v>
      </c>
      <c r="C2845" s="21" t="s">
        <v>686</v>
      </c>
      <c r="D2845" s="21" t="s">
        <v>109</v>
      </c>
      <c r="E2845" s="21" t="s">
        <v>28</v>
      </c>
      <c r="F2845" s="22">
        <v>1072844</v>
      </c>
      <c r="G2845" s="21">
        <v>1</v>
      </c>
      <c r="H2845" s="21">
        <v>1</v>
      </c>
      <c r="I2845" s="21">
        <v>0</v>
      </c>
      <c r="J2845" s="21">
        <v>1</v>
      </c>
      <c r="K2845" s="21">
        <v>1</v>
      </c>
      <c r="L2845" s="27" t="str">
        <f t="shared" si="94"/>
        <v>1:1</v>
      </c>
      <c r="M2845" s="28">
        <f t="shared" si="95"/>
        <v>1</v>
      </c>
    </row>
    <row r="2846" spans="1:13">
      <c r="A2846" s="21" t="s">
        <v>584</v>
      </c>
      <c r="B2846" s="21" t="s">
        <v>584</v>
      </c>
      <c r="C2846" s="21" t="s">
        <v>686</v>
      </c>
      <c r="D2846" s="21" t="s">
        <v>109</v>
      </c>
      <c r="E2846" s="21" t="s">
        <v>29</v>
      </c>
      <c r="F2846" s="22">
        <v>1072845</v>
      </c>
      <c r="G2846" s="21">
        <v>1</v>
      </c>
      <c r="H2846" s="21">
        <v>3</v>
      </c>
      <c r="I2846" s="21">
        <v>1</v>
      </c>
      <c r="J2846" s="21">
        <v>2</v>
      </c>
      <c r="K2846" s="21">
        <v>2</v>
      </c>
      <c r="L2846" s="27" t="str">
        <f t="shared" si="94"/>
        <v>2:1</v>
      </c>
      <c r="M2846" s="28">
        <f t="shared" si="95"/>
        <v>2</v>
      </c>
    </row>
    <row r="2847" spans="1:13">
      <c r="A2847" s="21" t="s">
        <v>584</v>
      </c>
      <c r="B2847" s="21" t="s">
        <v>584</v>
      </c>
      <c r="C2847" s="21" t="s">
        <v>686</v>
      </c>
      <c r="D2847" s="21" t="s">
        <v>178</v>
      </c>
      <c r="E2847" s="21" t="s">
        <v>22</v>
      </c>
      <c r="F2847" s="22">
        <v>1072846</v>
      </c>
      <c r="G2847" s="21">
        <v>4</v>
      </c>
      <c r="H2847" s="21">
        <v>43</v>
      </c>
      <c r="I2847" s="21">
        <v>0</v>
      </c>
      <c r="J2847" s="21">
        <v>43</v>
      </c>
      <c r="K2847" s="21">
        <v>32</v>
      </c>
      <c r="L2847" s="27" t="str">
        <f t="shared" si="94"/>
        <v>8:1</v>
      </c>
      <c r="M2847" s="28">
        <f t="shared" si="95"/>
        <v>8</v>
      </c>
    </row>
    <row r="2848" spans="1:13">
      <c r="A2848" s="21" t="s">
        <v>584</v>
      </c>
      <c r="B2848" s="21" t="s">
        <v>584</v>
      </c>
      <c r="C2848" s="21" t="s">
        <v>686</v>
      </c>
      <c r="D2848" s="21" t="s">
        <v>178</v>
      </c>
      <c r="E2848" s="21" t="s">
        <v>23</v>
      </c>
      <c r="F2848" s="22">
        <v>1072847</v>
      </c>
      <c r="G2848" s="21">
        <v>4</v>
      </c>
      <c r="H2848" s="21">
        <v>47</v>
      </c>
      <c r="I2848" s="21">
        <v>1</v>
      </c>
      <c r="J2848" s="21">
        <v>46</v>
      </c>
      <c r="K2848" s="21">
        <v>37</v>
      </c>
      <c r="L2848" s="27" t="str">
        <f t="shared" si="94"/>
        <v>9:1</v>
      </c>
      <c r="M2848" s="28">
        <f t="shared" si="95"/>
        <v>9.25</v>
      </c>
    </row>
    <row r="2849" spans="1:13">
      <c r="A2849" s="21" t="s">
        <v>584</v>
      </c>
      <c r="B2849" s="21" t="s">
        <v>584</v>
      </c>
      <c r="C2849" s="21" t="s">
        <v>686</v>
      </c>
      <c r="D2849" s="21" t="s">
        <v>178</v>
      </c>
      <c r="E2849" s="21" t="s">
        <v>51</v>
      </c>
      <c r="F2849" s="22">
        <v>1072848</v>
      </c>
      <c r="G2849" s="21">
        <v>1</v>
      </c>
      <c r="H2849" s="21">
        <v>8</v>
      </c>
      <c r="I2849" s="21">
        <v>0</v>
      </c>
      <c r="J2849" s="21">
        <v>8</v>
      </c>
      <c r="K2849" s="21">
        <v>5</v>
      </c>
      <c r="L2849" s="27" t="str">
        <f t="shared" si="94"/>
        <v>5:1</v>
      </c>
      <c r="M2849" s="28">
        <f t="shared" si="95"/>
        <v>5</v>
      </c>
    </row>
    <row r="2850" spans="1:13">
      <c r="A2850" s="21" t="s">
        <v>584</v>
      </c>
      <c r="B2850" s="21" t="s">
        <v>584</v>
      </c>
      <c r="C2850" s="21" t="s">
        <v>686</v>
      </c>
      <c r="D2850" s="21" t="s">
        <v>178</v>
      </c>
      <c r="E2850" s="21" t="s">
        <v>52</v>
      </c>
      <c r="F2850" s="22">
        <v>1072849</v>
      </c>
      <c r="G2850" s="21">
        <v>1</v>
      </c>
      <c r="H2850" s="21">
        <v>11</v>
      </c>
      <c r="I2850" s="21">
        <v>2</v>
      </c>
      <c r="J2850" s="21">
        <v>9</v>
      </c>
      <c r="K2850" s="21">
        <v>3</v>
      </c>
      <c r="L2850" s="27" t="str">
        <f t="shared" si="94"/>
        <v>3:1</v>
      </c>
      <c r="M2850" s="28">
        <f t="shared" si="95"/>
        <v>3</v>
      </c>
    </row>
    <row r="2851" spans="1:13">
      <c r="A2851" s="21" t="s">
        <v>584</v>
      </c>
      <c r="B2851" s="21" t="s">
        <v>584</v>
      </c>
      <c r="C2851" s="21" t="s">
        <v>690</v>
      </c>
      <c r="D2851" s="21" t="s">
        <v>494</v>
      </c>
      <c r="E2851" s="21" t="s">
        <v>4</v>
      </c>
      <c r="F2851" s="22">
        <v>1072850</v>
      </c>
      <c r="G2851" s="21">
        <v>1</v>
      </c>
      <c r="H2851" s="21">
        <v>6</v>
      </c>
      <c r="I2851" s="21">
        <v>0</v>
      </c>
      <c r="J2851" s="21">
        <v>6</v>
      </c>
      <c r="K2851" s="21">
        <v>3</v>
      </c>
      <c r="L2851" s="27" t="str">
        <f t="shared" si="94"/>
        <v>3:1</v>
      </c>
      <c r="M2851" s="28">
        <f t="shared" si="95"/>
        <v>3</v>
      </c>
    </row>
    <row r="2852" spans="1:13">
      <c r="A2852" s="21" t="s">
        <v>584</v>
      </c>
      <c r="B2852" s="21" t="s">
        <v>584</v>
      </c>
      <c r="C2852" s="21" t="s">
        <v>690</v>
      </c>
      <c r="D2852" s="21" t="s">
        <v>190</v>
      </c>
      <c r="E2852" s="21" t="s">
        <v>22</v>
      </c>
      <c r="F2852" s="22">
        <v>1072851</v>
      </c>
      <c r="G2852" s="21">
        <v>1</v>
      </c>
      <c r="H2852" s="21">
        <v>5</v>
      </c>
      <c r="I2852" s="21">
        <v>0</v>
      </c>
      <c r="J2852" s="21">
        <v>5</v>
      </c>
      <c r="K2852" s="21">
        <v>3</v>
      </c>
      <c r="L2852" s="27" t="str">
        <f t="shared" si="94"/>
        <v>3:1</v>
      </c>
      <c r="M2852" s="28">
        <f t="shared" si="95"/>
        <v>3</v>
      </c>
    </row>
    <row r="2853" spans="1:13">
      <c r="A2853" s="21" t="s">
        <v>584</v>
      </c>
      <c r="B2853" s="21" t="s">
        <v>584</v>
      </c>
      <c r="C2853" s="21" t="s">
        <v>690</v>
      </c>
      <c r="D2853" s="21" t="s">
        <v>190</v>
      </c>
      <c r="E2853" s="21" t="s">
        <v>23</v>
      </c>
      <c r="F2853" s="22">
        <v>1072852</v>
      </c>
      <c r="G2853" s="21">
        <v>1</v>
      </c>
      <c r="H2853" s="21">
        <v>7</v>
      </c>
      <c r="I2853" s="21">
        <v>1</v>
      </c>
      <c r="J2853" s="21">
        <v>6</v>
      </c>
      <c r="K2853" s="21">
        <v>5</v>
      </c>
      <c r="L2853" s="27" t="str">
        <f t="shared" si="94"/>
        <v>5:1</v>
      </c>
      <c r="M2853" s="28">
        <f t="shared" si="95"/>
        <v>5</v>
      </c>
    </row>
    <row r="2854" spans="1:13">
      <c r="A2854" s="21" t="s">
        <v>584</v>
      </c>
      <c r="B2854" s="21" t="s">
        <v>584</v>
      </c>
      <c r="C2854" s="21" t="s">
        <v>690</v>
      </c>
      <c r="D2854" s="21" t="s">
        <v>183</v>
      </c>
      <c r="E2854" s="21" t="s">
        <v>4</v>
      </c>
      <c r="F2854" s="22">
        <v>1072853</v>
      </c>
      <c r="G2854" s="21">
        <v>1</v>
      </c>
      <c r="H2854" s="21">
        <v>3</v>
      </c>
      <c r="I2854" s="21">
        <v>0</v>
      </c>
      <c r="J2854" s="21">
        <v>3</v>
      </c>
      <c r="K2854" s="21">
        <v>2</v>
      </c>
      <c r="L2854" s="27" t="str">
        <f t="shared" si="94"/>
        <v>2:1</v>
      </c>
      <c r="M2854" s="28">
        <f t="shared" si="95"/>
        <v>2</v>
      </c>
    </row>
    <row r="2855" spans="1:13">
      <c r="A2855" s="21" t="s">
        <v>584</v>
      </c>
      <c r="B2855" s="21" t="s">
        <v>584</v>
      </c>
      <c r="C2855" s="21" t="s">
        <v>690</v>
      </c>
      <c r="D2855" s="21" t="s">
        <v>691</v>
      </c>
      <c r="E2855" s="21" t="s">
        <v>4</v>
      </c>
      <c r="F2855" s="22">
        <v>1072854</v>
      </c>
      <c r="G2855" s="21">
        <v>2</v>
      </c>
      <c r="H2855" s="21">
        <v>77</v>
      </c>
      <c r="I2855" s="21">
        <v>2</v>
      </c>
      <c r="J2855" s="21">
        <v>75</v>
      </c>
      <c r="K2855" s="21">
        <v>47</v>
      </c>
      <c r="L2855" s="27" t="str">
        <f t="shared" si="94"/>
        <v>24:1</v>
      </c>
      <c r="M2855" s="28">
        <f t="shared" si="95"/>
        <v>23.5</v>
      </c>
    </row>
    <row r="2856" spans="1:13">
      <c r="A2856" s="21" t="s">
        <v>584</v>
      </c>
      <c r="B2856" s="21" t="s">
        <v>584</v>
      </c>
      <c r="C2856" s="21" t="s">
        <v>690</v>
      </c>
      <c r="D2856" s="21" t="s">
        <v>210</v>
      </c>
      <c r="E2856" s="21" t="s">
        <v>4</v>
      </c>
      <c r="F2856" s="22">
        <v>1072855</v>
      </c>
      <c r="G2856" s="21">
        <v>1</v>
      </c>
      <c r="H2856" s="21">
        <v>32</v>
      </c>
      <c r="I2856" s="21">
        <v>4</v>
      </c>
      <c r="J2856" s="21">
        <v>28</v>
      </c>
      <c r="K2856" s="21">
        <v>24</v>
      </c>
      <c r="L2856" s="27" t="str">
        <f t="shared" si="94"/>
        <v>24:1</v>
      </c>
      <c r="M2856" s="28">
        <f t="shared" si="95"/>
        <v>24</v>
      </c>
    </row>
    <row r="2857" spans="1:13">
      <c r="A2857" s="21" t="s">
        <v>584</v>
      </c>
      <c r="B2857" s="21" t="s">
        <v>584</v>
      </c>
      <c r="C2857" s="21" t="s">
        <v>690</v>
      </c>
      <c r="D2857" s="21" t="s">
        <v>292</v>
      </c>
      <c r="E2857" s="21" t="s">
        <v>4</v>
      </c>
      <c r="F2857" s="22">
        <v>1072856</v>
      </c>
      <c r="G2857" s="21">
        <v>1</v>
      </c>
      <c r="H2857" s="21">
        <v>22</v>
      </c>
      <c r="I2857" s="21">
        <v>0</v>
      </c>
      <c r="J2857" s="21">
        <v>22</v>
      </c>
      <c r="K2857" s="21">
        <v>16</v>
      </c>
      <c r="L2857" s="27" t="str">
        <f t="shared" si="94"/>
        <v>16:1</v>
      </c>
      <c r="M2857" s="28">
        <f t="shared" si="95"/>
        <v>16</v>
      </c>
    </row>
    <row r="2858" spans="1:13">
      <c r="A2858" s="21" t="s">
        <v>584</v>
      </c>
      <c r="B2858" s="21" t="s">
        <v>584</v>
      </c>
      <c r="C2858" s="21" t="s">
        <v>690</v>
      </c>
      <c r="D2858" s="21" t="s">
        <v>320</v>
      </c>
      <c r="E2858" s="21" t="s">
        <v>4</v>
      </c>
      <c r="F2858" s="22">
        <v>1072857</v>
      </c>
      <c r="G2858" s="21">
        <v>1</v>
      </c>
      <c r="H2858" s="21">
        <v>46</v>
      </c>
      <c r="I2858" s="21">
        <v>13</v>
      </c>
      <c r="J2858" s="21">
        <v>33</v>
      </c>
      <c r="K2858" s="21">
        <v>25</v>
      </c>
      <c r="L2858" s="27" t="str">
        <f t="shared" si="94"/>
        <v>25:1</v>
      </c>
      <c r="M2858" s="28">
        <f t="shared" si="95"/>
        <v>25</v>
      </c>
    </row>
    <row r="2859" spans="1:13">
      <c r="A2859" s="21" t="s">
        <v>584</v>
      </c>
      <c r="B2859" s="21" t="s">
        <v>584</v>
      </c>
      <c r="C2859" s="21" t="s">
        <v>690</v>
      </c>
      <c r="D2859" s="21" t="s">
        <v>213</v>
      </c>
      <c r="E2859" s="21" t="s">
        <v>4</v>
      </c>
      <c r="F2859" s="22">
        <v>1072858</v>
      </c>
      <c r="G2859" s="21">
        <v>1</v>
      </c>
      <c r="H2859" s="21">
        <v>17</v>
      </c>
      <c r="I2859" s="21">
        <v>7</v>
      </c>
      <c r="J2859" s="21">
        <v>10</v>
      </c>
      <c r="K2859" s="21">
        <v>7</v>
      </c>
      <c r="L2859" s="27" t="str">
        <f t="shared" si="94"/>
        <v>7:1</v>
      </c>
      <c r="M2859" s="28">
        <f t="shared" si="95"/>
        <v>7</v>
      </c>
    </row>
    <row r="2860" spans="1:13">
      <c r="A2860" s="21" t="s">
        <v>584</v>
      </c>
      <c r="B2860" s="21" t="s">
        <v>584</v>
      </c>
      <c r="C2860" s="21" t="s">
        <v>690</v>
      </c>
      <c r="D2860" s="21" t="s">
        <v>486</v>
      </c>
      <c r="E2860" s="21" t="s">
        <v>4</v>
      </c>
      <c r="F2860" s="22">
        <v>1072859</v>
      </c>
      <c r="G2860" s="21">
        <v>1</v>
      </c>
      <c r="H2860" s="21">
        <v>11</v>
      </c>
      <c r="I2860" s="21">
        <v>5</v>
      </c>
      <c r="J2860" s="21">
        <v>6</v>
      </c>
      <c r="K2860" s="21">
        <v>2</v>
      </c>
      <c r="L2860" s="27" t="str">
        <f t="shared" si="94"/>
        <v>2:1</v>
      </c>
      <c r="M2860" s="28">
        <f t="shared" si="95"/>
        <v>2</v>
      </c>
    </row>
    <row r="2861" spans="1:13">
      <c r="A2861" s="21" t="s">
        <v>584</v>
      </c>
      <c r="B2861" s="21" t="s">
        <v>584</v>
      </c>
      <c r="C2861" s="21" t="s">
        <v>690</v>
      </c>
      <c r="D2861" s="21" t="s">
        <v>148</v>
      </c>
      <c r="E2861" s="21" t="s">
        <v>4</v>
      </c>
      <c r="F2861" s="22">
        <v>1072860</v>
      </c>
      <c r="G2861" s="21">
        <v>1</v>
      </c>
      <c r="H2861" s="21">
        <v>20</v>
      </c>
      <c r="I2861" s="21">
        <v>1</v>
      </c>
      <c r="J2861" s="21">
        <v>19</v>
      </c>
      <c r="K2861" s="21">
        <v>13</v>
      </c>
      <c r="L2861" s="27" t="str">
        <f t="shared" si="94"/>
        <v>13:1</v>
      </c>
      <c r="M2861" s="28">
        <f t="shared" si="95"/>
        <v>13</v>
      </c>
    </row>
    <row r="2862" spans="1:13">
      <c r="A2862" s="21" t="s">
        <v>584</v>
      </c>
      <c r="B2862" s="21" t="s">
        <v>584</v>
      </c>
      <c r="C2862" s="21" t="s">
        <v>690</v>
      </c>
      <c r="D2862" s="21" t="s">
        <v>692</v>
      </c>
      <c r="E2862" s="21" t="s">
        <v>22</v>
      </c>
      <c r="F2862" s="22">
        <v>1072861</v>
      </c>
      <c r="G2862" s="21">
        <v>1</v>
      </c>
      <c r="H2862" s="21">
        <v>7</v>
      </c>
      <c r="I2862" s="21">
        <v>0</v>
      </c>
      <c r="J2862" s="21">
        <v>7</v>
      </c>
      <c r="K2862" s="21">
        <v>6</v>
      </c>
      <c r="L2862" s="27" t="str">
        <f t="shared" si="94"/>
        <v>6:1</v>
      </c>
      <c r="M2862" s="28">
        <f t="shared" si="95"/>
        <v>6</v>
      </c>
    </row>
    <row r="2863" spans="1:13">
      <c r="A2863" s="21" t="s">
        <v>584</v>
      </c>
      <c r="B2863" s="21" t="s">
        <v>584</v>
      </c>
      <c r="C2863" s="21" t="s">
        <v>690</v>
      </c>
      <c r="D2863" s="21" t="s">
        <v>692</v>
      </c>
      <c r="E2863" s="21" t="s">
        <v>23</v>
      </c>
      <c r="F2863" s="22">
        <v>1072862</v>
      </c>
      <c r="G2863" s="21">
        <v>1</v>
      </c>
      <c r="H2863" s="21">
        <v>19</v>
      </c>
      <c r="I2863" s="21">
        <v>0</v>
      </c>
      <c r="J2863" s="21">
        <v>19</v>
      </c>
      <c r="K2863" s="21">
        <v>18</v>
      </c>
      <c r="L2863" s="27" t="str">
        <f t="shared" si="94"/>
        <v>18:1</v>
      </c>
      <c r="M2863" s="28">
        <f t="shared" si="95"/>
        <v>18</v>
      </c>
    </row>
    <row r="2864" spans="1:13">
      <c r="A2864" s="21" t="s">
        <v>584</v>
      </c>
      <c r="B2864" s="21" t="s">
        <v>584</v>
      </c>
      <c r="C2864" s="21" t="s">
        <v>690</v>
      </c>
      <c r="D2864" s="21" t="s">
        <v>134</v>
      </c>
      <c r="E2864" s="21" t="s">
        <v>4</v>
      </c>
      <c r="F2864" s="22">
        <v>1072863</v>
      </c>
      <c r="G2864" s="21">
        <v>1</v>
      </c>
      <c r="H2864" s="21">
        <v>11</v>
      </c>
      <c r="I2864" s="21">
        <v>0</v>
      </c>
      <c r="J2864" s="21">
        <v>11</v>
      </c>
      <c r="K2864" s="21">
        <v>9</v>
      </c>
      <c r="L2864" s="27" t="str">
        <f t="shared" si="94"/>
        <v>9:1</v>
      </c>
      <c r="M2864" s="28">
        <f t="shared" si="95"/>
        <v>9</v>
      </c>
    </row>
    <row r="2865" spans="1:13">
      <c r="A2865" s="21" t="s">
        <v>584</v>
      </c>
      <c r="B2865" s="21" t="s">
        <v>584</v>
      </c>
      <c r="C2865" s="21" t="s">
        <v>690</v>
      </c>
      <c r="D2865" s="21" t="s">
        <v>93</v>
      </c>
      <c r="E2865" s="21" t="s">
        <v>4</v>
      </c>
      <c r="F2865" s="22">
        <v>1072864</v>
      </c>
      <c r="G2865" s="21">
        <v>3</v>
      </c>
      <c r="H2865" s="21">
        <v>5</v>
      </c>
      <c r="I2865" s="21">
        <v>1</v>
      </c>
      <c r="J2865" s="21">
        <v>4</v>
      </c>
      <c r="K2865" s="21">
        <v>1</v>
      </c>
      <c r="L2865" s="27" t="str">
        <f t="shared" si="94"/>
        <v>0:1</v>
      </c>
      <c r="M2865" s="28">
        <f t="shared" si="95"/>
        <v>0.33333333333333331</v>
      </c>
    </row>
    <row r="2866" spans="1:13">
      <c r="A2866" s="21" t="s">
        <v>584</v>
      </c>
      <c r="B2866" s="21" t="s">
        <v>584</v>
      </c>
      <c r="C2866" s="21" t="s">
        <v>690</v>
      </c>
      <c r="D2866" s="21" t="s">
        <v>238</v>
      </c>
      <c r="E2866" s="21" t="s">
        <v>4</v>
      </c>
      <c r="F2866" s="22">
        <v>1072865</v>
      </c>
      <c r="G2866" s="21">
        <v>1</v>
      </c>
      <c r="H2866" s="21">
        <v>1</v>
      </c>
      <c r="I2866" s="21">
        <v>0</v>
      </c>
      <c r="J2866" s="21">
        <v>1</v>
      </c>
      <c r="K2866" s="21">
        <v>1</v>
      </c>
      <c r="L2866" s="27" t="str">
        <f t="shared" si="94"/>
        <v>1:1</v>
      </c>
      <c r="M2866" s="28">
        <f t="shared" si="95"/>
        <v>1</v>
      </c>
    </row>
    <row r="2867" spans="1:13">
      <c r="A2867" s="21" t="s">
        <v>584</v>
      </c>
      <c r="B2867" s="21" t="s">
        <v>584</v>
      </c>
      <c r="C2867" s="21" t="s">
        <v>690</v>
      </c>
      <c r="D2867" s="21" t="s">
        <v>130</v>
      </c>
      <c r="E2867" s="21" t="s">
        <v>4</v>
      </c>
      <c r="F2867" s="22">
        <v>1072866</v>
      </c>
      <c r="G2867" s="21">
        <v>1</v>
      </c>
      <c r="H2867" s="21">
        <v>4</v>
      </c>
      <c r="I2867" s="21">
        <v>0</v>
      </c>
      <c r="J2867" s="21">
        <v>4</v>
      </c>
      <c r="K2867" s="21">
        <v>3</v>
      </c>
      <c r="L2867" s="27" t="str">
        <f t="shared" si="94"/>
        <v>3:1</v>
      </c>
      <c r="M2867" s="28">
        <f t="shared" si="95"/>
        <v>3</v>
      </c>
    </row>
    <row r="2868" spans="1:13">
      <c r="A2868" s="21" t="s">
        <v>584</v>
      </c>
      <c r="B2868" s="21" t="s">
        <v>584</v>
      </c>
      <c r="C2868" s="21" t="s">
        <v>690</v>
      </c>
      <c r="D2868" s="21" t="s">
        <v>116</v>
      </c>
      <c r="E2868" s="21" t="s">
        <v>4</v>
      </c>
      <c r="F2868" s="22">
        <v>1072867</v>
      </c>
      <c r="G2868" s="21">
        <v>1</v>
      </c>
      <c r="H2868" s="21">
        <v>5</v>
      </c>
      <c r="I2868" s="21">
        <v>0</v>
      </c>
      <c r="J2868" s="21">
        <v>5</v>
      </c>
      <c r="K2868" s="21">
        <v>2</v>
      </c>
      <c r="L2868" s="27" t="str">
        <f t="shared" si="94"/>
        <v>2:1</v>
      </c>
      <c r="M2868" s="28">
        <f t="shared" si="95"/>
        <v>2</v>
      </c>
    </row>
    <row r="2869" spans="1:13">
      <c r="A2869" s="21" t="s">
        <v>584</v>
      </c>
      <c r="B2869" s="21" t="s">
        <v>584</v>
      </c>
      <c r="C2869" s="21" t="s">
        <v>690</v>
      </c>
      <c r="D2869" s="21" t="s">
        <v>109</v>
      </c>
      <c r="E2869" s="21" t="s">
        <v>35</v>
      </c>
      <c r="F2869" s="22">
        <v>1072868</v>
      </c>
      <c r="G2869" s="21">
        <v>1</v>
      </c>
      <c r="H2869" s="21">
        <v>12</v>
      </c>
      <c r="I2869" s="21">
        <v>1</v>
      </c>
      <c r="J2869" s="21">
        <v>11</v>
      </c>
      <c r="K2869" s="21">
        <v>5</v>
      </c>
      <c r="L2869" s="27" t="str">
        <f t="shared" si="94"/>
        <v>5:1</v>
      </c>
      <c r="M2869" s="28">
        <f t="shared" si="95"/>
        <v>5</v>
      </c>
    </row>
    <row r="2870" spans="1:13">
      <c r="A2870" s="21" t="s">
        <v>584</v>
      </c>
      <c r="B2870" s="21" t="s">
        <v>584</v>
      </c>
      <c r="C2870" s="21" t="s">
        <v>690</v>
      </c>
      <c r="D2870" s="21" t="s">
        <v>693</v>
      </c>
      <c r="E2870" s="21" t="s">
        <v>4</v>
      </c>
      <c r="F2870" s="22">
        <v>1072869</v>
      </c>
      <c r="G2870" s="21">
        <v>2</v>
      </c>
      <c r="H2870" s="21">
        <v>112</v>
      </c>
      <c r="I2870" s="21">
        <v>30</v>
      </c>
      <c r="J2870" s="21">
        <v>82</v>
      </c>
      <c r="K2870" s="21">
        <v>66</v>
      </c>
      <c r="L2870" s="27" t="str">
        <f t="shared" si="94"/>
        <v>33:1</v>
      </c>
      <c r="M2870" s="28">
        <f t="shared" si="95"/>
        <v>33</v>
      </c>
    </row>
    <row r="2871" spans="1:13">
      <c r="A2871" s="21" t="s">
        <v>584</v>
      </c>
      <c r="B2871" s="21" t="s">
        <v>584</v>
      </c>
      <c r="C2871" s="21" t="s">
        <v>690</v>
      </c>
      <c r="D2871" s="21" t="s">
        <v>694</v>
      </c>
      <c r="E2871" s="21" t="s">
        <v>22</v>
      </c>
      <c r="F2871" s="22">
        <v>1072870</v>
      </c>
      <c r="G2871" s="21">
        <v>3</v>
      </c>
      <c r="H2871" s="21">
        <v>165</v>
      </c>
      <c r="I2871" s="21">
        <v>22</v>
      </c>
      <c r="J2871" s="21">
        <v>143</v>
      </c>
      <c r="K2871" s="21">
        <v>103</v>
      </c>
      <c r="L2871" s="27" t="str">
        <f t="shared" si="94"/>
        <v>34:1</v>
      </c>
      <c r="M2871" s="28">
        <f t="shared" si="95"/>
        <v>34.333333333333336</v>
      </c>
    </row>
    <row r="2872" spans="1:13">
      <c r="A2872" s="21" t="s">
        <v>584</v>
      </c>
      <c r="B2872" s="21" t="s">
        <v>584</v>
      </c>
      <c r="C2872" s="21" t="s">
        <v>690</v>
      </c>
      <c r="D2872" s="21" t="s">
        <v>694</v>
      </c>
      <c r="E2872" s="21" t="s">
        <v>23</v>
      </c>
      <c r="F2872" s="22">
        <v>1072871</v>
      </c>
      <c r="G2872" s="21">
        <v>2</v>
      </c>
      <c r="H2872" s="21">
        <v>9</v>
      </c>
      <c r="I2872" s="21">
        <v>0</v>
      </c>
      <c r="J2872" s="21">
        <v>9</v>
      </c>
      <c r="K2872" s="21">
        <v>7</v>
      </c>
      <c r="L2872" s="27" t="str">
        <f t="shared" si="94"/>
        <v>4:1</v>
      </c>
      <c r="M2872" s="28">
        <f t="shared" si="95"/>
        <v>3.5</v>
      </c>
    </row>
    <row r="2873" spans="1:13">
      <c r="A2873" s="21" t="s">
        <v>584</v>
      </c>
      <c r="B2873" s="21" t="s">
        <v>584</v>
      </c>
      <c r="C2873" s="21" t="s">
        <v>690</v>
      </c>
      <c r="D2873" s="21" t="s">
        <v>695</v>
      </c>
      <c r="E2873" s="21" t="s">
        <v>22</v>
      </c>
      <c r="F2873" s="22">
        <v>1072872</v>
      </c>
      <c r="G2873" s="21">
        <v>3</v>
      </c>
      <c r="H2873" s="21">
        <v>21</v>
      </c>
      <c r="I2873" s="21">
        <v>0</v>
      </c>
      <c r="J2873" s="21">
        <v>21</v>
      </c>
      <c r="K2873" s="21">
        <v>17</v>
      </c>
      <c r="L2873" s="27" t="str">
        <f t="shared" si="94"/>
        <v>6:1</v>
      </c>
      <c r="M2873" s="28">
        <f t="shared" si="95"/>
        <v>5.666666666666667</v>
      </c>
    </row>
    <row r="2874" spans="1:13">
      <c r="A2874" s="21" t="s">
        <v>584</v>
      </c>
      <c r="B2874" s="21" t="s">
        <v>584</v>
      </c>
      <c r="C2874" s="21" t="s">
        <v>690</v>
      </c>
      <c r="D2874" s="21" t="s">
        <v>695</v>
      </c>
      <c r="E2874" s="21" t="s">
        <v>23</v>
      </c>
      <c r="F2874" s="22">
        <v>1072873</v>
      </c>
      <c r="G2874" s="21">
        <v>1</v>
      </c>
      <c r="H2874" s="21">
        <v>1</v>
      </c>
      <c r="I2874" s="21">
        <v>0</v>
      </c>
      <c r="J2874" s="21">
        <v>1</v>
      </c>
      <c r="K2874" s="21">
        <v>1</v>
      </c>
      <c r="L2874" s="27" t="str">
        <f t="shared" si="94"/>
        <v>1:1</v>
      </c>
      <c r="M2874" s="28">
        <f t="shared" si="95"/>
        <v>1</v>
      </c>
    </row>
    <row r="2875" spans="1:13">
      <c r="A2875" s="21" t="s">
        <v>584</v>
      </c>
      <c r="B2875" s="21" t="s">
        <v>584</v>
      </c>
      <c r="C2875" s="21" t="s">
        <v>690</v>
      </c>
      <c r="D2875" s="21" t="s">
        <v>696</v>
      </c>
      <c r="E2875" s="21" t="s">
        <v>22</v>
      </c>
      <c r="F2875" s="22">
        <v>1072874</v>
      </c>
      <c r="G2875" s="21">
        <v>3</v>
      </c>
      <c r="H2875" s="21">
        <v>20</v>
      </c>
      <c r="I2875" s="21">
        <v>0</v>
      </c>
      <c r="J2875" s="21">
        <v>20</v>
      </c>
      <c r="K2875" s="21">
        <v>14</v>
      </c>
      <c r="L2875" s="27" t="str">
        <f t="shared" si="94"/>
        <v>5:1</v>
      </c>
      <c r="M2875" s="28">
        <f t="shared" si="95"/>
        <v>4.666666666666667</v>
      </c>
    </row>
    <row r="2876" spans="1:13">
      <c r="A2876" s="21" t="s">
        <v>584</v>
      </c>
      <c r="B2876" s="21" t="s">
        <v>584</v>
      </c>
      <c r="C2876" s="21" t="s">
        <v>690</v>
      </c>
      <c r="D2876" s="21" t="s">
        <v>696</v>
      </c>
      <c r="E2876" s="21" t="s">
        <v>23</v>
      </c>
      <c r="F2876" s="22">
        <v>1072875</v>
      </c>
      <c r="G2876" s="21">
        <v>1</v>
      </c>
      <c r="H2876" s="21">
        <v>7</v>
      </c>
      <c r="I2876" s="21">
        <v>1</v>
      </c>
      <c r="J2876" s="21">
        <v>6</v>
      </c>
      <c r="K2876" s="21">
        <v>5</v>
      </c>
      <c r="L2876" s="27" t="str">
        <f t="shared" si="94"/>
        <v>5:1</v>
      </c>
      <c r="M2876" s="28">
        <f t="shared" si="95"/>
        <v>5</v>
      </c>
    </row>
    <row r="2877" spans="1:13">
      <c r="A2877" s="21" t="s">
        <v>584</v>
      </c>
      <c r="B2877" s="21" t="s">
        <v>584</v>
      </c>
      <c r="C2877" s="21" t="s">
        <v>690</v>
      </c>
      <c r="D2877" s="21" t="s">
        <v>697</v>
      </c>
      <c r="E2877" s="21" t="s">
        <v>4</v>
      </c>
      <c r="F2877" s="22">
        <v>1072876</v>
      </c>
      <c r="G2877" s="21">
        <v>2</v>
      </c>
      <c r="H2877" s="21">
        <v>9</v>
      </c>
      <c r="I2877" s="21">
        <v>0</v>
      </c>
      <c r="J2877" s="21">
        <v>9</v>
      </c>
      <c r="K2877" s="21">
        <v>6</v>
      </c>
      <c r="L2877" s="27" t="str">
        <f t="shared" si="94"/>
        <v>3:1</v>
      </c>
      <c r="M2877" s="28">
        <f t="shared" si="95"/>
        <v>3</v>
      </c>
    </row>
    <row r="2878" spans="1:13">
      <c r="A2878" s="21" t="s">
        <v>584</v>
      </c>
      <c r="B2878" s="21" t="s">
        <v>584</v>
      </c>
      <c r="C2878" s="21" t="s">
        <v>690</v>
      </c>
      <c r="D2878" s="21" t="s">
        <v>698</v>
      </c>
      <c r="E2878" s="21" t="s">
        <v>4</v>
      </c>
      <c r="F2878" s="22">
        <v>1072877</v>
      </c>
      <c r="G2878" s="21">
        <v>1</v>
      </c>
      <c r="H2878" s="21">
        <v>3</v>
      </c>
      <c r="I2878" s="21">
        <v>0</v>
      </c>
      <c r="J2878" s="21">
        <v>3</v>
      </c>
      <c r="K2878" s="21">
        <v>3</v>
      </c>
      <c r="L2878" s="27" t="str">
        <f t="shared" si="94"/>
        <v>3:1</v>
      </c>
      <c r="M2878" s="28">
        <f t="shared" si="95"/>
        <v>3</v>
      </c>
    </row>
    <row r="2879" spans="1:13">
      <c r="A2879" s="21" t="s">
        <v>584</v>
      </c>
      <c r="B2879" s="21" t="s">
        <v>584</v>
      </c>
      <c r="C2879" s="21" t="s">
        <v>690</v>
      </c>
      <c r="D2879" s="21" t="s">
        <v>699</v>
      </c>
      <c r="E2879" s="21" t="s">
        <v>4</v>
      </c>
      <c r="F2879" s="22">
        <v>1072878</v>
      </c>
      <c r="G2879" s="21">
        <v>2</v>
      </c>
      <c r="H2879" s="21">
        <v>9</v>
      </c>
      <c r="I2879" s="21">
        <v>0</v>
      </c>
      <c r="J2879" s="21">
        <v>9</v>
      </c>
      <c r="K2879" s="21">
        <v>7</v>
      </c>
      <c r="L2879" s="27" t="str">
        <f t="shared" si="94"/>
        <v>4:1</v>
      </c>
      <c r="M2879" s="28">
        <f t="shared" si="95"/>
        <v>3.5</v>
      </c>
    </row>
    <row r="2880" spans="1:13">
      <c r="A2880" s="21" t="s">
        <v>584</v>
      </c>
      <c r="B2880" s="21" t="s">
        <v>584</v>
      </c>
      <c r="C2880" s="21" t="s">
        <v>700</v>
      </c>
      <c r="D2880" s="21" t="s">
        <v>156</v>
      </c>
      <c r="E2880" s="21" t="s">
        <v>22</v>
      </c>
      <c r="F2880" s="22">
        <v>1072879</v>
      </c>
      <c r="G2880" s="21">
        <v>1</v>
      </c>
      <c r="H2880" s="21">
        <v>12</v>
      </c>
      <c r="I2880" s="21">
        <v>1</v>
      </c>
      <c r="J2880" s="21">
        <v>11</v>
      </c>
      <c r="K2880" s="21">
        <v>9</v>
      </c>
      <c r="L2880" s="27" t="str">
        <f t="shared" si="94"/>
        <v>9:1</v>
      </c>
      <c r="M2880" s="28">
        <f t="shared" si="95"/>
        <v>9</v>
      </c>
    </row>
    <row r="2881" spans="1:13">
      <c r="A2881" s="21" t="s">
        <v>584</v>
      </c>
      <c r="B2881" s="21" t="s">
        <v>584</v>
      </c>
      <c r="C2881" s="21" t="s">
        <v>700</v>
      </c>
      <c r="D2881" s="21" t="s">
        <v>156</v>
      </c>
      <c r="E2881" s="21" t="s">
        <v>23</v>
      </c>
      <c r="F2881" s="22">
        <v>1072880</v>
      </c>
      <c r="G2881" s="21">
        <v>1</v>
      </c>
      <c r="H2881" s="21">
        <v>1</v>
      </c>
      <c r="I2881" s="21">
        <v>0</v>
      </c>
      <c r="J2881" s="21">
        <v>1</v>
      </c>
      <c r="K2881" s="21">
        <v>1</v>
      </c>
      <c r="L2881" s="27" t="str">
        <f t="shared" si="94"/>
        <v>1:1</v>
      </c>
      <c r="M2881" s="28">
        <f t="shared" si="95"/>
        <v>1</v>
      </c>
    </row>
    <row r="2882" spans="1:13">
      <c r="A2882" s="21" t="s">
        <v>584</v>
      </c>
      <c r="B2882" s="21" t="s">
        <v>584</v>
      </c>
      <c r="C2882" s="21" t="s">
        <v>700</v>
      </c>
      <c r="D2882" s="21" t="s">
        <v>156</v>
      </c>
      <c r="E2882" s="21" t="s">
        <v>51</v>
      </c>
      <c r="F2882" s="22">
        <v>1072881</v>
      </c>
      <c r="G2882" s="21">
        <v>1</v>
      </c>
      <c r="H2882" s="21">
        <v>3</v>
      </c>
      <c r="I2882" s="21">
        <v>0</v>
      </c>
      <c r="J2882" s="21">
        <v>3</v>
      </c>
      <c r="K2882" s="21">
        <v>2</v>
      </c>
      <c r="L2882" s="27" t="str">
        <f t="shared" si="94"/>
        <v>2:1</v>
      </c>
      <c r="M2882" s="28">
        <f t="shared" si="95"/>
        <v>2</v>
      </c>
    </row>
    <row r="2883" spans="1:13">
      <c r="A2883" s="21" t="s">
        <v>584</v>
      </c>
      <c r="B2883" s="21" t="s">
        <v>584</v>
      </c>
      <c r="C2883" s="21" t="s">
        <v>700</v>
      </c>
      <c r="D2883" s="21" t="s">
        <v>156</v>
      </c>
      <c r="E2883" s="21" t="s">
        <v>52</v>
      </c>
      <c r="F2883" s="22">
        <v>1072882</v>
      </c>
      <c r="G2883" s="21">
        <v>1</v>
      </c>
      <c r="H2883" s="21">
        <v>0</v>
      </c>
      <c r="I2883" s="21">
        <v>0</v>
      </c>
      <c r="J2883" s="21">
        <v>0</v>
      </c>
      <c r="K2883" s="21">
        <v>0</v>
      </c>
      <c r="L2883" s="27" t="str">
        <f t="shared" si="94"/>
        <v>0:1</v>
      </c>
      <c r="M2883" s="28">
        <f t="shared" si="95"/>
        <v>0</v>
      </c>
    </row>
    <row r="2884" spans="1:13">
      <c r="A2884" s="21" t="s">
        <v>584</v>
      </c>
      <c r="B2884" s="21" t="s">
        <v>584</v>
      </c>
      <c r="C2884" s="21" t="s">
        <v>700</v>
      </c>
      <c r="D2884" s="21" t="s">
        <v>156</v>
      </c>
      <c r="E2884" s="21" t="s">
        <v>53</v>
      </c>
      <c r="F2884" s="22">
        <v>1072883</v>
      </c>
      <c r="G2884" s="21">
        <v>1</v>
      </c>
      <c r="H2884" s="21">
        <v>6</v>
      </c>
      <c r="I2884" s="21">
        <v>0</v>
      </c>
      <c r="J2884" s="21">
        <v>6</v>
      </c>
      <c r="K2884" s="21">
        <v>4</v>
      </c>
      <c r="L2884" s="27" t="str">
        <f t="shared" si="94"/>
        <v>4:1</v>
      </c>
      <c r="M2884" s="28">
        <f t="shared" si="95"/>
        <v>4</v>
      </c>
    </row>
    <row r="2885" spans="1:13">
      <c r="A2885" s="21" t="s">
        <v>584</v>
      </c>
      <c r="B2885" s="21" t="s">
        <v>584</v>
      </c>
      <c r="C2885" s="21" t="s">
        <v>700</v>
      </c>
      <c r="D2885" s="21" t="s">
        <v>156</v>
      </c>
      <c r="E2885" s="21" t="s">
        <v>54</v>
      </c>
      <c r="F2885" s="22">
        <v>1072884</v>
      </c>
      <c r="G2885" s="21">
        <v>1</v>
      </c>
      <c r="H2885" s="21">
        <v>0</v>
      </c>
      <c r="I2885" s="21">
        <v>0</v>
      </c>
      <c r="J2885" s="21">
        <v>0</v>
      </c>
      <c r="K2885" s="21">
        <v>0</v>
      </c>
      <c r="L2885" s="27" t="str">
        <f t="shared" si="94"/>
        <v>0:1</v>
      </c>
      <c r="M2885" s="28">
        <f t="shared" si="95"/>
        <v>0</v>
      </c>
    </row>
    <row r="2886" spans="1:13">
      <c r="A2886" s="21" t="s">
        <v>584</v>
      </c>
      <c r="B2886" s="21" t="s">
        <v>584</v>
      </c>
      <c r="C2886" s="21" t="s">
        <v>700</v>
      </c>
      <c r="D2886" s="21" t="s">
        <v>181</v>
      </c>
      <c r="E2886" s="21" t="s">
        <v>4</v>
      </c>
      <c r="F2886" s="22">
        <v>1072885</v>
      </c>
      <c r="G2886" s="21">
        <v>1</v>
      </c>
      <c r="H2886" s="21">
        <v>25</v>
      </c>
      <c r="I2886" s="21">
        <v>0</v>
      </c>
      <c r="J2886" s="21">
        <v>25</v>
      </c>
      <c r="K2886" s="21">
        <v>18</v>
      </c>
      <c r="L2886" s="27" t="str">
        <f t="shared" si="94"/>
        <v>18:1</v>
      </c>
      <c r="M2886" s="28">
        <f t="shared" si="95"/>
        <v>18</v>
      </c>
    </row>
    <row r="2887" spans="1:13">
      <c r="A2887" s="21" t="s">
        <v>584</v>
      </c>
      <c r="B2887" s="21" t="s">
        <v>584</v>
      </c>
      <c r="C2887" s="21" t="s">
        <v>700</v>
      </c>
      <c r="D2887" s="21" t="s">
        <v>245</v>
      </c>
      <c r="E2887" s="21" t="s">
        <v>4</v>
      </c>
      <c r="F2887" s="22">
        <v>1072886</v>
      </c>
      <c r="G2887" s="21">
        <v>1</v>
      </c>
      <c r="H2887" s="21">
        <v>34</v>
      </c>
      <c r="I2887" s="21">
        <v>0</v>
      </c>
      <c r="J2887" s="21">
        <v>34</v>
      </c>
      <c r="K2887" s="21">
        <v>19</v>
      </c>
      <c r="L2887" s="27" t="str">
        <f t="shared" ref="L2887:L2950" si="96">ROUND(K2887/G2887,0)&amp;":"&amp;1</f>
        <v>19:1</v>
      </c>
      <c r="M2887" s="28">
        <f t="shared" ref="M2887:M2950" si="97">K2887/G2887</f>
        <v>19</v>
      </c>
    </row>
    <row r="2888" spans="1:13">
      <c r="A2888" s="21" t="s">
        <v>584</v>
      </c>
      <c r="B2888" s="21" t="s">
        <v>584</v>
      </c>
      <c r="C2888" s="21" t="s">
        <v>700</v>
      </c>
      <c r="D2888" s="21" t="s">
        <v>183</v>
      </c>
      <c r="E2888" s="21" t="s">
        <v>4</v>
      </c>
      <c r="F2888" s="22">
        <v>1072887</v>
      </c>
      <c r="G2888" s="21">
        <v>1</v>
      </c>
      <c r="H2888" s="21">
        <v>32</v>
      </c>
      <c r="I2888" s="21">
        <v>0</v>
      </c>
      <c r="J2888" s="21">
        <v>32</v>
      </c>
      <c r="K2888" s="21">
        <v>16</v>
      </c>
      <c r="L2888" s="27" t="str">
        <f t="shared" si="96"/>
        <v>16:1</v>
      </c>
      <c r="M2888" s="28">
        <f t="shared" si="97"/>
        <v>16</v>
      </c>
    </row>
    <row r="2889" spans="1:13">
      <c r="A2889" s="21" t="s">
        <v>584</v>
      </c>
      <c r="B2889" s="21" t="s">
        <v>584</v>
      </c>
      <c r="C2889" s="21" t="s">
        <v>700</v>
      </c>
      <c r="D2889" s="21" t="s">
        <v>246</v>
      </c>
      <c r="E2889" s="21" t="s">
        <v>4</v>
      </c>
      <c r="F2889" s="22">
        <v>1072888</v>
      </c>
      <c r="G2889" s="21">
        <v>1</v>
      </c>
      <c r="H2889" s="21">
        <v>8</v>
      </c>
      <c r="I2889" s="21">
        <v>0</v>
      </c>
      <c r="J2889" s="21">
        <v>8</v>
      </c>
      <c r="K2889" s="21">
        <v>8</v>
      </c>
      <c r="L2889" s="27" t="str">
        <f t="shared" si="96"/>
        <v>8:1</v>
      </c>
      <c r="M2889" s="28">
        <f t="shared" si="97"/>
        <v>8</v>
      </c>
    </row>
    <row r="2890" spans="1:13">
      <c r="A2890" s="21" t="s">
        <v>584</v>
      </c>
      <c r="B2890" s="21" t="s">
        <v>584</v>
      </c>
      <c r="C2890" s="21" t="s">
        <v>700</v>
      </c>
      <c r="D2890" s="21" t="s">
        <v>210</v>
      </c>
      <c r="E2890" s="21" t="s">
        <v>22</v>
      </c>
      <c r="F2890" s="22">
        <v>1072889</v>
      </c>
      <c r="G2890" s="21">
        <v>1</v>
      </c>
      <c r="H2890" s="21">
        <v>0</v>
      </c>
      <c r="I2890" s="21">
        <v>0</v>
      </c>
      <c r="J2890" s="21">
        <v>0</v>
      </c>
      <c r="K2890" s="21">
        <v>0</v>
      </c>
      <c r="L2890" s="27" t="str">
        <f t="shared" si="96"/>
        <v>0:1</v>
      </c>
      <c r="M2890" s="28">
        <f t="shared" si="97"/>
        <v>0</v>
      </c>
    </row>
    <row r="2891" spans="1:13">
      <c r="A2891" s="21" t="s">
        <v>584</v>
      </c>
      <c r="B2891" s="21" t="s">
        <v>584</v>
      </c>
      <c r="C2891" s="21" t="s">
        <v>700</v>
      </c>
      <c r="D2891" s="21" t="s">
        <v>210</v>
      </c>
      <c r="E2891" s="21" t="s">
        <v>23</v>
      </c>
      <c r="F2891" s="22">
        <v>1072890</v>
      </c>
      <c r="G2891" s="21">
        <v>1</v>
      </c>
      <c r="H2891" s="21">
        <v>0</v>
      </c>
      <c r="I2891" s="21">
        <v>0</v>
      </c>
      <c r="J2891" s="21">
        <v>0</v>
      </c>
      <c r="K2891" s="21">
        <v>0</v>
      </c>
      <c r="L2891" s="27" t="str">
        <f t="shared" si="96"/>
        <v>0:1</v>
      </c>
      <c r="M2891" s="28">
        <f t="shared" si="97"/>
        <v>0</v>
      </c>
    </row>
    <row r="2892" spans="1:13">
      <c r="A2892" s="21" t="s">
        <v>584</v>
      </c>
      <c r="B2892" s="21" t="s">
        <v>584</v>
      </c>
      <c r="C2892" s="21" t="s">
        <v>700</v>
      </c>
      <c r="D2892" s="21" t="s">
        <v>210</v>
      </c>
      <c r="E2892" s="21" t="s">
        <v>51</v>
      </c>
      <c r="F2892" s="22">
        <v>1072891</v>
      </c>
      <c r="G2892" s="21">
        <v>1</v>
      </c>
      <c r="H2892" s="21">
        <v>8</v>
      </c>
      <c r="I2892" s="21">
        <v>0</v>
      </c>
      <c r="J2892" s="21">
        <v>8</v>
      </c>
      <c r="K2892" s="21">
        <v>5</v>
      </c>
      <c r="L2892" s="27" t="str">
        <f t="shared" si="96"/>
        <v>5:1</v>
      </c>
      <c r="M2892" s="28">
        <f t="shared" si="97"/>
        <v>5</v>
      </c>
    </row>
    <row r="2893" spans="1:13">
      <c r="A2893" s="21" t="s">
        <v>584</v>
      </c>
      <c r="B2893" s="21" t="s">
        <v>584</v>
      </c>
      <c r="C2893" s="21" t="s">
        <v>700</v>
      </c>
      <c r="D2893" s="21" t="s">
        <v>216</v>
      </c>
      <c r="E2893" s="21" t="s">
        <v>4</v>
      </c>
      <c r="F2893" s="22">
        <v>1072892</v>
      </c>
      <c r="G2893" s="21">
        <v>1</v>
      </c>
      <c r="H2893" s="21">
        <v>21</v>
      </c>
      <c r="I2893" s="21">
        <v>0</v>
      </c>
      <c r="J2893" s="21">
        <v>21</v>
      </c>
      <c r="K2893" s="21">
        <v>15</v>
      </c>
      <c r="L2893" s="27" t="str">
        <f t="shared" si="96"/>
        <v>15:1</v>
      </c>
      <c r="M2893" s="28">
        <f t="shared" si="97"/>
        <v>15</v>
      </c>
    </row>
    <row r="2894" spans="1:13">
      <c r="A2894" s="21" t="s">
        <v>584</v>
      </c>
      <c r="B2894" s="21" t="s">
        <v>584</v>
      </c>
      <c r="C2894" s="21" t="s">
        <v>700</v>
      </c>
      <c r="D2894" s="21" t="s">
        <v>171</v>
      </c>
      <c r="E2894" s="21" t="s">
        <v>4</v>
      </c>
      <c r="F2894" s="22">
        <v>1072893</v>
      </c>
      <c r="G2894" s="21">
        <v>1</v>
      </c>
      <c r="H2894" s="21">
        <v>2</v>
      </c>
      <c r="I2894" s="21">
        <v>0</v>
      </c>
      <c r="J2894" s="21">
        <v>2</v>
      </c>
      <c r="K2894" s="21">
        <v>1</v>
      </c>
      <c r="L2894" s="27" t="str">
        <f t="shared" si="96"/>
        <v>1:1</v>
      </c>
      <c r="M2894" s="28">
        <f t="shared" si="97"/>
        <v>1</v>
      </c>
    </row>
    <row r="2895" spans="1:13">
      <c r="A2895" s="21" t="s">
        <v>584</v>
      </c>
      <c r="B2895" s="21" t="s">
        <v>584</v>
      </c>
      <c r="C2895" s="21" t="s">
        <v>700</v>
      </c>
      <c r="D2895" s="21" t="s">
        <v>134</v>
      </c>
      <c r="E2895" s="21" t="s">
        <v>22</v>
      </c>
      <c r="F2895" s="22">
        <v>1072894</v>
      </c>
      <c r="G2895" s="21">
        <v>1</v>
      </c>
      <c r="H2895" s="21">
        <v>8</v>
      </c>
      <c r="I2895" s="21">
        <v>2</v>
      </c>
      <c r="J2895" s="21">
        <v>6</v>
      </c>
      <c r="K2895" s="21">
        <v>3</v>
      </c>
      <c r="L2895" s="27" t="str">
        <f t="shared" si="96"/>
        <v>3:1</v>
      </c>
      <c r="M2895" s="28">
        <f t="shared" si="97"/>
        <v>3</v>
      </c>
    </row>
    <row r="2896" spans="1:13">
      <c r="A2896" s="21" t="s">
        <v>584</v>
      </c>
      <c r="B2896" s="21" t="s">
        <v>584</v>
      </c>
      <c r="C2896" s="21" t="s">
        <v>700</v>
      </c>
      <c r="D2896" s="21" t="s">
        <v>134</v>
      </c>
      <c r="E2896" s="21" t="s">
        <v>23</v>
      </c>
      <c r="F2896" s="22">
        <v>1072895</v>
      </c>
      <c r="G2896" s="21">
        <v>1</v>
      </c>
      <c r="H2896" s="21">
        <v>10</v>
      </c>
      <c r="I2896" s="21">
        <v>0</v>
      </c>
      <c r="J2896" s="21">
        <v>10</v>
      </c>
      <c r="K2896" s="21">
        <v>6</v>
      </c>
      <c r="L2896" s="27" t="str">
        <f t="shared" si="96"/>
        <v>6:1</v>
      </c>
      <c r="M2896" s="28">
        <f t="shared" si="97"/>
        <v>6</v>
      </c>
    </row>
    <row r="2897" spans="1:13">
      <c r="A2897" s="21" t="s">
        <v>584</v>
      </c>
      <c r="B2897" s="21" t="s">
        <v>584</v>
      </c>
      <c r="C2897" s="21" t="s">
        <v>700</v>
      </c>
      <c r="D2897" s="21" t="s">
        <v>186</v>
      </c>
      <c r="E2897" s="21" t="s">
        <v>22</v>
      </c>
      <c r="F2897" s="22">
        <v>1072896</v>
      </c>
      <c r="G2897" s="21">
        <v>1</v>
      </c>
      <c r="H2897" s="21">
        <v>4</v>
      </c>
      <c r="I2897" s="21">
        <v>0</v>
      </c>
      <c r="J2897" s="21">
        <v>4</v>
      </c>
      <c r="K2897" s="21">
        <v>4</v>
      </c>
      <c r="L2897" s="27" t="str">
        <f t="shared" si="96"/>
        <v>4:1</v>
      </c>
      <c r="M2897" s="28">
        <f t="shared" si="97"/>
        <v>4</v>
      </c>
    </row>
    <row r="2898" spans="1:13">
      <c r="A2898" s="21" t="s">
        <v>584</v>
      </c>
      <c r="B2898" s="21" t="s">
        <v>584</v>
      </c>
      <c r="C2898" s="21" t="s">
        <v>700</v>
      </c>
      <c r="D2898" s="21" t="s">
        <v>186</v>
      </c>
      <c r="E2898" s="21" t="s">
        <v>23</v>
      </c>
      <c r="F2898" s="22">
        <v>1072897</v>
      </c>
      <c r="G2898" s="21">
        <v>1</v>
      </c>
      <c r="H2898" s="21">
        <v>8</v>
      </c>
      <c r="I2898" s="21">
        <v>2</v>
      </c>
      <c r="J2898" s="21">
        <v>6</v>
      </c>
      <c r="K2898" s="21">
        <v>4</v>
      </c>
      <c r="L2898" s="27" t="str">
        <f t="shared" si="96"/>
        <v>4:1</v>
      </c>
      <c r="M2898" s="28">
        <f t="shared" si="97"/>
        <v>4</v>
      </c>
    </row>
    <row r="2899" spans="1:13">
      <c r="A2899" s="21" t="s">
        <v>584</v>
      </c>
      <c r="B2899" s="21" t="s">
        <v>584</v>
      </c>
      <c r="C2899" s="21" t="s">
        <v>700</v>
      </c>
      <c r="D2899" s="21" t="s">
        <v>186</v>
      </c>
      <c r="E2899" s="21" t="s">
        <v>51</v>
      </c>
      <c r="F2899" s="22">
        <v>1072898</v>
      </c>
      <c r="G2899" s="21">
        <v>1</v>
      </c>
      <c r="H2899" s="21">
        <v>36</v>
      </c>
      <c r="I2899" s="21">
        <v>0</v>
      </c>
      <c r="J2899" s="21">
        <v>36</v>
      </c>
      <c r="K2899" s="21">
        <v>24</v>
      </c>
      <c r="L2899" s="27" t="str">
        <f t="shared" si="96"/>
        <v>24:1</v>
      </c>
      <c r="M2899" s="28">
        <f t="shared" si="97"/>
        <v>24</v>
      </c>
    </row>
    <row r="2900" spans="1:13">
      <c r="A2900" s="21" t="s">
        <v>584</v>
      </c>
      <c r="B2900" s="21" t="s">
        <v>584</v>
      </c>
      <c r="C2900" s="21" t="s">
        <v>700</v>
      </c>
      <c r="D2900" s="21" t="s">
        <v>320</v>
      </c>
      <c r="E2900" s="21" t="s">
        <v>22</v>
      </c>
      <c r="F2900" s="22">
        <v>1072899</v>
      </c>
      <c r="G2900" s="21">
        <v>1</v>
      </c>
      <c r="H2900" s="21">
        <v>8</v>
      </c>
      <c r="I2900" s="21">
        <v>0</v>
      </c>
      <c r="J2900" s="21">
        <v>8</v>
      </c>
      <c r="K2900" s="21">
        <v>4</v>
      </c>
      <c r="L2900" s="27" t="str">
        <f t="shared" si="96"/>
        <v>4:1</v>
      </c>
      <c r="M2900" s="28">
        <f t="shared" si="97"/>
        <v>4</v>
      </c>
    </row>
    <row r="2901" spans="1:13">
      <c r="A2901" s="21" t="s">
        <v>584</v>
      </c>
      <c r="B2901" s="21" t="s">
        <v>584</v>
      </c>
      <c r="C2901" s="21" t="s">
        <v>700</v>
      </c>
      <c r="D2901" s="21" t="s">
        <v>320</v>
      </c>
      <c r="E2901" s="21" t="s">
        <v>23</v>
      </c>
      <c r="F2901" s="22">
        <v>1072900</v>
      </c>
      <c r="G2901" s="21">
        <v>1</v>
      </c>
      <c r="H2901" s="21">
        <v>5</v>
      </c>
      <c r="I2901" s="21">
        <v>0</v>
      </c>
      <c r="J2901" s="21">
        <v>5</v>
      </c>
      <c r="K2901" s="21">
        <v>3</v>
      </c>
      <c r="L2901" s="27" t="str">
        <f t="shared" si="96"/>
        <v>3:1</v>
      </c>
      <c r="M2901" s="28">
        <f t="shared" si="97"/>
        <v>3</v>
      </c>
    </row>
    <row r="2902" spans="1:13">
      <c r="A2902" s="21" t="s">
        <v>584</v>
      </c>
      <c r="B2902" s="21" t="s">
        <v>584</v>
      </c>
      <c r="C2902" s="21" t="s">
        <v>700</v>
      </c>
      <c r="D2902" s="21" t="s">
        <v>701</v>
      </c>
      <c r="E2902" s="21" t="s">
        <v>4</v>
      </c>
      <c r="F2902" s="22">
        <v>1072901</v>
      </c>
      <c r="G2902" s="21">
        <v>1</v>
      </c>
      <c r="H2902" s="21">
        <v>10</v>
      </c>
      <c r="I2902" s="21">
        <v>0</v>
      </c>
      <c r="J2902" s="21">
        <v>10</v>
      </c>
      <c r="K2902" s="21">
        <v>7</v>
      </c>
      <c r="L2902" s="27" t="str">
        <f t="shared" si="96"/>
        <v>7:1</v>
      </c>
      <c r="M2902" s="28">
        <f t="shared" si="97"/>
        <v>7</v>
      </c>
    </row>
    <row r="2903" spans="1:13">
      <c r="A2903" s="21" t="s">
        <v>584</v>
      </c>
      <c r="B2903" s="21" t="s">
        <v>584</v>
      </c>
      <c r="C2903" s="21" t="s">
        <v>700</v>
      </c>
      <c r="D2903" s="21" t="s">
        <v>203</v>
      </c>
      <c r="E2903" s="21" t="s">
        <v>22</v>
      </c>
      <c r="F2903" s="22">
        <v>1072902</v>
      </c>
      <c r="G2903" s="21">
        <v>1</v>
      </c>
      <c r="H2903" s="21">
        <v>6</v>
      </c>
      <c r="I2903" s="21">
        <v>0</v>
      </c>
      <c r="J2903" s="21">
        <v>6</v>
      </c>
      <c r="K2903" s="21">
        <v>1</v>
      </c>
      <c r="L2903" s="27" t="str">
        <f t="shared" si="96"/>
        <v>1:1</v>
      </c>
      <c r="M2903" s="28">
        <f t="shared" si="97"/>
        <v>1</v>
      </c>
    </row>
    <row r="2904" spans="1:13">
      <c r="A2904" s="21" t="s">
        <v>584</v>
      </c>
      <c r="B2904" s="21" t="s">
        <v>584</v>
      </c>
      <c r="C2904" s="21" t="s">
        <v>700</v>
      </c>
      <c r="D2904" s="21" t="s">
        <v>203</v>
      </c>
      <c r="E2904" s="21" t="s">
        <v>23</v>
      </c>
      <c r="F2904" s="22">
        <v>1072903</v>
      </c>
      <c r="G2904" s="21">
        <v>1</v>
      </c>
      <c r="H2904" s="21">
        <v>6</v>
      </c>
      <c r="I2904" s="21">
        <v>0</v>
      </c>
      <c r="J2904" s="21">
        <v>6</v>
      </c>
      <c r="K2904" s="21">
        <v>4</v>
      </c>
      <c r="L2904" s="27" t="str">
        <f t="shared" si="96"/>
        <v>4:1</v>
      </c>
      <c r="M2904" s="28">
        <f t="shared" si="97"/>
        <v>4</v>
      </c>
    </row>
    <row r="2905" spans="1:13">
      <c r="A2905" s="21" t="s">
        <v>584</v>
      </c>
      <c r="B2905" s="21" t="s">
        <v>584</v>
      </c>
      <c r="C2905" s="21" t="s">
        <v>700</v>
      </c>
      <c r="D2905" s="21" t="s">
        <v>130</v>
      </c>
      <c r="E2905" s="21" t="s">
        <v>4</v>
      </c>
      <c r="F2905" s="22">
        <v>1072904</v>
      </c>
      <c r="G2905" s="21">
        <v>1</v>
      </c>
      <c r="H2905" s="21">
        <v>2</v>
      </c>
      <c r="I2905" s="21">
        <v>0</v>
      </c>
      <c r="J2905" s="21">
        <v>2</v>
      </c>
      <c r="K2905" s="21">
        <v>2</v>
      </c>
      <c r="L2905" s="27" t="str">
        <f t="shared" si="96"/>
        <v>2:1</v>
      </c>
      <c r="M2905" s="28">
        <f t="shared" si="97"/>
        <v>2</v>
      </c>
    </row>
    <row r="2906" spans="1:13">
      <c r="A2906" s="21" t="s">
        <v>584</v>
      </c>
      <c r="B2906" s="21" t="s">
        <v>584</v>
      </c>
      <c r="C2906" s="21" t="s">
        <v>700</v>
      </c>
      <c r="D2906" s="21" t="s">
        <v>101</v>
      </c>
      <c r="E2906" s="21" t="s">
        <v>22</v>
      </c>
      <c r="F2906" s="22">
        <v>1072905</v>
      </c>
      <c r="G2906" s="21">
        <v>2</v>
      </c>
      <c r="H2906" s="21">
        <v>54</v>
      </c>
      <c r="I2906" s="21">
        <v>0</v>
      </c>
      <c r="J2906" s="21">
        <v>54</v>
      </c>
      <c r="K2906" s="21">
        <v>38</v>
      </c>
      <c r="L2906" s="27" t="str">
        <f t="shared" si="96"/>
        <v>19:1</v>
      </c>
      <c r="M2906" s="28">
        <f t="shared" si="97"/>
        <v>19</v>
      </c>
    </row>
    <row r="2907" spans="1:13">
      <c r="A2907" s="21" t="s">
        <v>584</v>
      </c>
      <c r="B2907" s="21" t="s">
        <v>584</v>
      </c>
      <c r="C2907" s="21" t="s">
        <v>700</v>
      </c>
      <c r="D2907" s="21" t="s">
        <v>101</v>
      </c>
      <c r="E2907" s="21" t="s">
        <v>23</v>
      </c>
      <c r="F2907" s="22">
        <v>1072906</v>
      </c>
      <c r="G2907" s="21">
        <v>2</v>
      </c>
      <c r="H2907" s="21">
        <v>95</v>
      </c>
      <c r="I2907" s="21">
        <v>1</v>
      </c>
      <c r="J2907" s="21">
        <v>94</v>
      </c>
      <c r="K2907" s="21">
        <v>66</v>
      </c>
      <c r="L2907" s="27" t="str">
        <f t="shared" si="96"/>
        <v>33:1</v>
      </c>
      <c r="M2907" s="28">
        <f t="shared" si="97"/>
        <v>33</v>
      </c>
    </row>
    <row r="2908" spans="1:13">
      <c r="A2908" s="21" t="s">
        <v>584</v>
      </c>
      <c r="B2908" s="21" t="s">
        <v>584</v>
      </c>
      <c r="C2908" s="21" t="s">
        <v>700</v>
      </c>
      <c r="D2908" s="21" t="s">
        <v>116</v>
      </c>
      <c r="E2908" s="21" t="s">
        <v>22</v>
      </c>
      <c r="F2908" s="22">
        <v>1072907</v>
      </c>
      <c r="G2908" s="21">
        <v>3</v>
      </c>
      <c r="H2908" s="21">
        <v>17</v>
      </c>
      <c r="I2908" s="21">
        <v>0</v>
      </c>
      <c r="J2908" s="21">
        <v>17</v>
      </c>
      <c r="K2908" s="21">
        <v>16</v>
      </c>
      <c r="L2908" s="27" t="str">
        <f t="shared" si="96"/>
        <v>5:1</v>
      </c>
      <c r="M2908" s="28">
        <f t="shared" si="97"/>
        <v>5.333333333333333</v>
      </c>
    </row>
    <row r="2909" spans="1:13">
      <c r="A2909" s="21" t="s">
        <v>584</v>
      </c>
      <c r="B2909" s="21" t="s">
        <v>584</v>
      </c>
      <c r="C2909" s="21" t="s">
        <v>700</v>
      </c>
      <c r="D2909" s="21" t="s">
        <v>116</v>
      </c>
      <c r="E2909" s="21" t="s">
        <v>23</v>
      </c>
      <c r="F2909" s="22">
        <v>1072908</v>
      </c>
      <c r="G2909" s="21">
        <v>3</v>
      </c>
      <c r="H2909" s="21">
        <v>33</v>
      </c>
      <c r="I2909" s="21">
        <v>0</v>
      </c>
      <c r="J2909" s="21">
        <v>33</v>
      </c>
      <c r="K2909" s="21">
        <v>24</v>
      </c>
      <c r="L2909" s="27" t="str">
        <f t="shared" si="96"/>
        <v>8:1</v>
      </c>
      <c r="M2909" s="28">
        <f t="shared" si="97"/>
        <v>8</v>
      </c>
    </row>
    <row r="2910" spans="1:13">
      <c r="A2910" s="21" t="s">
        <v>584</v>
      </c>
      <c r="B2910" s="21" t="s">
        <v>584</v>
      </c>
      <c r="C2910" s="21" t="s">
        <v>700</v>
      </c>
      <c r="D2910" s="21" t="s">
        <v>116</v>
      </c>
      <c r="E2910" s="21" t="s">
        <v>51</v>
      </c>
      <c r="F2910" s="22">
        <v>1072909</v>
      </c>
      <c r="G2910" s="21">
        <v>1</v>
      </c>
      <c r="H2910" s="21">
        <v>5</v>
      </c>
      <c r="I2910" s="21">
        <v>0</v>
      </c>
      <c r="J2910" s="21">
        <v>5</v>
      </c>
      <c r="K2910" s="21">
        <v>3</v>
      </c>
      <c r="L2910" s="27" t="str">
        <f t="shared" si="96"/>
        <v>3:1</v>
      </c>
      <c r="M2910" s="28">
        <f t="shared" si="97"/>
        <v>3</v>
      </c>
    </row>
    <row r="2911" spans="1:13">
      <c r="A2911" s="21" t="s">
        <v>584</v>
      </c>
      <c r="B2911" s="21" t="s">
        <v>584</v>
      </c>
      <c r="C2911" s="21" t="s">
        <v>700</v>
      </c>
      <c r="D2911" s="21" t="s">
        <v>93</v>
      </c>
      <c r="E2911" s="21" t="s">
        <v>22</v>
      </c>
      <c r="F2911" s="22">
        <v>1072910</v>
      </c>
      <c r="G2911" s="21">
        <v>1</v>
      </c>
      <c r="H2911" s="21">
        <v>7</v>
      </c>
      <c r="I2911" s="21">
        <v>0</v>
      </c>
      <c r="J2911" s="21">
        <v>7</v>
      </c>
      <c r="K2911" s="21">
        <v>4</v>
      </c>
      <c r="L2911" s="27" t="str">
        <f t="shared" si="96"/>
        <v>4:1</v>
      </c>
      <c r="M2911" s="28">
        <f t="shared" si="97"/>
        <v>4</v>
      </c>
    </row>
    <row r="2912" spans="1:13">
      <c r="A2912" s="21" t="s">
        <v>584</v>
      </c>
      <c r="B2912" s="21" t="s">
        <v>584</v>
      </c>
      <c r="C2912" s="21" t="s">
        <v>700</v>
      </c>
      <c r="D2912" s="21" t="s">
        <v>93</v>
      </c>
      <c r="E2912" s="21" t="s">
        <v>23</v>
      </c>
      <c r="F2912" s="22">
        <v>1072911</v>
      </c>
      <c r="G2912" s="21">
        <v>1</v>
      </c>
      <c r="H2912" s="21">
        <v>4</v>
      </c>
      <c r="I2912" s="21">
        <v>0</v>
      </c>
      <c r="J2912" s="21">
        <v>4</v>
      </c>
      <c r="K2912" s="21">
        <v>3</v>
      </c>
      <c r="L2912" s="27" t="str">
        <f t="shared" si="96"/>
        <v>3:1</v>
      </c>
      <c r="M2912" s="28">
        <f t="shared" si="97"/>
        <v>3</v>
      </c>
    </row>
    <row r="2913" spans="1:13">
      <c r="A2913" s="21" t="s">
        <v>584</v>
      </c>
      <c r="B2913" s="21" t="s">
        <v>584</v>
      </c>
      <c r="C2913" s="21" t="s">
        <v>700</v>
      </c>
      <c r="D2913" s="21" t="s">
        <v>93</v>
      </c>
      <c r="E2913" s="21" t="s">
        <v>51</v>
      </c>
      <c r="F2913" s="22">
        <v>1072912</v>
      </c>
      <c r="G2913" s="21">
        <v>2</v>
      </c>
      <c r="H2913" s="21">
        <v>5</v>
      </c>
      <c r="I2913" s="21">
        <v>0</v>
      </c>
      <c r="J2913" s="21">
        <v>5</v>
      </c>
      <c r="K2913" s="21">
        <v>4</v>
      </c>
      <c r="L2913" s="27" t="str">
        <f t="shared" si="96"/>
        <v>2:1</v>
      </c>
      <c r="M2913" s="28">
        <f t="shared" si="97"/>
        <v>2</v>
      </c>
    </row>
    <row r="2914" spans="1:13">
      <c r="A2914" s="21" t="s">
        <v>584</v>
      </c>
      <c r="B2914" s="21" t="s">
        <v>584</v>
      </c>
      <c r="C2914" s="21" t="s">
        <v>700</v>
      </c>
      <c r="D2914" s="21" t="s">
        <v>93</v>
      </c>
      <c r="E2914" s="21" t="s">
        <v>52</v>
      </c>
      <c r="F2914" s="22">
        <v>1072913</v>
      </c>
      <c r="G2914" s="21">
        <v>1</v>
      </c>
      <c r="H2914" s="21">
        <v>1</v>
      </c>
      <c r="I2914" s="21">
        <v>0</v>
      </c>
      <c r="J2914" s="21">
        <v>1</v>
      </c>
      <c r="K2914" s="21">
        <v>1</v>
      </c>
      <c r="L2914" s="27" t="str">
        <f t="shared" si="96"/>
        <v>1:1</v>
      </c>
      <c r="M2914" s="28">
        <f t="shared" si="97"/>
        <v>1</v>
      </c>
    </row>
    <row r="2915" spans="1:13">
      <c r="A2915" s="21" t="s">
        <v>584</v>
      </c>
      <c r="B2915" s="21" t="s">
        <v>584</v>
      </c>
      <c r="C2915" s="21" t="s">
        <v>700</v>
      </c>
      <c r="D2915" s="21" t="s">
        <v>267</v>
      </c>
      <c r="E2915" s="21" t="s">
        <v>4</v>
      </c>
      <c r="F2915" s="22">
        <v>1072914</v>
      </c>
      <c r="G2915" s="21">
        <v>1</v>
      </c>
      <c r="H2915" s="21">
        <v>1</v>
      </c>
      <c r="I2915" s="21">
        <v>0</v>
      </c>
      <c r="J2915" s="21">
        <v>1</v>
      </c>
      <c r="K2915" s="21">
        <v>0</v>
      </c>
      <c r="L2915" s="27" t="str">
        <f t="shared" si="96"/>
        <v>0:1</v>
      </c>
      <c r="M2915" s="28">
        <f t="shared" si="97"/>
        <v>0</v>
      </c>
    </row>
    <row r="2916" spans="1:13">
      <c r="A2916" s="21" t="s">
        <v>584</v>
      </c>
      <c r="B2916" s="21" t="s">
        <v>584</v>
      </c>
      <c r="C2916" s="21" t="s">
        <v>700</v>
      </c>
      <c r="D2916" s="21" t="s">
        <v>268</v>
      </c>
      <c r="E2916" s="21" t="s">
        <v>22</v>
      </c>
      <c r="F2916" s="22">
        <v>1072915</v>
      </c>
      <c r="G2916" s="21">
        <v>3</v>
      </c>
      <c r="H2916" s="21">
        <v>3</v>
      </c>
      <c r="I2916" s="21">
        <v>0</v>
      </c>
      <c r="J2916" s="21">
        <v>3</v>
      </c>
      <c r="K2916" s="21">
        <v>2</v>
      </c>
      <c r="L2916" s="27" t="str">
        <f t="shared" si="96"/>
        <v>1:1</v>
      </c>
      <c r="M2916" s="28">
        <f t="shared" si="97"/>
        <v>0.66666666666666663</v>
      </c>
    </row>
    <row r="2917" spans="1:13">
      <c r="A2917" s="21" t="s">
        <v>584</v>
      </c>
      <c r="B2917" s="21" t="s">
        <v>584</v>
      </c>
      <c r="C2917" s="21" t="s">
        <v>700</v>
      </c>
      <c r="D2917" s="21" t="s">
        <v>268</v>
      </c>
      <c r="E2917" s="21" t="s">
        <v>23</v>
      </c>
      <c r="F2917" s="22">
        <v>1072916</v>
      </c>
      <c r="G2917" s="21">
        <v>3</v>
      </c>
      <c r="H2917" s="21">
        <v>10</v>
      </c>
      <c r="I2917" s="21">
        <v>0</v>
      </c>
      <c r="J2917" s="21">
        <v>10</v>
      </c>
      <c r="K2917" s="21">
        <v>8</v>
      </c>
      <c r="L2917" s="27" t="str">
        <f t="shared" si="96"/>
        <v>3:1</v>
      </c>
      <c r="M2917" s="28">
        <f t="shared" si="97"/>
        <v>2.6666666666666665</v>
      </c>
    </row>
    <row r="2918" spans="1:13">
      <c r="A2918" s="21" t="s">
        <v>584</v>
      </c>
      <c r="B2918" s="21" t="s">
        <v>584</v>
      </c>
      <c r="C2918" s="21" t="s">
        <v>700</v>
      </c>
      <c r="D2918" s="21" t="s">
        <v>702</v>
      </c>
      <c r="E2918" s="21" t="s">
        <v>22</v>
      </c>
      <c r="F2918" s="22">
        <v>1072917</v>
      </c>
      <c r="G2918" s="21">
        <v>2</v>
      </c>
      <c r="H2918" s="21">
        <v>7</v>
      </c>
      <c r="I2918" s="21">
        <v>0</v>
      </c>
      <c r="J2918" s="21">
        <v>7</v>
      </c>
      <c r="K2918" s="21">
        <v>2</v>
      </c>
      <c r="L2918" s="27" t="str">
        <f t="shared" si="96"/>
        <v>1:1</v>
      </c>
      <c r="M2918" s="28">
        <f t="shared" si="97"/>
        <v>1</v>
      </c>
    </row>
    <row r="2919" spans="1:13">
      <c r="A2919" s="21" t="s">
        <v>584</v>
      </c>
      <c r="B2919" s="21" t="s">
        <v>584</v>
      </c>
      <c r="C2919" s="21" t="s">
        <v>700</v>
      </c>
      <c r="D2919" s="21" t="s">
        <v>702</v>
      </c>
      <c r="E2919" s="21" t="s">
        <v>23</v>
      </c>
      <c r="F2919" s="22">
        <v>1072918</v>
      </c>
      <c r="G2919" s="21">
        <v>2</v>
      </c>
      <c r="H2919" s="21">
        <v>12</v>
      </c>
      <c r="I2919" s="21">
        <v>0</v>
      </c>
      <c r="J2919" s="21">
        <v>12</v>
      </c>
      <c r="K2919" s="21">
        <v>7</v>
      </c>
      <c r="L2919" s="27" t="str">
        <f t="shared" si="96"/>
        <v>4:1</v>
      </c>
      <c r="M2919" s="28">
        <f t="shared" si="97"/>
        <v>3.5</v>
      </c>
    </row>
    <row r="2920" spans="1:13">
      <c r="A2920" s="21" t="s">
        <v>584</v>
      </c>
      <c r="B2920" s="21" t="s">
        <v>584</v>
      </c>
      <c r="C2920" s="21" t="s">
        <v>700</v>
      </c>
      <c r="D2920" s="21" t="s">
        <v>702</v>
      </c>
      <c r="E2920" s="21" t="s">
        <v>51</v>
      </c>
      <c r="F2920" s="22">
        <v>1072919</v>
      </c>
      <c r="G2920" s="21">
        <v>1</v>
      </c>
      <c r="H2920" s="21">
        <v>1</v>
      </c>
      <c r="I2920" s="21">
        <v>0</v>
      </c>
      <c r="J2920" s="21">
        <v>1</v>
      </c>
      <c r="K2920" s="21">
        <v>1</v>
      </c>
      <c r="L2920" s="27" t="str">
        <f t="shared" si="96"/>
        <v>1:1</v>
      </c>
      <c r="M2920" s="28">
        <f t="shared" si="97"/>
        <v>1</v>
      </c>
    </row>
    <row r="2921" spans="1:13">
      <c r="A2921" s="21" t="s">
        <v>584</v>
      </c>
      <c r="B2921" s="21" t="s">
        <v>584</v>
      </c>
      <c r="C2921" s="21" t="s">
        <v>700</v>
      </c>
      <c r="D2921" s="21" t="s">
        <v>432</v>
      </c>
      <c r="E2921" s="21" t="s">
        <v>4</v>
      </c>
      <c r="F2921" s="22">
        <v>1072920</v>
      </c>
      <c r="G2921" s="21">
        <v>1</v>
      </c>
      <c r="H2921" s="21">
        <v>0</v>
      </c>
      <c r="I2921" s="21">
        <v>0</v>
      </c>
      <c r="J2921" s="21">
        <v>0</v>
      </c>
      <c r="K2921" s="21">
        <v>0</v>
      </c>
      <c r="L2921" s="27" t="str">
        <f t="shared" si="96"/>
        <v>0:1</v>
      </c>
      <c r="M2921" s="28">
        <f t="shared" si="97"/>
        <v>0</v>
      </c>
    </row>
    <row r="2922" spans="1:13">
      <c r="A2922" s="21" t="s">
        <v>584</v>
      </c>
      <c r="B2922" s="21" t="s">
        <v>584</v>
      </c>
      <c r="C2922" s="21" t="s">
        <v>700</v>
      </c>
      <c r="D2922" s="21" t="s">
        <v>106</v>
      </c>
      <c r="E2922" s="21" t="s">
        <v>35</v>
      </c>
      <c r="F2922" s="22">
        <v>1072921</v>
      </c>
      <c r="G2922" s="21">
        <v>1</v>
      </c>
      <c r="H2922" s="21">
        <v>6</v>
      </c>
      <c r="I2922" s="21">
        <v>0</v>
      </c>
      <c r="J2922" s="21">
        <v>6</v>
      </c>
      <c r="K2922" s="21">
        <v>4</v>
      </c>
      <c r="L2922" s="27" t="str">
        <f t="shared" si="96"/>
        <v>4:1</v>
      </c>
      <c r="M2922" s="28">
        <f t="shared" si="97"/>
        <v>4</v>
      </c>
    </row>
    <row r="2923" spans="1:13">
      <c r="A2923" s="21" t="s">
        <v>584</v>
      </c>
      <c r="B2923" s="21" t="s">
        <v>584</v>
      </c>
      <c r="C2923" s="21" t="s">
        <v>700</v>
      </c>
      <c r="D2923" s="21" t="s">
        <v>109</v>
      </c>
      <c r="E2923" s="21" t="s">
        <v>188</v>
      </c>
      <c r="F2923" s="22">
        <v>1072922</v>
      </c>
      <c r="G2923" s="21">
        <v>1</v>
      </c>
      <c r="H2923" s="21">
        <v>7</v>
      </c>
      <c r="I2923" s="21">
        <v>0</v>
      </c>
      <c r="J2923" s="21">
        <v>7</v>
      </c>
      <c r="K2923" s="21">
        <v>4</v>
      </c>
      <c r="L2923" s="27" t="str">
        <f t="shared" si="96"/>
        <v>4:1</v>
      </c>
      <c r="M2923" s="28">
        <f t="shared" si="97"/>
        <v>4</v>
      </c>
    </row>
    <row r="2924" spans="1:13">
      <c r="A2924" s="21" t="s">
        <v>584</v>
      </c>
      <c r="B2924" s="21" t="s">
        <v>584</v>
      </c>
      <c r="C2924" s="21" t="s">
        <v>703</v>
      </c>
      <c r="D2924" s="21" t="s">
        <v>156</v>
      </c>
      <c r="E2924" s="21" t="s">
        <v>4</v>
      </c>
      <c r="F2924" s="22">
        <v>1072923</v>
      </c>
      <c r="G2924" s="21">
        <v>1</v>
      </c>
      <c r="H2924" s="21">
        <v>2</v>
      </c>
      <c r="I2924" s="21">
        <v>0</v>
      </c>
      <c r="J2924" s="21">
        <v>2</v>
      </c>
      <c r="K2924" s="21">
        <v>2</v>
      </c>
      <c r="L2924" s="27" t="str">
        <f t="shared" si="96"/>
        <v>2:1</v>
      </c>
      <c r="M2924" s="28">
        <f t="shared" si="97"/>
        <v>2</v>
      </c>
    </row>
    <row r="2925" spans="1:13">
      <c r="A2925" s="21" t="s">
        <v>584</v>
      </c>
      <c r="B2925" s="21" t="s">
        <v>584</v>
      </c>
      <c r="C2925" s="21" t="s">
        <v>703</v>
      </c>
      <c r="D2925" s="21" t="s">
        <v>93</v>
      </c>
      <c r="E2925" s="21" t="s">
        <v>22</v>
      </c>
      <c r="F2925" s="22">
        <v>1072924</v>
      </c>
      <c r="G2925" s="21">
        <v>1</v>
      </c>
      <c r="H2925" s="21">
        <v>6</v>
      </c>
      <c r="I2925" s="21">
        <v>0</v>
      </c>
      <c r="J2925" s="21">
        <v>6</v>
      </c>
      <c r="K2925" s="21">
        <v>1</v>
      </c>
      <c r="L2925" s="27" t="str">
        <f t="shared" si="96"/>
        <v>1:1</v>
      </c>
      <c r="M2925" s="28">
        <f t="shared" si="97"/>
        <v>1</v>
      </c>
    </row>
    <row r="2926" spans="1:13">
      <c r="A2926" s="21" t="s">
        <v>584</v>
      </c>
      <c r="B2926" s="21" t="s">
        <v>584</v>
      </c>
      <c r="C2926" s="21" t="s">
        <v>703</v>
      </c>
      <c r="D2926" s="21" t="s">
        <v>93</v>
      </c>
      <c r="E2926" s="21" t="s">
        <v>23</v>
      </c>
      <c r="F2926" s="22">
        <v>1072925</v>
      </c>
      <c r="G2926" s="21">
        <v>2</v>
      </c>
      <c r="H2926" s="21">
        <v>13</v>
      </c>
      <c r="I2926" s="21">
        <v>6</v>
      </c>
      <c r="J2926" s="21">
        <v>7</v>
      </c>
      <c r="K2926" s="21">
        <v>6</v>
      </c>
      <c r="L2926" s="27" t="str">
        <f t="shared" si="96"/>
        <v>3:1</v>
      </c>
      <c r="M2926" s="28">
        <f t="shared" si="97"/>
        <v>3</v>
      </c>
    </row>
    <row r="2927" spans="1:13">
      <c r="A2927" s="21" t="s">
        <v>584</v>
      </c>
      <c r="B2927" s="21" t="s">
        <v>584</v>
      </c>
      <c r="C2927" s="21" t="s">
        <v>703</v>
      </c>
      <c r="D2927" s="21" t="s">
        <v>93</v>
      </c>
      <c r="E2927" s="21" t="s">
        <v>51</v>
      </c>
      <c r="F2927" s="22">
        <v>1072926</v>
      </c>
      <c r="G2927" s="21">
        <v>1</v>
      </c>
      <c r="H2927" s="21">
        <v>7</v>
      </c>
      <c r="I2927" s="21">
        <v>0</v>
      </c>
      <c r="J2927" s="21">
        <v>7</v>
      </c>
      <c r="K2927" s="21">
        <v>3</v>
      </c>
      <c r="L2927" s="27" t="str">
        <f t="shared" si="96"/>
        <v>3:1</v>
      </c>
      <c r="M2927" s="28">
        <f t="shared" si="97"/>
        <v>3</v>
      </c>
    </row>
    <row r="2928" spans="1:13">
      <c r="A2928" s="21" t="s">
        <v>584</v>
      </c>
      <c r="B2928" s="21" t="s">
        <v>584</v>
      </c>
      <c r="C2928" s="21" t="s">
        <v>703</v>
      </c>
      <c r="D2928" s="21" t="s">
        <v>125</v>
      </c>
      <c r="E2928" s="21" t="s">
        <v>22</v>
      </c>
      <c r="F2928" s="22">
        <v>1072927</v>
      </c>
      <c r="G2928" s="21">
        <v>1</v>
      </c>
      <c r="H2928" s="21">
        <v>3</v>
      </c>
      <c r="I2928" s="21">
        <v>1</v>
      </c>
      <c r="J2928" s="21">
        <v>2</v>
      </c>
      <c r="K2928" s="21">
        <v>1</v>
      </c>
      <c r="L2928" s="27" t="str">
        <f t="shared" si="96"/>
        <v>1:1</v>
      </c>
      <c r="M2928" s="28">
        <f t="shared" si="97"/>
        <v>1</v>
      </c>
    </row>
    <row r="2929" spans="1:13">
      <c r="A2929" s="21" t="s">
        <v>584</v>
      </c>
      <c r="B2929" s="21" t="s">
        <v>584</v>
      </c>
      <c r="C2929" s="21" t="s">
        <v>703</v>
      </c>
      <c r="D2929" s="21" t="s">
        <v>125</v>
      </c>
      <c r="E2929" s="21" t="s">
        <v>23</v>
      </c>
      <c r="F2929" s="22">
        <v>1072928</v>
      </c>
      <c r="G2929" s="21">
        <v>1</v>
      </c>
      <c r="H2929" s="21">
        <v>3</v>
      </c>
      <c r="I2929" s="21">
        <v>0</v>
      </c>
      <c r="J2929" s="21">
        <v>3</v>
      </c>
      <c r="K2929" s="21">
        <v>2</v>
      </c>
      <c r="L2929" s="27" t="str">
        <f t="shared" si="96"/>
        <v>2:1</v>
      </c>
      <c r="M2929" s="28">
        <f t="shared" si="97"/>
        <v>2</v>
      </c>
    </row>
    <row r="2930" spans="1:13">
      <c r="A2930" s="21" t="s">
        <v>584</v>
      </c>
      <c r="B2930" s="21" t="s">
        <v>584</v>
      </c>
      <c r="C2930" s="21" t="s">
        <v>703</v>
      </c>
      <c r="D2930" s="21" t="s">
        <v>340</v>
      </c>
      <c r="E2930" s="21" t="s">
        <v>4</v>
      </c>
      <c r="F2930" s="22">
        <v>1072929</v>
      </c>
      <c r="G2930" s="21">
        <v>1</v>
      </c>
      <c r="H2930" s="21">
        <v>3</v>
      </c>
      <c r="I2930" s="21">
        <v>1</v>
      </c>
      <c r="J2930" s="21">
        <v>2</v>
      </c>
      <c r="K2930" s="21">
        <v>2</v>
      </c>
      <c r="L2930" s="27" t="str">
        <f t="shared" si="96"/>
        <v>2:1</v>
      </c>
      <c r="M2930" s="28">
        <f t="shared" si="97"/>
        <v>2</v>
      </c>
    </row>
    <row r="2931" spans="1:13">
      <c r="A2931" s="21" t="s">
        <v>584</v>
      </c>
      <c r="B2931" s="21" t="s">
        <v>584</v>
      </c>
      <c r="C2931" s="21" t="s">
        <v>703</v>
      </c>
      <c r="D2931" s="21" t="s">
        <v>267</v>
      </c>
      <c r="E2931" s="21" t="s">
        <v>4</v>
      </c>
      <c r="F2931" s="22">
        <v>1072930</v>
      </c>
      <c r="G2931" s="21">
        <v>1</v>
      </c>
      <c r="H2931" s="21">
        <v>5</v>
      </c>
      <c r="I2931" s="21">
        <v>0</v>
      </c>
      <c r="J2931" s="21">
        <v>5</v>
      </c>
      <c r="K2931" s="21">
        <v>4</v>
      </c>
      <c r="L2931" s="27" t="str">
        <f t="shared" si="96"/>
        <v>4:1</v>
      </c>
      <c r="M2931" s="28">
        <f t="shared" si="97"/>
        <v>4</v>
      </c>
    </row>
    <row r="2932" spans="1:13">
      <c r="A2932" s="21" t="s">
        <v>584</v>
      </c>
      <c r="B2932" s="21" t="s">
        <v>584</v>
      </c>
      <c r="C2932" s="21" t="s">
        <v>703</v>
      </c>
      <c r="D2932" s="21" t="s">
        <v>432</v>
      </c>
      <c r="E2932" s="21" t="s">
        <v>22</v>
      </c>
      <c r="F2932" s="22">
        <v>1072931</v>
      </c>
      <c r="G2932" s="21">
        <v>2</v>
      </c>
      <c r="H2932" s="21">
        <v>59</v>
      </c>
      <c r="I2932" s="21">
        <v>6</v>
      </c>
      <c r="J2932" s="21">
        <v>53</v>
      </c>
      <c r="K2932" s="21">
        <v>32</v>
      </c>
      <c r="L2932" s="27" t="str">
        <f t="shared" si="96"/>
        <v>16:1</v>
      </c>
      <c r="M2932" s="28">
        <f t="shared" si="97"/>
        <v>16</v>
      </c>
    </row>
    <row r="2933" spans="1:13">
      <c r="A2933" s="21" t="s">
        <v>584</v>
      </c>
      <c r="B2933" s="21" t="s">
        <v>584</v>
      </c>
      <c r="C2933" s="21" t="s">
        <v>703</v>
      </c>
      <c r="D2933" s="21" t="s">
        <v>432</v>
      </c>
      <c r="E2933" s="21" t="s">
        <v>23</v>
      </c>
      <c r="F2933" s="22">
        <v>1072932</v>
      </c>
      <c r="G2933" s="21">
        <v>1</v>
      </c>
      <c r="H2933" s="21">
        <v>20</v>
      </c>
      <c r="I2933" s="21">
        <v>2</v>
      </c>
      <c r="J2933" s="21">
        <v>18</v>
      </c>
      <c r="K2933" s="21">
        <v>13</v>
      </c>
      <c r="L2933" s="27" t="str">
        <f t="shared" si="96"/>
        <v>13:1</v>
      </c>
      <c r="M2933" s="28">
        <f t="shared" si="97"/>
        <v>13</v>
      </c>
    </row>
    <row r="2934" spans="1:13">
      <c r="A2934" s="21" t="s">
        <v>584</v>
      </c>
      <c r="B2934" s="21" t="s">
        <v>584</v>
      </c>
      <c r="C2934" s="21" t="s">
        <v>703</v>
      </c>
      <c r="D2934" s="21" t="s">
        <v>704</v>
      </c>
      <c r="E2934" s="21" t="s">
        <v>22</v>
      </c>
      <c r="F2934" s="22">
        <v>1072933</v>
      </c>
      <c r="G2934" s="21">
        <v>1</v>
      </c>
      <c r="H2934" s="21">
        <v>0</v>
      </c>
      <c r="I2934" s="21">
        <v>0</v>
      </c>
      <c r="J2934" s="21">
        <v>0</v>
      </c>
      <c r="K2934" s="21">
        <v>0</v>
      </c>
      <c r="L2934" s="27" t="str">
        <f t="shared" si="96"/>
        <v>0:1</v>
      </c>
      <c r="M2934" s="28">
        <f t="shared" si="97"/>
        <v>0</v>
      </c>
    </row>
    <row r="2935" spans="1:13">
      <c r="A2935" s="21" t="s">
        <v>584</v>
      </c>
      <c r="B2935" s="21" t="s">
        <v>584</v>
      </c>
      <c r="C2935" s="21" t="s">
        <v>703</v>
      </c>
      <c r="D2935" s="21" t="s">
        <v>704</v>
      </c>
      <c r="E2935" s="21" t="s">
        <v>23</v>
      </c>
      <c r="F2935" s="22">
        <v>1072934</v>
      </c>
      <c r="G2935" s="21">
        <v>1</v>
      </c>
      <c r="H2935" s="21">
        <v>5</v>
      </c>
      <c r="I2935" s="21">
        <v>2</v>
      </c>
      <c r="J2935" s="21">
        <v>3</v>
      </c>
      <c r="K2935" s="21">
        <v>3</v>
      </c>
      <c r="L2935" s="27" t="str">
        <f t="shared" si="96"/>
        <v>3:1</v>
      </c>
      <c r="M2935" s="28">
        <f t="shared" si="97"/>
        <v>3</v>
      </c>
    </row>
    <row r="2936" spans="1:13">
      <c r="A2936" s="21" t="s">
        <v>584</v>
      </c>
      <c r="B2936" s="21" t="s">
        <v>584</v>
      </c>
      <c r="C2936" s="21" t="s">
        <v>703</v>
      </c>
      <c r="D2936" s="21" t="s">
        <v>109</v>
      </c>
      <c r="E2936" s="21" t="s">
        <v>28</v>
      </c>
      <c r="F2936" s="22">
        <v>1072935</v>
      </c>
      <c r="G2936" s="21">
        <v>1</v>
      </c>
      <c r="H2936" s="21">
        <v>0</v>
      </c>
      <c r="I2936" s="21">
        <v>0</v>
      </c>
      <c r="J2936" s="21">
        <v>0</v>
      </c>
      <c r="K2936" s="21">
        <v>0</v>
      </c>
      <c r="L2936" s="27" t="str">
        <f t="shared" si="96"/>
        <v>0:1</v>
      </c>
      <c r="M2936" s="28">
        <f t="shared" si="97"/>
        <v>0</v>
      </c>
    </row>
    <row r="2937" spans="1:13">
      <c r="A2937" s="21" t="s">
        <v>584</v>
      </c>
      <c r="B2937" s="21" t="s">
        <v>584</v>
      </c>
      <c r="C2937" s="21" t="s">
        <v>703</v>
      </c>
      <c r="D2937" s="21" t="s">
        <v>109</v>
      </c>
      <c r="E2937" s="21" t="s">
        <v>29</v>
      </c>
      <c r="F2937" s="22">
        <v>1072936</v>
      </c>
      <c r="G2937" s="21">
        <v>1</v>
      </c>
      <c r="H2937" s="21">
        <v>1</v>
      </c>
      <c r="I2937" s="21">
        <v>0</v>
      </c>
      <c r="J2937" s="21">
        <v>1</v>
      </c>
      <c r="K2937" s="21">
        <v>1</v>
      </c>
      <c r="L2937" s="27" t="str">
        <f t="shared" si="96"/>
        <v>1:1</v>
      </c>
      <c r="M2937" s="28">
        <f t="shared" si="97"/>
        <v>1</v>
      </c>
    </row>
    <row r="2938" spans="1:13">
      <c r="A2938" s="21" t="s">
        <v>584</v>
      </c>
      <c r="B2938" s="21" t="s">
        <v>584</v>
      </c>
      <c r="C2938" s="21" t="s">
        <v>703</v>
      </c>
      <c r="D2938" s="21" t="s">
        <v>109</v>
      </c>
      <c r="E2938" s="21" t="s">
        <v>30</v>
      </c>
      <c r="F2938" s="22">
        <v>1072937</v>
      </c>
      <c r="G2938" s="21">
        <v>1</v>
      </c>
      <c r="H2938" s="21">
        <v>4</v>
      </c>
      <c r="I2938" s="21">
        <v>1</v>
      </c>
      <c r="J2938" s="21">
        <v>3</v>
      </c>
      <c r="K2938" s="21">
        <v>1</v>
      </c>
      <c r="L2938" s="27" t="str">
        <f t="shared" si="96"/>
        <v>1:1</v>
      </c>
      <c r="M2938" s="28">
        <f t="shared" si="97"/>
        <v>1</v>
      </c>
    </row>
    <row r="2939" spans="1:13">
      <c r="A2939" s="21" t="s">
        <v>584</v>
      </c>
      <c r="B2939" s="21" t="s">
        <v>584</v>
      </c>
      <c r="C2939" s="21" t="s">
        <v>703</v>
      </c>
      <c r="D2939" s="21" t="s">
        <v>178</v>
      </c>
      <c r="E2939" s="21" t="s">
        <v>22</v>
      </c>
      <c r="F2939" s="22">
        <v>1072938</v>
      </c>
      <c r="G2939" s="21">
        <v>2</v>
      </c>
      <c r="H2939" s="21">
        <v>15</v>
      </c>
      <c r="I2939" s="21">
        <v>4</v>
      </c>
      <c r="J2939" s="21">
        <v>11</v>
      </c>
      <c r="K2939" s="21">
        <v>8</v>
      </c>
      <c r="L2939" s="27" t="str">
        <f t="shared" si="96"/>
        <v>4:1</v>
      </c>
      <c r="M2939" s="28">
        <f t="shared" si="97"/>
        <v>4</v>
      </c>
    </row>
    <row r="2940" spans="1:13">
      <c r="A2940" s="21" t="s">
        <v>584</v>
      </c>
      <c r="B2940" s="21" t="s">
        <v>584</v>
      </c>
      <c r="C2940" s="21" t="s">
        <v>703</v>
      </c>
      <c r="D2940" s="21" t="s">
        <v>178</v>
      </c>
      <c r="E2940" s="21" t="s">
        <v>23</v>
      </c>
      <c r="F2940" s="22">
        <v>1072939</v>
      </c>
      <c r="G2940" s="21">
        <v>6</v>
      </c>
      <c r="H2940" s="21">
        <v>28</v>
      </c>
      <c r="I2940" s="21">
        <v>4</v>
      </c>
      <c r="J2940" s="21">
        <v>24</v>
      </c>
      <c r="K2940" s="21">
        <v>24</v>
      </c>
      <c r="L2940" s="27" t="str">
        <f t="shared" si="96"/>
        <v>4:1</v>
      </c>
      <c r="M2940" s="28">
        <f t="shared" si="97"/>
        <v>4</v>
      </c>
    </row>
    <row r="2941" spans="1:13">
      <c r="A2941" s="21" t="s">
        <v>584</v>
      </c>
      <c r="B2941" s="21" t="s">
        <v>584</v>
      </c>
      <c r="C2941" s="21" t="s">
        <v>703</v>
      </c>
      <c r="D2941" s="21" t="s">
        <v>178</v>
      </c>
      <c r="E2941" s="21" t="s">
        <v>51</v>
      </c>
      <c r="F2941" s="22">
        <v>1072940</v>
      </c>
      <c r="G2941" s="21">
        <v>5</v>
      </c>
      <c r="H2941" s="21">
        <v>31</v>
      </c>
      <c r="I2941" s="21">
        <v>0</v>
      </c>
      <c r="J2941" s="21">
        <v>31</v>
      </c>
      <c r="K2941" s="21">
        <v>25</v>
      </c>
      <c r="L2941" s="27" t="str">
        <f t="shared" si="96"/>
        <v>5:1</v>
      </c>
      <c r="M2941" s="28">
        <f t="shared" si="97"/>
        <v>5</v>
      </c>
    </row>
    <row r="2942" spans="1:13">
      <c r="A2942" s="21" t="s">
        <v>584</v>
      </c>
      <c r="B2942" s="21" t="s">
        <v>584</v>
      </c>
      <c r="C2942" s="21" t="s">
        <v>703</v>
      </c>
      <c r="D2942" s="21" t="s">
        <v>178</v>
      </c>
      <c r="E2942" s="21" t="s">
        <v>52</v>
      </c>
      <c r="F2942" s="22">
        <v>1072941</v>
      </c>
      <c r="G2942" s="21">
        <v>1</v>
      </c>
      <c r="H2942" s="21">
        <v>88</v>
      </c>
      <c r="I2942" s="21">
        <v>4</v>
      </c>
      <c r="J2942" s="21">
        <v>84</v>
      </c>
      <c r="K2942" s="21">
        <v>53</v>
      </c>
      <c r="L2942" s="27" t="str">
        <f t="shared" si="96"/>
        <v>53:1</v>
      </c>
      <c r="M2942" s="28">
        <f t="shared" si="97"/>
        <v>53</v>
      </c>
    </row>
    <row r="2943" spans="1:13">
      <c r="A2943" s="21" t="s">
        <v>584</v>
      </c>
      <c r="B2943" s="21" t="s">
        <v>584</v>
      </c>
      <c r="C2943" s="21" t="s">
        <v>703</v>
      </c>
      <c r="D2943" s="21" t="s">
        <v>178</v>
      </c>
      <c r="E2943" s="21" t="s">
        <v>53</v>
      </c>
      <c r="F2943" s="22">
        <v>1072942</v>
      </c>
      <c r="G2943" s="21">
        <v>1</v>
      </c>
      <c r="H2943" s="21">
        <v>99</v>
      </c>
      <c r="I2943" s="21">
        <v>13</v>
      </c>
      <c r="J2943" s="21">
        <v>86</v>
      </c>
      <c r="K2943" s="21">
        <v>64</v>
      </c>
      <c r="L2943" s="27" t="str">
        <f t="shared" si="96"/>
        <v>64:1</v>
      </c>
      <c r="M2943" s="28">
        <f t="shared" si="97"/>
        <v>64</v>
      </c>
    </row>
    <row r="2944" spans="1:13">
      <c r="A2944" s="21" t="s">
        <v>584</v>
      </c>
      <c r="B2944" s="21" t="s">
        <v>584</v>
      </c>
      <c r="C2944" s="21" t="s">
        <v>705</v>
      </c>
      <c r="D2944" s="21" t="s">
        <v>267</v>
      </c>
      <c r="E2944" s="21" t="s">
        <v>22</v>
      </c>
      <c r="F2944" s="22">
        <v>1072943</v>
      </c>
      <c r="G2944" s="21">
        <v>1</v>
      </c>
      <c r="H2944" s="21">
        <v>1</v>
      </c>
      <c r="I2944" s="21">
        <v>0</v>
      </c>
      <c r="J2944" s="21">
        <v>1</v>
      </c>
      <c r="K2944" s="21">
        <v>1</v>
      </c>
      <c r="L2944" s="27" t="str">
        <f t="shared" si="96"/>
        <v>1:1</v>
      </c>
      <c r="M2944" s="28">
        <f t="shared" si="97"/>
        <v>1</v>
      </c>
    </row>
    <row r="2945" spans="1:13">
      <c r="A2945" s="21" t="s">
        <v>584</v>
      </c>
      <c r="B2945" s="21" t="s">
        <v>584</v>
      </c>
      <c r="C2945" s="21" t="s">
        <v>705</v>
      </c>
      <c r="D2945" s="21" t="s">
        <v>267</v>
      </c>
      <c r="E2945" s="21" t="s">
        <v>23</v>
      </c>
      <c r="F2945" s="22">
        <v>1072944</v>
      </c>
      <c r="G2945" s="21">
        <v>1</v>
      </c>
      <c r="H2945" s="21">
        <v>1</v>
      </c>
      <c r="I2945" s="21">
        <v>0</v>
      </c>
      <c r="J2945" s="21">
        <v>1</v>
      </c>
      <c r="K2945" s="21">
        <v>1</v>
      </c>
      <c r="L2945" s="27" t="str">
        <f t="shared" si="96"/>
        <v>1:1</v>
      </c>
      <c r="M2945" s="28">
        <f t="shared" si="97"/>
        <v>1</v>
      </c>
    </row>
    <row r="2946" spans="1:13">
      <c r="A2946" s="21" t="s">
        <v>584</v>
      </c>
      <c r="B2946" s="21" t="s">
        <v>584</v>
      </c>
      <c r="C2946" s="21" t="s">
        <v>705</v>
      </c>
      <c r="D2946" s="21" t="s">
        <v>213</v>
      </c>
      <c r="E2946" s="21" t="s">
        <v>4</v>
      </c>
      <c r="F2946" s="22">
        <v>1072945</v>
      </c>
      <c r="G2946" s="21">
        <v>1</v>
      </c>
      <c r="H2946" s="21">
        <v>6</v>
      </c>
      <c r="I2946" s="21">
        <v>0</v>
      </c>
      <c r="J2946" s="21">
        <v>6</v>
      </c>
      <c r="K2946" s="21">
        <v>3</v>
      </c>
      <c r="L2946" s="27" t="str">
        <f t="shared" si="96"/>
        <v>3:1</v>
      </c>
      <c r="M2946" s="28">
        <f t="shared" si="97"/>
        <v>3</v>
      </c>
    </row>
    <row r="2947" spans="1:13">
      <c r="A2947" s="21" t="s">
        <v>584</v>
      </c>
      <c r="B2947" s="21" t="s">
        <v>584</v>
      </c>
      <c r="C2947" s="21" t="s">
        <v>705</v>
      </c>
      <c r="D2947" s="21" t="s">
        <v>125</v>
      </c>
      <c r="E2947" s="21" t="s">
        <v>22</v>
      </c>
      <c r="F2947" s="22">
        <v>1072946</v>
      </c>
      <c r="G2947" s="21">
        <v>1</v>
      </c>
      <c r="H2947" s="21">
        <v>34</v>
      </c>
      <c r="I2947" s="21">
        <v>1</v>
      </c>
      <c r="J2947" s="21">
        <v>33</v>
      </c>
      <c r="K2947" s="21">
        <v>20</v>
      </c>
      <c r="L2947" s="27" t="str">
        <f t="shared" si="96"/>
        <v>20:1</v>
      </c>
      <c r="M2947" s="28">
        <f t="shared" si="97"/>
        <v>20</v>
      </c>
    </row>
    <row r="2948" spans="1:13">
      <c r="A2948" s="21" t="s">
        <v>584</v>
      </c>
      <c r="B2948" s="21" t="s">
        <v>584</v>
      </c>
      <c r="C2948" s="21" t="s">
        <v>705</v>
      </c>
      <c r="D2948" s="21" t="s">
        <v>125</v>
      </c>
      <c r="E2948" s="21" t="s">
        <v>23</v>
      </c>
      <c r="F2948" s="22">
        <v>1072947</v>
      </c>
      <c r="G2948" s="21">
        <v>1</v>
      </c>
      <c r="H2948" s="21">
        <v>0</v>
      </c>
      <c r="I2948" s="21">
        <v>0</v>
      </c>
      <c r="J2948" s="21">
        <v>0</v>
      </c>
      <c r="K2948" s="21">
        <v>0</v>
      </c>
      <c r="L2948" s="27" t="str">
        <f t="shared" si="96"/>
        <v>0:1</v>
      </c>
      <c r="M2948" s="28">
        <f t="shared" si="97"/>
        <v>0</v>
      </c>
    </row>
    <row r="2949" spans="1:13">
      <c r="A2949" s="21" t="s">
        <v>584</v>
      </c>
      <c r="B2949" s="21" t="s">
        <v>584</v>
      </c>
      <c r="C2949" s="21" t="s">
        <v>705</v>
      </c>
      <c r="D2949" s="21" t="s">
        <v>93</v>
      </c>
      <c r="E2949" s="21" t="s">
        <v>22</v>
      </c>
      <c r="F2949" s="22">
        <v>1072948</v>
      </c>
      <c r="G2949" s="21">
        <v>2</v>
      </c>
      <c r="H2949" s="21">
        <v>39</v>
      </c>
      <c r="I2949" s="21">
        <v>9</v>
      </c>
      <c r="J2949" s="21">
        <v>30</v>
      </c>
      <c r="K2949" s="21">
        <v>26</v>
      </c>
      <c r="L2949" s="27" t="str">
        <f t="shared" si="96"/>
        <v>13:1</v>
      </c>
      <c r="M2949" s="28">
        <f t="shared" si="97"/>
        <v>13</v>
      </c>
    </row>
    <row r="2950" spans="1:13">
      <c r="A2950" s="21" t="s">
        <v>584</v>
      </c>
      <c r="B2950" s="21" t="s">
        <v>584</v>
      </c>
      <c r="C2950" s="21" t="s">
        <v>705</v>
      </c>
      <c r="D2950" s="21" t="s">
        <v>93</v>
      </c>
      <c r="E2950" s="21" t="s">
        <v>23</v>
      </c>
      <c r="F2950" s="22">
        <v>1072949</v>
      </c>
      <c r="G2950" s="21">
        <v>2</v>
      </c>
      <c r="H2950" s="21">
        <v>49</v>
      </c>
      <c r="I2950" s="21">
        <v>6</v>
      </c>
      <c r="J2950" s="21">
        <v>43</v>
      </c>
      <c r="K2950" s="21">
        <v>36</v>
      </c>
      <c r="L2950" s="27" t="str">
        <f t="shared" si="96"/>
        <v>18:1</v>
      </c>
      <c r="M2950" s="28">
        <f t="shared" si="97"/>
        <v>18</v>
      </c>
    </row>
    <row r="2951" spans="1:13">
      <c r="A2951" s="21" t="s">
        <v>584</v>
      </c>
      <c r="B2951" s="21" t="s">
        <v>584</v>
      </c>
      <c r="C2951" s="21" t="s">
        <v>705</v>
      </c>
      <c r="D2951" s="21" t="s">
        <v>93</v>
      </c>
      <c r="E2951" s="21" t="s">
        <v>51</v>
      </c>
      <c r="F2951" s="22">
        <v>1072950</v>
      </c>
      <c r="G2951" s="21">
        <v>1</v>
      </c>
      <c r="H2951" s="21">
        <v>13</v>
      </c>
      <c r="I2951" s="21">
        <v>1</v>
      </c>
      <c r="J2951" s="21">
        <v>12</v>
      </c>
      <c r="K2951" s="21">
        <v>7</v>
      </c>
      <c r="L2951" s="27" t="str">
        <f t="shared" ref="L2951:L3014" si="98">ROUND(K2951/G2951,0)&amp;":"&amp;1</f>
        <v>7:1</v>
      </c>
      <c r="M2951" s="28">
        <f t="shared" ref="M2951:M3014" si="99">K2951/G2951</f>
        <v>7</v>
      </c>
    </row>
    <row r="2952" spans="1:13">
      <c r="A2952" s="21" t="s">
        <v>584</v>
      </c>
      <c r="B2952" s="21" t="s">
        <v>584</v>
      </c>
      <c r="C2952" s="21" t="s">
        <v>705</v>
      </c>
      <c r="D2952" s="21" t="s">
        <v>106</v>
      </c>
      <c r="E2952" s="21" t="s">
        <v>152</v>
      </c>
      <c r="F2952" s="22">
        <v>1072951</v>
      </c>
      <c r="G2952" s="21">
        <v>1</v>
      </c>
      <c r="H2952" s="21">
        <v>5</v>
      </c>
      <c r="I2952" s="21">
        <v>0</v>
      </c>
      <c r="J2952" s="21">
        <v>5</v>
      </c>
      <c r="K2952" s="21">
        <v>3</v>
      </c>
      <c r="L2952" s="27" t="str">
        <f t="shared" si="98"/>
        <v>3:1</v>
      </c>
      <c r="M2952" s="28">
        <f t="shared" si="99"/>
        <v>3</v>
      </c>
    </row>
    <row r="2953" spans="1:13">
      <c r="A2953" s="21" t="s">
        <v>584</v>
      </c>
      <c r="B2953" s="21" t="s">
        <v>584</v>
      </c>
      <c r="C2953" s="21" t="s">
        <v>705</v>
      </c>
      <c r="D2953" s="21" t="s">
        <v>106</v>
      </c>
      <c r="E2953" s="21" t="s">
        <v>153</v>
      </c>
      <c r="F2953" s="22">
        <v>1072952</v>
      </c>
      <c r="G2953" s="21">
        <v>1</v>
      </c>
      <c r="H2953" s="21">
        <v>11</v>
      </c>
      <c r="I2953" s="21">
        <v>5</v>
      </c>
      <c r="J2953" s="21">
        <v>6</v>
      </c>
      <c r="K2953" s="21">
        <v>6</v>
      </c>
      <c r="L2953" s="27" t="str">
        <f t="shared" si="98"/>
        <v>6:1</v>
      </c>
      <c r="M2953" s="28">
        <f t="shared" si="99"/>
        <v>6</v>
      </c>
    </row>
    <row r="2954" spans="1:13">
      <c r="A2954" s="21" t="s">
        <v>584</v>
      </c>
      <c r="B2954" s="21" t="s">
        <v>584</v>
      </c>
      <c r="C2954" s="21" t="s">
        <v>705</v>
      </c>
      <c r="D2954" s="21" t="s">
        <v>109</v>
      </c>
      <c r="E2954" s="21" t="s">
        <v>35</v>
      </c>
      <c r="F2954" s="22">
        <v>1072953</v>
      </c>
      <c r="G2954" s="21">
        <v>1</v>
      </c>
      <c r="H2954" s="21">
        <v>9</v>
      </c>
      <c r="I2954" s="21">
        <v>0</v>
      </c>
      <c r="J2954" s="21">
        <v>9</v>
      </c>
      <c r="K2954" s="21">
        <v>4</v>
      </c>
      <c r="L2954" s="27" t="str">
        <f t="shared" si="98"/>
        <v>4:1</v>
      </c>
      <c r="M2954" s="28">
        <f t="shared" si="99"/>
        <v>4</v>
      </c>
    </row>
    <row r="2955" spans="1:13">
      <c r="A2955" s="21" t="s">
        <v>706</v>
      </c>
      <c r="B2955" s="21" t="s">
        <v>706</v>
      </c>
      <c r="C2955" s="21" t="s">
        <v>90</v>
      </c>
      <c r="D2955" s="21" t="s">
        <v>707</v>
      </c>
      <c r="E2955" s="21" t="s">
        <v>4</v>
      </c>
      <c r="F2955" s="22">
        <v>1082954</v>
      </c>
      <c r="G2955" s="21">
        <v>1</v>
      </c>
      <c r="H2955" s="21">
        <v>14</v>
      </c>
      <c r="I2955" s="21">
        <v>2</v>
      </c>
      <c r="J2955" s="21">
        <v>12</v>
      </c>
      <c r="K2955" s="21">
        <v>7</v>
      </c>
      <c r="L2955" s="27" t="str">
        <f t="shared" si="98"/>
        <v>7:1</v>
      </c>
      <c r="M2955" s="28">
        <f t="shared" si="99"/>
        <v>7</v>
      </c>
    </row>
    <row r="2956" spans="1:13">
      <c r="A2956" s="21" t="s">
        <v>706</v>
      </c>
      <c r="B2956" s="21" t="s">
        <v>706</v>
      </c>
      <c r="C2956" s="21" t="s">
        <v>90</v>
      </c>
      <c r="D2956" s="21" t="s">
        <v>708</v>
      </c>
      <c r="E2956" s="21" t="s">
        <v>22</v>
      </c>
      <c r="F2956" s="22">
        <v>1082955</v>
      </c>
      <c r="G2956" s="21">
        <v>1</v>
      </c>
      <c r="H2956" s="21">
        <v>24</v>
      </c>
      <c r="I2956" s="21">
        <v>21</v>
      </c>
      <c r="J2956" s="21">
        <v>3</v>
      </c>
      <c r="K2956" s="21">
        <v>3</v>
      </c>
      <c r="L2956" s="27" t="str">
        <f t="shared" si="98"/>
        <v>3:1</v>
      </c>
      <c r="M2956" s="28">
        <f t="shared" si="99"/>
        <v>3</v>
      </c>
    </row>
    <row r="2957" spans="1:13">
      <c r="A2957" s="21" t="s">
        <v>706</v>
      </c>
      <c r="B2957" s="21" t="s">
        <v>706</v>
      </c>
      <c r="C2957" s="21" t="s">
        <v>90</v>
      </c>
      <c r="D2957" s="21" t="s">
        <v>708</v>
      </c>
      <c r="E2957" s="21" t="s">
        <v>23</v>
      </c>
      <c r="F2957" s="22">
        <v>1082956</v>
      </c>
      <c r="G2957" s="21">
        <v>1</v>
      </c>
      <c r="H2957" s="21">
        <v>14</v>
      </c>
      <c r="I2957" s="21">
        <v>7</v>
      </c>
      <c r="J2957" s="21">
        <v>7</v>
      </c>
      <c r="K2957" s="21">
        <v>5</v>
      </c>
      <c r="L2957" s="27" t="str">
        <f t="shared" si="98"/>
        <v>5:1</v>
      </c>
      <c r="M2957" s="28">
        <f t="shared" si="99"/>
        <v>5</v>
      </c>
    </row>
    <row r="2958" spans="1:13">
      <c r="A2958" s="21" t="s">
        <v>706</v>
      </c>
      <c r="B2958" s="21" t="s">
        <v>706</v>
      </c>
      <c r="C2958" s="21" t="s">
        <v>90</v>
      </c>
      <c r="D2958" s="21" t="s">
        <v>708</v>
      </c>
      <c r="E2958" s="21" t="s">
        <v>51</v>
      </c>
      <c r="F2958" s="22">
        <v>1082957</v>
      </c>
      <c r="G2958" s="21">
        <v>1</v>
      </c>
      <c r="H2958" s="21">
        <v>33</v>
      </c>
      <c r="I2958" s="21">
        <v>10</v>
      </c>
      <c r="J2958" s="21">
        <v>23</v>
      </c>
      <c r="K2958" s="21">
        <v>9</v>
      </c>
      <c r="L2958" s="27" t="str">
        <f t="shared" si="98"/>
        <v>9:1</v>
      </c>
      <c r="M2958" s="28">
        <f t="shared" si="99"/>
        <v>9</v>
      </c>
    </row>
    <row r="2959" spans="1:13">
      <c r="A2959" s="21" t="s">
        <v>706</v>
      </c>
      <c r="B2959" s="21" t="s">
        <v>706</v>
      </c>
      <c r="C2959" s="21" t="s">
        <v>90</v>
      </c>
      <c r="D2959" s="21" t="s">
        <v>709</v>
      </c>
      <c r="E2959" s="21" t="s">
        <v>22</v>
      </c>
      <c r="F2959" s="22">
        <v>1082958</v>
      </c>
      <c r="G2959" s="21">
        <v>1</v>
      </c>
      <c r="H2959" s="21">
        <v>24</v>
      </c>
      <c r="I2959" s="21">
        <v>0</v>
      </c>
      <c r="J2959" s="21">
        <v>24</v>
      </c>
      <c r="K2959" s="21">
        <v>14</v>
      </c>
      <c r="L2959" s="27" t="str">
        <f t="shared" si="98"/>
        <v>14:1</v>
      </c>
      <c r="M2959" s="28">
        <f t="shared" si="99"/>
        <v>14</v>
      </c>
    </row>
    <row r="2960" spans="1:13">
      <c r="A2960" s="21" t="s">
        <v>706</v>
      </c>
      <c r="B2960" s="21" t="s">
        <v>706</v>
      </c>
      <c r="C2960" s="21" t="s">
        <v>90</v>
      </c>
      <c r="D2960" s="21" t="s">
        <v>709</v>
      </c>
      <c r="E2960" s="21" t="s">
        <v>23</v>
      </c>
      <c r="F2960" s="22">
        <v>1082959</v>
      </c>
      <c r="G2960" s="21">
        <v>1</v>
      </c>
      <c r="H2960" s="21">
        <v>43</v>
      </c>
      <c r="I2960" s="21">
        <v>10</v>
      </c>
      <c r="J2960" s="21">
        <v>33</v>
      </c>
      <c r="K2960" s="21">
        <v>23</v>
      </c>
      <c r="L2960" s="27" t="str">
        <f t="shared" si="98"/>
        <v>23:1</v>
      </c>
      <c r="M2960" s="28">
        <f t="shared" si="99"/>
        <v>23</v>
      </c>
    </row>
    <row r="2961" spans="1:13">
      <c r="A2961" s="21" t="s">
        <v>706</v>
      </c>
      <c r="B2961" s="21" t="s">
        <v>706</v>
      </c>
      <c r="C2961" s="21" t="s">
        <v>90</v>
      </c>
      <c r="D2961" s="21" t="s">
        <v>91</v>
      </c>
      <c r="E2961" s="21" t="s">
        <v>4</v>
      </c>
      <c r="F2961" s="22">
        <v>1082960</v>
      </c>
      <c r="G2961" s="21">
        <v>1</v>
      </c>
      <c r="H2961" s="21">
        <v>14</v>
      </c>
      <c r="I2961" s="21">
        <v>0</v>
      </c>
      <c r="J2961" s="21">
        <v>14</v>
      </c>
      <c r="K2961" s="21">
        <v>13</v>
      </c>
      <c r="L2961" s="27" t="str">
        <f t="shared" si="98"/>
        <v>13:1</v>
      </c>
      <c r="M2961" s="28">
        <f t="shared" si="99"/>
        <v>13</v>
      </c>
    </row>
    <row r="2962" spans="1:13">
      <c r="A2962" s="21" t="s">
        <v>706</v>
      </c>
      <c r="B2962" s="21" t="s">
        <v>706</v>
      </c>
      <c r="C2962" s="21" t="s">
        <v>90</v>
      </c>
      <c r="D2962" s="21" t="s">
        <v>289</v>
      </c>
      <c r="E2962" s="21" t="s">
        <v>22</v>
      </c>
      <c r="F2962" s="22">
        <v>1082961</v>
      </c>
      <c r="G2962" s="21">
        <v>1</v>
      </c>
      <c r="H2962" s="21">
        <v>34</v>
      </c>
      <c r="I2962" s="21">
        <v>1</v>
      </c>
      <c r="J2962" s="21">
        <v>33</v>
      </c>
      <c r="K2962" s="21">
        <v>20</v>
      </c>
      <c r="L2962" s="27" t="str">
        <f t="shared" si="98"/>
        <v>20:1</v>
      </c>
      <c r="M2962" s="28">
        <f t="shared" si="99"/>
        <v>20</v>
      </c>
    </row>
    <row r="2963" spans="1:13">
      <c r="A2963" s="21" t="s">
        <v>706</v>
      </c>
      <c r="B2963" s="21" t="s">
        <v>706</v>
      </c>
      <c r="C2963" s="21" t="s">
        <v>90</v>
      </c>
      <c r="D2963" s="21" t="s">
        <v>289</v>
      </c>
      <c r="E2963" s="21" t="s">
        <v>23</v>
      </c>
      <c r="F2963" s="22">
        <v>1082962</v>
      </c>
      <c r="G2963" s="21">
        <v>1</v>
      </c>
      <c r="H2963" s="21">
        <v>15</v>
      </c>
      <c r="I2963" s="21">
        <v>2</v>
      </c>
      <c r="J2963" s="21">
        <v>13</v>
      </c>
      <c r="K2963" s="21">
        <v>10</v>
      </c>
      <c r="L2963" s="27" t="str">
        <f t="shared" si="98"/>
        <v>10:1</v>
      </c>
      <c r="M2963" s="28">
        <f t="shared" si="99"/>
        <v>10</v>
      </c>
    </row>
    <row r="2964" spans="1:13">
      <c r="A2964" s="21" t="s">
        <v>706</v>
      </c>
      <c r="B2964" s="21" t="s">
        <v>706</v>
      </c>
      <c r="C2964" s="21" t="s">
        <v>90</v>
      </c>
      <c r="D2964" s="21" t="s">
        <v>114</v>
      </c>
      <c r="E2964" s="21" t="s">
        <v>22</v>
      </c>
      <c r="F2964" s="22">
        <v>1082963</v>
      </c>
      <c r="G2964" s="21">
        <v>1</v>
      </c>
      <c r="H2964" s="21">
        <v>2</v>
      </c>
      <c r="I2964" s="21">
        <v>1</v>
      </c>
      <c r="J2964" s="21">
        <v>1</v>
      </c>
      <c r="K2964" s="21">
        <v>0</v>
      </c>
      <c r="L2964" s="27" t="str">
        <f t="shared" si="98"/>
        <v>0:1</v>
      </c>
      <c r="M2964" s="28">
        <f t="shared" si="99"/>
        <v>0</v>
      </c>
    </row>
    <row r="2965" spans="1:13">
      <c r="A2965" s="21" t="s">
        <v>706</v>
      </c>
      <c r="B2965" s="21" t="s">
        <v>706</v>
      </c>
      <c r="C2965" s="21" t="s">
        <v>90</v>
      </c>
      <c r="D2965" s="21" t="s">
        <v>114</v>
      </c>
      <c r="E2965" s="21" t="s">
        <v>23</v>
      </c>
      <c r="F2965" s="22">
        <v>1082964</v>
      </c>
      <c r="G2965" s="21">
        <v>1</v>
      </c>
      <c r="H2965" s="21">
        <v>6</v>
      </c>
      <c r="I2965" s="21">
        <v>1</v>
      </c>
      <c r="J2965" s="21">
        <v>5</v>
      </c>
      <c r="K2965" s="21">
        <v>4</v>
      </c>
      <c r="L2965" s="27" t="str">
        <f t="shared" si="98"/>
        <v>4:1</v>
      </c>
      <c r="M2965" s="28">
        <f t="shared" si="99"/>
        <v>4</v>
      </c>
    </row>
    <row r="2966" spans="1:13">
      <c r="A2966" s="21" t="s">
        <v>706</v>
      </c>
      <c r="B2966" s="21" t="s">
        <v>706</v>
      </c>
      <c r="C2966" s="21" t="s">
        <v>90</v>
      </c>
      <c r="D2966" s="21" t="s">
        <v>184</v>
      </c>
      <c r="E2966" s="21" t="s">
        <v>22</v>
      </c>
      <c r="F2966" s="22">
        <v>1082965</v>
      </c>
      <c r="G2966" s="21">
        <v>1</v>
      </c>
      <c r="H2966" s="21">
        <v>17</v>
      </c>
      <c r="I2966" s="21">
        <v>0</v>
      </c>
      <c r="J2966" s="21">
        <v>17</v>
      </c>
      <c r="K2966" s="21">
        <v>13</v>
      </c>
      <c r="L2966" s="27" t="str">
        <f t="shared" si="98"/>
        <v>13:1</v>
      </c>
      <c r="M2966" s="28">
        <f t="shared" si="99"/>
        <v>13</v>
      </c>
    </row>
    <row r="2967" spans="1:13">
      <c r="A2967" s="21" t="s">
        <v>706</v>
      </c>
      <c r="B2967" s="21" t="s">
        <v>706</v>
      </c>
      <c r="C2967" s="21" t="s">
        <v>90</v>
      </c>
      <c r="D2967" s="21" t="s">
        <v>184</v>
      </c>
      <c r="E2967" s="21" t="s">
        <v>23</v>
      </c>
      <c r="F2967" s="22">
        <v>1082966</v>
      </c>
      <c r="G2967" s="21">
        <v>1</v>
      </c>
      <c r="H2967" s="21">
        <v>11</v>
      </c>
      <c r="I2967" s="21">
        <v>0</v>
      </c>
      <c r="J2967" s="21">
        <v>11</v>
      </c>
      <c r="K2967" s="21">
        <v>6</v>
      </c>
      <c r="L2967" s="27" t="str">
        <f t="shared" si="98"/>
        <v>6:1</v>
      </c>
      <c r="M2967" s="28">
        <f t="shared" si="99"/>
        <v>6</v>
      </c>
    </row>
    <row r="2968" spans="1:13">
      <c r="A2968" s="21" t="s">
        <v>706</v>
      </c>
      <c r="B2968" s="21" t="s">
        <v>706</v>
      </c>
      <c r="C2968" s="21" t="s">
        <v>90</v>
      </c>
      <c r="D2968" s="21" t="s">
        <v>184</v>
      </c>
      <c r="E2968" s="21" t="s">
        <v>51</v>
      </c>
      <c r="F2968" s="22">
        <v>1082967</v>
      </c>
      <c r="G2968" s="21">
        <v>1</v>
      </c>
      <c r="H2968" s="21">
        <v>28</v>
      </c>
      <c r="I2968" s="21">
        <v>4</v>
      </c>
      <c r="J2968" s="21">
        <v>24</v>
      </c>
      <c r="K2968" s="21">
        <v>15</v>
      </c>
      <c r="L2968" s="27" t="str">
        <f t="shared" si="98"/>
        <v>15:1</v>
      </c>
      <c r="M2968" s="28">
        <f t="shared" si="99"/>
        <v>15</v>
      </c>
    </row>
    <row r="2969" spans="1:13">
      <c r="A2969" s="21" t="s">
        <v>706</v>
      </c>
      <c r="B2969" s="21" t="s">
        <v>706</v>
      </c>
      <c r="C2969" s="21" t="s">
        <v>90</v>
      </c>
      <c r="D2969" s="21" t="s">
        <v>125</v>
      </c>
      <c r="E2969" s="21" t="s">
        <v>22</v>
      </c>
      <c r="F2969" s="22">
        <v>1082968</v>
      </c>
      <c r="G2969" s="21">
        <v>2</v>
      </c>
      <c r="H2969" s="21">
        <v>18</v>
      </c>
      <c r="I2969" s="21">
        <v>1</v>
      </c>
      <c r="J2969" s="21">
        <v>17</v>
      </c>
      <c r="K2969" s="21">
        <v>11</v>
      </c>
      <c r="L2969" s="27" t="str">
        <f t="shared" si="98"/>
        <v>6:1</v>
      </c>
      <c r="M2969" s="28">
        <f t="shared" si="99"/>
        <v>5.5</v>
      </c>
    </row>
    <row r="2970" spans="1:13">
      <c r="A2970" s="21" t="s">
        <v>706</v>
      </c>
      <c r="B2970" s="21" t="s">
        <v>706</v>
      </c>
      <c r="C2970" s="21" t="s">
        <v>90</v>
      </c>
      <c r="D2970" s="21" t="s">
        <v>125</v>
      </c>
      <c r="E2970" s="21" t="s">
        <v>23</v>
      </c>
      <c r="F2970" s="22">
        <v>1082969</v>
      </c>
      <c r="G2970" s="21">
        <v>1</v>
      </c>
      <c r="H2970" s="21">
        <v>30</v>
      </c>
      <c r="I2970" s="21">
        <v>3</v>
      </c>
      <c r="J2970" s="21">
        <v>27</v>
      </c>
      <c r="K2970" s="21">
        <v>19</v>
      </c>
      <c r="L2970" s="27" t="str">
        <f t="shared" si="98"/>
        <v>19:1</v>
      </c>
      <c r="M2970" s="28">
        <f t="shared" si="99"/>
        <v>19</v>
      </c>
    </row>
    <row r="2971" spans="1:13">
      <c r="A2971" s="21" t="s">
        <v>706</v>
      </c>
      <c r="B2971" s="21" t="s">
        <v>706</v>
      </c>
      <c r="C2971" s="21" t="s">
        <v>90</v>
      </c>
      <c r="D2971" s="21" t="s">
        <v>710</v>
      </c>
      <c r="E2971" s="21" t="s">
        <v>4</v>
      </c>
      <c r="F2971" s="22">
        <v>1082970</v>
      </c>
      <c r="G2971" s="21">
        <v>1</v>
      </c>
      <c r="H2971" s="21">
        <v>93</v>
      </c>
      <c r="I2971" s="21">
        <v>45</v>
      </c>
      <c r="J2971" s="21">
        <v>48</v>
      </c>
      <c r="K2971" s="21">
        <v>33</v>
      </c>
      <c r="L2971" s="27" t="str">
        <f t="shared" si="98"/>
        <v>33:1</v>
      </c>
      <c r="M2971" s="28">
        <f t="shared" si="99"/>
        <v>33</v>
      </c>
    </row>
    <row r="2972" spans="1:13">
      <c r="A2972" s="21" t="s">
        <v>706</v>
      </c>
      <c r="B2972" s="21" t="s">
        <v>706</v>
      </c>
      <c r="C2972" s="21" t="s">
        <v>90</v>
      </c>
      <c r="D2972" s="21" t="s">
        <v>711</v>
      </c>
      <c r="E2972" s="21" t="s">
        <v>4</v>
      </c>
      <c r="F2972" s="22">
        <v>1082971</v>
      </c>
      <c r="G2972" s="21">
        <v>1</v>
      </c>
      <c r="H2972" s="21">
        <v>14</v>
      </c>
      <c r="I2972" s="21">
        <v>8</v>
      </c>
      <c r="J2972" s="21">
        <v>6</v>
      </c>
      <c r="K2972" s="21">
        <v>4</v>
      </c>
      <c r="L2972" s="27" t="str">
        <f t="shared" si="98"/>
        <v>4:1</v>
      </c>
      <c r="M2972" s="28">
        <f t="shared" si="99"/>
        <v>4</v>
      </c>
    </row>
    <row r="2973" spans="1:13">
      <c r="A2973" s="21" t="s">
        <v>706</v>
      </c>
      <c r="B2973" s="21" t="s">
        <v>706</v>
      </c>
      <c r="C2973" s="21" t="s">
        <v>90</v>
      </c>
      <c r="D2973" s="21" t="s">
        <v>712</v>
      </c>
      <c r="E2973" s="21" t="s">
        <v>4</v>
      </c>
      <c r="F2973" s="22">
        <v>1082972</v>
      </c>
      <c r="G2973" s="21">
        <v>1</v>
      </c>
      <c r="H2973" s="21">
        <v>9</v>
      </c>
      <c r="I2973" s="21">
        <v>4</v>
      </c>
      <c r="J2973" s="21">
        <v>5</v>
      </c>
      <c r="K2973" s="21">
        <v>3</v>
      </c>
      <c r="L2973" s="27" t="str">
        <f t="shared" si="98"/>
        <v>3:1</v>
      </c>
      <c r="M2973" s="28">
        <f t="shared" si="99"/>
        <v>3</v>
      </c>
    </row>
    <row r="2974" spans="1:13">
      <c r="A2974" s="21" t="s">
        <v>706</v>
      </c>
      <c r="B2974" s="21" t="s">
        <v>706</v>
      </c>
      <c r="C2974" s="21" t="s">
        <v>90</v>
      </c>
      <c r="D2974" s="21" t="s">
        <v>713</v>
      </c>
      <c r="E2974" s="21" t="s">
        <v>4</v>
      </c>
      <c r="F2974" s="22">
        <v>1082973</v>
      </c>
      <c r="G2974" s="21">
        <v>1</v>
      </c>
      <c r="H2974" s="21">
        <v>16</v>
      </c>
      <c r="I2974" s="21">
        <v>12</v>
      </c>
      <c r="J2974" s="21">
        <v>4</v>
      </c>
      <c r="K2974" s="21">
        <v>1</v>
      </c>
      <c r="L2974" s="27" t="str">
        <f t="shared" si="98"/>
        <v>1:1</v>
      </c>
      <c r="M2974" s="28">
        <f t="shared" si="99"/>
        <v>1</v>
      </c>
    </row>
    <row r="2975" spans="1:13">
      <c r="A2975" s="21" t="s">
        <v>706</v>
      </c>
      <c r="B2975" s="21" t="s">
        <v>706</v>
      </c>
      <c r="C2975" s="21" t="s">
        <v>90</v>
      </c>
      <c r="D2975" s="21" t="s">
        <v>714</v>
      </c>
      <c r="E2975" s="21" t="s">
        <v>4</v>
      </c>
      <c r="F2975" s="22">
        <v>1082974</v>
      </c>
      <c r="G2975" s="21">
        <v>1</v>
      </c>
      <c r="H2975" s="21">
        <v>35</v>
      </c>
      <c r="I2975" s="21">
        <v>26</v>
      </c>
      <c r="J2975" s="21">
        <v>9</v>
      </c>
      <c r="K2975" s="21">
        <v>6</v>
      </c>
      <c r="L2975" s="27" t="str">
        <f t="shared" si="98"/>
        <v>6:1</v>
      </c>
      <c r="M2975" s="28">
        <f t="shared" si="99"/>
        <v>6</v>
      </c>
    </row>
    <row r="2976" spans="1:13">
      <c r="A2976" s="21" t="s">
        <v>706</v>
      </c>
      <c r="B2976" s="21" t="s">
        <v>706</v>
      </c>
      <c r="C2976" s="21" t="s">
        <v>90</v>
      </c>
      <c r="D2976" s="21" t="s">
        <v>715</v>
      </c>
      <c r="E2976" s="21" t="s">
        <v>4</v>
      </c>
      <c r="F2976" s="22">
        <v>1082975</v>
      </c>
      <c r="G2976" s="21">
        <v>1</v>
      </c>
      <c r="H2976" s="21">
        <v>32</v>
      </c>
      <c r="I2976" s="21">
        <v>28</v>
      </c>
      <c r="J2976" s="21">
        <v>4</v>
      </c>
      <c r="K2976" s="21">
        <v>3</v>
      </c>
      <c r="L2976" s="27" t="str">
        <f t="shared" si="98"/>
        <v>3:1</v>
      </c>
      <c r="M2976" s="28">
        <f t="shared" si="99"/>
        <v>3</v>
      </c>
    </row>
    <row r="2977" spans="1:13">
      <c r="A2977" s="21" t="s">
        <v>706</v>
      </c>
      <c r="B2977" s="21" t="s">
        <v>706</v>
      </c>
      <c r="C2977" s="21" t="s">
        <v>90</v>
      </c>
      <c r="D2977" s="21" t="s">
        <v>320</v>
      </c>
      <c r="E2977" s="21" t="s">
        <v>4</v>
      </c>
      <c r="F2977" s="22">
        <v>1082976</v>
      </c>
      <c r="G2977" s="21">
        <v>1</v>
      </c>
      <c r="H2977" s="21">
        <v>52</v>
      </c>
      <c r="I2977" s="21">
        <v>13</v>
      </c>
      <c r="J2977" s="21">
        <v>39</v>
      </c>
      <c r="K2977" s="21">
        <v>26</v>
      </c>
      <c r="L2977" s="27" t="str">
        <f t="shared" si="98"/>
        <v>26:1</v>
      </c>
      <c r="M2977" s="28">
        <f t="shared" si="99"/>
        <v>26</v>
      </c>
    </row>
    <row r="2978" spans="1:13">
      <c r="A2978" s="21" t="s">
        <v>706</v>
      </c>
      <c r="B2978" s="21" t="s">
        <v>706</v>
      </c>
      <c r="C2978" s="21" t="s">
        <v>90</v>
      </c>
      <c r="D2978" s="21" t="s">
        <v>716</v>
      </c>
      <c r="E2978" s="21" t="s">
        <v>22</v>
      </c>
      <c r="F2978" s="22">
        <v>1082977</v>
      </c>
      <c r="G2978" s="21">
        <v>1</v>
      </c>
      <c r="H2978" s="21">
        <v>4</v>
      </c>
      <c r="I2978" s="21">
        <v>1</v>
      </c>
      <c r="J2978" s="21">
        <v>3</v>
      </c>
      <c r="K2978" s="21">
        <v>3</v>
      </c>
      <c r="L2978" s="27" t="str">
        <f t="shared" si="98"/>
        <v>3:1</v>
      </c>
      <c r="M2978" s="28">
        <f t="shared" si="99"/>
        <v>3</v>
      </c>
    </row>
    <row r="2979" spans="1:13">
      <c r="A2979" s="21" t="s">
        <v>706</v>
      </c>
      <c r="B2979" s="21" t="s">
        <v>706</v>
      </c>
      <c r="C2979" s="21" t="s">
        <v>90</v>
      </c>
      <c r="D2979" s="21" t="s">
        <v>716</v>
      </c>
      <c r="E2979" s="21" t="s">
        <v>23</v>
      </c>
      <c r="F2979" s="22">
        <v>1082978</v>
      </c>
      <c r="G2979" s="21">
        <v>1</v>
      </c>
      <c r="H2979" s="21">
        <v>9</v>
      </c>
      <c r="I2979" s="21">
        <v>2</v>
      </c>
      <c r="J2979" s="21">
        <v>7</v>
      </c>
      <c r="K2979" s="21">
        <v>6</v>
      </c>
      <c r="L2979" s="27" t="str">
        <f t="shared" si="98"/>
        <v>6:1</v>
      </c>
      <c r="M2979" s="28">
        <f t="shared" si="99"/>
        <v>6</v>
      </c>
    </row>
    <row r="2980" spans="1:13">
      <c r="A2980" s="21" t="s">
        <v>706</v>
      </c>
      <c r="B2980" s="21" t="s">
        <v>706</v>
      </c>
      <c r="C2980" s="21" t="s">
        <v>90</v>
      </c>
      <c r="D2980" s="21" t="s">
        <v>716</v>
      </c>
      <c r="E2980" s="21" t="s">
        <v>51</v>
      </c>
      <c r="F2980" s="22">
        <v>1082979</v>
      </c>
      <c r="G2980" s="21">
        <v>1</v>
      </c>
      <c r="H2980" s="21">
        <v>12</v>
      </c>
      <c r="I2980" s="21">
        <v>9</v>
      </c>
      <c r="J2980" s="21">
        <v>3</v>
      </c>
      <c r="K2980" s="21">
        <v>2</v>
      </c>
      <c r="L2980" s="27" t="str">
        <f t="shared" si="98"/>
        <v>2:1</v>
      </c>
      <c r="M2980" s="28">
        <f t="shared" si="99"/>
        <v>2</v>
      </c>
    </row>
    <row r="2981" spans="1:13">
      <c r="A2981" s="21" t="s">
        <v>706</v>
      </c>
      <c r="B2981" s="21" t="s">
        <v>706</v>
      </c>
      <c r="C2981" s="21" t="s">
        <v>90</v>
      </c>
      <c r="D2981" s="21" t="s">
        <v>716</v>
      </c>
      <c r="E2981" s="21" t="s">
        <v>52</v>
      </c>
      <c r="F2981" s="22">
        <v>1082980</v>
      </c>
      <c r="G2981" s="21">
        <v>1</v>
      </c>
      <c r="H2981" s="21">
        <v>30</v>
      </c>
      <c r="I2981" s="21">
        <v>10</v>
      </c>
      <c r="J2981" s="21">
        <v>20</v>
      </c>
      <c r="K2981" s="21">
        <v>16</v>
      </c>
      <c r="L2981" s="27" t="str">
        <f t="shared" si="98"/>
        <v>16:1</v>
      </c>
      <c r="M2981" s="28">
        <f t="shared" si="99"/>
        <v>16</v>
      </c>
    </row>
    <row r="2982" spans="1:13">
      <c r="A2982" s="21" t="s">
        <v>706</v>
      </c>
      <c r="B2982" s="21" t="s">
        <v>706</v>
      </c>
      <c r="C2982" s="21" t="s">
        <v>90</v>
      </c>
      <c r="D2982" s="21" t="s">
        <v>337</v>
      </c>
      <c r="E2982" s="21" t="s">
        <v>4</v>
      </c>
      <c r="F2982" s="22">
        <v>1082981</v>
      </c>
      <c r="G2982" s="21">
        <v>1</v>
      </c>
      <c r="H2982" s="21">
        <v>15</v>
      </c>
      <c r="I2982" s="21">
        <v>0</v>
      </c>
      <c r="J2982" s="21">
        <v>15</v>
      </c>
      <c r="K2982" s="21">
        <v>11</v>
      </c>
      <c r="L2982" s="27" t="str">
        <f t="shared" si="98"/>
        <v>11:1</v>
      </c>
      <c r="M2982" s="28">
        <f t="shared" si="99"/>
        <v>11</v>
      </c>
    </row>
    <row r="2983" spans="1:13">
      <c r="A2983" s="21" t="s">
        <v>706</v>
      </c>
      <c r="B2983" s="21" t="s">
        <v>706</v>
      </c>
      <c r="C2983" s="21" t="s">
        <v>90</v>
      </c>
      <c r="D2983" s="21" t="s">
        <v>308</v>
      </c>
      <c r="E2983" s="21" t="s">
        <v>22</v>
      </c>
      <c r="F2983" s="22">
        <v>1082982</v>
      </c>
      <c r="G2983" s="21">
        <v>1</v>
      </c>
      <c r="H2983" s="21">
        <v>37</v>
      </c>
      <c r="I2983" s="21">
        <v>8</v>
      </c>
      <c r="J2983" s="21">
        <v>29</v>
      </c>
      <c r="K2983" s="21">
        <v>22</v>
      </c>
      <c r="L2983" s="27" t="str">
        <f t="shared" si="98"/>
        <v>22:1</v>
      </c>
      <c r="M2983" s="28">
        <f t="shared" si="99"/>
        <v>22</v>
      </c>
    </row>
    <row r="2984" spans="1:13">
      <c r="A2984" s="21" t="s">
        <v>706</v>
      </c>
      <c r="B2984" s="21" t="s">
        <v>706</v>
      </c>
      <c r="C2984" s="21" t="s">
        <v>90</v>
      </c>
      <c r="D2984" s="21" t="s">
        <v>308</v>
      </c>
      <c r="E2984" s="21" t="s">
        <v>23</v>
      </c>
      <c r="F2984" s="22">
        <v>1082983</v>
      </c>
      <c r="G2984" s="21">
        <v>1</v>
      </c>
      <c r="H2984" s="21">
        <v>5</v>
      </c>
      <c r="I2984" s="21">
        <v>2</v>
      </c>
      <c r="J2984" s="21">
        <v>3</v>
      </c>
      <c r="K2984" s="21">
        <v>3</v>
      </c>
      <c r="L2984" s="27" t="str">
        <f t="shared" si="98"/>
        <v>3:1</v>
      </c>
      <c r="M2984" s="28">
        <f t="shared" si="99"/>
        <v>3</v>
      </c>
    </row>
    <row r="2985" spans="1:13">
      <c r="A2985" s="21" t="s">
        <v>706</v>
      </c>
      <c r="B2985" s="21" t="s">
        <v>706</v>
      </c>
      <c r="C2985" s="21" t="s">
        <v>90</v>
      </c>
      <c r="D2985" s="21" t="s">
        <v>717</v>
      </c>
      <c r="E2985" s="21" t="s">
        <v>22</v>
      </c>
      <c r="F2985" s="22">
        <v>1082984</v>
      </c>
      <c r="G2985" s="21">
        <v>1</v>
      </c>
      <c r="H2985" s="21">
        <v>11</v>
      </c>
      <c r="I2985" s="21">
        <v>0</v>
      </c>
      <c r="J2985" s="21">
        <v>11</v>
      </c>
      <c r="K2985" s="21">
        <v>4</v>
      </c>
      <c r="L2985" s="27" t="str">
        <f t="shared" si="98"/>
        <v>4:1</v>
      </c>
      <c r="M2985" s="28">
        <f t="shared" si="99"/>
        <v>4</v>
      </c>
    </row>
    <row r="2986" spans="1:13">
      <c r="A2986" s="21" t="s">
        <v>706</v>
      </c>
      <c r="B2986" s="21" t="s">
        <v>706</v>
      </c>
      <c r="C2986" s="21" t="s">
        <v>90</v>
      </c>
      <c r="D2986" s="21" t="s">
        <v>717</v>
      </c>
      <c r="E2986" s="21" t="s">
        <v>23</v>
      </c>
      <c r="F2986" s="22">
        <v>1082985</v>
      </c>
      <c r="G2986" s="21">
        <v>1</v>
      </c>
      <c r="H2986" s="21">
        <v>12</v>
      </c>
      <c r="I2986" s="21">
        <v>9</v>
      </c>
      <c r="J2986" s="21">
        <v>3</v>
      </c>
      <c r="K2986" s="21">
        <v>2</v>
      </c>
      <c r="L2986" s="27" t="str">
        <f t="shared" si="98"/>
        <v>2:1</v>
      </c>
      <c r="M2986" s="28">
        <f t="shared" si="99"/>
        <v>2</v>
      </c>
    </row>
    <row r="2987" spans="1:13">
      <c r="A2987" s="21" t="s">
        <v>706</v>
      </c>
      <c r="B2987" s="21" t="s">
        <v>706</v>
      </c>
      <c r="C2987" s="21" t="s">
        <v>90</v>
      </c>
      <c r="D2987" s="21" t="s">
        <v>99</v>
      </c>
      <c r="E2987" s="21" t="s">
        <v>22</v>
      </c>
      <c r="F2987" s="22">
        <v>1082986</v>
      </c>
      <c r="G2987" s="21">
        <v>1</v>
      </c>
      <c r="H2987" s="21">
        <v>26</v>
      </c>
      <c r="I2987" s="21">
        <v>0</v>
      </c>
      <c r="J2987" s="21">
        <v>26</v>
      </c>
      <c r="K2987" s="21">
        <v>21</v>
      </c>
      <c r="L2987" s="27" t="str">
        <f t="shared" si="98"/>
        <v>21:1</v>
      </c>
      <c r="M2987" s="28">
        <f t="shared" si="99"/>
        <v>21</v>
      </c>
    </row>
    <row r="2988" spans="1:13">
      <c r="A2988" s="21" t="s">
        <v>706</v>
      </c>
      <c r="B2988" s="21" t="s">
        <v>706</v>
      </c>
      <c r="C2988" s="21" t="s">
        <v>90</v>
      </c>
      <c r="D2988" s="21" t="s">
        <v>99</v>
      </c>
      <c r="E2988" s="21" t="s">
        <v>23</v>
      </c>
      <c r="F2988" s="22">
        <v>1082987</v>
      </c>
      <c r="G2988" s="21">
        <v>1</v>
      </c>
      <c r="H2988" s="21">
        <v>56</v>
      </c>
      <c r="I2988" s="21">
        <v>0</v>
      </c>
      <c r="J2988" s="21">
        <v>56</v>
      </c>
      <c r="K2988" s="21">
        <v>38</v>
      </c>
      <c r="L2988" s="27" t="str">
        <f t="shared" si="98"/>
        <v>38:1</v>
      </c>
      <c r="M2988" s="28">
        <f t="shared" si="99"/>
        <v>38</v>
      </c>
    </row>
    <row r="2989" spans="1:13">
      <c r="A2989" s="21" t="s">
        <v>706</v>
      </c>
      <c r="B2989" s="21" t="s">
        <v>706</v>
      </c>
      <c r="C2989" s="21" t="s">
        <v>90</v>
      </c>
      <c r="D2989" s="21" t="s">
        <v>99</v>
      </c>
      <c r="E2989" s="21" t="s">
        <v>51</v>
      </c>
      <c r="F2989" s="22">
        <v>1082988</v>
      </c>
      <c r="G2989" s="21">
        <v>1</v>
      </c>
      <c r="H2989" s="21">
        <v>36</v>
      </c>
      <c r="I2989" s="21">
        <v>10</v>
      </c>
      <c r="J2989" s="21">
        <v>26</v>
      </c>
      <c r="K2989" s="21">
        <v>15</v>
      </c>
      <c r="L2989" s="27" t="str">
        <f t="shared" si="98"/>
        <v>15:1</v>
      </c>
      <c r="M2989" s="28">
        <f t="shared" si="99"/>
        <v>15</v>
      </c>
    </row>
    <row r="2990" spans="1:13">
      <c r="A2990" s="21" t="s">
        <v>706</v>
      </c>
      <c r="B2990" s="21" t="s">
        <v>706</v>
      </c>
      <c r="C2990" s="21" t="s">
        <v>90</v>
      </c>
      <c r="D2990" s="21" t="s">
        <v>612</v>
      </c>
      <c r="E2990" s="21" t="s">
        <v>22</v>
      </c>
      <c r="F2990" s="22">
        <v>1082989</v>
      </c>
      <c r="G2990" s="21">
        <v>1</v>
      </c>
      <c r="H2990" s="21">
        <v>51</v>
      </c>
      <c r="I2990" s="21">
        <v>5</v>
      </c>
      <c r="J2990" s="21">
        <v>46</v>
      </c>
      <c r="K2990" s="21">
        <v>20</v>
      </c>
      <c r="L2990" s="27" t="str">
        <f t="shared" si="98"/>
        <v>20:1</v>
      </c>
      <c r="M2990" s="28">
        <f t="shared" si="99"/>
        <v>20</v>
      </c>
    </row>
    <row r="2991" spans="1:13">
      <c r="A2991" s="21" t="s">
        <v>706</v>
      </c>
      <c r="B2991" s="21" t="s">
        <v>706</v>
      </c>
      <c r="C2991" s="21" t="s">
        <v>90</v>
      </c>
      <c r="D2991" s="21" t="s">
        <v>612</v>
      </c>
      <c r="E2991" s="21" t="s">
        <v>23</v>
      </c>
      <c r="F2991" s="22">
        <v>1082990</v>
      </c>
      <c r="G2991" s="21">
        <v>1</v>
      </c>
      <c r="H2991" s="21">
        <v>90</v>
      </c>
      <c r="I2991" s="21">
        <v>28</v>
      </c>
      <c r="J2991" s="21">
        <v>62</v>
      </c>
      <c r="K2991" s="21">
        <v>40</v>
      </c>
      <c r="L2991" s="27" t="str">
        <f t="shared" si="98"/>
        <v>40:1</v>
      </c>
      <c r="M2991" s="28">
        <f t="shared" si="99"/>
        <v>40</v>
      </c>
    </row>
    <row r="2992" spans="1:13">
      <c r="A2992" s="21" t="s">
        <v>706</v>
      </c>
      <c r="B2992" s="21" t="s">
        <v>706</v>
      </c>
      <c r="C2992" s="21" t="s">
        <v>90</v>
      </c>
      <c r="D2992" s="21" t="s">
        <v>116</v>
      </c>
      <c r="E2992" s="21" t="s">
        <v>22</v>
      </c>
      <c r="F2992" s="22">
        <v>1082991</v>
      </c>
      <c r="G2992" s="21">
        <v>1</v>
      </c>
      <c r="H2992" s="21">
        <v>14</v>
      </c>
      <c r="I2992" s="21">
        <v>1</v>
      </c>
      <c r="J2992" s="21">
        <v>13</v>
      </c>
      <c r="K2992" s="21">
        <v>5</v>
      </c>
      <c r="L2992" s="27" t="str">
        <f t="shared" si="98"/>
        <v>5:1</v>
      </c>
      <c r="M2992" s="28">
        <f t="shared" si="99"/>
        <v>5</v>
      </c>
    </row>
    <row r="2993" spans="1:13">
      <c r="A2993" s="21" t="s">
        <v>706</v>
      </c>
      <c r="B2993" s="21" t="s">
        <v>706</v>
      </c>
      <c r="C2993" s="21" t="s">
        <v>90</v>
      </c>
      <c r="D2993" s="21" t="s">
        <v>116</v>
      </c>
      <c r="E2993" s="21" t="s">
        <v>23</v>
      </c>
      <c r="F2993" s="22">
        <v>1082992</v>
      </c>
      <c r="G2993" s="21">
        <v>2</v>
      </c>
      <c r="H2993" s="21">
        <v>58</v>
      </c>
      <c r="I2993" s="21">
        <v>2</v>
      </c>
      <c r="J2993" s="21">
        <v>56</v>
      </c>
      <c r="K2993" s="21">
        <v>31</v>
      </c>
      <c r="L2993" s="27" t="str">
        <f t="shared" si="98"/>
        <v>16:1</v>
      </c>
      <c r="M2993" s="28">
        <f t="shared" si="99"/>
        <v>15.5</v>
      </c>
    </row>
    <row r="2994" spans="1:13">
      <c r="A2994" s="21" t="s">
        <v>706</v>
      </c>
      <c r="B2994" s="21" t="s">
        <v>706</v>
      </c>
      <c r="C2994" s="21" t="s">
        <v>90</v>
      </c>
      <c r="D2994" s="21" t="s">
        <v>116</v>
      </c>
      <c r="E2994" s="21" t="s">
        <v>51</v>
      </c>
      <c r="F2994" s="22">
        <v>1082993</v>
      </c>
      <c r="G2994" s="21">
        <v>2</v>
      </c>
      <c r="H2994" s="21">
        <v>46</v>
      </c>
      <c r="I2994" s="21">
        <v>18</v>
      </c>
      <c r="J2994" s="21">
        <v>28</v>
      </c>
      <c r="K2994" s="21">
        <v>20</v>
      </c>
      <c r="L2994" s="27" t="str">
        <f t="shared" si="98"/>
        <v>10:1</v>
      </c>
      <c r="M2994" s="28">
        <f t="shared" si="99"/>
        <v>10</v>
      </c>
    </row>
    <row r="2995" spans="1:13">
      <c r="A2995" s="21" t="s">
        <v>706</v>
      </c>
      <c r="B2995" s="21" t="s">
        <v>706</v>
      </c>
      <c r="C2995" s="21" t="s">
        <v>90</v>
      </c>
      <c r="D2995" s="21" t="s">
        <v>116</v>
      </c>
      <c r="E2995" s="21" t="s">
        <v>52</v>
      </c>
      <c r="F2995" s="22">
        <v>1082994</v>
      </c>
      <c r="G2995" s="21">
        <v>2</v>
      </c>
      <c r="H2995" s="21">
        <v>5</v>
      </c>
      <c r="I2995" s="21">
        <v>2</v>
      </c>
      <c r="J2995" s="21">
        <v>3</v>
      </c>
      <c r="K2995" s="21">
        <v>2</v>
      </c>
      <c r="L2995" s="27" t="str">
        <f t="shared" si="98"/>
        <v>1:1</v>
      </c>
      <c r="M2995" s="28">
        <f t="shared" si="99"/>
        <v>1</v>
      </c>
    </row>
    <row r="2996" spans="1:13">
      <c r="A2996" s="21" t="s">
        <v>706</v>
      </c>
      <c r="B2996" s="21" t="s">
        <v>706</v>
      </c>
      <c r="C2996" s="21" t="s">
        <v>90</v>
      </c>
      <c r="D2996" s="21" t="s">
        <v>116</v>
      </c>
      <c r="E2996" s="21" t="s">
        <v>53</v>
      </c>
      <c r="F2996" s="22">
        <v>1082995</v>
      </c>
      <c r="G2996" s="21">
        <v>2</v>
      </c>
      <c r="H2996" s="21">
        <v>19</v>
      </c>
      <c r="I2996" s="21">
        <v>4</v>
      </c>
      <c r="J2996" s="21">
        <v>15</v>
      </c>
      <c r="K2996" s="21">
        <v>11</v>
      </c>
      <c r="L2996" s="27" t="str">
        <f t="shared" si="98"/>
        <v>6:1</v>
      </c>
      <c r="M2996" s="28">
        <f t="shared" si="99"/>
        <v>5.5</v>
      </c>
    </row>
    <row r="2997" spans="1:13">
      <c r="A2997" s="21" t="s">
        <v>706</v>
      </c>
      <c r="B2997" s="21" t="s">
        <v>706</v>
      </c>
      <c r="C2997" s="21" t="s">
        <v>90</v>
      </c>
      <c r="D2997" s="21" t="s">
        <v>116</v>
      </c>
      <c r="E2997" s="21" t="s">
        <v>54</v>
      </c>
      <c r="F2997" s="22">
        <v>1082996</v>
      </c>
      <c r="G2997" s="21">
        <v>1</v>
      </c>
      <c r="H2997" s="21">
        <v>13</v>
      </c>
      <c r="I2997" s="21">
        <v>3</v>
      </c>
      <c r="J2997" s="21">
        <v>10</v>
      </c>
      <c r="K2997" s="21">
        <v>9</v>
      </c>
      <c r="L2997" s="27" t="str">
        <f t="shared" si="98"/>
        <v>9:1</v>
      </c>
      <c r="M2997" s="28">
        <f t="shared" si="99"/>
        <v>9</v>
      </c>
    </row>
    <row r="2998" spans="1:13">
      <c r="A2998" s="21" t="s">
        <v>706</v>
      </c>
      <c r="B2998" s="21" t="s">
        <v>706</v>
      </c>
      <c r="C2998" s="21" t="s">
        <v>90</v>
      </c>
      <c r="D2998" s="21" t="s">
        <v>116</v>
      </c>
      <c r="E2998" s="21" t="s">
        <v>55</v>
      </c>
      <c r="F2998" s="22">
        <v>1082997</v>
      </c>
      <c r="G2998" s="21">
        <v>1</v>
      </c>
      <c r="H2998" s="21">
        <v>85</v>
      </c>
      <c r="I2998" s="21">
        <v>33</v>
      </c>
      <c r="J2998" s="21">
        <v>52</v>
      </c>
      <c r="K2998" s="21">
        <v>37</v>
      </c>
      <c r="L2998" s="27" t="str">
        <f t="shared" si="98"/>
        <v>37:1</v>
      </c>
      <c r="M2998" s="28">
        <f t="shared" si="99"/>
        <v>37</v>
      </c>
    </row>
    <row r="2999" spans="1:13">
      <c r="A2999" s="21" t="s">
        <v>706</v>
      </c>
      <c r="B2999" s="21" t="s">
        <v>706</v>
      </c>
      <c r="C2999" s="21" t="s">
        <v>90</v>
      </c>
      <c r="D2999" s="21" t="s">
        <v>116</v>
      </c>
      <c r="E2999" s="21" t="s">
        <v>56</v>
      </c>
      <c r="F2999" s="22">
        <v>1082998</v>
      </c>
      <c r="G2999" s="21">
        <v>1</v>
      </c>
      <c r="H2999" s="21">
        <v>99</v>
      </c>
      <c r="I2999" s="21">
        <v>36</v>
      </c>
      <c r="J2999" s="21">
        <v>63</v>
      </c>
      <c r="K2999" s="21">
        <v>37</v>
      </c>
      <c r="L2999" s="27" t="str">
        <f t="shared" si="98"/>
        <v>37:1</v>
      </c>
      <c r="M2999" s="28">
        <f t="shared" si="99"/>
        <v>37</v>
      </c>
    </row>
    <row r="3000" spans="1:13">
      <c r="A3000" s="21" t="s">
        <v>706</v>
      </c>
      <c r="B3000" s="21" t="s">
        <v>706</v>
      </c>
      <c r="C3000" s="21" t="s">
        <v>90</v>
      </c>
      <c r="D3000" s="21" t="s">
        <v>718</v>
      </c>
      <c r="E3000" s="21" t="s">
        <v>22</v>
      </c>
      <c r="F3000" s="22">
        <v>1082999</v>
      </c>
      <c r="G3000" s="21">
        <v>1</v>
      </c>
      <c r="H3000" s="21">
        <v>12</v>
      </c>
      <c r="I3000" s="21">
        <v>2</v>
      </c>
      <c r="J3000" s="21">
        <v>10</v>
      </c>
      <c r="K3000" s="21">
        <v>6</v>
      </c>
      <c r="L3000" s="27" t="str">
        <f t="shared" si="98"/>
        <v>6:1</v>
      </c>
      <c r="M3000" s="28">
        <f t="shared" si="99"/>
        <v>6</v>
      </c>
    </row>
    <row r="3001" spans="1:13">
      <c r="A3001" s="21" t="s">
        <v>706</v>
      </c>
      <c r="B3001" s="21" t="s">
        <v>706</v>
      </c>
      <c r="C3001" s="21" t="s">
        <v>90</v>
      </c>
      <c r="D3001" s="21" t="s">
        <v>718</v>
      </c>
      <c r="E3001" s="21" t="s">
        <v>23</v>
      </c>
      <c r="F3001" s="22">
        <v>1083000</v>
      </c>
      <c r="G3001" s="21">
        <v>1</v>
      </c>
      <c r="H3001" s="21">
        <v>13</v>
      </c>
      <c r="I3001" s="21">
        <v>4</v>
      </c>
      <c r="J3001" s="21">
        <v>9</v>
      </c>
      <c r="K3001" s="21">
        <v>6</v>
      </c>
      <c r="L3001" s="27" t="str">
        <f t="shared" si="98"/>
        <v>6:1</v>
      </c>
      <c r="M3001" s="28">
        <f t="shared" si="99"/>
        <v>6</v>
      </c>
    </row>
    <row r="3002" spans="1:13">
      <c r="A3002" s="21" t="s">
        <v>706</v>
      </c>
      <c r="B3002" s="21" t="s">
        <v>706</v>
      </c>
      <c r="C3002" s="21" t="s">
        <v>90</v>
      </c>
      <c r="D3002" s="21" t="s">
        <v>718</v>
      </c>
      <c r="E3002" s="21" t="s">
        <v>51</v>
      </c>
      <c r="F3002" s="22">
        <v>1083001</v>
      </c>
      <c r="G3002" s="21">
        <v>1</v>
      </c>
      <c r="H3002" s="21">
        <v>24</v>
      </c>
      <c r="I3002" s="21">
        <v>2</v>
      </c>
      <c r="J3002" s="21">
        <v>22</v>
      </c>
      <c r="K3002" s="21">
        <v>10</v>
      </c>
      <c r="L3002" s="27" t="str">
        <f t="shared" si="98"/>
        <v>10:1</v>
      </c>
      <c r="M3002" s="28">
        <f t="shared" si="99"/>
        <v>10</v>
      </c>
    </row>
    <row r="3003" spans="1:13">
      <c r="A3003" s="21" t="s">
        <v>706</v>
      </c>
      <c r="B3003" s="21" t="s">
        <v>706</v>
      </c>
      <c r="C3003" s="21" t="s">
        <v>90</v>
      </c>
      <c r="D3003" s="21" t="s">
        <v>718</v>
      </c>
      <c r="E3003" s="21" t="s">
        <v>52</v>
      </c>
      <c r="F3003" s="22">
        <v>1083002</v>
      </c>
      <c r="G3003" s="21">
        <v>1</v>
      </c>
      <c r="H3003" s="21">
        <v>2</v>
      </c>
      <c r="I3003" s="21">
        <v>0</v>
      </c>
      <c r="J3003" s="21">
        <v>2</v>
      </c>
      <c r="K3003" s="21">
        <v>2</v>
      </c>
      <c r="L3003" s="27" t="str">
        <f t="shared" si="98"/>
        <v>2:1</v>
      </c>
      <c r="M3003" s="28">
        <f t="shared" si="99"/>
        <v>2</v>
      </c>
    </row>
    <row r="3004" spans="1:13">
      <c r="A3004" s="21" t="s">
        <v>706</v>
      </c>
      <c r="B3004" s="21" t="s">
        <v>706</v>
      </c>
      <c r="C3004" s="21" t="s">
        <v>90</v>
      </c>
      <c r="D3004" s="21" t="s">
        <v>103</v>
      </c>
      <c r="E3004" s="21" t="s">
        <v>22</v>
      </c>
      <c r="F3004" s="22">
        <v>1083003</v>
      </c>
      <c r="G3004" s="21">
        <v>1</v>
      </c>
      <c r="H3004" s="21">
        <v>17</v>
      </c>
      <c r="I3004" s="21">
        <v>11</v>
      </c>
      <c r="J3004" s="21">
        <v>6</v>
      </c>
      <c r="K3004" s="21">
        <v>6</v>
      </c>
      <c r="L3004" s="27" t="str">
        <f t="shared" si="98"/>
        <v>6:1</v>
      </c>
      <c r="M3004" s="28">
        <f t="shared" si="99"/>
        <v>6</v>
      </c>
    </row>
    <row r="3005" spans="1:13">
      <c r="A3005" s="21" t="s">
        <v>706</v>
      </c>
      <c r="B3005" s="21" t="s">
        <v>706</v>
      </c>
      <c r="C3005" s="21" t="s">
        <v>90</v>
      </c>
      <c r="D3005" s="21" t="s">
        <v>103</v>
      </c>
      <c r="E3005" s="21" t="s">
        <v>23</v>
      </c>
      <c r="F3005" s="22">
        <v>1083004</v>
      </c>
      <c r="G3005" s="21">
        <v>1</v>
      </c>
      <c r="H3005" s="21">
        <v>32</v>
      </c>
      <c r="I3005" s="21">
        <v>11</v>
      </c>
      <c r="J3005" s="21">
        <v>21</v>
      </c>
      <c r="K3005" s="21">
        <v>17</v>
      </c>
      <c r="L3005" s="27" t="str">
        <f t="shared" si="98"/>
        <v>17:1</v>
      </c>
      <c r="M3005" s="28">
        <f t="shared" si="99"/>
        <v>17</v>
      </c>
    </row>
    <row r="3006" spans="1:13">
      <c r="A3006" s="21" t="s">
        <v>706</v>
      </c>
      <c r="B3006" s="21" t="s">
        <v>706</v>
      </c>
      <c r="C3006" s="21" t="s">
        <v>90</v>
      </c>
      <c r="D3006" s="21" t="s">
        <v>103</v>
      </c>
      <c r="E3006" s="21" t="s">
        <v>51</v>
      </c>
      <c r="F3006" s="22">
        <v>1083005</v>
      </c>
      <c r="G3006" s="21">
        <v>1</v>
      </c>
      <c r="H3006" s="21">
        <v>64</v>
      </c>
      <c r="I3006" s="21">
        <v>45</v>
      </c>
      <c r="J3006" s="21">
        <v>19</v>
      </c>
      <c r="K3006" s="21">
        <v>19</v>
      </c>
      <c r="L3006" s="27" t="str">
        <f t="shared" si="98"/>
        <v>19:1</v>
      </c>
      <c r="M3006" s="28">
        <f t="shared" si="99"/>
        <v>19</v>
      </c>
    </row>
    <row r="3007" spans="1:13">
      <c r="A3007" s="21" t="s">
        <v>706</v>
      </c>
      <c r="B3007" s="21" t="s">
        <v>706</v>
      </c>
      <c r="C3007" s="21" t="s">
        <v>90</v>
      </c>
      <c r="D3007" s="21" t="s">
        <v>103</v>
      </c>
      <c r="E3007" s="21" t="s">
        <v>52</v>
      </c>
      <c r="F3007" s="22">
        <v>1083006</v>
      </c>
      <c r="G3007" s="21">
        <v>1</v>
      </c>
      <c r="H3007" s="21">
        <v>2</v>
      </c>
      <c r="I3007" s="21">
        <v>1</v>
      </c>
      <c r="J3007" s="21">
        <v>1</v>
      </c>
      <c r="K3007" s="21">
        <v>0</v>
      </c>
      <c r="L3007" s="27" t="str">
        <f t="shared" si="98"/>
        <v>0:1</v>
      </c>
      <c r="M3007" s="28">
        <f t="shared" si="99"/>
        <v>0</v>
      </c>
    </row>
    <row r="3008" spans="1:13">
      <c r="A3008" s="21" t="s">
        <v>706</v>
      </c>
      <c r="B3008" s="21" t="s">
        <v>706</v>
      </c>
      <c r="C3008" s="21" t="s">
        <v>90</v>
      </c>
      <c r="D3008" s="21" t="s">
        <v>103</v>
      </c>
      <c r="E3008" s="21" t="s">
        <v>53</v>
      </c>
      <c r="F3008" s="22">
        <v>1083007</v>
      </c>
      <c r="G3008" s="21">
        <v>1</v>
      </c>
      <c r="H3008" s="21">
        <v>61</v>
      </c>
      <c r="I3008" s="21">
        <v>38</v>
      </c>
      <c r="J3008" s="21">
        <v>23</v>
      </c>
      <c r="K3008" s="21">
        <v>19</v>
      </c>
      <c r="L3008" s="27" t="str">
        <f t="shared" si="98"/>
        <v>19:1</v>
      </c>
      <c r="M3008" s="28">
        <f t="shared" si="99"/>
        <v>19</v>
      </c>
    </row>
    <row r="3009" spans="1:13">
      <c r="A3009" s="21" t="s">
        <v>706</v>
      </c>
      <c r="B3009" s="21" t="s">
        <v>706</v>
      </c>
      <c r="C3009" s="21" t="s">
        <v>90</v>
      </c>
      <c r="D3009" s="21" t="s">
        <v>213</v>
      </c>
      <c r="E3009" s="21" t="s">
        <v>4</v>
      </c>
      <c r="F3009" s="22">
        <v>1083008</v>
      </c>
      <c r="G3009" s="21">
        <v>1</v>
      </c>
      <c r="H3009" s="21">
        <v>28</v>
      </c>
      <c r="I3009" s="21">
        <v>5</v>
      </c>
      <c r="J3009" s="21">
        <v>23</v>
      </c>
      <c r="K3009" s="21">
        <v>13</v>
      </c>
      <c r="L3009" s="27" t="str">
        <f t="shared" si="98"/>
        <v>13:1</v>
      </c>
      <c r="M3009" s="28">
        <f t="shared" si="99"/>
        <v>13</v>
      </c>
    </row>
    <row r="3010" spans="1:13">
      <c r="A3010" s="21" t="s">
        <v>706</v>
      </c>
      <c r="B3010" s="21" t="s">
        <v>706</v>
      </c>
      <c r="C3010" s="21" t="s">
        <v>90</v>
      </c>
      <c r="D3010" s="21" t="s">
        <v>212</v>
      </c>
      <c r="E3010" s="21" t="s">
        <v>4</v>
      </c>
      <c r="F3010" s="22">
        <v>1083009</v>
      </c>
      <c r="G3010" s="21">
        <v>1</v>
      </c>
      <c r="H3010" s="21">
        <v>15</v>
      </c>
      <c r="I3010" s="21">
        <v>0</v>
      </c>
      <c r="J3010" s="21">
        <v>15</v>
      </c>
      <c r="K3010" s="21">
        <v>11</v>
      </c>
      <c r="L3010" s="27" t="str">
        <f t="shared" si="98"/>
        <v>11:1</v>
      </c>
      <c r="M3010" s="28">
        <f t="shared" si="99"/>
        <v>11</v>
      </c>
    </row>
    <row r="3011" spans="1:13">
      <c r="A3011" s="21" t="s">
        <v>706</v>
      </c>
      <c r="B3011" s="21" t="s">
        <v>706</v>
      </c>
      <c r="C3011" s="21" t="s">
        <v>90</v>
      </c>
      <c r="D3011" s="21" t="s">
        <v>719</v>
      </c>
      <c r="E3011" s="21" t="s">
        <v>4</v>
      </c>
      <c r="F3011" s="22">
        <v>1083010</v>
      </c>
      <c r="G3011" s="21">
        <v>1</v>
      </c>
      <c r="H3011" s="21">
        <v>28</v>
      </c>
      <c r="I3011" s="21">
        <v>13</v>
      </c>
      <c r="J3011" s="21">
        <v>15</v>
      </c>
      <c r="K3011" s="21">
        <v>11</v>
      </c>
      <c r="L3011" s="27" t="str">
        <f t="shared" si="98"/>
        <v>11:1</v>
      </c>
      <c r="M3011" s="28">
        <f t="shared" si="99"/>
        <v>11</v>
      </c>
    </row>
    <row r="3012" spans="1:13">
      <c r="A3012" s="21" t="s">
        <v>706</v>
      </c>
      <c r="B3012" s="21" t="s">
        <v>706</v>
      </c>
      <c r="C3012" s="21" t="s">
        <v>90</v>
      </c>
      <c r="D3012" s="21" t="s">
        <v>148</v>
      </c>
      <c r="E3012" s="21" t="s">
        <v>22</v>
      </c>
      <c r="F3012" s="22">
        <v>1083011</v>
      </c>
      <c r="G3012" s="21">
        <v>1</v>
      </c>
      <c r="H3012" s="21">
        <v>74</v>
      </c>
      <c r="I3012" s="21">
        <v>23</v>
      </c>
      <c r="J3012" s="21">
        <v>51</v>
      </c>
      <c r="K3012" s="21">
        <v>32</v>
      </c>
      <c r="L3012" s="27" t="str">
        <f t="shared" si="98"/>
        <v>32:1</v>
      </c>
      <c r="M3012" s="28">
        <f t="shared" si="99"/>
        <v>32</v>
      </c>
    </row>
    <row r="3013" spans="1:13">
      <c r="A3013" s="21" t="s">
        <v>706</v>
      </c>
      <c r="B3013" s="21" t="s">
        <v>706</v>
      </c>
      <c r="C3013" s="21" t="s">
        <v>90</v>
      </c>
      <c r="D3013" s="21" t="s">
        <v>148</v>
      </c>
      <c r="E3013" s="21" t="s">
        <v>23</v>
      </c>
      <c r="F3013" s="22">
        <v>1083012</v>
      </c>
      <c r="G3013" s="21">
        <v>1</v>
      </c>
      <c r="H3013" s="21">
        <v>20</v>
      </c>
      <c r="I3013" s="21">
        <v>6</v>
      </c>
      <c r="J3013" s="21">
        <v>14</v>
      </c>
      <c r="K3013" s="21">
        <v>8</v>
      </c>
      <c r="L3013" s="27" t="str">
        <f t="shared" si="98"/>
        <v>8:1</v>
      </c>
      <c r="M3013" s="28">
        <f t="shared" si="99"/>
        <v>8</v>
      </c>
    </row>
    <row r="3014" spans="1:13">
      <c r="A3014" s="21" t="s">
        <v>706</v>
      </c>
      <c r="B3014" s="21" t="s">
        <v>706</v>
      </c>
      <c r="C3014" s="21" t="s">
        <v>90</v>
      </c>
      <c r="D3014" s="21" t="s">
        <v>148</v>
      </c>
      <c r="E3014" s="21" t="s">
        <v>51</v>
      </c>
      <c r="F3014" s="22">
        <v>1083013</v>
      </c>
      <c r="G3014" s="21">
        <v>2</v>
      </c>
      <c r="H3014" s="21">
        <v>13</v>
      </c>
      <c r="I3014" s="21">
        <v>7</v>
      </c>
      <c r="J3014" s="21">
        <v>6</v>
      </c>
      <c r="K3014" s="21">
        <v>4</v>
      </c>
      <c r="L3014" s="27" t="str">
        <f t="shared" si="98"/>
        <v>2:1</v>
      </c>
      <c r="M3014" s="28">
        <f t="shared" si="99"/>
        <v>2</v>
      </c>
    </row>
    <row r="3015" spans="1:13">
      <c r="A3015" s="21" t="s">
        <v>706</v>
      </c>
      <c r="B3015" s="21" t="s">
        <v>706</v>
      </c>
      <c r="C3015" s="21" t="s">
        <v>90</v>
      </c>
      <c r="D3015" s="21" t="s">
        <v>367</v>
      </c>
      <c r="E3015" s="21" t="s">
        <v>4</v>
      </c>
      <c r="F3015" s="22">
        <v>1083014</v>
      </c>
      <c r="G3015" s="21">
        <v>1</v>
      </c>
      <c r="H3015" s="21">
        <v>3</v>
      </c>
      <c r="I3015" s="21">
        <v>1</v>
      </c>
      <c r="J3015" s="21">
        <v>2</v>
      </c>
      <c r="K3015" s="21">
        <v>1</v>
      </c>
      <c r="L3015" s="27" t="str">
        <f t="shared" ref="L3015:L3078" si="100">ROUND(K3015/G3015,0)&amp;":"&amp;1</f>
        <v>1:1</v>
      </c>
      <c r="M3015" s="28">
        <f t="shared" ref="M3015:M3078" si="101">K3015/G3015</f>
        <v>1</v>
      </c>
    </row>
    <row r="3016" spans="1:13">
      <c r="A3016" s="21" t="s">
        <v>706</v>
      </c>
      <c r="B3016" s="21" t="s">
        <v>706</v>
      </c>
      <c r="C3016" s="21" t="s">
        <v>90</v>
      </c>
      <c r="D3016" s="21" t="s">
        <v>293</v>
      </c>
      <c r="E3016" s="21" t="s">
        <v>4</v>
      </c>
      <c r="F3016" s="22">
        <v>1083015</v>
      </c>
      <c r="G3016" s="21">
        <v>1</v>
      </c>
      <c r="H3016" s="21">
        <v>24</v>
      </c>
      <c r="I3016" s="21">
        <v>8</v>
      </c>
      <c r="J3016" s="21">
        <v>16</v>
      </c>
      <c r="K3016" s="21">
        <v>9</v>
      </c>
      <c r="L3016" s="27" t="str">
        <f t="shared" si="100"/>
        <v>9:1</v>
      </c>
      <c r="M3016" s="28">
        <f t="shared" si="101"/>
        <v>9</v>
      </c>
    </row>
    <row r="3017" spans="1:13">
      <c r="A3017" s="21" t="s">
        <v>706</v>
      </c>
      <c r="B3017" s="21" t="s">
        <v>706</v>
      </c>
      <c r="C3017" s="21" t="s">
        <v>90</v>
      </c>
      <c r="D3017" s="21" t="s">
        <v>720</v>
      </c>
      <c r="E3017" s="21" t="s">
        <v>4</v>
      </c>
      <c r="F3017" s="22">
        <v>1083016</v>
      </c>
      <c r="G3017" s="21">
        <v>1</v>
      </c>
      <c r="H3017" s="21">
        <v>81</v>
      </c>
      <c r="I3017" s="21">
        <v>8</v>
      </c>
      <c r="J3017" s="21">
        <v>73</v>
      </c>
      <c r="K3017" s="21">
        <v>36</v>
      </c>
      <c r="L3017" s="27" t="str">
        <f t="shared" si="100"/>
        <v>36:1</v>
      </c>
      <c r="M3017" s="28">
        <f t="shared" si="101"/>
        <v>36</v>
      </c>
    </row>
    <row r="3018" spans="1:13">
      <c r="A3018" s="21" t="s">
        <v>706</v>
      </c>
      <c r="B3018" s="21" t="s">
        <v>706</v>
      </c>
      <c r="C3018" s="21" t="s">
        <v>90</v>
      </c>
      <c r="D3018" s="21" t="s">
        <v>721</v>
      </c>
      <c r="E3018" s="21" t="s">
        <v>4</v>
      </c>
      <c r="F3018" s="22">
        <v>1083017</v>
      </c>
      <c r="G3018" s="21">
        <v>1</v>
      </c>
      <c r="H3018" s="21">
        <v>15</v>
      </c>
      <c r="I3018" s="21">
        <v>1</v>
      </c>
      <c r="J3018" s="21">
        <v>14</v>
      </c>
      <c r="K3018" s="21">
        <v>8</v>
      </c>
      <c r="L3018" s="27" t="str">
        <f t="shared" si="100"/>
        <v>8:1</v>
      </c>
      <c r="M3018" s="28">
        <f t="shared" si="101"/>
        <v>8</v>
      </c>
    </row>
    <row r="3019" spans="1:13">
      <c r="A3019" s="21" t="s">
        <v>706</v>
      </c>
      <c r="B3019" s="21" t="s">
        <v>706</v>
      </c>
      <c r="C3019" s="21" t="s">
        <v>90</v>
      </c>
      <c r="D3019" s="21" t="s">
        <v>722</v>
      </c>
      <c r="E3019" s="21" t="s">
        <v>4</v>
      </c>
      <c r="F3019" s="22">
        <v>1083018</v>
      </c>
      <c r="G3019" s="21">
        <v>1</v>
      </c>
      <c r="H3019" s="21">
        <v>23</v>
      </c>
      <c r="I3019" s="21">
        <v>11</v>
      </c>
      <c r="J3019" s="21">
        <v>12</v>
      </c>
      <c r="K3019" s="21">
        <v>8</v>
      </c>
      <c r="L3019" s="27" t="str">
        <f t="shared" si="100"/>
        <v>8:1</v>
      </c>
      <c r="M3019" s="28">
        <f t="shared" si="101"/>
        <v>8</v>
      </c>
    </row>
    <row r="3020" spans="1:13">
      <c r="A3020" s="21" t="s">
        <v>706</v>
      </c>
      <c r="B3020" s="21" t="s">
        <v>706</v>
      </c>
      <c r="C3020" s="21" t="s">
        <v>90</v>
      </c>
      <c r="D3020" s="21" t="s">
        <v>723</v>
      </c>
      <c r="E3020" s="21" t="s">
        <v>4</v>
      </c>
      <c r="F3020" s="22">
        <v>1083019</v>
      </c>
      <c r="G3020" s="21">
        <v>1</v>
      </c>
      <c r="H3020" s="21">
        <v>85</v>
      </c>
      <c r="I3020" s="21">
        <v>71</v>
      </c>
      <c r="J3020" s="21">
        <v>14</v>
      </c>
      <c r="K3020" s="21">
        <v>9</v>
      </c>
      <c r="L3020" s="27" t="str">
        <f t="shared" si="100"/>
        <v>9:1</v>
      </c>
      <c r="M3020" s="28">
        <f t="shared" si="101"/>
        <v>9</v>
      </c>
    </row>
    <row r="3021" spans="1:13">
      <c r="A3021" s="21" t="s">
        <v>706</v>
      </c>
      <c r="B3021" s="21" t="s">
        <v>706</v>
      </c>
      <c r="C3021" s="21" t="s">
        <v>90</v>
      </c>
      <c r="D3021" s="21" t="s">
        <v>724</v>
      </c>
      <c r="E3021" s="21" t="s">
        <v>22</v>
      </c>
      <c r="F3021" s="22">
        <v>1083020</v>
      </c>
      <c r="G3021" s="21">
        <v>1</v>
      </c>
      <c r="H3021" s="21">
        <v>14</v>
      </c>
      <c r="I3021" s="21">
        <v>0</v>
      </c>
      <c r="J3021" s="21">
        <v>14</v>
      </c>
      <c r="K3021" s="21">
        <v>6</v>
      </c>
      <c r="L3021" s="27" t="str">
        <f t="shared" si="100"/>
        <v>6:1</v>
      </c>
      <c r="M3021" s="28">
        <f t="shared" si="101"/>
        <v>6</v>
      </c>
    </row>
    <row r="3022" spans="1:13">
      <c r="A3022" s="21" t="s">
        <v>706</v>
      </c>
      <c r="B3022" s="21" t="s">
        <v>706</v>
      </c>
      <c r="C3022" s="21" t="s">
        <v>90</v>
      </c>
      <c r="D3022" s="21" t="s">
        <v>724</v>
      </c>
      <c r="E3022" s="21" t="s">
        <v>23</v>
      </c>
      <c r="F3022" s="22">
        <v>1083021</v>
      </c>
      <c r="G3022" s="21">
        <v>1</v>
      </c>
      <c r="H3022" s="21">
        <v>28</v>
      </c>
      <c r="I3022" s="21">
        <v>21</v>
      </c>
      <c r="J3022" s="21">
        <v>7</v>
      </c>
      <c r="K3022" s="21">
        <v>4</v>
      </c>
      <c r="L3022" s="27" t="str">
        <f t="shared" si="100"/>
        <v>4:1</v>
      </c>
      <c r="M3022" s="28">
        <f t="shared" si="101"/>
        <v>4</v>
      </c>
    </row>
    <row r="3023" spans="1:13">
      <c r="A3023" s="21" t="s">
        <v>706</v>
      </c>
      <c r="B3023" s="21" t="s">
        <v>706</v>
      </c>
      <c r="C3023" s="21" t="s">
        <v>90</v>
      </c>
      <c r="D3023" s="21" t="s">
        <v>725</v>
      </c>
      <c r="E3023" s="21" t="s">
        <v>22</v>
      </c>
      <c r="F3023" s="22">
        <v>1083022</v>
      </c>
      <c r="G3023" s="21">
        <v>1</v>
      </c>
      <c r="H3023" s="21">
        <v>5</v>
      </c>
      <c r="I3023" s="21">
        <v>0</v>
      </c>
      <c r="J3023" s="21">
        <v>5</v>
      </c>
      <c r="K3023" s="21">
        <v>1</v>
      </c>
      <c r="L3023" s="27" t="str">
        <f t="shared" si="100"/>
        <v>1:1</v>
      </c>
      <c r="M3023" s="28">
        <f t="shared" si="101"/>
        <v>1</v>
      </c>
    </row>
    <row r="3024" spans="1:13">
      <c r="A3024" s="21" t="s">
        <v>706</v>
      </c>
      <c r="B3024" s="21" t="s">
        <v>706</v>
      </c>
      <c r="C3024" s="21" t="s">
        <v>90</v>
      </c>
      <c r="D3024" s="21" t="s">
        <v>725</v>
      </c>
      <c r="E3024" s="21" t="s">
        <v>23</v>
      </c>
      <c r="F3024" s="22">
        <v>1083023</v>
      </c>
      <c r="G3024" s="21">
        <v>1</v>
      </c>
      <c r="H3024" s="21">
        <v>24</v>
      </c>
      <c r="I3024" s="21">
        <v>2</v>
      </c>
      <c r="J3024" s="21">
        <v>22</v>
      </c>
      <c r="K3024" s="21">
        <v>7</v>
      </c>
      <c r="L3024" s="27" t="str">
        <f t="shared" si="100"/>
        <v>7:1</v>
      </c>
      <c r="M3024" s="28">
        <f t="shared" si="101"/>
        <v>7</v>
      </c>
    </row>
    <row r="3025" spans="1:13">
      <c r="A3025" s="21" t="s">
        <v>706</v>
      </c>
      <c r="B3025" s="21" t="s">
        <v>706</v>
      </c>
      <c r="C3025" s="21" t="s">
        <v>90</v>
      </c>
      <c r="D3025" s="21" t="s">
        <v>203</v>
      </c>
      <c r="E3025" s="21" t="s">
        <v>4</v>
      </c>
      <c r="F3025" s="22">
        <v>1083024</v>
      </c>
      <c r="G3025" s="21">
        <v>1</v>
      </c>
      <c r="H3025" s="21">
        <v>40</v>
      </c>
      <c r="I3025" s="21">
        <v>7</v>
      </c>
      <c r="J3025" s="21">
        <v>33</v>
      </c>
      <c r="K3025" s="21">
        <v>14</v>
      </c>
      <c r="L3025" s="27" t="str">
        <f t="shared" si="100"/>
        <v>14:1</v>
      </c>
      <c r="M3025" s="28">
        <f t="shared" si="101"/>
        <v>14</v>
      </c>
    </row>
    <row r="3026" spans="1:13">
      <c r="A3026" s="21" t="s">
        <v>706</v>
      </c>
      <c r="B3026" s="21" t="s">
        <v>706</v>
      </c>
      <c r="C3026" s="21" t="s">
        <v>90</v>
      </c>
      <c r="D3026" s="21" t="s">
        <v>130</v>
      </c>
      <c r="E3026" s="21" t="s">
        <v>22</v>
      </c>
      <c r="F3026" s="22">
        <v>1083025</v>
      </c>
      <c r="G3026" s="21">
        <v>1</v>
      </c>
      <c r="H3026" s="21">
        <v>15</v>
      </c>
      <c r="I3026" s="21">
        <v>5</v>
      </c>
      <c r="J3026" s="21">
        <v>10</v>
      </c>
      <c r="K3026" s="21">
        <v>7</v>
      </c>
      <c r="L3026" s="27" t="str">
        <f t="shared" si="100"/>
        <v>7:1</v>
      </c>
      <c r="M3026" s="28">
        <f t="shared" si="101"/>
        <v>7</v>
      </c>
    </row>
    <row r="3027" spans="1:13">
      <c r="A3027" s="21" t="s">
        <v>706</v>
      </c>
      <c r="B3027" s="21" t="s">
        <v>706</v>
      </c>
      <c r="C3027" s="21" t="s">
        <v>90</v>
      </c>
      <c r="D3027" s="21" t="s">
        <v>130</v>
      </c>
      <c r="E3027" s="21" t="s">
        <v>23</v>
      </c>
      <c r="F3027" s="22">
        <v>1083026</v>
      </c>
      <c r="G3027" s="21">
        <v>1</v>
      </c>
      <c r="H3027" s="21">
        <v>93</v>
      </c>
      <c r="I3027" s="21">
        <v>23</v>
      </c>
      <c r="J3027" s="21">
        <v>70</v>
      </c>
      <c r="K3027" s="21">
        <v>56</v>
      </c>
      <c r="L3027" s="27" t="str">
        <f t="shared" si="100"/>
        <v>56:1</v>
      </c>
      <c r="M3027" s="28">
        <f t="shared" si="101"/>
        <v>56</v>
      </c>
    </row>
    <row r="3028" spans="1:13">
      <c r="A3028" s="21" t="s">
        <v>706</v>
      </c>
      <c r="B3028" s="21" t="s">
        <v>706</v>
      </c>
      <c r="C3028" s="21" t="s">
        <v>90</v>
      </c>
      <c r="D3028" s="21" t="s">
        <v>130</v>
      </c>
      <c r="E3028" s="21" t="s">
        <v>51</v>
      </c>
      <c r="F3028" s="22">
        <v>1083027</v>
      </c>
      <c r="G3028" s="21">
        <v>2</v>
      </c>
      <c r="H3028" s="21">
        <v>30</v>
      </c>
      <c r="I3028" s="21">
        <v>12</v>
      </c>
      <c r="J3028" s="21">
        <v>18</v>
      </c>
      <c r="K3028" s="21">
        <v>16</v>
      </c>
      <c r="L3028" s="27" t="str">
        <f t="shared" si="100"/>
        <v>8:1</v>
      </c>
      <c r="M3028" s="28">
        <f t="shared" si="101"/>
        <v>8</v>
      </c>
    </row>
    <row r="3029" spans="1:13">
      <c r="A3029" s="21" t="s">
        <v>706</v>
      </c>
      <c r="B3029" s="21" t="s">
        <v>706</v>
      </c>
      <c r="C3029" s="21" t="s">
        <v>90</v>
      </c>
      <c r="D3029" s="21" t="s">
        <v>130</v>
      </c>
      <c r="E3029" s="21" t="s">
        <v>52</v>
      </c>
      <c r="F3029" s="22">
        <v>1083028</v>
      </c>
      <c r="G3029" s="21">
        <v>1</v>
      </c>
      <c r="H3029" s="21">
        <v>39</v>
      </c>
      <c r="I3029" s="21">
        <v>8</v>
      </c>
      <c r="J3029" s="21">
        <v>31</v>
      </c>
      <c r="K3029" s="21">
        <v>21</v>
      </c>
      <c r="L3029" s="27" t="str">
        <f t="shared" si="100"/>
        <v>21:1</v>
      </c>
      <c r="M3029" s="28">
        <f t="shared" si="101"/>
        <v>21</v>
      </c>
    </row>
    <row r="3030" spans="1:13">
      <c r="A3030" s="21" t="s">
        <v>706</v>
      </c>
      <c r="B3030" s="21" t="s">
        <v>706</v>
      </c>
      <c r="C3030" s="21" t="s">
        <v>90</v>
      </c>
      <c r="D3030" s="21" t="s">
        <v>130</v>
      </c>
      <c r="E3030" s="21" t="s">
        <v>53</v>
      </c>
      <c r="F3030" s="22">
        <v>1083029</v>
      </c>
      <c r="G3030" s="21">
        <v>1</v>
      </c>
      <c r="H3030" s="21">
        <v>35</v>
      </c>
      <c r="I3030" s="21">
        <v>11</v>
      </c>
      <c r="J3030" s="21">
        <v>24</v>
      </c>
      <c r="K3030" s="21">
        <v>13</v>
      </c>
      <c r="L3030" s="27" t="str">
        <f t="shared" si="100"/>
        <v>13:1</v>
      </c>
      <c r="M3030" s="28">
        <f t="shared" si="101"/>
        <v>13</v>
      </c>
    </row>
    <row r="3031" spans="1:13">
      <c r="A3031" s="21" t="s">
        <v>706</v>
      </c>
      <c r="B3031" s="21" t="s">
        <v>706</v>
      </c>
      <c r="C3031" s="21" t="s">
        <v>90</v>
      </c>
      <c r="D3031" s="21" t="s">
        <v>130</v>
      </c>
      <c r="E3031" s="21" t="s">
        <v>54</v>
      </c>
      <c r="F3031" s="22">
        <v>1083030</v>
      </c>
      <c r="G3031" s="21">
        <v>1</v>
      </c>
      <c r="H3031" s="21">
        <v>53</v>
      </c>
      <c r="I3031" s="21">
        <v>13</v>
      </c>
      <c r="J3031" s="21">
        <v>40</v>
      </c>
      <c r="K3031" s="21">
        <v>27</v>
      </c>
      <c r="L3031" s="27" t="str">
        <f t="shared" si="100"/>
        <v>27:1</v>
      </c>
      <c r="M3031" s="28">
        <f t="shared" si="101"/>
        <v>27</v>
      </c>
    </row>
    <row r="3032" spans="1:13">
      <c r="A3032" s="21" t="s">
        <v>706</v>
      </c>
      <c r="B3032" s="21" t="s">
        <v>706</v>
      </c>
      <c r="C3032" s="21" t="s">
        <v>90</v>
      </c>
      <c r="D3032" s="21" t="s">
        <v>726</v>
      </c>
      <c r="E3032" s="21" t="s">
        <v>22</v>
      </c>
      <c r="F3032" s="22">
        <v>1083031</v>
      </c>
      <c r="G3032" s="21">
        <v>3</v>
      </c>
      <c r="H3032" s="21">
        <v>110</v>
      </c>
      <c r="I3032" s="21">
        <v>29</v>
      </c>
      <c r="J3032" s="21">
        <v>81</v>
      </c>
      <c r="K3032" s="21">
        <v>59</v>
      </c>
      <c r="L3032" s="27" t="str">
        <f t="shared" si="100"/>
        <v>20:1</v>
      </c>
      <c r="M3032" s="28">
        <f t="shared" si="101"/>
        <v>19.666666666666668</v>
      </c>
    </row>
    <row r="3033" spans="1:13">
      <c r="A3033" s="21" t="s">
        <v>706</v>
      </c>
      <c r="B3033" s="21" t="s">
        <v>706</v>
      </c>
      <c r="C3033" s="21" t="s">
        <v>90</v>
      </c>
      <c r="D3033" s="21" t="s">
        <v>726</v>
      </c>
      <c r="E3033" s="21" t="s">
        <v>23</v>
      </c>
      <c r="F3033" s="22">
        <v>1083032</v>
      </c>
      <c r="G3033" s="21">
        <v>4</v>
      </c>
      <c r="H3033" s="21">
        <v>50</v>
      </c>
      <c r="I3033" s="21">
        <v>10</v>
      </c>
      <c r="J3033" s="21">
        <v>40</v>
      </c>
      <c r="K3033" s="21">
        <v>33</v>
      </c>
      <c r="L3033" s="27" t="str">
        <f t="shared" si="100"/>
        <v>8:1</v>
      </c>
      <c r="M3033" s="28">
        <f t="shared" si="101"/>
        <v>8.25</v>
      </c>
    </row>
    <row r="3034" spans="1:13">
      <c r="A3034" s="21" t="s">
        <v>706</v>
      </c>
      <c r="B3034" s="21" t="s">
        <v>706</v>
      </c>
      <c r="C3034" s="21" t="s">
        <v>90</v>
      </c>
      <c r="D3034" s="21" t="s">
        <v>552</v>
      </c>
      <c r="E3034" s="21" t="s">
        <v>22</v>
      </c>
      <c r="F3034" s="22">
        <v>1083033</v>
      </c>
      <c r="G3034" s="21">
        <v>1</v>
      </c>
      <c r="H3034" s="21">
        <v>5</v>
      </c>
      <c r="I3034" s="21">
        <v>1</v>
      </c>
      <c r="J3034" s="21">
        <v>4</v>
      </c>
      <c r="K3034" s="21">
        <v>3</v>
      </c>
      <c r="L3034" s="27" t="str">
        <f t="shared" si="100"/>
        <v>3:1</v>
      </c>
      <c r="M3034" s="28">
        <f t="shared" si="101"/>
        <v>3</v>
      </c>
    </row>
    <row r="3035" spans="1:13">
      <c r="A3035" s="21" t="s">
        <v>706</v>
      </c>
      <c r="B3035" s="21" t="s">
        <v>706</v>
      </c>
      <c r="C3035" s="21" t="s">
        <v>90</v>
      </c>
      <c r="D3035" s="21" t="s">
        <v>552</v>
      </c>
      <c r="E3035" s="21" t="s">
        <v>23</v>
      </c>
      <c r="F3035" s="22">
        <v>1083034</v>
      </c>
      <c r="G3035" s="21">
        <v>1</v>
      </c>
      <c r="H3035" s="21">
        <v>55</v>
      </c>
      <c r="I3035" s="21">
        <v>13</v>
      </c>
      <c r="J3035" s="21">
        <v>42</v>
      </c>
      <c r="K3035" s="21">
        <v>28</v>
      </c>
      <c r="L3035" s="27" t="str">
        <f t="shared" si="100"/>
        <v>28:1</v>
      </c>
      <c r="M3035" s="28">
        <f t="shared" si="101"/>
        <v>28</v>
      </c>
    </row>
    <row r="3036" spans="1:13">
      <c r="A3036" s="21" t="s">
        <v>706</v>
      </c>
      <c r="B3036" s="21" t="s">
        <v>706</v>
      </c>
      <c r="C3036" s="21" t="s">
        <v>90</v>
      </c>
      <c r="D3036" s="21" t="s">
        <v>727</v>
      </c>
      <c r="E3036" s="21" t="s">
        <v>22</v>
      </c>
      <c r="F3036" s="22">
        <v>1083035</v>
      </c>
      <c r="G3036" s="21">
        <v>1</v>
      </c>
      <c r="H3036" s="21">
        <v>4</v>
      </c>
      <c r="I3036" s="21">
        <v>0</v>
      </c>
      <c r="J3036" s="21">
        <v>4</v>
      </c>
      <c r="K3036" s="21">
        <v>3</v>
      </c>
      <c r="L3036" s="27" t="str">
        <f t="shared" si="100"/>
        <v>3:1</v>
      </c>
      <c r="M3036" s="28">
        <f t="shared" si="101"/>
        <v>3</v>
      </c>
    </row>
    <row r="3037" spans="1:13">
      <c r="A3037" s="21" t="s">
        <v>706</v>
      </c>
      <c r="B3037" s="21" t="s">
        <v>706</v>
      </c>
      <c r="C3037" s="21" t="s">
        <v>90</v>
      </c>
      <c r="D3037" s="21" t="s">
        <v>727</v>
      </c>
      <c r="E3037" s="21" t="s">
        <v>23</v>
      </c>
      <c r="F3037" s="22">
        <v>1083036</v>
      </c>
      <c r="G3037" s="21">
        <v>1</v>
      </c>
      <c r="H3037" s="21">
        <v>27</v>
      </c>
      <c r="I3037" s="21">
        <v>5</v>
      </c>
      <c r="J3037" s="21">
        <v>22</v>
      </c>
      <c r="K3037" s="21">
        <v>12</v>
      </c>
      <c r="L3037" s="27" t="str">
        <f t="shared" si="100"/>
        <v>12:1</v>
      </c>
      <c r="M3037" s="28">
        <f t="shared" si="101"/>
        <v>12</v>
      </c>
    </row>
    <row r="3038" spans="1:13">
      <c r="A3038" s="21" t="s">
        <v>706</v>
      </c>
      <c r="B3038" s="21" t="s">
        <v>706</v>
      </c>
      <c r="C3038" s="21" t="s">
        <v>90</v>
      </c>
      <c r="D3038" s="21" t="s">
        <v>728</v>
      </c>
      <c r="E3038" s="21" t="s">
        <v>22</v>
      </c>
      <c r="F3038" s="22">
        <v>1083037</v>
      </c>
      <c r="G3038" s="21">
        <v>1</v>
      </c>
      <c r="H3038" s="21">
        <v>9</v>
      </c>
      <c r="I3038" s="21">
        <v>0</v>
      </c>
      <c r="J3038" s="21">
        <v>9</v>
      </c>
      <c r="K3038" s="21">
        <v>8</v>
      </c>
      <c r="L3038" s="27" t="str">
        <f t="shared" si="100"/>
        <v>8:1</v>
      </c>
      <c r="M3038" s="28">
        <f t="shared" si="101"/>
        <v>8</v>
      </c>
    </row>
    <row r="3039" spans="1:13">
      <c r="A3039" s="21" t="s">
        <v>706</v>
      </c>
      <c r="B3039" s="21" t="s">
        <v>706</v>
      </c>
      <c r="C3039" s="21" t="s">
        <v>90</v>
      </c>
      <c r="D3039" s="21" t="s">
        <v>728</v>
      </c>
      <c r="E3039" s="21" t="s">
        <v>23</v>
      </c>
      <c r="F3039" s="22">
        <v>1083038</v>
      </c>
      <c r="G3039" s="21">
        <v>1</v>
      </c>
      <c r="H3039" s="21">
        <v>37</v>
      </c>
      <c r="I3039" s="21">
        <v>4</v>
      </c>
      <c r="J3039" s="21">
        <v>33</v>
      </c>
      <c r="K3039" s="21">
        <v>17</v>
      </c>
      <c r="L3039" s="27" t="str">
        <f t="shared" si="100"/>
        <v>17:1</v>
      </c>
      <c r="M3039" s="28">
        <f t="shared" si="101"/>
        <v>17</v>
      </c>
    </row>
    <row r="3040" spans="1:13">
      <c r="A3040" s="21" t="s">
        <v>706</v>
      </c>
      <c r="B3040" s="21" t="s">
        <v>706</v>
      </c>
      <c r="C3040" s="21" t="s">
        <v>90</v>
      </c>
      <c r="D3040" s="21" t="s">
        <v>729</v>
      </c>
      <c r="E3040" s="21" t="s">
        <v>22</v>
      </c>
      <c r="F3040" s="22">
        <v>1083039</v>
      </c>
      <c r="G3040" s="21">
        <v>1</v>
      </c>
      <c r="H3040" s="21">
        <v>91</v>
      </c>
      <c r="I3040" s="21">
        <v>31</v>
      </c>
      <c r="J3040" s="21">
        <v>60</v>
      </c>
      <c r="K3040" s="21">
        <v>38</v>
      </c>
      <c r="L3040" s="27" t="str">
        <f t="shared" si="100"/>
        <v>38:1</v>
      </c>
      <c r="M3040" s="28">
        <f t="shared" si="101"/>
        <v>38</v>
      </c>
    </row>
    <row r="3041" spans="1:13">
      <c r="A3041" s="21" t="s">
        <v>706</v>
      </c>
      <c r="B3041" s="21" t="s">
        <v>706</v>
      </c>
      <c r="C3041" s="21" t="s">
        <v>90</v>
      </c>
      <c r="D3041" s="21" t="s">
        <v>729</v>
      </c>
      <c r="E3041" s="21" t="s">
        <v>23</v>
      </c>
      <c r="F3041" s="22">
        <v>1083040</v>
      </c>
      <c r="G3041" s="21">
        <v>1</v>
      </c>
      <c r="H3041" s="21">
        <v>34</v>
      </c>
      <c r="I3041" s="21">
        <v>7</v>
      </c>
      <c r="J3041" s="21">
        <v>27</v>
      </c>
      <c r="K3041" s="21">
        <v>22</v>
      </c>
      <c r="L3041" s="27" t="str">
        <f t="shared" si="100"/>
        <v>22:1</v>
      </c>
      <c r="M3041" s="28">
        <f t="shared" si="101"/>
        <v>22</v>
      </c>
    </row>
    <row r="3042" spans="1:13">
      <c r="A3042" s="21" t="s">
        <v>706</v>
      </c>
      <c r="B3042" s="21" t="s">
        <v>706</v>
      </c>
      <c r="C3042" s="21" t="s">
        <v>90</v>
      </c>
      <c r="D3042" s="21" t="s">
        <v>729</v>
      </c>
      <c r="E3042" s="21" t="s">
        <v>51</v>
      </c>
      <c r="F3042" s="22">
        <v>1083041</v>
      </c>
      <c r="G3042" s="21">
        <v>1</v>
      </c>
      <c r="H3042" s="21">
        <v>72</v>
      </c>
      <c r="I3042" s="21">
        <v>16</v>
      </c>
      <c r="J3042" s="21">
        <v>56</v>
      </c>
      <c r="K3042" s="21">
        <v>49</v>
      </c>
      <c r="L3042" s="27" t="str">
        <f t="shared" si="100"/>
        <v>49:1</v>
      </c>
      <c r="M3042" s="28">
        <f t="shared" si="101"/>
        <v>49</v>
      </c>
    </row>
    <row r="3043" spans="1:13">
      <c r="A3043" s="21" t="s">
        <v>706</v>
      </c>
      <c r="B3043" s="21" t="s">
        <v>706</v>
      </c>
      <c r="C3043" s="21" t="s">
        <v>90</v>
      </c>
      <c r="D3043" s="21" t="s">
        <v>729</v>
      </c>
      <c r="E3043" s="21" t="s">
        <v>52</v>
      </c>
      <c r="F3043" s="22">
        <v>1083042</v>
      </c>
      <c r="G3043" s="21">
        <v>1</v>
      </c>
      <c r="H3043" s="21">
        <v>272</v>
      </c>
      <c r="I3043" s="21">
        <v>20</v>
      </c>
      <c r="J3043" s="21">
        <v>252</v>
      </c>
      <c r="K3043" s="21">
        <v>115</v>
      </c>
      <c r="L3043" s="27" t="str">
        <f t="shared" si="100"/>
        <v>115:1</v>
      </c>
      <c r="M3043" s="28">
        <f t="shared" si="101"/>
        <v>115</v>
      </c>
    </row>
    <row r="3044" spans="1:13">
      <c r="A3044" s="21" t="s">
        <v>706</v>
      </c>
      <c r="B3044" s="21" t="s">
        <v>706</v>
      </c>
      <c r="C3044" s="21" t="s">
        <v>90</v>
      </c>
      <c r="D3044" s="21" t="s">
        <v>730</v>
      </c>
      <c r="E3044" s="21" t="s">
        <v>4</v>
      </c>
      <c r="F3044" s="22">
        <v>1083043</v>
      </c>
      <c r="G3044" s="21">
        <v>1</v>
      </c>
      <c r="H3044" s="21">
        <v>21</v>
      </c>
      <c r="I3044" s="21">
        <v>14</v>
      </c>
      <c r="J3044" s="21">
        <v>7</v>
      </c>
      <c r="K3044" s="21">
        <v>4</v>
      </c>
      <c r="L3044" s="27" t="str">
        <f t="shared" si="100"/>
        <v>4:1</v>
      </c>
      <c r="M3044" s="28">
        <f t="shared" si="101"/>
        <v>4</v>
      </c>
    </row>
    <row r="3045" spans="1:13">
      <c r="A3045" s="21" t="s">
        <v>706</v>
      </c>
      <c r="B3045" s="21" t="s">
        <v>706</v>
      </c>
      <c r="C3045" s="21" t="s">
        <v>90</v>
      </c>
      <c r="D3045" s="21" t="s">
        <v>731</v>
      </c>
      <c r="E3045" s="21" t="s">
        <v>22</v>
      </c>
      <c r="F3045" s="22">
        <v>1083044</v>
      </c>
      <c r="G3045" s="21">
        <v>1</v>
      </c>
      <c r="H3045" s="21">
        <v>4</v>
      </c>
      <c r="I3045" s="21">
        <v>1</v>
      </c>
      <c r="J3045" s="21">
        <v>3</v>
      </c>
      <c r="K3045" s="21">
        <v>3</v>
      </c>
      <c r="L3045" s="27" t="str">
        <f t="shared" si="100"/>
        <v>3:1</v>
      </c>
      <c r="M3045" s="28">
        <f t="shared" si="101"/>
        <v>3</v>
      </c>
    </row>
    <row r="3046" spans="1:13">
      <c r="A3046" s="21" t="s">
        <v>706</v>
      </c>
      <c r="B3046" s="21" t="s">
        <v>706</v>
      </c>
      <c r="C3046" s="21" t="s">
        <v>90</v>
      </c>
      <c r="D3046" s="21" t="s">
        <v>731</v>
      </c>
      <c r="E3046" s="21" t="s">
        <v>23</v>
      </c>
      <c r="F3046" s="22">
        <v>1083045</v>
      </c>
      <c r="G3046" s="21">
        <v>1</v>
      </c>
      <c r="H3046" s="21">
        <v>10</v>
      </c>
      <c r="I3046" s="21">
        <v>4</v>
      </c>
      <c r="J3046" s="21">
        <v>6</v>
      </c>
      <c r="K3046" s="21">
        <v>6</v>
      </c>
      <c r="L3046" s="27" t="str">
        <f t="shared" si="100"/>
        <v>6:1</v>
      </c>
      <c r="M3046" s="28">
        <f t="shared" si="101"/>
        <v>6</v>
      </c>
    </row>
    <row r="3047" spans="1:13">
      <c r="A3047" s="21" t="s">
        <v>706</v>
      </c>
      <c r="B3047" s="21" t="s">
        <v>706</v>
      </c>
      <c r="C3047" s="21" t="s">
        <v>90</v>
      </c>
      <c r="D3047" s="21" t="s">
        <v>731</v>
      </c>
      <c r="E3047" s="21" t="s">
        <v>51</v>
      </c>
      <c r="F3047" s="22">
        <v>1083046</v>
      </c>
      <c r="G3047" s="21">
        <v>1</v>
      </c>
      <c r="H3047" s="21">
        <v>14</v>
      </c>
      <c r="I3047" s="21">
        <v>3</v>
      </c>
      <c r="J3047" s="21">
        <v>11</v>
      </c>
      <c r="K3047" s="21">
        <v>7</v>
      </c>
      <c r="L3047" s="27" t="str">
        <f t="shared" si="100"/>
        <v>7:1</v>
      </c>
      <c r="M3047" s="28">
        <f t="shared" si="101"/>
        <v>7</v>
      </c>
    </row>
    <row r="3048" spans="1:13">
      <c r="A3048" s="21" t="s">
        <v>706</v>
      </c>
      <c r="B3048" s="21" t="s">
        <v>706</v>
      </c>
      <c r="C3048" s="21" t="s">
        <v>90</v>
      </c>
      <c r="D3048" s="21" t="s">
        <v>732</v>
      </c>
      <c r="E3048" s="21" t="s">
        <v>22</v>
      </c>
      <c r="F3048" s="22">
        <v>1083047</v>
      </c>
      <c r="G3048" s="21">
        <v>1</v>
      </c>
      <c r="H3048" s="21">
        <v>7</v>
      </c>
      <c r="I3048" s="21">
        <v>1</v>
      </c>
      <c r="J3048" s="21">
        <v>6</v>
      </c>
      <c r="K3048" s="21">
        <v>6</v>
      </c>
      <c r="L3048" s="27" t="str">
        <f t="shared" si="100"/>
        <v>6:1</v>
      </c>
      <c r="M3048" s="28">
        <f t="shared" si="101"/>
        <v>6</v>
      </c>
    </row>
    <row r="3049" spans="1:13">
      <c r="A3049" s="21" t="s">
        <v>706</v>
      </c>
      <c r="B3049" s="21" t="s">
        <v>706</v>
      </c>
      <c r="C3049" s="21" t="s">
        <v>90</v>
      </c>
      <c r="D3049" s="21" t="s">
        <v>732</v>
      </c>
      <c r="E3049" s="21" t="s">
        <v>23</v>
      </c>
      <c r="F3049" s="22">
        <v>1083048</v>
      </c>
      <c r="G3049" s="21">
        <v>1</v>
      </c>
      <c r="H3049" s="21">
        <v>13</v>
      </c>
      <c r="I3049" s="21">
        <v>4</v>
      </c>
      <c r="J3049" s="21">
        <v>9</v>
      </c>
      <c r="K3049" s="21">
        <v>5</v>
      </c>
      <c r="L3049" s="27" t="str">
        <f t="shared" si="100"/>
        <v>5:1</v>
      </c>
      <c r="M3049" s="28">
        <f t="shared" si="101"/>
        <v>5</v>
      </c>
    </row>
    <row r="3050" spans="1:13">
      <c r="A3050" s="21" t="s">
        <v>706</v>
      </c>
      <c r="B3050" s="21" t="s">
        <v>706</v>
      </c>
      <c r="C3050" s="21" t="s">
        <v>90</v>
      </c>
      <c r="D3050" s="21" t="s">
        <v>733</v>
      </c>
      <c r="E3050" s="21" t="s">
        <v>4</v>
      </c>
      <c r="F3050" s="22">
        <v>1083049</v>
      </c>
      <c r="G3050" s="21">
        <v>1</v>
      </c>
      <c r="H3050" s="21">
        <v>11</v>
      </c>
      <c r="I3050" s="21">
        <v>1</v>
      </c>
      <c r="J3050" s="21">
        <v>10</v>
      </c>
      <c r="K3050" s="21">
        <v>4</v>
      </c>
      <c r="L3050" s="27" t="str">
        <f t="shared" si="100"/>
        <v>4:1</v>
      </c>
      <c r="M3050" s="28">
        <f t="shared" si="101"/>
        <v>4</v>
      </c>
    </row>
    <row r="3051" spans="1:13">
      <c r="A3051" s="21" t="s">
        <v>706</v>
      </c>
      <c r="B3051" s="21" t="s">
        <v>706</v>
      </c>
      <c r="C3051" s="21" t="s">
        <v>90</v>
      </c>
      <c r="D3051" s="21" t="s">
        <v>235</v>
      </c>
      <c r="E3051" s="21" t="s">
        <v>25</v>
      </c>
      <c r="F3051" s="22">
        <v>1083050</v>
      </c>
      <c r="G3051" s="21">
        <v>2</v>
      </c>
      <c r="H3051" s="21">
        <v>19</v>
      </c>
      <c r="I3051" s="21">
        <v>9</v>
      </c>
      <c r="J3051" s="21">
        <v>10</v>
      </c>
      <c r="K3051" s="21">
        <v>8</v>
      </c>
      <c r="L3051" s="27" t="str">
        <f t="shared" si="100"/>
        <v>4:1</v>
      </c>
      <c r="M3051" s="28">
        <f t="shared" si="101"/>
        <v>4</v>
      </c>
    </row>
    <row r="3052" spans="1:13">
      <c r="A3052" s="21" t="s">
        <v>706</v>
      </c>
      <c r="B3052" s="21" t="s">
        <v>706</v>
      </c>
      <c r="C3052" s="21" t="s">
        <v>90</v>
      </c>
      <c r="D3052" s="21" t="s">
        <v>235</v>
      </c>
      <c r="E3052" s="21" t="s">
        <v>26</v>
      </c>
      <c r="F3052" s="22">
        <v>1083051</v>
      </c>
      <c r="G3052" s="21">
        <v>2</v>
      </c>
      <c r="H3052" s="21">
        <v>21</v>
      </c>
      <c r="I3052" s="21">
        <v>3</v>
      </c>
      <c r="J3052" s="21">
        <v>18</v>
      </c>
      <c r="K3052" s="21">
        <v>9</v>
      </c>
      <c r="L3052" s="27" t="str">
        <f t="shared" si="100"/>
        <v>5:1</v>
      </c>
      <c r="M3052" s="28">
        <f t="shared" si="101"/>
        <v>4.5</v>
      </c>
    </row>
    <row r="3053" spans="1:13">
      <c r="A3053" s="21" t="s">
        <v>706</v>
      </c>
      <c r="B3053" s="21" t="s">
        <v>706</v>
      </c>
      <c r="C3053" s="21" t="s">
        <v>90</v>
      </c>
      <c r="D3053" s="21" t="s">
        <v>235</v>
      </c>
      <c r="E3053" s="21" t="s">
        <v>107</v>
      </c>
      <c r="F3053" s="22">
        <v>1083052</v>
      </c>
      <c r="G3053" s="21">
        <v>2</v>
      </c>
      <c r="H3053" s="21">
        <v>5</v>
      </c>
      <c r="I3053" s="21">
        <v>0</v>
      </c>
      <c r="J3053" s="21">
        <v>5</v>
      </c>
      <c r="K3053" s="21">
        <v>5</v>
      </c>
      <c r="L3053" s="27" t="str">
        <f t="shared" si="100"/>
        <v>3:1</v>
      </c>
      <c r="M3053" s="28">
        <f t="shared" si="101"/>
        <v>2.5</v>
      </c>
    </row>
    <row r="3054" spans="1:13">
      <c r="A3054" s="21" t="s">
        <v>706</v>
      </c>
      <c r="B3054" s="21" t="s">
        <v>706</v>
      </c>
      <c r="C3054" s="21" t="s">
        <v>90</v>
      </c>
      <c r="D3054" s="21" t="s">
        <v>235</v>
      </c>
      <c r="E3054" s="21" t="s">
        <v>108</v>
      </c>
      <c r="F3054" s="22">
        <v>1083053</v>
      </c>
      <c r="G3054" s="21">
        <v>2</v>
      </c>
      <c r="H3054" s="21">
        <v>15</v>
      </c>
      <c r="I3054" s="21">
        <v>3</v>
      </c>
      <c r="J3054" s="21">
        <v>12</v>
      </c>
      <c r="K3054" s="21">
        <v>11</v>
      </c>
      <c r="L3054" s="27" t="str">
        <f t="shared" si="100"/>
        <v>6:1</v>
      </c>
      <c r="M3054" s="28">
        <f t="shared" si="101"/>
        <v>5.5</v>
      </c>
    </row>
    <row r="3055" spans="1:13">
      <c r="A3055" s="21" t="s">
        <v>706</v>
      </c>
      <c r="B3055" s="21" t="s">
        <v>706</v>
      </c>
      <c r="C3055" s="21" t="s">
        <v>90</v>
      </c>
      <c r="D3055" s="21" t="s">
        <v>235</v>
      </c>
      <c r="E3055" s="21" t="s">
        <v>269</v>
      </c>
      <c r="F3055" s="22">
        <v>1083054</v>
      </c>
      <c r="G3055" s="21">
        <v>1</v>
      </c>
      <c r="H3055" s="21">
        <v>1</v>
      </c>
      <c r="I3055" s="21">
        <v>0</v>
      </c>
      <c r="J3055" s="21">
        <v>1</v>
      </c>
      <c r="K3055" s="21">
        <v>1</v>
      </c>
      <c r="L3055" s="27" t="str">
        <f t="shared" si="100"/>
        <v>1:1</v>
      </c>
      <c r="M3055" s="28">
        <f t="shared" si="101"/>
        <v>1</v>
      </c>
    </row>
    <row r="3056" spans="1:13">
      <c r="A3056" s="21" t="s">
        <v>706</v>
      </c>
      <c r="B3056" s="21" t="s">
        <v>706</v>
      </c>
      <c r="C3056" s="21" t="s">
        <v>90</v>
      </c>
      <c r="D3056" s="21" t="s">
        <v>235</v>
      </c>
      <c r="E3056" s="21" t="s">
        <v>270</v>
      </c>
      <c r="F3056" s="22">
        <v>1083055</v>
      </c>
      <c r="G3056" s="21">
        <v>1</v>
      </c>
      <c r="H3056" s="21">
        <v>0</v>
      </c>
      <c r="I3056" s="21">
        <v>0</v>
      </c>
      <c r="J3056" s="21">
        <v>0</v>
      </c>
      <c r="K3056" s="21">
        <v>0</v>
      </c>
      <c r="L3056" s="27" t="str">
        <f t="shared" si="100"/>
        <v>0:1</v>
      </c>
      <c r="M3056" s="28">
        <f t="shared" si="101"/>
        <v>0</v>
      </c>
    </row>
    <row r="3057" spans="1:13">
      <c r="A3057" s="21" t="s">
        <v>706</v>
      </c>
      <c r="B3057" s="21" t="s">
        <v>706</v>
      </c>
      <c r="C3057" s="21" t="s">
        <v>90</v>
      </c>
      <c r="D3057" s="21" t="s">
        <v>235</v>
      </c>
      <c r="E3057" s="21" t="s">
        <v>734</v>
      </c>
      <c r="F3057" s="22">
        <v>1083056</v>
      </c>
      <c r="G3057" s="21">
        <v>1</v>
      </c>
      <c r="H3057" s="21">
        <v>5</v>
      </c>
      <c r="I3057" s="21">
        <v>0</v>
      </c>
      <c r="J3057" s="21">
        <v>5</v>
      </c>
      <c r="K3057" s="21">
        <v>4</v>
      </c>
      <c r="L3057" s="27" t="str">
        <f t="shared" si="100"/>
        <v>4:1</v>
      </c>
      <c r="M3057" s="28">
        <f t="shared" si="101"/>
        <v>4</v>
      </c>
    </row>
    <row r="3058" spans="1:13">
      <c r="A3058" s="21" t="s">
        <v>706</v>
      </c>
      <c r="B3058" s="21" t="s">
        <v>706</v>
      </c>
      <c r="C3058" s="21" t="s">
        <v>90</v>
      </c>
      <c r="D3058" s="21" t="s">
        <v>235</v>
      </c>
      <c r="E3058" s="21" t="s">
        <v>735</v>
      </c>
      <c r="F3058" s="22">
        <v>1083057</v>
      </c>
      <c r="G3058" s="21">
        <v>1</v>
      </c>
      <c r="H3058" s="21">
        <v>4</v>
      </c>
      <c r="I3058" s="21">
        <v>2</v>
      </c>
      <c r="J3058" s="21">
        <v>2</v>
      </c>
      <c r="K3058" s="21">
        <v>1</v>
      </c>
      <c r="L3058" s="27" t="str">
        <f t="shared" si="100"/>
        <v>1:1</v>
      </c>
      <c r="M3058" s="28">
        <f t="shared" si="101"/>
        <v>1</v>
      </c>
    </row>
    <row r="3059" spans="1:13">
      <c r="A3059" s="21" t="s">
        <v>706</v>
      </c>
      <c r="B3059" s="21" t="s">
        <v>706</v>
      </c>
      <c r="C3059" s="21" t="s">
        <v>105</v>
      </c>
      <c r="D3059" s="21" t="s">
        <v>106</v>
      </c>
      <c r="E3059" s="21" t="s">
        <v>25</v>
      </c>
      <c r="F3059" s="22">
        <v>1083058</v>
      </c>
      <c r="G3059" s="21">
        <v>12</v>
      </c>
      <c r="H3059" s="21">
        <v>5</v>
      </c>
      <c r="I3059" s="21">
        <v>1</v>
      </c>
      <c r="J3059" s="21">
        <v>4</v>
      </c>
      <c r="K3059" s="21">
        <v>2</v>
      </c>
      <c r="L3059" s="27" t="str">
        <f t="shared" si="100"/>
        <v>0:1</v>
      </c>
      <c r="M3059" s="28">
        <f t="shared" si="101"/>
        <v>0.16666666666666666</v>
      </c>
    </row>
    <row r="3060" spans="1:13">
      <c r="A3060" s="21" t="s">
        <v>706</v>
      </c>
      <c r="B3060" s="21" t="s">
        <v>706</v>
      </c>
      <c r="C3060" s="21" t="s">
        <v>105</v>
      </c>
      <c r="D3060" s="21" t="s">
        <v>106</v>
      </c>
      <c r="E3060" s="21" t="s">
        <v>26</v>
      </c>
      <c r="F3060" s="22">
        <v>1083059</v>
      </c>
      <c r="G3060" s="21">
        <v>6</v>
      </c>
      <c r="H3060" s="21">
        <v>2</v>
      </c>
      <c r="I3060" s="21">
        <v>1</v>
      </c>
      <c r="J3060" s="21">
        <v>1</v>
      </c>
      <c r="K3060" s="21">
        <v>1</v>
      </c>
      <c r="L3060" s="27" t="str">
        <f t="shared" si="100"/>
        <v>0:1</v>
      </c>
      <c r="M3060" s="28">
        <f t="shared" si="101"/>
        <v>0.16666666666666666</v>
      </c>
    </row>
    <row r="3061" spans="1:13">
      <c r="A3061" s="21" t="s">
        <v>706</v>
      </c>
      <c r="B3061" s="21" t="s">
        <v>706</v>
      </c>
      <c r="C3061" s="21" t="s">
        <v>105</v>
      </c>
      <c r="D3061" s="21" t="s">
        <v>106</v>
      </c>
      <c r="E3061" s="21" t="s">
        <v>107</v>
      </c>
      <c r="F3061" s="22">
        <v>1083060</v>
      </c>
      <c r="G3061" s="21">
        <v>9</v>
      </c>
      <c r="H3061" s="21">
        <v>10</v>
      </c>
      <c r="I3061" s="21">
        <v>4</v>
      </c>
      <c r="J3061" s="21">
        <v>6</v>
      </c>
      <c r="K3061" s="21">
        <v>5</v>
      </c>
      <c r="L3061" s="27" t="str">
        <f t="shared" si="100"/>
        <v>1:1</v>
      </c>
      <c r="M3061" s="28">
        <f t="shared" si="101"/>
        <v>0.55555555555555558</v>
      </c>
    </row>
    <row r="3062" spans="1:13">
      <c r="A3062" s="21" t="s">
        <v>706</v>
      </c>
      <c r="B3062" s="21" t="s">
        <v>706</v>
      </c>
      <c r="C3062" s="21" t="s">
        <v>105</v>
      </c>
      <c r="D3062" s="21" t="s">
        <v>106</v>
      </c>
      <c r="E3062" s="21" t="s">
        <v>108</v>
      </c>
      <c r="F3062" s="22">
        <v>1083061</v>
      </c>
      <c r="G3062" s="21">
        <v>5</v>
      </c>
      <c r="H3062" s="21">
        <v>27</v>
      </c>
      <c r="I3062" s="21">
        <v>6</v>
      </c>
      <c r="J3062" s="21">
        <v>21</v>
      </c>
      <c r="K3062" s="21">
        <v>16</v>
      </c>
      <c r="L3062" s="27" t="str">
        <f t="shared" si="100"/>
        <v>3:1</v>
      </c>
      <c r="M3062" s="28">
        <f t="shared" si="101"/>
        <v>3.2</v>
      </c>
    </row>
    <row r="3063" spans="1:13">
      <c r="A3063" s="21" t="s">
        <v>706</v>
      </c>
      <c r="B3063" s="21" t="s">
        <v>706</v>
      </c>
      <c r="C3063" s="21" t="s">
        <v>105</v>
      </c>
      <c r="D3063" s="21" t="s">
        <v>106</v>
      </c>
      <c r="E3063" s="21" t="s">
        <v>236</v>
      </c>
      <c r="F3063" s="22">
        <v>1083062</v>
      </c>
      <c r="G3063" s="21">
        <v>7</v>
      </c>
      <c r="H3063" s="21">
        <v>6</v>
      </c>
      <c r="I3063" s="21">
        <v>1</v>
      </c>
      <c r="J3063" s="21">
        <v>5</v>
      </c>
      <c r="K3063" s="21">
        <v>5</v>
      </c>
      <c r="L3063" s="27" t="str">
        <f t="shared" si="100"/>
        <v>1:1</v>
      </c>
      <c r="M3063" s="28">
        <f t="shared" si="101"/>
        <v>0.7142857142857143</v>
      </c>
    </row>
    <row r="3064" spans="1:13">
      <c r="A3064" s="21" t="s">
        <v>706</v>
      </c>
      <c r="B3064" s="21" t="s">
        <v>706</v>
      </c>
      <c r="C3064" s="21" t="s">
        <v>105</v>
      </c>
      <c r="D3064" s="21" t="s">
        <v>106</v>
      </c>
      <c r="E3064" s="21" t="s">
        <v>620</v>
      </c>
      <c r="F3064" s="22">
        <v>1083063</v>
      </c>
      <c r="G3064" s="21">
        <v>6</v>
      </c>
      <c r="H3064" s="21">
        <v>2</v>
      </c>
      <c r="I3064" s="21">
        <v>0</v>
      </c>
      <c r="J3064" s="21">
        <v>2</v>
      </c>
      <c r="K3064" s="21">
        <v>2</v>
      </c>
      <c r="L3064" s="27" t="str">
        <f t="shared" si="100"/>
        <v>0:1</v>
      </c>
      <c r="M3064" s="28">
        <f t="shared" si="101"/>
        <v>0.33333333333333331</v>
      </c>
    </row>
    <row r="3065" spans="1:13">
      <c r="A3065" s="21" t="s">
        <v>706</v>
      </c>
      <c r="B3065" s="21" t="s">
        <v>706</v>
      </c>
      <c r="C3065" s="21" t="s">
        <v>90</v>
      </c>
      <c r="D3065" s="21" t="s">
        <v>109</v>
      </c>
      <c r="E3065" s="21" t="s">
        <v>152</v>
      </c>
      <c r="F3065" s="22">
        <v>1083064</v>
      </c>
      <c r="G3065" s="21">
        <v>1</v>
      </c>
      <c r="H3065" s="21">
        <v>11</v>
      </c>
      <c r="I3065" s="21">
        <v>0</v>
      </c>
      <c r="J3065" s="21">
        <v>11</v>
      </c>
      <c r="K3065" s="21">
        <v>9</v>
      </c>
      <c r="L3065" s="27" t="str">
        <f t="shared" si="100"/>
        <v>9:1</v>
      </c>
      <c r="M3065" s="28">
        <f t="shared" si="101"/>
        <v>9</v>
      </c>
    </row>
    <row r="3066" spans="1:13">
      <c r="A3066" s="21" t="s">
        <v>706</v>
      </c>
      <c r="B3066" s="21" t="s">
        <v>706</v>
      </c>
      <c r="C3066" s="21" t="s">
        <v>90</v>
      </c>
      <c r="D3066" s="21" t="s">
        <v>109</v>
      </c>
      <c r="E3066" s="21" t="s">
        <v>153</v>
      </c>
      <c r="F3066" s="22">
        <v>1083065</v>
      </c>
      <c r="G3066" s="21">
        <v>1</v>
      </c>
      <c r="H3066" s="21">
        <v>83</v>
      </c>
      <c r="I3066" s="21">
        <v>6</v>
      </c>
      <c r="J3066" s="21">
        <v>77</v>
      </c>
      <c r="K3066" s="21">
        <v>58</v>
      </c>
      <c r="L3066" s="27" t="str">
        <f t="shared" si="100"/>
        <v>58:1</v>
      </c>
      <c r="M3066" s="28">
        <f t="shared" si="101"/>
        <v>58</v>
      </c>
    </row>
    <row r="3067" spans="1:13">
      <c r="A3067" s="21" t="s">
        <v>706</v>
      </c>
      <c r="B3067" s="21" t="s">
        <v>706</v>
      </c>
      <c r="C3067" s="21" t="s">
        <v>90</v>
      </c>
      <c r="D3067" s="21" t="s">
        <v>109</v>
      </c>
      <c r="E3067" s="21" t="s">
        <v>28</v>
      </c>
      <c r="F3067" s="22">
        <v>1083066</v>
      </c>
      <c r="G3067" s="21">
        <v>2</v>
      </c>
      <c r="H3067" s="21">
        <v>3</v>
      </c>
      <c r="I3067" s="21">
        <v>0</v>
      </c>
      <c r="J3067" s="21">
        <v>3</v>
      </c>
      <c r="K3067" s="21">
        <v>3</v>
      </c>
      <c r="L3067" s="27" t="str">
        <f t="shared" si="100"/>
        <v>2:1</v>
      </c>
      <c r="M3067" s="28">
        <f t="shared" si="101"/>
        <v>1.5</v>
      </c>
    </row>
    <row r="3068" spans="1:13">
      <c r="A3068" s="21" t="s">
        <v>706</v>
      </c>
      <c r="B3068" s="21" t="s">
        <v>706</v>
      </c>
      <c r="C3068" s="21" t="s">
        <v>90</v>
      </c>
      <c r="D3068" s="21" t="s">
        <v>109</v>
      </c>
      <c r="E3068" s="21" t="s">
        <v>29</v>
      </c>
      <c r="F3068" s="22">
        <v>1083067</v>
      </c>
      <c r="G3068" s="21">
        <v>2</v>
      </c>
      <c r="H3068" s="21">
        <v>35</v>
      </c>
      <c r="I3068" s="21">
        <v>5</v>
      </c>
      <c r="J3068" s="21">
        <v>30</v>
      </c>
      <c r="K3068" s="21">
        <v>19</v>
      </c>
      <c r="L3068" s="27" t="str">
        <f t="shared" si="100"/>
        <v>10:1</v>
      </c>
      <c r="M3068" s="28">
        <f t="shared" si="101"/>
        <v>9.5</v>
      </c>
    </row>
    <row r="3069" spans="1:13">
      <c r="A3069" s="21" t="s">
        <v>706</v>
      </c>
      <c r="B3069" s="21" t="s">
        <v>706</v>
      </c>
      <c r="C3069" s="21" t="s">
        <v>736</v>
      </c>
      <c r="D3069" s="21" t="s">
        <v>156</v>
      </c>
      <c r="E3069" s="21" t="s">
        <v>22</v>
      </c>
      <c r="F3069" s="22">
        <v>1083068</v>
      </c>
      <c r="G3069" s="21">
        <v>1</v>
      </c>
      <c r="H3069" s="21">
        <v>4</v>
      </c>
      <c r="I3069" s="21">
        <v>2</v>
      </c>
      <c r="J3069" s="21">
        <v>2</v>
      </c>
      <c r="K3069" s="21">
        <v>2</v>
      </c>
      <c r="L3069" s="27" t="str">
        <f t="shared" si="100"/>
        <v>2:1</v>
      </c>
      <c r="M3069" s="28">
        <f t="shared" si="101"/>
        <v>2</v>
      </c>
    </row>
    <row r="3070" spans="1:13">
      <c r="A3070" s="21" t="s">
        <v>706</v>
      </c>
      <c r="B3070" s="21" t="s">
        <v>706</v>
      </c>
      <c r="C3070" s="21" t="s">
        <v>736</v>
      </c>
      <c r="D3070" s="21" t="s">
        <v>156</v>
      </c>
      <c r="E3070" s="21" t="s">
        <v>23</v>
      </c>
      <c r="F3070" s="22">
        <v>1083069</v>
      </c>
      <c r="G3070" s="21">
        <v>1</v>
      </c>
      <c r="H3070" s="21">
        <v>3</v>
      </c>
      <c r="I3070" s="21">
        <v>1</v>
      </c>
      <c r="J3070" s="21">
        <v>2</v>
      </c>
      <c r="K3070" s="21">
        <v>2</v>
      </c>
      <c r="L3070" s="27" t="str">
        <f t="shared" si="100"/>
        <v>2:1</v>
      </c>
      <c r="M3070" s="28">
        <f t="shared" si="101"/>
        <v>2</v>
      </c>
    </row>
    <row r="3071" spans="1:13">
      <c r="A3071" s="21" t="s">
        <v>706</v>
      </c>
      <c r="B3071" s="21" t="s">
        <v>706</v>
      </c>
      <c r="C3071" s="21" t="s">
        <v>736</v>
      </c>
      <c r="D3071" s="21" t="s">
        <v>156</v>
      </c>
      <c r="E3071" s="21" t="s">
        <v>51</v>
      </c>
      <c r="F3071" s="22">
        <v>1083070</v>
      </c>
      <c r="G3071" s="21">
        <v>1</v>
      </c>
      <c r="H3071" s="21">
        <v>8</v>
      </c>
      <c r="I3071" s="21">
        <v>1</v>
      </c>
      <c r="J3071" s="21">
        <v>7</v>
      </c>
      <c r="K3071" s="21">
        <v>6</v>
      </c>
      <c r="L3071" s="27" t="str">
        <f t="shared" si="100"/>
        <v>6:1</v>
      </c>
      <c r="M3071" s="28">
        <f t="shared" si="101"/>
        <v>6</v>
      </c>
    </row>
    <row r="3072" spans="1:13">
      <c r="A3072" s="21" t="s">
        <v>706</v>
      </c>
      <c r="B3072" s="21" t="s">
        <v>706</v>
      </c>
      <c r="C3072" s="21" t="s">
        <v>736</v>
      </c>
      <c r="D3072" s="21" t="s">
        <v>156</v>
      </c>
      <c r="E3072" s="21" t="s">
        <v>52</v>
      </c>
      <c r="F3072" s="22">
        <v>1083071</v>
      </c>
      <c r="G3072" s="21">
        <v>1</v>
      </c>
      <c r="H3072" s="21">
        <v>22</v>
      </c>
      <c r="I3072" s="21">
        <v>12</v>
      </c>
      <c r="J3072" s="21">
        <v>10</v>
      </c>
      <c r="K3072" s="21">
        <v>6</v>
      </c>
      <c r="L3072" s="27" t="str">
        <f t="shared" si="100"/>
        <v>6:1</v>
      </c>
      <c r="M3072" s="28">
        <f t="shared" si="101"/>
        <v>6</v>
      </c>
    </row>
    <row r="3073" spans="1:13">
      <c r="A3073" s="21" t="s">
        <v>706</v>
      </c>
      <c r="B3073" s="21" t="s">
        <v>706</v>
      </c>
      <c r="C3073" s="21" t="s">
        <v>736</v>
      </c>
      <c r="D3073" s="21" t="s">
        <v>491</v>
      </c>
      <c r="E3073" s="21" t="s">
        <v>22</v>
      </c>
      <c r="F3073" s="22">
        <v>1083072</v>
      </c>
      <c r="G3073" s="21">
        <v>1</v>
      </c>
      <c r="H3073" s="21">
        <v>3</v>
      </c>
      <c r="I3073" s="21">
        <v>0</v>
      </c>
      <c r="J3073" s="21">
        <v>3</v>
      </c>
      <c r="K3073" s="21">
        <v>2</v>
      </c>
      <c r="L3073" s="27" t="str">
        <f t="shared" si="100"/>
        <v>2:1</v>
      </c>
      <c r="M3073" s="28">
        <f t="shared" si="101"/>
        <v>2</v>
      </c>
    </row>
    <row r="3074" spans="1:13">
      <c r="A3074" s="21" t="s">
        <v>706</v>
      </c>
      <c r="B3074" s="21" t="s">
        <v>706</v>
      </c>
      <c r="C3074" s="21" t="s">
        <v>736</v>
      </c>
      <c r="D3074" s="21" t="s">
        <v>491</v>
      </c>
      <c r="E3074" s="21" t="s">
        <v>23</v>
      </c>
      <c r="F3074" s="22">
        <v>1083073</v>
      </c>
      <c r="G3074" s="21">
        <v>1</v>
      </c>
      <c r="H3074" s="21">
        <v>18</v>
      </c>
      <c r="I3074" s="21">
        <v>5</v>
      </c>
      <c r="J3074" s="21">
        <v>13</v>
      </c>
      <c r="K3074" s="21">
        <v>9</v>
      </c>
      <c r="L3074" s="27" t="str">
        <f t="shared" si="100"/>
        <v>9:1</v>
      </c>
      <c r="M3074" s="28">
        <f t="shared" si="101"/>
        <v>9</v>
      </c>
    </row>
    <row r="3075" spans="1:13">
      <c r="A3075" s="21" t="s">
        <v>706</v>
      </c>
      <c r="B3075" s="21" t="s">
        <v>706</v>
      </c>
      <c r="C3075" s="21" t="s">
        <v>736</v>
      </c>
      <c r="D3075" s="21" t="s">
        <v>491</v>
      </c>
      <c r="E3075" s="21" t="s">
        <v>51</v>
      </c>
      <c r="F3075" s="22">
        <v>1083074</v>
      </c>
      <c r="G3075" s="21">
        <v>1</v>
      </c>
      <c r="H3075" s="21">
        <v>18</v>
      </c>
      <c r="I3075" s="21">
        <v>4</v>
      </c>
      <c r="J3075" s="21">
        <v>14</v>
      </c>
      <c r="K3075" s="21">
        <v>3</v>
      </c>
      <c r="L3075" s="27" t="str">
        <f t="shared" si="100"/>
        <v>3:1</v>
      </c>
      <c r="M3075" s="28">
        <f t="shared" si="101"/>
        <v>3</v>
      </c>
    </row>
    <row r="3076" spans="1:13">
      <c r="A3076" s="21" t="s">
        <v>706</v>
      </c>
      <c r="B3076" s="21" t="s">
        <v>706</v>
      </c>
      <c r="C3076" s="21" t="s">
        <v>736</v>
      </c>
      <c r="D3076" s="21" t="s">
        <v>491</v>
      </c>
      <c r="E3076" s="21" t="s">
        <v>52</v>
      </c>
      <c r="F3076" s="22">
        <v>1083075</v>
      </c>
      <c r="G3076" s="21">
        <v>1</v>
      </c>
      <c r="H3076" s="21">
        <v>3</v>
      </c>
      <c r="I3076" s="21">
        <v>2</v>
      </c>
      <c r="J3076" s="21">
        <v>1</v>
      </c>
      <c r="K3076" s="21">
        <v>0</v>
      </c>
      <c r="L3076" s="27" t="str">
        <f t="shared" si="100"/>
        <v>0:1</v>
      </c>
      <c r="M3076" s="28">
        <f t="shared" si="101"/>
        <v>0</v>
      </c>
    </row>
    <row r="3077" spans="1:13">
      <c r="A3077" s="21" t="s">
        <v>706</v>
      </c>
      <c r="B3077" s="21" t="s">
        <v>706</v>
      </c>
      <c r="C3077" s="21" t="s">
        <v>736</v>
      </c>
      <c r="D3077" s="21" t="s">
        <v>262</v>
      </c>
      <c r="E3077" s="21" t="s">
        <v>4</v>
      </c>
      <c r="F3077" s="22">
        <v>1083076</v>
      </c>
      <c r="G3077" s="21">
        <v>1</v>
      </c>
      <c r="H3077" s="21">
        <v>4</v>
      </c>
      <c r="I3077" s="21">
        <v>4</v>
      </c>
      <c r="J3077" s="21">
        <v>0</v>
      </c>
      <c r="K3077" s="21">
        <v>0</v>
      </c>
      <c r="L3077" s="27" t="str">
        <f t="shared" si="100"/>
        <v>0:1</v>
      </c>
      <c r="M3077" s="28">
        <f t="shared" si="101"/>
        <v>0</v>
      </c>
    </row>
    <row r="3078" spans="1:13">
      <c r="A3078" s="21" t="s">
        <v>706</v>
      </c>
      <c r="B3078" s="21" t="s">
        <v>706</v>
      </c>
      <c r="C3078" s="21" t="s">
        <v>736</v>
      </c>
      <c r="D3078" s="21" t="s">
        <v>493</v>
      </c>
      <c r="E3078" s="21" t="s">
        <v>22</v>
      </c>
      <c r="F3078" s="22">
        <v>1083077</v>
      </c>
      <c r="G3078" s="21">
        <v>1</v>
      </c>
      <c r="H3078" s="21">
        <v>21</v>
      </c>
      <c r="I3078" s="21">
        <v>11</v>
      </c>
      <c r="J3078" s="21">
        <v>10</v>
      </c>
      <c r="K3078" s="21">
        <v>5</v>
      </c>
      <c r="L3078" s="27" t="str">
        <f t="shared" si="100"/>
        <v>5:1</v>
      </c>
      <c r="M3078" s="28">
        <f t="shared" si="101"/>
        <v>5</v>
      </c>
    </row>
    <row r="3079" spans="1:13">
      <c r="A3079" s="21" t="s">
        <v>706</v>
      </c>
      <c r="B3079" s="21" t="s">
        <v>706</v>
      </c>
      <c r="C3079" s="21" t="s">
        <v>736</v>
      </c>
      <c r="D3079" s="21" t="s">
        <v>493</v>
      </c>
      <c r="E3079" s="21" t="s">
        <v>23</v>
      </c>
      <c r="F3079" s="22">
        <v>1083078</v>
      </c>
      <c r="G3079" s="21">
        <v>1</v>
      </c>
      <c r="H3079" s="21">
        <v>14</v>
      </c>
      <c r="I3079" s="21">
        <v>8</v>
      </c>
      <c r="J3079" s="21">
        <v>6</v>
      </c>
      <c r="K3079" s="21">
        <v>4</v>
      </c>
      <c r="L3079" s="27" t="str">
        <f t="shared" ref="L3079:L3142" si="102">ROUND(K3079/G3079,0)&amp;":"&amp;1</f>
        <v>4:1</v>
      </c>
      <c r="M3079" s="28">
        <f t="shared" ref="M3079:M3142" si="103">K3079/G3079</f>
        <v>4</v>
      </c>
    </row>
    <row r="3080" spans="1:13">
      <c r="A3080" s="21" t="s">
        <v>706</v>
      </c>
      <c r="B3080" s="21" t="s">
        <v>706</v>
      </c>
      <c r="C3080" s="21" t="s">
        <v>736</v>
      </c>
      <c r="D3080" s="21" t="s">
        <v>503</v>
      </c>
      <c r="E3080" s="21" t="s">
        <v>4</v>
      </c>
      <c r="F3080" s="22">
        <v>1083079</v>
      </c>
      <c r="G3080" s="21">
        <v>1</v>
      </c>
      <c r="H3080" s="21">
        <v>91</v>
      </c>
      <c r="I3080" s="21">
        <v>28</v>
      </c>
      <c r="J3080" s="21">
        <v>63</v>
      </c>
      <c r="K3080" s="21">
        <v>37</v>
      </c>
      <c r="L3080" s="27" t="str">
        <f t="shared" si="102"/>
        <v>37:1</v>
      </c>
      <c r="M3080" s="28">
        <f t="shared" si="103"/>
        <v>37</v>
      </c>
    </row>
    <row r="3081" spans="1:13">
      <c r="A3081" s="21" t="s">
        <v>706</v>
      </c>
      <c r="B3081" s="21" t="s">
        <v>706</v>
      </c>
      <c r="C3081" s="21" t="s">
        <v>736</v>
      </c>
      <c r="D3081" s="21" t="s">
        <v>113</v>
      </c>
      <c r="E3081" s="21" t="s">
        <v>22</v>
      </c>
      <c r="F3081" s="22">
        <v>1083080</v>
      </c>
      <c r="G3081" s="21">
        <v>1</v>
      </c>
      <c r="H3081" s="21">
        <v>3</v>
      </c>
      <c r="I3081" s="21">
        <v>2</v>
      </c>
      <c r="J3081" s="21">
        <v>1</v>
      </c>
      <c r="K3081" s="21">
        <v>1</v>
      </c>
      <c r="L3081" s="27" t="str">
        <f t="shared" si="102"/>
        <v>1:1</v>
      </c>
      <c r="M3081" s="28">
        <f t="shared" si="103"/>
        <v>1</v>
      </c>
    </row>
    <row r="3082" spans="1:13">
      <c r="A3082" s="21" t="s">
        <v>706</v>
      </c>
      <c r="B3082" s="21" t="s">
        <v>706</v>
      </c>
      <c r="C3082" s="21" t="s">
        <v>736</v>
      </c>
      <c r="D3082" s="21" t="s">
        <v>113</v>
      </c>
      <c r="E3082" s="21" t="s">
        <v>23</v>
      </c>
      <c r="F3082" s="22">
        <v>1083081</v>
      </c>
      <c r="G3082" s="21">
        <v>1</v>
      </c>
      <c r="H3082" s="21">
        <v>29</v>
      </c>
      <c r="I3082" s="21">
        <v>4</v>
      </c>
      <c r="J3082" s="21">
        <v>25</v>
      </c>
      <c r="K3082" s="21">
        <v>19</v>
      </c>
      <c r="L3082" s="27" t="str">
        <f t="shared" si="102"/>
        <v>19:1</v>
      </c>
      <c r="M3082" s="28">
        <f t="shared" si="103"/>
        <v>19</v>
      </c>
    </row>
    <row r="3083" spans="1:13">
      <c r="A3083" s="21" t="s">
        <v>706</v>
      </c>
      <c r="B3083" s="21" t="s">
        <v>706</v>
      </c>
      <c r="C3083" s="21" t="s">
        <v>736</v>
      </c>
      <c r="D3083" s="21" t="s">
        <v>402</v>
      </c>
      <c r="E3083" s="21" t="s">
        <v>22</v>
      </c>
      <c r="F3083" s="22">
        <v>1083082</v>
      </c>
      <c r="G3083" s="21">
        <v>1</v>
      </c>
      <c r="H3083" s="21">
        <v>7</v>
      </c>
      <c r="I3083" s="21">
        <v>5</v>
      </c>
      <c r="J3083" s="21">
        <v>2</v>
      </c>
      <c r="K3083" s="21">
        <v>0</v>
      </c>
      <c r="L3083" s="27" t="str">
        <f t="shared" si="102"/>
        <v>0:1</v>
      </c>
      <c r="M3083" s="28">
        <f t="shared" si="103"/>
        <v>0</v>
      </c>
    </row>
    <row r="3084" spans="1:13">
      <c r="A3084" s="21" t="s">
        <v>706</v>
      </c>
      <c r="B3084" s="21" t="s">
        <v>706</v>
      </c>
      <c r="C3084" s="21" t="s">
        <v>736</v>
      </c>
      <c r="D3084" s="21" t="s">
        <v>402</v>
      </c>
      <c r="E3084" s="21" t="s">
        <v>23</v>
      </c>
      <c r="F3084" s="22">
        <v>1083083</v>
      </c>
      <c r="G3084" s="21">
        <v>1</v>
      </c>
      <c r="H3084" s="21">
        <v>16</v>
      </c>
      <c r="I3084" s="21">
        <v>6</v>
      </c>
      <c r="J3084" s="21">
        <v>10</v>
      </c>
      <c r="K3084" s="21">
        <v>7</v>
      </c>
      <c r="L3084" s="27" t="str">
        <f t="shared" si="102"/>
        <v>7:1</v>
      </c>
      <c r="M3084" s="28">
        <f t="shared" si="103"/>
        <v>7</v>
      </c>
    </row>
    <row r="3085" spans="1:13">
      <c r="A3085" s="21" t="s">
        <v>706</v>
      </c>
      <c r="B3085" s="21" t="s">
        <v>706</v>
      </c>
      <c r="C3085" s="21" t="s">
        <v>736</v>
      </c>
      <c r="D3085" s="21" t="s">
        <v>93</v>
      </c>
      <c r="E3085" s="21" t="s">
        <v>22</v>
      </c>
      <c r="F3085" s="22">
        <v>1083084</v>
      </c>
      <c r="G3085" s="21">
        <v>1</v>
      </c>
      <c r="H3085" s="21">
        <v>3</v>
      </c>
      <c r="I3085" s="21">
        <v>1</v>
      </c>
      <c r="J3085" s="21">
        <v>2</v>
      </c>
      <c r="K3085" s="21">
        <v>2</v>
      </c>
      <c r="L3085" s="27" t="str">
        <f t="shared" si="102"/>
        <v>2:1</v>
      </c>
      <c r="M3085" s="28">
        <f t="shared" si="103"/>
        <v>2</v>
      </c>
    </row>
    <row r="3086" spans="1:13">
      <c r="A3086" s="21" t="s">
        <v>706</v>
      </c>
      <c r="B3086" s="21" t="s">
        <v>706</v>
      </c>
      <c r="C3086" s="21" t="s">
        <v>736</v>
      </c>
      <c r="D3086" s="21" t="s">
        <v>93</v>
      </c>
      <c r="E3086" s="21" t="s">
        <v>23</v>
      </c>
      <c r="F3086" s="22">
        <v>1083085</v>
      </c>
      <c r="G3086" s="21">
        <v>1</v>
      </c>
      <c r="H3086" s="21">
        <v>7</v>
      </c>
      <c r="I3086" s="21">
        <v>0</v>
      </c>
      <c r="J3086" s="21">
        <v>7</v>
      </c>
      <c r="K3086" s="21">
        <v>4</v>
      </c>
      <c r="L3086" s="27" t="str">
        <f t="shared" si="102"/>
        <v>4:1</v>
      </c>
      <c r="M3086" s="28">
        <f t="shared" si="103"/>
        <v>4</v>
      </c>
    </row>
    <row r="3087" spans="1:13">
      <c r="A3087" s="21" t="s">
        <v>706</v>
      </c>
      <c r="B3087" s="21" t="s">
        <v>706</v>
      </c>
      <c r="C3087" s="21" t="s">
        <v>736</v>
      </c>
      <c r="D3087" s="21" t="s">
        <v>125</v>
      </c>
      <c r="E3087" s="21" t="s">
        <v>22</v>
      </c>
      <c r="F3087" s="22">
        <v>1083086</v>
      </c>
      <c r="G3087" s="21">
        <v>1</v>
      </c>
      <c r="H3087" s="21">
        <v>5</v>
      </c>
      <c r="I3087" s="21">
        <v>1</v>
      </c>
      <c r="J3087" s="21">
        <v>4</v>
      </c>
      <c r="K3087" s="21">
        <v>3</v>
      </c>
      <c r="L3087" s="27" t="str">
        <f t="shared" si="102"/>
        <v>3:1</v>
      </c>
      <c r="M3087" s="28">
        <f t="shared" si="103"/>
        <v>3</v>
      </c>
    </row>
    <row r="3088" spans="1:13">
      <c r="A3088" s="21" t="s">
        <v>706</v>
      </c>
      <c r="B3088" s="21" t="s">
        <v>706</v>
      </c>
      <c r="C3088" s="21" t="s">
        <v>736</v>
      </c>
      <c r="D3088" s="21" t="s">
        <v>125</v>
      </c>
      <c r="E3088" s="21" t="s">
        <v>23</v>
      </c>
      <c r="F3088" s="22">
        <v>1083087</v>
      </c>
      <c r="G3088" s="21">
        <v>1</v>
      </c>
      <c r="H3088" s="21">
        <v>10</v>
      </c>
      <c r="I3088" s="21">
        <v>0</v>
      </c>
      <c r="J3088" s="21">
        <v>10</v>
      </c>
      <c r="K3088" s="21">
        <v>9</v>
      </c>
      <c r="L3088" s="27" t="str">
        <f t="shared" si="102"/>
        <v>9:1</v>
      </c>
      <c r="M3088" s="28">
        <f t="shared" si="103"/>
        <v>9</v>
      </c>
    </row>
    <row r="3089" spans="1:13">
      <c r="A3089" s="21" t="s">
        <v>706</v>
      </c>
      <c r="B3089" s="21" t="s">
        <v>706</v>
      </c>
      <c r="C3089" s="21" t="s">
        <v>736</v>
      </c>
      <c r="D3089" s="21" t="s">
        <v>337</v>
      </c>
      <c r="E3089" s="21" t="s">
        <v>4</v>
      </c>
      <c r="F3089" s="22">
        <v>1083088</v>
      </c>
      <c r="G3089" s="21">
        <v>1</v>
      </c>
      <c r="H3089" s="21">
        <v>15</v>
      </c>
      <c r="I3089" s="21">
        <v>5</v>
      </c>
      <c r="J3089" s="21">
        <v>10</v>
      </c>
      <c r="K3089" s="21">
        <v>4</v>
      </c>
      <c r="L3089" s="27" t="str">
        <f t="shared" si="102"/>
        <v>4:1</v>
      </c>
      <c r="M3089" s="28">
        <f t="shared" si="103"/>
        <v>4</v>
      </c>
    </row>
    <row r="3090" spans="1:13">
      <c r="A3090" s="21" t="s">
        <v>706</v>
      </c>
      <c r="B3090" s="21" t="s">
        <v>706</v>
      </c>
      <c r="C3090" s="21" t="s">
        <v>736</v>
      </c>
      <c r="D3090" s="21" t="s">
        <v>737</v>
      </c>
      <c r="E3090" s="21" t="s">
        <v>22</v>
      </c>
      <c r="F3090" s="22">
        <v>1083089</v>
      </c>
      <c r="G3090" s="21">
        <v>1</v>
      </c>
      <c r="H3090" s="21">
        <v>7</v>
      </c>
      <c r="I3090" s="21">
        <v>3</v>
      </c>
      <c r="J3090" s="21">
        <v>4</v>
      </c>
      <c r="K3090" s="21">
        <v>4</v>
      </c>
      <c r="L3090" s="27" t="str">
        <f t="shared" si="102"/>
        <v>4:1</v>
      </c>
      <c r="M3090" s="28">
        <f t="shared" si="103"/>
        <v>4</v>
      </c>
    </row>
    <row r="3091" spans="1:13">
      <c r="A3091" s="21" t="s">
        <v>706</v>
      </c>
      <c r="B3091" s="21" t="s">
        <v>706</v>
      </c>
      <c r="C3091" s="21" t="s">
        <v>736</v>
      </c>
      <c r="D3091" s="21" t="s">
        <v>737</v>
      </c>
      <c r="E3091" s="21" t="s">
        <v>23</v>
      </c>
      <c r="F3091" s="22">
        <v>1083090</v>
      </c>
      <c r="G3091" s="21">
        <v>1</v>
      </c>
      <c r="H3091" s="21">
        <v>19</v>
      </c>
      <c r="I3091" s="21">
        <v>9</v>
      </c>
      <c r="J3091" s="21">
        <v>10</v>
      </c>
      <c r="K3091" s="21">
        <v>9</v>
      </c>
      <c r="L3091" s="27" t="str">
        <f t="shared" si="102"/>
        <v>9:1</v>
      </c>
      <c r="M3091" s="28">
        <f t="shared" si="103"/>
        <v>9</v>
      </c>
    </row>
    <row r="3092" spans="1:13">
      <c r="A3092" s="21" t="s">
        <v>706</v>
      </c>
      <c r="B3092" s="21" t="s">
        <v>706</v>
      </c>
      <c r="C3092" s="21" t="s">
        <v>736</v>
      </c>
      <c r="D3092" s="21" t="s">
        <v>101</v>
      </c>
      <c r="E3092" s="21" t="s">
        <v>4</v>
      </c>
      <c r="F3092" s="22">
        <v>1083091</v>
      </c>
      <c r="G3092" s="21">
        <v>1</v>
      </c>
      <c r="H3092" s="21">
        <v>14</v>
      </c>
      <c r="I3092" s="21">
        <v>5</v>
      </c>
      <c r="J3092" s="21">
        <v>9</v>
      </c>
      <c r="K3092" s="21">
        <v>5</v>
      </c>
      <c r="L3092" s="27" t="str">
        <f t="shared" si="102"/>
        <v>5:1</v>
      </c>
      <c r="M3092" s="28">
        <f t="shared" si="103"/>
        <v>5</v>
      </c>
    </row>
    <row r="3093" spans="1:13">
      <c r="A3093" s="21" t="s">
        <v>706</v>
      </c>
      <c r="B3093" s="21" t="s">
        <v>706</v>
      </c>
      <c r="C3093" s="21" t="s">
        <v>736</v>
      </c>
      <c r="D3093" s="21" t="s">
        <v>116</v>
      </c>
      <c r="E3093" s="21" t="s">
        <v>22</v>
      </c>
      <c r="F3093" s="22">
        <v>1083092</v>
      </c>
      <c r="G3093" s="21">
        <v>1</v>
      </c>
      <c r="H3093" s="21">
        <v>4</v>
      </c>
      <c r="I3093" s="21">
        <v>1</v>
      </c>
      <c r="J3093" s="21">
        <v>3</v>
      </c>
      <c r="K3093" s="21">
        <v>3</v>
      </c>
      <c r="L3093" s="27" t="str">
        <f t="shared" si="102"/>
        <v>3:1</v>
      </c>
      <c r="M3093" s="28">
        <f t="shared" si="103"/>
        <v>3</v>
      </c>
    </row>
    <row r="3094" spans="1:13">
      <c r="A3094" s="21" t="s">
        <v>706</v>
      </c>
      <c r="B3094" s="21" t="s">
        <v>706</v>
      </c>
      <c r="C3094" s="21" t="s">
        <v>736</v>
      </c>
      <c r="D3094" s="21" t="s">
        <v>116</v>
      </c>
      <c r="E3094" s="21" t="s">
        <v>23</v>
      </c>
      <c r="F3094" s="22">
        <v>1083093</v>
      </c>
      <c r="G3094" s="21">
        <v>1</v>
      </c>
      <c r="H3094" s="21">
        <v>15</v>
      </c>
      <c r="I3094" s="21">
        <v>2</v>
      </c>
      <c r="J3094" s="21">
        <v>13</v>
      </c>
      <c r="K3094" s="21">
        <v>9</v>
      </c>
      <c r="L3094" s="27" t="str">
        <f t="shared" si="102"/>
        <v>9:1</v>
      </c>
      <c r="M3094" s="28">
        <f t="shared" si="103"/>
        <v>9</v>
      </c>
    </row>
    <row r="3095" spans="1:13">
      <c r="A3095" s="21" t="s">
        <v>706</v>
      </c>
      <c r="B3095" s="21" t="s">
        <v>706</v>
      </c>
      <c r="C3095" s="21" t="s">
        <v>736</v>
      </c>
      <c r="D3095" s="21" t="s">
        <v>116</v>
      </c>
      <c r="E3095" s="21" t="s">
        <v>51</v>
      </c>
      <c r="F3095" s="22">
        <v>1083094</v>
      </c>
      <c r="G3095" s="21">
        <v>1</v>
      </c>
      <c r="H3095" s="21">
        <v>8</v>
      </c>
      <c r="I3095" s="21">
        <v>3</v>
      </c>
      <c r="J3095" s="21">
        <v>5</v>
      </c>
      <c r="K3095" s="21">
        <v>3</v>
      </c>
      <c r="L3095" s="27" t="str">
        <f t="shared" si="102"/>
        <v>3:1</v>
      </c>
      <c r="M3095" s="28">
        <f t="shared" si="103"/>
        <v>3</v>
      </c>
    </row>
    <row r="3096" spans="1:13">
      <c r="A3096" s="21" t="s">
        <v>706</v>
      </c>
      <c r="B3096" s="21" t="s">
        <v>706</v>
      </c>
      <c r="C3096" s="21" t="s">
        <v>736</v>
      </c>
      <c r="D3096" s="21" t="s">
        <v>116</v>
      </c>
      <c r="E3096" s="21" t="s">
        <v>52</v>
      </c>
      <c r="F3096" s="22">
        <v>1083095</v>
      </c>
      <c r="G3096" s="21">
        <v>1</v>
      </c>
      <c r="H3096" s="21">
        <v>7</v>
      </c>
      <c r="I3096" s="21">
        <v>2</v>
      </c>
      <c r="J3096" s="21">
        <v>5</v>
      </c>
      <c r="K3096" s="21">
        <v>3</v>
      </c>
      <c r="L3096" s="27" t="str">
        <f t="shared" si="102"/>
        <v>3:1</v>
      </c>
      <c r="M3096" s="28">
        <f t="shared" si="103"/>
        <v>3</v>
      </c>
    </row>
    <row r="3097" spans="1:13">
      <c r="A3097" s="21" t="s">
        <v>706</v>
      </c>
      <c r="B3097" s="21" t="s">
        <v>706</v>
      </c>
      <c r="C3097" s="21" t="s">
        <v>736</v>
      </c>
      <c r="D3097" s="21" t="s">
        <v>116</v>
      </c>
      <c r="E3097" s="21" t="s">
        <v>53</v>
      </c>
      <c r="F3097" s="22">
        <v>1083096</v>
      </c>
      <c r="G3097" s="21">
        <v>1</v>
      </c>
      <c r="H3097" s="21">
        <v>15</v>
      </c>
      <c r="I3097" s="21">
        <v>6</v>
      </c>
      <c r="J3097" s="21">
        <v>9</v>
      </c>
      <c r="K3097" s="21">
        <v>7</v>
      </c>
      <c r="L3097" s="27" t="str">
        <f t="shared" si="102"/>
        <v>7:1</v>
      </c>
      <c r="M3097" s="28">
        <f t="shared" si="103"/>
        <v>7</v>
      </c>
    </row>
    <row r="3098" spans="1:13">
      <c r="A3098" s="21" t="s">
        <v>706</v>
      </c>
      <c r="B3098" s="21" t="s">
        <v>706</v>
      </c>
      <c r="C3098" s="21" t="s">
        <v>736</v>
      </c>
      <c r="D3098" s="21" t="s">
        <v>116</v>
      </c>
      <c r="E3098" s="21" t="s">
        <v>54</v>
      </c>
      <c r="F3098" s="22">
        <v>1083097</v>
      </c>
      <c r="G3098" s="21">
        <v>1</v>
      </c>
      <c r="H3098" s="21">
        <v>23</v>
      </c>
      <c r="I3098" s="21">
        <v>13</v>
      </c>
      <c r="J3098" s="21">
        <v>10</v>
      </c>
      <c r="K3098" s="21">
        <v>5</v>
      </c>
      <c r="L3098" s="27" t="str">
        <f t="shared" si="102"/>
        <v>5:1</v>
      </c>
      <c r="M3098" s="28">
        <f t="shared" si="103"/>
        <v>5</v>
      </c>
    </row>
    <row r="3099" spans="1:13">
      <c r="A3099" s="21" t="s">
        <v>706</v>
      </c>
      <c r="B3099" s="21" t="s">
        <v>706</v>
      </c>
      <c r="C3099" s="21" t="s">
        <v>736</v>
      </c>
      <c r="D3099" s="21" t="s">
        <v>116</v>
      </c>
      <c r="E3099" s="21" t="s">
        <v>55</v>
      </c>
      <c r="F3099" s="22">
        <v>1083098</v>
      </c>
      <c r="G3099" s="21">
        <v>1</v>
      </c>
      <c r="H3099" s="21">
        <v>26</v>
      </c>
      <c r="I3099" s="21">
        <v>11</v>
      </c>
      <c r="J3099" s="21">
        <v>15</v>
      </c>
      <c r="K3099" s="21">
        <v>9</v>
      </c>
      <c r="L3099" s="27" t="str">
        <f t="shared" si="102"/>
        <v>9:1</v>
      </c>
      <c r="M3099" s="28">
        <f t="shared" si="103"/>
        <v>9</v>
      </c>
    </row>
    <row r="3100" spans="1:13">
      <c r="A3100" s="21" t="s">
        <v>706</v>
      </c>
      <c r="B3100" s="21" t="s">
        <v>706</v>
      </c>
      <c r="C3100" s="21" t="s">
        <v>736</v>
      </c>
      <c r="D3100" s="21" t="s">
        <v>116</v>
      </c>
      <c r="E3100" s="21" t="s">
        <v>56</v>
      </c>
      <c r="F3100" s="22">
        <v>1083099</v>
      </c>
      <c r="G3100" s="21">
        <v>1</v>
      </c>
      <c r="H3100" s="21">
        <v>19</v>
      </c>
      <c r="I3100" s="21">
        <v>3</v>
      </c>
      <c r="J3100" s="21">
        <v>16</v>
      </c>
      <c r="K3100" s="21">
        <v>13</v>
      </c>
      <c r="L3100" s="27" t="str">
        <f t="shared" si="102"/>
        <v>13:1</v>
      </c>
      <c r="M3100" s="28">
        <f t="shared" si="103"/>
        <v>13</v>
      </c>
    </row>
    <row r="3101" spans="1:13">
      <c r="A3101" s="21" t="s">
        <v>706</v>
      </c>
      <c r="B3101" s="21" t="s">
        <v>706</v>
      </c>
      <c r="C3101" s="21" t="s">
        <v>736</v>
      </c>
      <c r="D3101" s="21" t="s">
        <v>116</v>
      </c>
      <c r="E3101" s="21" t="s">
        <v>69</v>
      </c>
      <c r="F3101" s="22">
        <v>1083100</v>
      </c>
      <c r="G3101" s="21">
        <v>1</v>
      </c>
      <c r="H3101" s="21">
        <v>59</v>
      </c>
      <c r="I3101" s="21">
        <v>23</v>
      </c>
      <c r="J3101" s="21">
        <v>36</v>
      </c>
      <c r="K3101" s="21">
        <v>26</v>
      </c>
      <c r="L3101" s="27" t="str">
        <f t="shared" si="102"/>
        <v>26:1</v>
      </c>
      <c r="M3101" s="28">
        <f t="shared" si="103"/>
        <v>26</v>
      </c>
    </row>
    <row r="3102" spans="1:13">
      <c r="A3102" s="21" t="s">
        <v>706</v>
      </c>
      <c r="B3102" s="21" t="s">
        <v>706</v>
      </c>
      <c r="C3102" s="21" t="s">
        <v>736</v>
      </c>
      <c r="D3102" s="21" t="s">
        <v>116</v>
      </c>
      <c r="E3102" s="21" t="s">
        <v>161</v>
      </c>
      <c r="F3102" s="22">
        <v>1083101</v>
      </c>
      <c r="G3102" s="21">
        <v>1</v>
      </c>
      <c r="H3102" s="21">
        <v>35</v>
      </c>
      <c r="I3102" s="21">
        <v>4</v>
      </c>
      <c r="J3102" s="21">
        <v>31</v>
      </c>
      <c r="K3102" s="21">
        <v>25</v>
      </c>
      <c r="L3102" s="27" t="str">
        <f t="shared" si="102"/>
        <v>25:1</v>
      </c>
      <c r="M3102" s="28">
        <f t="shared" si="103"/>
        <v>25</v>
      </c>
    </row>
    <row r="3103" spans="1:13">
      <c r="A3103" s="21" t="s">
        <v>706</v>
      </c>
      <c r="B3103" s="21" t="s">
        <v>706</v>
      </c>
      <c r="C3103" s="21" t="s">
        <v>736</v>
      </c>
      <c r="D3103" s="21" t="s">
        <v>116</v>
      </c>
      <c r="E3103" s="21" t="s">
        <v>162</v>
      </c>
      <c r="F3103" s="22">
        <v>1083102</v>
      </c>
      <c r="G3103" s="21">
        <v>1</v>
      </c>
      <c r="H3103" s="21">
        <v>5</v>
      </c>
      <c r="I3103" s="21">
        <v>1</v>
      </c>
      <c r="J3103" s="21">
        <v>4</v>
      </c>
      <c r="K3103" s="21">
        <v>2</v>
      </c>
      <c r="L3103" s="27" t="str">
        <f t="shared" si="102"/>
        <v>2:1</v>
      </c>
      <c r="M3103" s="28">
        <f t="shared" si="103"/>
        <v>2</v>
      </c>
    </row>
    <row r="3104" spans="1:13">
      <c r="A3104" s="21" t="s">
        <v>706</v>
      </c>
      <c r="B3104" s="21" t="s">
        <v>706</v>
      </c>
      <c r="C3104" s="21" t="s">
        <v>736</v>
      </c>
      <c r="D3104" s="21" t="s">
        <v>116</v>
      </c>
      <c r="E3104" s="21" t="s">
        <v>613</v>
      </c>
      <c r="F3104" s="22">
        <v>1083103</v>
      </c>
      <c r="G3104" s="21">
        <v>1</v>
      </c>
      <c r="H3104" s="21">
        <v>16</v>
      </c>
      <c r="I3104" s="21">
        <v>6</v>
      </c>
      <c r="J3104" s="21">
        <v>10</v>
      </c>
      <c r="K3104" s="21">
        <v>6</v>
      </c>
      <c r="L3104" s="27" t="str">
        <f t="shared" si="102"/>
        <v>6:1</v>
      </c>
      <c r="M3104" s="28">
        <f t="shared" si="103"/>
        <v>6</v>
      </c>
    </row>
    <row r="3105" spans="1:13">
      <c r="A3105" s="21" t="s">
        <v>706</v>
      </c>
      <c r="B3105" s="21" t="s">
        <v>706</v>
      </c>
      <c r="C3105" s="21" t="s">
        <v>736</v>
      </c>
      <c r="D3105" s="21" t="s">
        <v>116</v>
      </c>
      <c r="E3105" s="21" t="s">
        <v>614</v>
      </c>
      <c r="F3105" s="22">
        <v>1083104</v>
      </c>
      <c r="G3105" s="21">
        <v>1</v>
      </c>
      <c r="H3105" s="21">
        <v>21</v>
      </c>
      <c r="I3105" s="21">
        <v>5</v>
      </c>
      <c r="J3105" s="21">
        <v>16</v>
      </c>
      <c r="K3105" s="21">
        <v>12</v>
      </c>
      <c r="L3105" s="27" t="str">
        <f t="shared" si="102"/>
        <v>12:1</v>
      </c>
      <c r="M3105" s="28">
        <f t="shared" si="103"/>
        <v>12</v>
      </c>
    </row>
    <row r="3106" spans="1:13">
      <c r="A3106" s="21" t="s">
        <v>706</v>
      </c>
      <c r="B3106" s="21" t="s">
        <v>706</v>
      </c>
      <c r="C3106" s="21" t="s">
        <v>736</v>
      </c>
      <c r="D3106" s="21" t="s">
        <v>116</v>
      </c>
      <c r="E3106" s="21" t="s">
        <v>616</v>
      </c>
      <c r="F3106" s="22">
        <v>1083105</v>
      </c>
      <c r="G3106" s="21">
        <v>1</v>
      </c>
      <c r="H3106" s="21">
        <v>11</v>
      </c>
      <c r="I3106" s="21">
        <v>4</v>
      </c>
      <c r="J3106" s="21">
        <v>7</v>
      </c>
      <c r="K3106" s="21">
        <v>4</v>
      </c>
      <c r="L3106" s="27" t="str">
        <f t="shared" si="102"/>
        <v>4:1</v>
      </c>
      <c r="M3106" s="28">
        <f t="shared" si="103"/>
        <v>4</v>
      </c>
    </row>
    <row r="3107" spans="1:13">
      <c r="A3107" s="21" t="s">
        <v>706</v>
      </c>
      <c r="B3107" s="21" t="s">
        <v>706</v>
      </c>
      <c r="C3107" s="21" t="s">
        <v>736</v>
      </c>
      <c r="D3107" s="21" t="s">
        <v>103</v>
      </c>
      <c r="E3107" s="21" t="s">
        <v>22</v>
      </c>
      <c r="F3107" s="22">
        <v>1083106</v>
      </c>
      <c r="G3107" s="21">
        <v>1</v>
      </c>
      <c r="H3107" s="21">
        <v>15</v>
      </c>
      <c r="I3107" s="21">
        <v>5</v>
      </c>
      <c r="J3107" s="21">
        <v>10</v>
      </c>
      <c r="K3107" s="21">
        <v>7</v>
      </c>
      <c r="L3107" s="27" t="str">
        <f t="shared" si="102"/>
        <v>7:1</v>
      </c>
      <c r="M3107" s="28">
        <f t="shared" si="103"/>
        <v>7</v>
      </c>
    </row>
    <row r="3108" spans="1:13">
      <c r="A3108" s="21" t="s">
        <v>706</v>
      </c>
      <c r="B3108" s="21" t="s">
        <v>706</v>
      </c>
      <c r="C3108" s="21" t="s">
        <v>736</v>
      </c>
      <c r="D3108" s="21" t="s">
        <v>103</v>
      </c>
      <c r="E3108" s="21" t="s">
        <v>23</v>
      </c>
      <c r="F3108" s="22">
        <v>1083107</v>
      </c>
      <c r="G3108" s="21">
        <v>1</v>
      </c>
      <c r="H3108" s="21">
        <v>37</v>
      </c>
      <c r="I3108" s="21">
        <v>20</v>
      </c>
      <c r="J3108" s="21">
        <v>17</v>
      </c>
      <c r="K3108" s="21">
        <v>10</v>
      </c>
      <c r="L3108" s="27" t="str">
        <f t="shared" si="102"/>
        <v>10:1</v>
      </c>
      <c r="M3108" s="28">
        <f t="shared" si="103"/>
        <v>10</v>
      </c>
    </row>
    <row r="3109" spans="1:13">
      <c r="A3109" s="21" t="s">
        <v>706</v>
      </c>
      <c r="B3109" s="21" t="s">
        <v>706</v>
      </c>
      <c r="C3109" s="21" t="s">
        <v>736</v>
      </c>
      <c r="D3109" s="21" t="s">
        <v>148</v>
      </c>
      <c r="E3109" s="21" t="s">
        <v>4</v>
      </c>
      <c r="F3109" s="22">
        <v>1083108</v>
      </c>
      <c r="G3109" s="21">
        <v>1</v>
      </c>
      <c r="H3109" s="21">
        <v>9</v>
      </c>
      <c r="I3109" s="21">
        <v>3</v>
      </c>
      <c r="J3109" s="21">
        <v>6</v>
      </c>
      <c r="K3109" s="21">
        <v>6</v>
      </c>
      <c r="L3109" s="27" t="str">
        <f t="shared" si="102"/>
        <v>6:1</v>
      </c>
      <c r="M3109" s="28">
        <f t="shared" si="103"/>
        <v>6</v>
      </c>
    </row>
    <row r="3110" spans="1:13">
      <c r="A3110" s="21" t="s">
        <v>706</v>
      </c>
      <c r="B3110" s="21" t="s">
        <v>706</v>
      </c>
      <c r="C3110" s="21" t="s">
        <v>736</v>
      </c>
      <c r="D3110" s="21" t="s">
        <v>106</v>
      </c>
      <c r="E3110" s="21" t="s">
        <v>152</v>
      </c>
      <c r="F3110" s="22">
        <v>1083109</v>
      </c>
      <c r="G3110" s="21">
        <v>1</v>
      </c>
      <c r="H3110" s="21">
        <v>3</v>
      </c>
      <c r="I3110" s="21">
        <v>0</v>
      </c>
      <c r="J3110" s="21">
        <v>3</v>
      </c>
      <c r="K3110" s="21">
        <v>1</v>
      </c>
      <c r="L3110" s="27" t="str">
        <f t="shared" si="102"/>
        <v>1:1</v>
      </c>
      <c r="M3110" s="28">
        <f t="shared" si="103"/>
        <v>1</v>
      </c>
    </row>
    <row r="3111" spans="1:13">
      <c r="A3111" s="21" t="s">
        <v>706</v>
      </c>
      <c r="B3111" s="21" t="s">
        <v>706</v>
      </c>
      <c r="C3111" s="21" t="s">
        <v>736</v>
      </c>
      <c r="D3111" s="21" t="s">
        <v>106</v>
      </c>
      <c r="E3111" s="21" t="s">
        <v>153</v>
      </c>
      <c r="F3111" s="22">
        <v>1083110</v>
      </c>
      <c r="G3111" s="21">
        <v>1</v>
      </c>
      <c r="H3111" s="21">
        <v>12</v>
      </c>
      <c r="I3111" s="21">
        <v>1</v>
      </c>
      <c r="J3111" s="21">
        <v>11</v>
      </c>
      <c r="K3111" s="21">
        <v>8</v>
      </c>
      <c r="L3111" s="27" t="str">
        <f t="shared" si="102"/>
        <v>8:1</v>
      </c>
      <c r="M3111" s="28">
        <f t="shared" si="103"/>
        <v>8</v>
      </c>
    </row>
    <row r="3112" spans="1:13">
      <c r="A3112" s="21" t="s">
        <v>706</v>
      </c>
      <c r="B3112" s="21" t="s">
        <v>706</v>
      </c>
      <c r="C3112" s="21" t="s">
        <v>736</v>
      </c>
      <c r="D3112" s="21" t="s">
        <v>738</v>
      </c>
      <c r="E3112" s="21" t="s">
        <v>4</v>
      </c>
      <c r="F3112" s="22">
        <v>1083111</v>
      </c>
      <c r="G3112" s="21">
        <v>1</v>
      </c>
      <c r="H3112" s="21">
        <v>29</v>
      </c>
      <c r="I3112" s="21">
        <v>0</v>
      </c>
      <c r="J3112" s="21">
        <v>29</v>
      </c>
      <c r="K3112" s="21">
        <v>19</v>
      </c>
      <c r="L3112" s="27" t="str">
        <f t="shared" si="102"/>
        <v>19:1</v>
      </c>
      <c r="M3112" s="28">
        <f t="shared" si="103"/>
        <v>19</v>
      </c>
    </row>
    <row r="3113" spans="1:13">
      <c r="A3113" s="21" t="s">
        <v>706</v>
      </c>
      <c r="B3113" s="21" t="s">
        <v>706</v>
      </c>
      <c r="C3113" s="21" t="s">
        <v>736</v>
      </c>
      <c r="D3113" s="21" t="s">
        <v>739</v>
      </c>
      <c r="E3113" s="21" t="s">
        <v>4</v>
      </c>
      <c r="F3113" s="22">
        <v>1083112</v>
      </c>
      <c r="G3113" s="21">
        <v>1</v>
      </c>
      <c r="H3113" s="21">
        <v>22</v>
      </c>
      <c r="I3113" s="21">
        <v>1</v>
      </c>
      <c r="J3113" s="21">
        <v>21</v>
      </c>
      <c r="K3113" s="21">
        <v>15</v>
      </c>
      <c r="L3113" s="27" t="str">
        <f t="shared" si="102"/>
        <v>15:1</v>
      </c>
      <c r="M3113" s="28">
        <f t="shared" si="103"/>
        <v>15</v>
      </c>
    </row>
    <row r="3114" spans="1:13">
      <c r="A3114" s="21" t="s">
        <v>706</v>
      </c>
      <c r="B3114" s="21" t="s">
        <v>706</v>
      </c>
      <c r="C3114" s="21" t="s">
        <v>736</v>
      </c>
      <c r="D3114" s="21" t="s">
        <v>740</v>
      </c>
      <c r="E3114" s="21" t="s">
        <v>22</v>
      </c>
      <c r="F3114" s="22">
        <v>1083113</v>
      </c>
      <c r="G3114" s="21">
        <v>1</v>
      </c>
      <c r="H3114" s="21">
        <v>5</v>
      </c>
      <c r="I3114" s="21">
        <v>0</v>
      </c>
      <c r="J3114" s="21">
        <v>5</v>
      </c>
      <c r="K3114" s="21">
        <v>3</v>
      </c>
      <c r="L3114" s="27" t="str">
        <f t="shared" si="102"/>
        <v>3:1</v>
      </c>
      <c r="M3114" s="28">
        <f t="shared" si="103"/>
        <v>3</v>
      </c>
    </row>
    <row r="3115" spans="1:13">
      <c r="A3115" s="21" t="s">
        <v>706</v>
      </c>
      <c r="B3115" s="21" t="s">
        <v>706</v>
      </c>
      <c r="C3115" s="21" t="s">
        <v>736</v>
      </c>
      <c r="D3115" s="21" t="s">
        <v>740</v>
      </c>
      <c r="E3115" s="21" t="s">
        <v>23</v>
      </c>
      <c r="F3115" s="22">
        <v>1083114</v>
      </c>
      <c r="G3115" s="21">
        <v>1</v>
      </c>
      <c r="H3115" s="21">
        <v>16</v>
      </c>
      <c r="I3115" s="21">
        <v>0</v>
      </c>
      <c r="J3115" s="21">
        <v>16</v>
      </c>
      <c r="K3115" s="21">
        <v>11</v>
      </c>
      <c r="L3115" s="27" t="str">
        <f t="shared" si="102"/>
        <v>11:1</v>
      </c>
      <c r="M3115" s="28">
        <f t="shared" si="103"/>
        <v>11</v>
      </c>
    </row>
    <row r="3116" spans="1:13">
      <c r="A3116" s="21" t="s">
        <v>706</v>
      </c>
      <c r="B3116" s="21" t="s">
        <v>706</v>
      </c>
      <c r="C3116" s="21" t="s">
        <v>736</v>
      </c>
      <c r="D3116" s="21" t="s">
        <v>741</v>
      </c>
      <c r="E3116" s="21" t="s">
        <v>4</v>
      </c>
      <c r="F3116" s="22">
        <v>1083115</v>
      </c>
      <c r="G3116" s="21">
        <v>1</v>
      </c>
      <c r="H3116" s="21">
        <v>19</v>
      </c>
      <c r="I3116" s="21">
        <v>0</v>
      </c>
      <c r="J3116" s="21">
        <v>19</v>
      </c>
      <c r="K3116" s="21">
        <v>16</v>
      </c>
      <c r="L3116" s="27" t="str">
        <f t="shared" si="102"/>
        <v>16:1</v>
      </c>
      <c r="M3116" s="28">
        <f t="shared" si="103"/>
        <v>16</v>
      </c>
    </row>
    <row r="3117" spans="1:13">
      <c r="A3117" s="21" t="s">
        <v>706</v>
      </c>
      <c r="B3117" s="21" t="s">
        <v>706</v>
      </c>
      <c r="C3117" s="21" t="s">
        <v>736</v>
      </c>
      <c r="D3117" s="21" t="s">
        <v>742</v>
      </c>
      <c r="E3117" s="21" t="s">
        <v>4</v>
      </c>
      <c r="F3117" s="22">
        <v>1083116</v>
      </c>
      <c r="G3117" s="21">
        <v>1</v>
      </c>
      <c r="H3117" s="21">
        <v>12</v>
      </c>
      <c r="I3117" s="21">
        <v>0</v>
      </c>
      <c r="J3117" s="21">
        <v>12</v>
      </c>
      <c r="K3117" s="21">
        <v>10</v>
      </c>
      <c r="L3117" s="27" t="str">
        <f t="shared" si="102"/>
        <v>10:1</v>
      </c>
      <c r="M3117" s="28">
        <f t="shared" si="103"/>
        <v>10</v>
      </c>
    </row>
    <row r="3118" spans="1:13">
      <c r="A3118" s="21" t="s">
        <v>706</v>
      </c>
      <c r="B3118" s="21" t="s">
        <v>706</v>
      </c>
      <c r="C3118" s="21" t="s">
        <v>736</v>
      </c>
      <c r="D3118" s="21" t="s">
        <v>743</v>
      </c>
      <c r="E3118" s="21" t="s">
        <v>4</v>
      </c>
      <c r="F3118" s="22">
        <v>1083117</v>
      </c>
      <c r="G3118" s="21">
        <v>1</v>
      </c>
      <c r="H3118" s="21">
        <v>10</v>
      </c>
      <c r="I3118" s="21">
        <v>1</v>
      </c>
      <c r="J3118" s="21">
        <v>9</v>
      </c>
      <c r="K3118" s="21">
        <v>7</v>
      </c>
      <c r="L3118" s="27" t="str">
        <f t="shared" si="102"/>
        <v>7:1</v>
      </c>
      <c r="M3118" s="28">
        <f t="shared" si="103"/>
        <v>7</v>
      </c>
    </row>
    <row r="3119" spans="1:13">
      <c r="A3119" s="21" t="s">
        <v>706</v>
      </c>
      <c r="B3119" s="21" t="s">
        <v>706</v>
      </c>
      <c r="C3119" s="21" t="s">
        <v>736</v>
      </c>
      <c r="D3119" s="21" t="s">
        <v>744</v>
      </c>
      <c r="E3119" s="21" t="s">
        <v>22</v>
      </c>
      <c r="F3119" s="22">
        <v>1083118</v>
      </c>
      <c r="G3119" s="21">
        <v>1</v>
      </c>
      <c r="H3119" s="21">
        <v>15</v>
      </c>
      <c r="I3119" s="21">
        <v>0</v>
      </c>
      <c r="J3119" s="21">
        <v>15</v>
      </c>
      <c r="K3119" s="21">
        <v>8</v>
      </c>
      <c r="L3119" s="27" t="str">
        <f t="shared" si="102"/>
        <v>8:1</v>
      </c>
      <c r="M3119" s="28">
        <f t="shared" si="103"/>
        <v>8</v>
      </c>
    </row>
    <row r="3120" spans="1:13">
      <c r="A3120" s="21" t="s">
        <v>706</v>
      </c>
      <c r="B3120" s="21" t="s">
        <v>706</v>
      </c>
      <c r="C3120" s="21" t="s">
        <v>736</v>
      </c>
      <c r="D3120" s="21" t="s">
        <v>744</v>
      </c>
      <c r="E3120" s="21" t="s">
        <v>23</v>
      </c>
      <c r="F3120" s="22">
        <v>1083119</v>
      </c>
      <c r="G3120" s="21">
        <v>1</v>
      </c>
      <c r="H3120" s="21">
        <v>243</v>
      </c>
      <c r="I3120" s="21">
        <v>3</v>
      </c>
      <c r="J3120" s="21">
        <v>240</v>
      </c>
      <c r="K3120" s="21">
        <v>157</v>
      </c>
      <c r="L3120" s="27" t="str">
        <f t="shared" si="102"/>
        <v>157:1</v>
      </c>
      <c r="M3120" s="28">
        <f t="shared" si="103"/>
        <v>157</v>
      </c>
    </row>
    <row r="3121" spans="1:13">
      <c r="A3121" s="21" t="s">
        <v>706</v>
      </c>
      <c r="B3121" s="21" t="s">
        <v>706</v>
      </c>
      <c r="C3121" s="21" t="s">
        <v>736</v>
      </c>
      <c r="D3121" s="21" t="s">
        <v>745</v>
      </c>
      <c r="E3121" s="21" t="s">
        <v>4</v>
      </c>
      <c r="F3121" s="22">
        <v>1083120</v>
      </c>
      <c r="G3121" s="21">
        <v>1</v>
      </c>
      <c r="H3121" s="21">
        <v>8</v>
      </c>
      <c r="I3121" s="21">
        <v>0</v>
      </c>
      <c r="J3121" s="21">
        <v>8</v>
      </c>
      <c r="K3121" s="21">
        <v>8</v>
      </c>
      <c r="L3121" s="27" t="str">
        <f t="shared" si="102"/>
        <v>8:1</v>
      </c>
      <c r="M3121" s="28">
        <f t="shared" si="103"/>
        <v>8</v>
      </c>
    </row>
    <row r="3122" spans="1:13">
      <c r="A3122" s="21" t="s">
        <v>706</v>
      </c>
      <c r="B3122" s="21" t="s">
        <v>706</v>
      </c>
      <c r="C3122" s="21" t="s">
        <v>736</v>
      </c>
      <c r="D3122" s="21" t="s">
        <v>746</v>
      </c>
      <c r="E3122" s="21" t="s">
        <v>22</v>
      </c>
      <c r="F3122" s="22">
        <v>1083121</v>
      </c>
      <c r="G3122" s="21">
        <v>1</v>
      </c>
      <c r="H3122" s="21">
        <v>82</v>
      </c>
      <c r="I3122" s="21">
        <v>1</v>
      </c>
      <c r="J3122" s="21">
        <v>81</v>
      </c>
      <c r="K3122" s="21">
        <v>53</v>
      </c>
      <c r="L3122" s="27" t="str">
        <f t="shared" si="102"/>
        <v>53:1</v>
      </c>
      <c r="M3122" s="28">
        <f t="shared" si="103"/>
        <v>53</v>
      </c>
    </row>
    <row r="3123" spans="1:13">
      <c r="A3123" s="21" t="s">
        <v>706</v>
      </c>
      <c r="B3123" s="21" t="s">
        <v>706</v>
      </c>
      <c r="C3123" s="21" t="s">
        <v>736</v>
      </c>
      <c r="D3123" s="21" t="s">
        <v>746</v>
      </c>
      <c r="E3123" s="21" t="s">
        <v>23</v>
      </c>
      <c r="F3123" s="22">
        <v>1083122</v>
      </c>
      <c r="G3123" s="21">
        <v>1</v>
      </c>
      <c r="H3123" s="21">
        <v>12</v>
      </c>
      <c r="I3123" s="21">
        <v>0</v>
      </c>
      <c r="J3123" s="21">
        <v>12</v>
      </c>
      <c r="K3123" s="21">
        <v>10</v>
      </c>
      <c r="L3123" s="27" t="str">
        <f t="shared" si="102"/>
        <v>10:1</v>
      </c>
      <c r="M3123" s="28">
        <f t="shared" si="103"/>
        <v>10</v>
      </c>
    </row>
    <row r="3124" spans="1:13">
      <c r="A3124" s="21" t="s">
        <v>706</v>
      </c>
      <c r="B3124" s="21" t="s">
        <v>706</v>
      </c>
      <c r="C3124" s="21" t="s">
        <v>736</v>
      </c>
      <c r="D3124" s="21" t="s">
        <v>747</v>
      </c>
      <c r="E3124" s="21" t="s">
        <v>4</v>
      </c>
      <c r="F3124" s="22">
        <v>1083123</v>
      </c>
      <c r="G3124" s="21">
        <v>1</v>
      </c>
      <c r="H3124" s="21">
        <v>20</v>
      </c>
      <c r="I3124" s="21">
        <v>1</v>
      </c>
      <c r="J3124" s="21">
        <v>19</v>
      </c>
      <c r="K3124" s="21">
        <v>14</v>
      </c>
      <c r="L3124" s="27" t="str">
        <f t="shared" si="102"/>
        <v>14:1</v>
      </c>
      <c r="M3124" s="28">
        <f t="shared" si="103"/>
        <v>14</v>
      </c>
    </row>
    <row r="3125" spans="1:13">
      <c r="A3125" s="21" t="s">
        <v>706</v>
      </c>
      <c r="B3125" s="21" t="s">
        <v>706</v>
      </c>
      <c r="C3125" s="21" t="s">
        <v>748</v>
      </c>
      <c r="D3125" s="21" t="s">
        <v>156</v>
      </c>
      <c r="E3125" s="21" t="s">
        <v>22</v>
      </c>
      <c r="F3125" s="22">
        <v>1083124</v>
      </c>
      <c r="G3125" s="21">
        <v>2</v>
      </c>
      <c r="H3125" s="21">
        <v>10</v>
      </c>
      <c r="I3125" s="21">
        <v>0</v>
      </c>
      <c r="J3125" s="21">
        <v>10</v>
      </c>
      <c r="K3125" s="21">
        <v>5</v>
      </c>
      <c r="L3125" s="27" t="str">
        <f t="shared" si="102"/>
        <v>3:1</v>
      </c>
      <c r="M3125" s="28">
        <f t="shared" si="103"/>
        <v>2.5</v>
      </c>
    </row>
    <row r="3126" spans="1:13">
      <c r="A3126" s="21" t="s">
        <v>706</v>
      </c>
      <c r="B3126" s="21" t="s">
        <v>706</v>
      </c>
      <c r="C3126" s="21" t="s">
        <v>748</v>
      </c>
      <c r="D3126" s="21" t="s">
        <v>156</v>
      </c>
      <c r="E3126" s="21" t="s">
        <v>23</v>
      </c>
      <c r="F3126" s="22">
        <v>1083125</v>
      </c>
      <c r="G3126" s="21">
        <v>1</v>
      </c>
      <c r="H3126" s="21">
        <v>7</v>
      </c>
      <c r="I3126" s="21">
        <v>0</v>
      </c>
      <c r="J3126" s="21">
        <v>7</v>
      </c>
      <c r="K3126" s="21">
        <v>2</v>
      </c>
      <c r="L3126" s="27" t="str">
        <f t="shared" si="102"/>
        <v>2:1</v>
      </c>
      <c r="M3126" s="28">
        <f t="shared" si="103"/>
        <v>2</v>
      </c>
    </row>
    <row r="3127" spans="1:13">
      <c r="A3127" s="21" t="s">
        <v>706</v>
      </c>
      <c r="B3127" s="21" t="s">
        <v>706</v>
      </c>
      <c r="C3127" s="21" t="s">
        <v>748</v>
      </c>
      <c r="D3127" s="21" t="s">
        <v>156</v>
      </c>
      <c r="E3127" s="21" t="s">
        <v>51</v>
      </c>
      <c r="F3127" s="22">
        <v>1083126</v>
      </c>
      <c r="G3127" s="21">
        <v>1</v>
      </c>
      <c r="H3127" s="21">
        <v>13</v>
      </c>
      <c r="I3127" s="21">
        <v>1</v>
      </c>
      <c r="J3127" s="21">
        <v>12</v>
      </c>
      <c r="K3127" s="21">
        <v>5</v>
      </c>
      <c r="L3127" s="27" t="str">
        <f t="shared" si="102"/>
        <v>5:1</v>
      </c>
      <c r="M3127" s="28">
        <f t="shared" si="103"/>
        <v>5</v>
      </c>
    </row>
    <row r="3128" spans="1:13">
      <c r="A3128" s="21" t="s">
        <v>706</v>
      </c>
      <c r="B3128" s="21" t="s">
        <v>706</v>
      </c>
      <c r="C3128" s="21" t="s">
        <v>748</v>
      </c>
      <c r="D3128" s="21" t="s">
        <v>156</v>
      </c>
      <c r="E3128" s="21" t="s">
        <v>52</v>
      </c>
      <c r="F3128" s="22">
        <v>1083127</v>
      </c>
      <c r="G3128" s="21">
        <v>1</v>
      </c>
      <c r="H3128" s="21">
        <v>4</v>
      </c>
      <c r="I3128" s="21">
        <v>0</v>
      </c>
      <c r="J3128" s="21">
        <v>4</v>
      </c>
      <c r="K3128" s="21">
        <v>3</v>
      </c>
      <c r="L3128" s="27" t="str">
        <f t="shared" si="102"/>
        <v>3:1</v>
      </c>
      <c r="M3128" s="28">
        <f t="shared" si="103"/>
        <v>3</v>
      </c>
    </row>
    <row r="3129" spans="1:13">
      <c r="A3129" s="21" t="s">
        <v>706</v>
      </c>
      <c r="B3129" s="21" t="s">
        <v>706</v>
      </c>
      <c r="C3129" s="21" t="s">
        <v>748</v>
      </c>
      <c r="D3129" s="21" t="s">
        <v>156</v>
      </c>
      <c r="E3129" s="21" t="s">
        <v>53</v>
      </c>
      <c r="F3129" s="22">
        <v>1083128</v>
      </c>
      <c r="G3129" s="21">
        <v>1</v>
      </c>
      <c r="H3129" s="21">
        <v>12</v>
      </c>
      <c r="I3129" s="21">
        <v>1</v>
      </c>
      <c r="J3129" s="21">
        <v>11</v>
      </c>
      <c r="K3129" s="21">
        <v>4</v>
      </c>
      <c r="L3129" s="27" t="str">
        <f t="shared" si="102"/>
        <v>4:1</v>
      </c>
      <c r="M3129" s="28">
        <f t="shared" si="103"/>
        <v>4</v>
      </c>
    </row>
    <row r="3130" spans="1:13">
      <c r="A3130" s="21" t="s">
        <v>706</v>
      </c>
      <c r="B3130" s="21" t="s">
        <v>706</v>
      </c>
      <c r="C3130" s="21" t="s">
        <v>748</v>
      </c>
      <c r="D3130" s="21" t="s">
        <v>197</v>
      </c>
      <c r="E3130" s="21" t="s">
        <v>4</v>
      </c>
      <c r="F3130" s="22">
        <v>1083129</v>
      </c>
      <c r="G3130" s="21">
        <v>1</v>
      </c>
      <c r="H3130" s="21">
        <v>2</v>
      </c>
      <c r="I3130" s="21">
        <v>0</v>
      </c>
      <c r="J3130" s="21">
        <v>2</v>
      </c>
      <c r="K3130" s="21">
        <v>2</v>
      </c>
      <c r="L3130" s="27" t="str">
        <f t="shared" si="102"/>
        <v>2:1</v>
      </c>
      <c r="M3130" s="28">
        <f t="shared" si="103"/>
        <v>2</v>
      </c>
    </row>
    <row r="3131" spans="1:13">
      <c r="A3131" s="21" t="s">
        <v>706</v>
      </c>
      <c r="B3131" s="21" t="s">
        <v>706</v>
      </c>
      <c r="C3131" s="21" t="s">
        <v>748</v>
      </c>
      <c r="D3131" s="21" t="s">
        <v>171</v>
      </c>
      <c r="E3131" s="21" t="s">
        <v>4</v>
      </c>
      <c r="F3131" s="22">
        <v>1083130</v>
      </c>
      <c r="G3131" s="21">
        <v>1</v>
      </c>
      <c r="H3131" s="21">
        <v>47</v>
      </c>
      <c r="I3131" s="21">
        <v>1</v>
      </c>
      <c r="J3131" s="21">
        <v>46</v>
      </c>
      <c r="K3131" s="21">
        <v>29</v>
      </c>
      <c r="L3131" s="27" t="str">
        <f t="shared" si="102"/>
        <v>29:1</v>
      </c>
      <c r="M3131" s="28">
        <f t="shared" si="103"/>
        <v>29</v>
      </c>
    </row>
    <row r="3132" spans="1:13">
      <c r="A3132" s="21" t="s">
        <v>706</v>
      </c>
      <c r="B3132" s="21" t="s">
        <v>706</v>
      </c>
      <c r="C3132" s="21" t="s">
        <v>748</v>
      </c>
      <c r="D3132" s="21" t="s">
        <v>491</v>
      </c>
      <c r="E3132" s="21" t="s">
        <v>22</v>
      </c>
      <c r="F3132" s="22">
        <v>1083131</v>
      </c>
      <c r="G3132" s="21">
        <v>1</v>
      </c>
      <c r="H3132" s="21">
        <v>4</v>
      </c>
      <c r="I3132" s="21">
        <v>0</v>
      </c>
      <c r="J3132" s="21">
        <v>4</v>
      </c>
      <c r="K3132" s="21">
        <v>1</v>
      </c>
      <c r="L3132" s="27" t="str">
        <f t="shared" si="102"/>
        <v>1:1</v>
      </c>
      <c r="M3132" s="28">
        <f t="shared" si="103"/>
        <v>1</v>
      </c>
    </row>
    <row r="3133" spans="1:13">
      <c r="A3133" s="21" t="s">
        <v>706</v>
      </c>
      <c r="B3133" s="21" t="s">
        <v>706</v>
      </c>
      <c r="C3133" s="21" t="s">
        <v>748</v>
      </c>
      <c r="D3133" s="21" t="s">
        <v>491</v>
      </c>
      <c r="E3133" s="21" t="s">
        <v>23</v>
      </c>
      <c r="F3133" s="22">
        <v>1083132</v>
      </c>
      <c r="G3133" s="21">
        <v>1</v>
      </c>
      <c r="H3133" s="21">
        <v>8</v>
      </c>
      <c r="I3133" s="21">
        <v>1</v>
      </c>
      <c r="J3133" s="21">
        <v>7</v>
      </c>
      <c r="K3133" s="21">
        <v>1</v>
      </c>
      <c r="L3133" s="27" t="str">
        <f t="shared" si="102"/>
        <v>1:1</v>
      </c>
      <c r="M3133" s="28">
        <f t="shared" si="103"/>
        <v>1</v>
      </c>
    </row>
    <row r="3134" spans="1:13">
      <c r="A3134" s="21" t="s">
        <v>706</v>
      </c>
      <c r="B3134" s="21" t="s">
        <v>706</v>
      </c>
      <c r="C3134" s="21" t="s">
        <v>748</v>
      </c>
      <c r="D3134" s="21" t="s">
        <v>198</v>
      </c>
      <c r="E3134" s="21" t="s">
        <v>4</v>
      </c>
      <c r="F3134" s="22">
        <v>1083133</v>
      </c>
      <c r="G3134" s="21">
        <v>1</v>
      </c>
      <c r="H3134" s="21">
        <v>9</v>
      </c>
      <c r="I3134" s="21">
        <v>0</v>
      </c>
      <c r="J3134" s="21">
        <v>9</v>
      </c>
      <c r="K3134" s="21">
        <v>6</v>
      </c>
      <c r="L3134" s="27" t="str">
        <f t="shared" si="102"/>
        <v>6:1</v>
      </c>
      <c r="M3134" s="28">
        <f t="shared" si="103"/>
        <v>6</v>
      </c>
    </row>
    <row r="3135" spans="1:13">
      <c r="A3135" s="21" t="s">
        <v>706</v>
      </c>
      <c r="B3135" s="21" t="s">
        <v>706</v>
      </c>
      <c r="C3135" s="21" t="s">
        <v>748</v>
      </c>
      <c r="D3135" s="21" t="s">
        <v>199</v>
      </c>
      <c r="E3135" s="21" t="s">
        <v>4</v>
      </c>
      <c r="F3135" s="22">
        <v>1083134</v>
      </c>
      <c r="G3135" s="21">
        <v>1</v>
      </c>
      <c r="H3135" s="21">
        <v>8</v>
      </c>
      <c r="I3135" s="21">
        <v>0</v>
      </c>
      <c r="J3135" s="21">
        <v>8</v>
      </c>
      <c r="K3135" s="21">
        <v>4</v>
      </c>
      <c r="L3135" s="27" t="str">
        <f t="shared" si="102"/>
        <v>4:1</v>
      </c>
      <c r="M3135" s="28">
        <f t="shared" si="103"/>
        <v>4</v>
      </c>
    </row>
    <row r="3136" spans="1:13">
      <c r="A3136" s="21" t="s">
        <v>706</v>
      </c>
      <c r="B3136" s="21" t="s">
        <v>706</v>
      </c>
      <c r="C3136" s="21" t="s">
        <v>748</v>
      </c>
      <c r="D3136" s="21" t="s">
        <v>493</v>
      </c>
      <c r="E3136" s="21" t="s">
        <v>4</v>
      </c>
      <c r="F3136" s="22">
        <v>1083135</v>
      </c>
      <c r="G3136" s="21">
        <v>1</v>
      </c>
      <c r="H3136" s="21">
        <v>12</v>
      </c>
      <c r="I3136" s="21">
        <v>0</v>
      </c>
      <c r="J3136" s="21">
        <v>12</v>
      </c>
      <c r="K3136" s="21">
        <v>7</v>
      </c>
      <c r="L3136" s="27" t="str">
        <f t="shared" si="102"/>
        <v>7:1</v>
      </c>
      <c r="M3136" s="28">
        <f t="shared" si="103"/>
        <v>7</v>
      </c>
    </row>
    <row r="3137" spans="1:13">
      <c r="A3137" s="21" t="s">
        <v>706</v>
      </c>
      <c r="B3137" s="21" t="s">
        <v>706</v>
      </c>
      <c r="C3137" s="21" t="s">
        <v>748</v>
      </c>
      <c r="D3137" s="21" t="s">
        <v>749</v>
      </c>
      <c r="E3137" s="21" t="s">
        <v>4</v>
      </c>
      <c r="F3137" s="22">
        <v>1083136</v>
      </c>
      <c r="G3137" s="21">
        <v>1</v>
      </c>
      <c r="H3137" s="21">
        <v>38</v>
      </c>
      <c r="I3137" s="21">
        <v>0</v>
      </c>
      <c r="J3137" s="21">
        <v>38</v>
      </c>
      <c r="K3137" s="21">
        <v>27</v>
      </c>
      <c r="L3137" s="27" t="str">
        <f t="shared" si="102"/>
        <v>27:1</v>
      </c>
      <c r="M3137" s="28">
        <f t="shared" si="103"/>
        <v>27</v>
      </c>
    </row>
    <row r="3138" spans="1:13">
      <c r="A3138" s="21" t="s">
        <v>706</v>
      </c>
      <c r="B3138" s="21" t="s">
        <v>706</v>
      </c>
      <c r="C3138" s="21" t="s">
        <v>748</v>
      </c>
      <c r="D3138" s="21" t="s">
        <v>268</v>
      </c>
      <c r="E3138" s="21" t="s">
        <v>4</v>
      </c>
      <c r="F3138" s="22">
        <v>1083137</v>
      </c>
      <c r="G3138" s="21">
        <v>1</v>
      </c>
      <c r="H3138" s="21">
        <v>12</v>
      </c>
      <c r="I3138" s="21">
        <v>0</v>
      </c>
      <c r="J3138" s="21">
        <v>12</v>
      </c>
      <c r="K3138" s="21">
        <v>8</v>
      </c>
      <c r="L3138" s="27" t="str">
        <f t="shared" si="102"/>
        <v>8:1</v>
      </c>
      <c r="M3138" s="28">
        <f t="shared" si="103"/>
        <v>8</v>
      </c>
    </row>
    <row r="3139" spans="1:13">
      <c r="A3139" s="21" t="s">
        <v>706</v>
      </c>
      <c r="B3139" s="21" t="s">
        <v>706</v>
      </c>
      <c r="C3139" s="21" t="s">
        <v>748</v>
      </c>
      <c r="D3139" s="21" t="s">
        <v>308</v>
      </c>
      <c r="E3139" s="21" t="s">
        <v>4</v>
      </c>
      <c r="F3139" s="22">
        <v>1083138</v>
      </c>
      <c r="G3139" s="21">
        <v>1</v>
      </c>
      <c r="H3139" s="21">
        <v>42</v>
      </c>
      <c r="I3139" s="21">
        <v>2</v>
      </c>
      <c r="J3139" s="21">
        <v>40</v>
      </c>
      <c r="K3139" s="21">
        <v>27</v>
      </c>
      <c r="L3139" s="27" t="str">
        <f t="shared" si="102"/>
        <v>27:1</v>
      </c>
      <c r="M3139" s="28">
        <f t="shared" si="103"/>
        <v>27</v>
      </c>
    </row>
    <row r="3140" spans="1:13">
      <c r="A3140" s="21" t="s">
        <v>706</v>
      </c>
      <c r="B3140" s="21" t="s">
        <v>706</v>
      </c>
      <c r="C3140" s="21" t="s">
        <v>748</v>
      </c>
      <c r="D3140" s="21" t="s">
        <v>158</v>
      </c>
      <c r="E3140" s="21" t="s">
        <v>22</v>
      </c>
      <c r="F3140" s="22">
        <v>1083139</v>
      </c>
      <c r="G3140" s="21">
        <v>1</v>
      </c>
      <c r="H3140" s="21">
        <v>16</v>
      </c>
      <c r="I3140" s="21">
        <v>3</v>
      </c>
      <c r="J3140" s="21">
        <v>13</v>
      </c>
      <c r="K3140" s="21">
        <v>7</v>
      </c>
      <c r="L3140" s="27" t="str">
        <f t="shared" si="102"/>
        <v>7:1</v>
      </c>
      <c r="M3140" s="28">
        <f t="shared" si="103"/>
        <v>7</v>
      </c>
    </row>
    <row r="3141" spans="1:13">
      <c r="A3141" s="21" t="s">
        <v>706</v>
      </c>
      <c r="B3141" s="21" t="s">
        <v>706</v>
      </c>
      <c r="C3141" s="21" t="s">
        <v>748</v>
      </c>
      <c r="D3141" s="21" t="s">
        <v>158</v>
      </c>
      <c r="E3141" s="21" t="s">
        <v>23</v>
      </c>
      <c r="F3141" s="22">
        <v>1083140</v>
      </c>
      <c r="G3141" s="21">
        <v>1</v>
      </c>
      <c r="H3141" s="21">
        <v>38</v>
      </c>
      <c r="I3141" s="21">
        <v>4</v>
      </c>
      <c r="J3141" s="21">
        <v>34</v>
      </c>
      <c r="K3141" s="21">
        <v>18</v>
      </c>
      <c r="L3141" s="27" t="str">
        <f t="shared" si="102"/>
        <v>18:1</v>
      </c>
      <c r="M3141" s="28">
        <f t="shared" si="103"/>
        <v>18</v>
      </c>
    </row>
    <row r="3142" spans="1:13">
      <c r="A3142" s="21" t="s">
        <v>706</v>
      </c>
      <c r="B3142" s="21" t="s">
        <v>706</v>
      </c>
      <c r="C3142" s="21" t="s">
        <v>748</v>
      </c>
      <c r="D3142" s="21" t="s">
        <v>158</v>
      </c>
      <c r="E3142" s="21" t="s">
        <v>51</v>
      </c>
      <c r="F3142" s="22">
        <v>1083141</v>
      </c>
      <c r="G3142" s="21">
        <v>1</v>
      </c>
      <c r="H3142" s="21">
        <v>33</v>
      </c>
      <c r="I3142" s="21">
        <v>4</v>
      </c>
      <c r="J3142" s="21">
        <v>29</v>
      </c>
      <c r="K3142" s="21">
        <v>20</v>
      </c>
      <c r="L3142" s="27" t="str">
        <f t="shared" si="102"/>
        <v>20:1</v>
      </c>
      <c r="M3142" s="28">
        <f t="shared" si="103"/>
        <v>20</v>
      </c>
    </row>
    <row r="3143" spans="1:13">
      <c r="A3143" s="21" t="s">
        <v>706</v>
      </c>
      <c r="B3143" s="21" t="s">
        <v>706</v>
      </c>
      <c r="C3143" s="21" t="s">
        <v>748</v>
      </c>
      <c r="D3143" s="21" t="s">
        <v>186</v>
      </c>
      <c r="E3143" s="21" t="s">
        <v>4</v>
      </c>
      <c r="F3143" s="22">
        <v>1083142</v>
      </c>
      <c r="G3143" s="21">
        <v>1</v>
      </c>
      <c r="H3143" s="21">
        <v>40</v>
      </c>
      <c r="I3143" s="21">
        <v>2</v>
      </c>
      <c r="J3143" s="21">
        <v>38</v>
      </c>
      <c r="K3143" s="21">
        <v>23</v>
      </c>
      <c r="L3143" s="27" t="str">
        <f t="shared" ref="L3143:L3206" si="104">ROUND(K3143/G3143,0)&amp;":"&amp;1</f>
        <v>23:1</v>
      </c>
      <c r="M3143" s="28">
        <f t="shared" ref="M3143:M3206" si="105">K3143/G3143</f>
        <v>23</v>
      </c>
    </row>
    <row r="3144" spans="1:13">
      <c r="A3144" s="21" t="s">
        <v>706</v>
      </c>
      <c r="B3144" s="21" t="s">
        <v>706</v>
      </c>
      <c r="C3144" s="21" t="s">
        <v>748</v>
      </c>
      <c r="D3144" s="21" t="s">
        <v>242</v>
      </c>
      <c r="E3144" s="21" t="s">
        <v>22</v>
      </c>
      <c r="F3144" s="22">
        <v>1083143</v>
      </c>
      <c r="G3144" s="21">
        <v>1</v>
      </c>
      <c r="H3144" s="21">
        <v>38</v>
      </c>
      <c r="I3144" s="21">
        <v>4</v>
      </c>
      <c r="J3144" s="21">
        <v>34</v>
      </c>
      <c r="K3144" s="21">
        <v>24</v>
      </c>
      <c r="L3144" s="27" t="str">
        <f t="shared" si="104"/>
        <v>24:1</v>
      </c>
      <c r="M3144" s="28">
        <f t="shared" si="105"/>
        <v>24</v>
      </c>
    </row>
    <row r="3145" spans="1:13">
      <c r="A3145" s="21" t="s">
        <v>706</v>
      </c>
      <c r="B3145" s="21" t="s">
        <v>706</v>
      </c>
      <c r="C3145" s="21" t="s">
        <v>748</v>
      </c>
      <c r="D3145" s="21" t="s">
        <v>242</v>
      </c>
      <c r="E3145" s="21" t="s">
        <v>23</v>
      </c>
      <c r="F3145" s="22">
        <v>1083144</v>
      </c>
      <c r="G3145" s="21">
        <v>1</v>
      </c>
      <c r="H3145" s="21">
        <v>19</v>
      </c>
      <c r="I3145" s="21">
        <v>1</v>
      </c>
      <c r="J3145" s="21">
        <v>18</v>
      </c>
      <c r="K3145" s="21">
        <v>14</v>
      </c>
      <c r="L3145" s="27" t="str">
        <f t="shared" si="104"/>
        <v>14:1</v>
      </c>
      <c r="M3145" s="28">
        <f t="shared" si="105"/>
        <v>14</v>
      </c>
    </row>
    <row r="3146" spans="1:13">
      <c r="A3146" s="21" t="s">
        <v>706</v>
      </c>
      <c r="B3146" s="21" t="s">
        <v>706</v>
      </c>
      <c r="C3146" s="21" t="s">
        <v>748</v>
      </c>
      <c r="D3146" s="21" t="s">
        <v>101</v>
      </c>
      <c r="E3146" s="21" t="s">
        <v>22</v>
      </c>
      <c r="F3146" s="22">
        <v>1083145</v>
      </c>
      <c r="G3146" s="21">
        <v>1</v>
      </c>
      <c r="H3146" s="21">
        <v>11</v>
      </c>
      <c r="I3146" s="21">
        <v>1</v>
      </c>
      <c r="J3146" s="21">
        <v>10</v>
      </c>
      <c r="K3146" s="21">
        <v>8</v>
      </c>
      <c r="L3146" s="27" t="str">
        <f t="shared" si="104"/>
        <v>8:1</v>
      </c>
      <c r="M3146" s="28">
        <f t="shared" si="105"/>
        <v>8</v>
      </c>
    </row>
    <row r="3147" spans="1:13">
      <c r="A3147" s="21" t="s">
        <v>706</v>
      </c>
      <c r="B3147" s="21" t="s">
        <v>706</v>
      </c>
      <c r="C3147" s="21" t="s">
        <v>748</v>
      </c>
      <c r="D3147" s="21" t="s">
        <v>101</v>
      </c>
      <c r="E3147" s="21" t="s">
        <v>23</v>
      </c>
      <c r="F3147" s="22">
        <v>1083146</v>
      </c>
      <c r="G3147" s="21">
        <v>1</v>
      </c>
      <c r="H3147" s="21">
        <v>19</v>
      </c>
      <c r="I3147" s="21">
        <v>3</v>
      </c>
      <c r="J3147" s="21">
        <v>16</v>
      </c>
      <c r="K3147" s="21">
        <v>15</v>
      </c>
      <c r="L3147" s="27" t="str">
        <f t="shared" si="104"/>
        <v>15:1</v>
      </c>
      <c r="M3147" s="28">
        <f t="shared" si="105"/>
        <v>15</v>
      </c>
    </row>
    <row r="3148" spans="1:13">
      <c r="A3148" s="21" t="s">
        <v>706</v>
      </c>
      <c r="B3148" s="21" t="s">
        <v>706</v>
      </c>
      <c r="C3148" s="21" t="s">
        <v>748</v>
      </c>
      <c r="D3148" s="21" t="s">
        <v>103</v>
      </c>
      <c r="E3148" s="21" t="s">
        <v>4</v>
      </c>
      <c r="F3148" s="22">
        <v>1083147</v>
      </c>
      <c r="G3148" s="21">
        <v>1</v>
      </c>
      <c r="H3148" s="21">
        <v>23</v>
      </c>
      <c r="I3148" s="21">
        <v>0</v>
      </c>
      <c r="J3148" s="21">
        <v>23</v>
      </c>
      <c r="K3148" s="21">
        <v>15</v>
      </c>
      <c r="L3148" s="27" t="str">
        <f t="shared" si="104"/>
        <v>15:1</v>
      </c>
      <c r="M3148" s="28">
        <f t="shared" si="105"/>
        <v>15</v>
      </c>
    </row>
    <row r="3149" spans="1:13">
      <c r="A3149" s="21" t="s">
        <v>706</v>
      </c>
      <c r="B3149" s="21" t="s">
        <v>706</v>
      </c>
      <c r="C3149" s="21" t="s">
        <v>748</v>
      </c>
      <c r="D3149" s="21" t="s">
        <v>750</v>
      </c>
      <c r="E3149" s="21" t="s">
        <v>22</v>
      </c>
      <c r="F3149" s="22">
        <v>1083148</v>
      </c>
      <c r="G3149" s="21">
        <v>1</v>
      </c>
      <c r="H3149" s="21">
        <v>1</v>
      </c>
      <c r="I3149" s="21">
        <v>0</v>
      </c>
      <c r="J3149" s="21">
        <v>1</v>
      </c>
      <c r="K3149" s="21">
        <v>1</v>
      </c>
      <c r="L3149" s="27" t="str">
        <f t="shared" si="104"/>
        <v>1:1</v>
      </c>
      <c r="M3149" s="28">
        <f t="shared" si="105"/>
        <v>1</v>
      </c>
    </row>
    <row r="3150" spans="1:13">
      <c r="A3150" s="21" t="s">
        <v>706</v>
      </c>
      <c r="B3150" s="21" t="s">
        <v>706</v>
      </c>
      <c r="C3150" s="21" t="s">
        <v>748</v>
      </c>
      <c r="D3150" s="21" t="s">
        <v>750</v>
      </c>
      <c r="E3150" s="21" t="s">
        <v>23</v>
      </c>
      <c r="F3150" s="22">
        <v>1083149</v>
      </c>
      <c r="G3150" s="21">
        <v>1</v>
      </c>
      <c r="H3150" s="21">
        <v>1</v>
      </c>
      <c r="I3150" s="21">
        <v>0</v>
      </c>
      <c r="J3150" s="21">
        <v>1</v>
      </c>
      <c r="K3150" s="21">
        <v>1</v>
      </c>
      <c r="L3150" s="27" t="str">
        <f t="shared" si="104"/>
        <v>1:1</v>
      </c>
      <c r="M3150" s="28">
        <f t="shared" si="105"/>
        <v>1</v>
      </c>
    </row>
    <row r="3151" spans="1:13">
      <c r="A3151" s="21" t="s">
        <v>706</v>
      </c>
      <c r="B3151" s="21" t="s">
        <v>706</v>
      </c>
      <c r="C3151" s="21" t="s">
        <v>748</v>
      </c>
      <c r="D3151" s="21" t="s">
        <v>750</v>
      </c>
      <c r="E3151" s="21" t="s">
        <v>51</v>
      </c>
      <c r="F3151" s="22">
        <v>1083150</v>
      </c>
      <c r="G3151" s="21">
        <v>1</v>
      </c>
      <c r="H3151" s="21">
        <v>11</v>
      </c>
      <c r="I3151" s="21">
        <v>2</v>
      </c>
      <c r="J3151" s="21">
        <v>9</v>
      </c>
      <c r="K3151" s="21">
        <v>6</v>
      </c>
      <c r="L3151" s="27" t="str">
        <f t="shared" si="104"/>
        <v>6:1</v>
      </c>
      <c r="M3151" s="28">
        <f t="shared" si="105"/>
        <v>6</v>
      </c>
    </row>
    <row r="3152" spans="1:13">
      <c r="A3152" s="21" t="s">
        <v>706</v>
      </c>
      <c r="B3152" s="21" t="s">
        <v>706</v>
      </c>
      <c r="C3152" s="21" t="s">
        <v>748</v>
      </c>
      <c r="D3152" s="21" t="s">
        <v>751</v>
      </c>
      <c r="E3152" s="21" t="s">
        <v>22</v>
      </c>
      <c r="F3152" s="22">
        <v>1083151</v>
      </c>
      <c r="G3152" s="21">
        <v>1</v>
      </c>
      <c r="H3152" s="21">
        <v>17</v>
      </c>
      <c r="I3152" s="21">
        <v>3</v>
      </c>
      <c r="J3152" s="21">
        <v>14</v>
      </c>
      <c r="K3152" s="21">
        <v>8</v>
      </c>
      <c r="L3152" s="27" t="str">
        <f t="shared" si="104"/>
        <v>8:1</v>
      </c>
      <c r="M3152" s="28">
        <f t="shared" si="105"/>
        <v>8</v>
      </c>
    </row>
    <row r="3153" spans="1:13">
      <c r="A3153" s="21" t="s">
        <v>706</v>
      </c>
      <c r="B3153" s="21" t="s">
        <v>706</v>
      </c>
      <c r="C3153" s="21" t="s">
        <v>748</v>
      </c>
      <c r="D3153" s="21" t="s">
        <v>751</v>
      </c>
      <c r="E3153" s="21" t="s">
        <v>23</v>
      </c>
      <c r="F3153" s="22">
        <v>1083152</v>
      </c>
      <c r="G3153" s="21">
        <v>1</v>
      </c>
      <c r="H3153" s="21">
        <v>8</v>
      </c>
      <c r="I3153" s="21">
        <v>1</v>
      </c>
      <c r="J3153" s="21">
        <v>7</v>
      </c>
      <c r="K3153" s="21">
        <v>3</v>
      </c>
      <c r="L3153" s="27" t="str">
        <f t="shared" si="104"/>
        <v>3:1</v>
      </c>
      <c r="M3153" s="28">
        <f t="shared" si="105"/>
        <v>3</v>
      </c>
    </row>
    <row r="3154" spans="1:13">
      <c r="A3154" s="21" t="s">
        <v>706</v>
      </c>
      <c r="B3154" s="21" t="s">
        <v>706</v>
      </c>
      <c r="C3154" s="21" t="s">
        <v>748</v>
      </c>
      <c r="D3154" s="21" t="s">
        <v>106</v>
      </c>
      <c r="E3154" s="21" t="s">
        <v>35</v>
      </c>
      <c r="F3154" s="22">
        <v>1083153</v>
      </c>
      <c r="G3154" s="21">
        <v>1</v>
      </c>
      <c r="H3154" s="21">
        <v>9</v>
      </c>
      <c r="I3154" s="21">
        <v>1</v>
      </c>
      <c r="J3154" s="21">
        <v>8</v>
      </c>
      <c r="K3154" s="21">
        <v>6</v>
      </c>
      <c r="L3154" s="27" t="str">
        <f t="shared" si="104"/>
        <v>6:1</v>
      </c>
      <c r="M3154" s="28">
        <f t="shared" si="105"/>
        <v>6</v>
      </c>
    </row>
    <row r="3155" spans="1:13">
      <c r="A3155" s="21" t="s">
        <v>706</v>
      </c>
      <c r="B3155" s="21" t="s">
        <v>706</v>
      </c>
      <c r="C3155" s="21" t="s">
        <v>748</v>
      </c>
      <c r="D3155" s="21" t="s">
        <v>106</v>
      </c>
      <c r="E3155" s="21" t="s">
        <v>146</v>
      </c>
      <c r="F3155" s="22">
        <v>1083154</v>
      </c>
      <c r="G3155" s="21">
        <v>1</v>
      </c>
      <c r="H3155" s="21">
        <v>0</v>
      </c>
      <c r="I3155" s="21">
        <v>0</v>
      </c>
      <c r="J3155" s="21">
        <v>0</v>
      </c>
      <c r="K3155" s="21">
        <v>0</v>
      </c>
      <c r="L3155" s="27" t="str">
        <f t="shared" si="104"/>
        <v>0:1</v>
      </c>
      <c r="M3155" s="28">
        <f t="shared" si="105"/>
        <v>0</v>
      </c>
    </row>
    <row r="3156" spans="1:13">
      <c r="A3156" s="21" t="s">
        <v>706</v>
      </c>
      <c r="B3156" s="21" t="s">
        <v>706</v>
      </c>
      <c r="C3156" s="21" t="s">
        <v>748</v>
      </c>
      <c r="D3156" s="21" t="s">
        <v>109</v>
      </c>
      <c r="E3156" s="21" t="s">
        <v>188</v>
      </c>
      <c r="F3156" s="22">
        <v>1083155</v>
      </c>
      <c r="G3156" s="21">
        <v>1</v>
      </c>
      <c r="H3156" s="21">
        <v>0</v>
      </c>
      <c r="I3156" s="21">
        <v>0</v>
      </c>
      <c r="J3156" s="21">
        <v>0</v>
      </c>
      <c r="K3156" s="21">
        <v>0</v>
      </c>
      <c r="L3156" s="27" t="str">
        <f t="shared" si="104"/>
        <v>0:1</v>
      </c>
      <c r="M3156" s="28">
        <f t="shared" si="105"/>
        <v>0</v>
      </c>
    </row>
    <row r="3157" spans="1:13">
      <c r="A3157" s="21" t="s">
        <v>706</v>
      </c>
      <c r="B3157" s="21" t="s">
        <v>706</v>
      </c>
      <c r="C3157" s="21" t="s">
        <v>748</v>
      </c>
      <c r="D3157" s="21" t="s">
        <v>109</v>
      </c>
      <c r="E3157" s="21" t="s">
        <v>152</v>
      </c>
      <c r="F3157" s="22">
        <v>1083156</v>
      </c>
      <c r="G3157" s="21">
        <v>1</v>
      </c>
      <c r="H3157" s="21">
        <v>10</v>
      </c>
      <c r="I3157" s="21">
        <v>3</v>
      </c>
      <c r="J3157" s="21">
        <v>7</v>
      </c>
      <c r="K3157" s="21">
        <v>4</v>
      </c>
      <c r="L3157" s="27" t="str">
        <f t="shared" si="104"/>
        <v>4:1</v>
      </c>
      <c r="M3157" s="28">
        <f t="shared" si="105"/>
        <v>4</v>
      </c>
    </row>
    <row r="3158" spans="1:13">
      <c r="A3158" s="21" t="s">
        <v>706</v>
      </c>
      <c r="B3158" s="21" t="s">
        <v>706</v>
      </c>
      <c r="C3158" s="21" t="s">
        <v>748</v>
      </c>
      <c r="D3158" s="21" t="s">
        <v>109</v>
      </c>
      <c r="E3158" s="21" t="s">
        <v>153</v>
      </c>
      <c r="F3158" s="22">
        <v>1083157</v>
      </c>
      <c r="G3158" s="21">
        <v>1</v>
      </c>
      <c r="H3158" s="21">
        <v>9</v>
      </c>
      <c r="I3158" s="21">
        <v>1</v>
      </c>
      <c r="J3158" s="21">
        <v>8</v>
      </c>
      <c r="K3158" s="21">
        <v>7</v>
      </c>
      <c r="L3158" s="27" t="str">
        <f t="shared" si="104"/>
        <v>7:1</v>
      </c>
      <c r="M3158" s="28">
        <f t="shared" si="105"/>
        <v>7</v>
      </c>
    </row>
    <row r="3159" spans="1:13">
      <c r="A3159" s="21" t="s">
        <v>706</v>
      </c>
      <c r="B3159" s="21" t="s">
        <v>706</v>
      </c>
      <c r="C3159" s="21" t="s">
        <v>748</v>
      </c>
      <c r="D3159" s="21" t="s">
        <v>752</v>
      </c>
      <c r="E3159" s="21" t="s">
        <v>22</v>
      </c>
      <c r="F3159" s="22">
        <v>1083158</v>
      </c>
      <c r="G3159" s="21">
        <v>1</v>
      </c>
      <c r="H3159" s="21">
        <v>18</v>
      </c>
      <c r="I3159" s="21">
        <v>1</v>
      </c>
      <c r="J3159" s="21">
        <v>17</v>
      </c>
      <c r="K3159" s="21">
        <v>11</v>
      </c>
      <c r="L3159" s="27" t="str">
        <f t="shared" si="104"/>
        <v>11:1</v>
      </c>
      <c r="M3159" s="28">
        <f t="shared" si="105"/>
        <v>11</v>
      </c>
    </row>
    <row r="3160" spans="1:13">
      <c r="A3160" s="21" t="s">
        <v>706</v>
      </c>
      <c r="B3160" s="21" t="s">
        <v>706</v>
      </c>
      <c r="C3160" s="21" t="s">
        <v>748</v>
      </c>
      <c r="D3160" s="21" t="s">
        <v>752</v>
      </c>
      <c r="E3160" s="21" t="s">
        <v>23</v>
      </c>
      <c r="F3160" s="22">
        <v>1083159</v>
      </c>
      <c r="G3160" s="21">
        <v>1</v>
      </c>
      <c r="H3160" s="21">
        <v>4</v>
      </c>
      <c r="I3160" s="21">
        <v>0</v>
      </c>
      <c r="J3160" s="21">
        <v>4</v>
      </c>
      <c r="K3160" s="21">
        <v>3</v>
      </c>
      <c r="L3160" s="27" t="str">
        <f t="shared" si="104"/>
        <v>3:1</v>
      </c>
      <c r="M3160" s="28">
        <f t="shared" si="105"/>
        <v>3</v>
      </c>
    </row>
    <row r="3161" spans="1:13">
      <c r="A3161" s="21" t="s">
        <v>706</v>
      </c>
      <c r="B3161" s="21" t="s">
        <v>706</v>
      </c>
      <c r="C3161" s="21" t="s">
        <v>748</v>
      </c>
      <c r="D3161" s="21" t="s">
        <v>753</v>
      </c>
      <c r="E3161" s="21" t="s">
        <v>22</v>
      </c>
      <c r="F3161" s="22">
        <v>1083160</v>
      </c>
      <c r="G3161" s="21">
        <v>1</v>
      </c>
      <c r="H3161" s="21">
        <v>10</v>
      </c>
      <c r="I3161" s="21">
        <v>0</v>
      </c>
      <c r="J3161" s="21">
        <v>10</v>
      </c>
      <c r="K3161" s="21">
        <v>8</v>
      </c>
      <c r="L3161" s="27" t="str">
        <f t="shared" si="104"/>
        <v>8:1</v>
      </c>
      <c r="M3161" s="28">
        <f t="shared" si="105"/>
        <v>8</v>
      </c>
    </row>
    <row r="3162" spans="1:13">
      <c r="A3162" s="21" t="s">
        <v>706</v>
      </c>
      <c r="B3162" s="21" t="s">
        <v>706</v>
      </c>
      <c r="C3162" s="21" t="s">
        <v>748</v>
      </c>
      <c r="D3162" s="21" t="s">
        <v>753</v>
      </c>
      <c r="E3162" s="21" t="s">
        <v>23</v>
      </c>
      <c r="F3162" s="22">
        <v>1083161</v>
      </c>
      <c r="G3162" s="21">
        <v>1</v>
      </c>
      <c r="H3162" s="21">
        <v>11</v>
      </c>
      <c r="I3162" s="21">
        <v>0</v>
      </c>
      <c r="J3162" s="21">
        <v>11</v>
      </c>
      <c r="K3162" s="21">
        <v>6</v>
      </c>
      <c r="L3162" s="27" t="str">
        <f t="shared" si="104"/>
        <v>6:1</v>
      </c>
      <c r="M3162" s="28">
        <f t="shared" si="105"/>
        <v>6</v>
      </c>
    </row>
    <row r="3163" spans="1:13">
      <c r="A3163" s="21" t="s">
        <v>706</v>
      </c>
      <c r="B3163" s="21" t="s">
        <v>706</v>
      </c>
      <c r="C3163" s="21" t="s">
        <v>748</v>
      </c>
      <c r="D3163" s="21" t="s">
        <v>754</v>
      </c>
      <c r="E3163" s="21" t="s">
        <v>22</v>
      </c>
      <c r="F3163" s="22">
        <v>1083162</v>
      </c>
      <c r="G3163" s="21">
        <v>1</v>
      </c>
      <c r="H3163" s="21">
        <v>10</v>
      </c>
      <c r="I3163" s="21">
        <v>0</v>
      </c>
      <c r="J3163" s="21">
        <v>10</v>
      </c>
      <c r="K3163" s="21">
        <v>6</v>
      </c>
      <c r="L3163" s="27" t="str">
        <f t="shared" si="104"/>
        <v>6:1</v>
      </c>
      <c r="M3163" s="28">
        <f t="shared" si="105"/>
        <v>6</v>
      </c>
    </row>
    <row r="3164" spans="1:13">
      <c r="A3164" s="21" t="s">
        <v>706</v>
      </c>
      <c r="B3164" s="21" t="s">
        <v>706</v>
      </c>
      <c r="C3164" s="21" t="s">
        <v>748</v>
      </c>
      <c r="D3164" s="21" t="s">
        <v>754</v>
      </c>
      <c r="E3164" s="21" t="s">
        <v>23</v>
      </c>
      <c r="F3164" s="22">
        <v>1083163</v>
      </c>
      <c r="G3164" s="21">
        <v>1</v>
      </c>
      <c r="H3164" s="21">
        <v>17</v>
      </c>
      <c r="I3164" s="21">
        <v>1</v>
      </c>
      <c r="J3164" s="21">
        <v>16</v>
      </c>
      <c r="K3164" s="21">
        <v>10</v>
      </c>
      <c r="L3164" s="27" t="str">
        <f t="shared" si="104"/>
        <v>10:1</v>
      </c>
      <c r="M3164" s="28">
        <f t="shared" si="105"/>
        <v>10</v>
      </c>
    </row>
    <row r="3165" spans="1:13">
      <c r="A3165" s="21" t="s">
        <v>706</v>
      </c>
      <c r="B3165" s="21" t="s">
        <v>706</v>
      </c>
      <c r="C3165" s="21" t="s">
        <v>748</v>
      </c>
      <c r="D3165" s="21" t="s">
        <v>755</v>
      </c>
      <c r="E3165" s="21" t="s">
        <v>22</v>
      </c>
      <c r="F3165" s="22">
        <v>1083164</v>
      </c>
      <c r="G3165" s="21">
        <v>1</v>
      </c>
      <c r="H3165" s="21">
        <v>130</v>
      </c>
      <c r="I3165" s="21">
        <v>1</v>
      </c>
      <c r="J3165" s="21">
        <v>129</v>
      </c>
      <c r="K3165" s="21">
        <v>78</v>
      </c>
      <c r="L3165" s="27" t="str">
        <f t="shared" si="104"/>
        <v>78:1</v>
      </c>
      <c r="M3165" s="28">
        <f t="shared" si="105"/>
        <v>78</v>
      </c>
    </row>
    <row r="3166" spans="1:13">
      <c r="A3166" s="21" t="s">
        <v>706</v>
      </c>
      <c r="B3166" s="21" t="s">
        <v>706</v>
      </c>
      <c r="C3166" s="21" t="s">
        <v>748</v>
      </c>
      <c r="D3166" s="21" t="s">
        <v>755</v>
      </c>
      <c r="E3166" s="21" t="s">
        <v>23</v>
      </c>
      <c r="F3166" s="22">
        <v>1083165</v>
      </c>
      <c r="G3166" s="21">
        <v>1</v>
      </c>
      <c r="H3166" s="21">
        <v>22</v>
      </c>
      <c r="I3166" s="21">
        <v>0</v>
      </c>
      <c r="J3166" s="21">
        <v>22</v>
      </c>
      <c r="K3166" s="21">
        <v>14</v>
      </c>
      <c r="L3166" s="27" t="str">
        <f t="shared" si="104"/>
        <v>14:1</v>
      </c>
      <c r="M3166" s="28">
        <f t="shared" si="105"/>
        <v>14</v>
      </c>
    </row>
    <row r="3167" spans="1:13">
      <c r="A3167" s="21" t="s">
        <v>706</v>
      </c>
      <c r="B3167" s="21" t="s">
        <v>706</v>
      </c>
      <c r="C3167" s="21" t="s">
        <v>748</v>
      </c>
      <c r="D3167" s="21" t="s">
        <v>756</v>
      </c>
      <c r="E3167" s="21" t="s">
        <v>4</v>
      </c>
      <c r="F3167" s="22">
        <v>1083166</v>
      </c>
      <c r="G3167" s="21">
        <v>1</v>
      </c>
      <c r="H3167" s="21">
        <v>2</v>
      </c>
      <c r="I3167" s="21">
        <v>0</v>
      </c>
      <c r="J3167" s="21">
        <v>2</v>
      </c>
      <c r="K3167" s="21">
        <v>2</v>
      </c>
      <c r="L3167" s="27" t="str">
        <f t="shared" si="104"/>
        <v>2:1</v>
      </c>
      <c r="M3167" s="28">
        <f t="shared" si="105"/>
        <v>2</v>
      </c>
    </row>
    <row r="3168" spans="1:13">
      <c r="A3168" s="21" t="s">
        <v>706</v>
      </c>
      <c r="B3168" s="21" t="s">
        <v>706</v>
      </c>
      <c r="C3168" s="21" t="s">
        <v>748</v>
      </c>
      <c r="D3168" s="21" t="s">
        <v>757</v>
      </c>
      <c r="E3168" s="21" t="s">
        <v>22</v>
      </c>
      <c r="F3168" s="22">
        <v>1083167</v>
      </c>
      <c r="G3168" s="21">
        <v>1</v>
      </c>
      <c r="H3168" s="21">
        <v>12</v>
      </c>
      <c r="I3168" s="21">
        <v>1</v>
      </c>
      <c r="J3168" s="21">
        <v>11</v>
      </c>
      <c r="K3168" s="21">
        <v>10</v>
      </c>
      <c r="L3168" s="27" t="str">
        <f t="shared" si="104"/>
        <v>10:1</v>
      </c>
      <c r="M3168" s="28">
        <f t="shared" si="105"/>
        <v>10</v>
      </c>
    </row>
    <row r="3169" spans="1:13">
      <c r="A3169" s="21" t="s">
        <v>706</v>
      </c>
      <c r="B3169" s="21" t="s">
        <v>706</v>
      </c>
      <c r="C3169" s="21" t="s">
        <v>748</v>
      </c>
      <c r="D3169" s="21" t="s">
        <v>757</v>
      </c>
      <c r="E3169" s="21" t="s">
        <v>23</v>
      </c>
      <c r="F3169" s="22">
        <v>1083168</v>
      </c>
      <c r="G3169" s="21">
        <v>1</v>
      </c>
      <c r="H3169" s="21">
        <v>7</v>
      </c>
      <c r="I3169" s="21">
        <v>1</v>
      </c>
      <c r="J3169" s="21">
        <v>6</v>
      </c>
      <c r="K3169" s="21">
        <v>5</v>
      </c>
      <c r="L3169" s="27" t="str">
        <f t="shared" si="104"/>
        <v>5:1</v>
      </c>
      <c r="M3169" s="28">
        <f t="shared" si="105"/>
        <v>5</v>
      </c>
    </row>
    <row r="3170" spans="1:13">
      <c r="A3170" s="21" t="s">
        <v>706</v>
      </c>
      <c r="B3170" s="21" t="s">
        <v>706</v>
      </c>
      <c r="C3170" s="21" t="s">
        <v>748</v>
      </c>
      <c r="D3170" s="21" t="s">
        <v>758</v>
      </c>
      <c r="E3170" s="21" t="s">
        <v>4</v>
      </c>
      <c r="F3170" s="22">
        <v>1083169</v>
      </c>
      <c r="G3170" s="21">
        <v>1</v>
      </c>
      <c r="H3170" s="21">
        <v>128</v>
      </c>
      <c r="I3170" s="21">
        <v>10</v>
      </c>
      <c r="J3170" s="21">
        <v>118</v>
      </c>
      <c r="K3170" s="21">
        <v>85</v>
      </c>
      <c r="L3170" s="27" t="str">
        <f t="shared" si="104"/>
        <v>85:1</v>
      </c>
      <c r="M3170" s="28">
        <f t="shared" si="105"/>
        <v>85</v>
      </c>
    </row>
    <row r="3171" spans="1:13">
      <c r="A3171" s="21" t="s">
        <v>706</v>
      </c>
      <c r="B3171" s="21" t="s">
        <v>706</v>
      </c>
      <c r="C3171" s="21" t="s">
        <v>748</v>
      </c>
      <c r="D3171" s="21" t="s">
        <v>759</v>
      </c>
      <c r="E3171" s="21" t="s">
        <v>4</v>
      </c>
      <c r="F3171" s="22">
        <v>1083170</v>
      </c>
      <c r="G3171" s="21">
        <v>1</v>
      </c>
      <c r="H3171" s="21">
        <v>2</v>
      </c>
      <c r="I3171" s="21">
        <v>0</v>
      </c>
      <c r="J3171" s="21">
        <v>2</v>
      </c>
      <c r="K3171" s="21">
        <v>2</v>
      </c>
      <c r="L3171" s="27" t="str">
        <f t="shared" si="104"/>
        <v>2:1</v>
      </c>
      <c r="M3171" s="28">
        <f t="shared" si="105"/>
        <v>2</v>
      </c>
    </row>
    <row r="3172" spans="1:13">
      <c r="A3172" s="21" t="s">
        <v>706</v>
      </c>
      <c r="B3172" s="21" t="s">
        <v>706</v>
      </c>
      <c r="C3172" s="21" t="s">
        <v>748</v>
      </c>
      <c r="D3172" s="21" t="s">
        <v>760</v>
      </c>
      <c r="E3172" s="21" t="s">
        <v>4</v>
      </c>
      <c r="F3172" s="22">
        <v>1083171</v>
      </c>
      <c r="G3172" s="21">
        <v>1</v>
      </c>
      <c r="H3172" s="21">
        <v>1</v>
      </c>
      <c r="I3172" s="21">
        <v>0</v>
      </c>
      <c r="J3172" s="21">
        <v>1</v>
      </c>
      <c r="K3172" s="21">
        <v>1</v>
      </c>
      <c r="L3172" s="27" t="str">
        <f t="shared" si="104"/>
        <v>1:1</v>
      </c>
      <c r="M3172" s="28">
        <f t="shared" si="105"/>
        <v>1</v>
      </c>
    </row>
    <row r="3173" spans="1:13">
      <c r="A3173" s="21" t="s">
        <v>706</v>
      </c>
      <c r="B3173" s="21" t="s">
        <v>706</v>
      </c>
      <c r="C3173" s="21" t="s">
        <v>748</v>
      </c>
      <c r="D3173" s="21" t="s">
        <v>761</v>
      </c>
      <c r="E3173" s="21" t="s">
        <v>22</v>
      </c>
      <c r="F3173" s="22">
        <v>1083172</v>
      </c>
      <c r="G3173" s="21">
        <v>1</v>
      </c>
      <c r="H3173" s="21">
        <v>1</v>
      </c>
      <c r="I3173" s="21">
        <v>0</v>
      </c>
      <c r="J3173" s="21">
        <v>1</v>
      </c>
      <c r="K3173" s="21">
        <v>1</v>
      </c>
      <c r="L3173" s="27" t="str">
        <f t="shared" si="104"/>
        <v>1:1</v>
      </c>
      <c r="M3173" s="28">
        <f t="shared" si="105"/>
        <v>1</v>
      </c>
    </row>
    <row r="3174" spans="1:13">
      <c r="A3174" s="21" t="s">
        <v>706</v>
      </c>
      <c r="B3174" s="21" t="s">
        <v>706</v>
      </c>
      <c r="C3174" s="21" t="s">
        <v>748</v>
      </c>
      <c r="D3174" s="21" t="s">
        <v>761</v>
      </c>
      <c r="E3174" s="21" t="s">
        <v>23</v>
      </c>
      <c r="F3174" s="22">
        <v>1083173</v>
      </c>
      <c r="G3174" s="21">
        <v>1</v>
      </c>
      <c r="H3174" s="21">
        <v>1</v>
      </c>
      <c r="I3174" s="21">
        <v>0</v>
      </c>
      <c r="J3174" s="21">
        <v>1</v>
      </c>
      <c r="K3174" s="21">
        <v>1</v>
      </c>
      <c r="L3174" s="27" t="str">
        <f t="shared" si="104"/>
        <v>1:1</v>
      </c>
      <c r="M3174" s="28">
        <f t="shared" si="105"/>
        <v>1</v>
      </c>
    </row>
    <row r="3175" spans="1:13">
      <c r="A3175" s="21" t="s">
        <v>706</v>
      </c>
      <c r="B3175" s="21" t="s">
        <v>706</v>
      </c>
      <c r="C3175" s="21" t="s">
        <v>748</v>
      </c>
      <c r="D3175" s="21" t="s">
        <v>762</v>
      </c>
      <c r="E3175" s="21" t="s">
        <v>4</v>
      </c>
      <c r="F3175" s="22">
        <v>1083174</v>
      </c>
      <c r="G3175" s="21">
        <v>1</v>
      </c>
      <c r="H3175" s="21">
        <v>2</v>
      </c>
      <c r="I3175" s="21">
        <v>0</v>
      </c>
      <c r="J3175" s="21">
        <v>2</v>
      </c>
      <c r="K3175" s="21">
        <v>2</v>
      </c>
      <c r="L3175" s="27" t="str">
        <f t="shared" si="104"/>
        <v>2:1</v>
      </c>
      <c r="M3175" s="28">
        <f t="shared" si="105"/>
        <v>2</v>
      </c>
    </row>
    <row r="3176" spans="1:13">
      <c r="A3176" s="21" t="s">
        <v>706</v>
      </c>
      <c r="B3176" s="21" t="s">
        <v>706</v>
      </c>
      <c r="C3176" s="21" t="s">
        <v>748</v>
      </c>
      <c r="D3176" s="21" t="s">
        <v>763</v>
      </c>
      <c r="E3176" s="21" t="s">
        <v>4</v>
      </c>
      <c r="F3176" s="22">
        <v>1083175</v>
      </c>
      <c r="G3176" s="21">
        <v>1</v>
      </c>
      <c r="H3176" s="21">
        <v>4</v>
      </c>
      <c r="I3176" s="21">
        <v>0</v>
      </c>
      <c r="J3176" s="21">
        <v>4</v>
      </c>
      <c r="K3176" s="21">
        <v>3</v>
      </c>
      <c r="L3176" s="27" t="str">
        <f t="shared" si="104"/>
        <v>3:1</v>
      </c>
      <c r="M3176" s="28">
        <f t="shared" si="105"/>
        <v>3</v>
      </c>
    </row>
    <row r="3177" spans="1:13">
      <c r="A3177" s="21" t="s">
        <v>706</v>
      </c>
      <c r="B3177" s="21" t="s">
        <v>706</v>
      </c>
      <c r="C3177" s="21" t="s">
        <v>748</v>
      </c>
      <c r="D3177" s="21" t="s">
        <v>764</v>
      </c>
      <c r="E3177" s="21" t="s">
        <v>22</v>
      </c>
      <c r="F3177" s="22">
        <v>1083176</v>
      </c>
      <c r="G3177" s="21">
        <v>1</v>
      </c>
      <c r="H3177" s="21">
        <v>7</v>
      </c>
      <c r="I3177" s="21">
        <v>0</v>
      </c>
      <c r="J3177" s="21">
        <v>7</v>
      </c>
      <c r="K3177" s="21">
        <v>6</v>
      </c>
      <c r="L3177" s="27" t="str">
        <f t="shared" si="104"/>
        <v>6:1</v>
      </c>
      <c r="M3177" s="28">
        <f t="shared" si="105"/>
        <v>6</v>
      </c>
    </row>
    <row r="3178" spans="1:13">
      <c r="A3178" s="21" t="s">
        <v>706</v>
      </c>
      <c r="B3178" s="21" t="s">
        <v>706</v>
      </c>
      <c r="C3178" s="21" t="s">
        <v>748</v>
      </c>
      <c r="D3178" s="21" t="s">
        <v>764</v>
      </c>
      <c r="E3178" s="21" t="s">
        <v>23</v>
      </c>
      <c r="F3178" s="22">
        <v>1083177</v>
      </c>
      <c r="G3178" s="21">
        <v>1</v>
      </c>
      <c r="H3178" s="21">
        <v>4</v>
      </c>
      <c r="I3178" s="21">
        <v>0</v>
      </c>
      <c r="J3178" s="21">
        <v>4</v>
      </c>
      <c r="K3178" s="21">
        <v>2</v>
      </c>
      <c r="L3178" s="27" t="str">
        <f t="shared" si="104"/>
        <v>2:1</v>
      </c>
      <c r="M3178" s="28">
        <f t="shared" si="105"/>
        <v>2</v>
      </c>
    </row>
    <row r="3179" spans="1:13">
      <c r="A3179" s="21" t="s">
        <v>706</v>
      </c>
      <c r="B3179" s="21" t="s">
        <v>706</v>
      </c>
      <c r="C3179" s="21" t="s">
        <v>748</v>
      </c>
      <c r="D3179" s="21" t="s">
        <v>765</v>
      </c>
      <c r="E3179" s="21" t="s">
        <v>22</v>
      </c>
      <c r="F3179" s="22">
        <v>1083178</v>
      </c>
      <c r="G3179" s="21">
        <v>1</v>
      </c>
      <c r="H3179" s="21">
        <v>4</v>
      </c>
      <c r="I3179" s="21">
        <v>0</v>
      </c>
      <c r="J3179" s="21">
        <v>4</v>
      </c>
      <c r="K3179" s="21">
        <v>3</v>
      </c>
      <c r="L3179" s="27" t="str">
        <f t="shared" si="104"/>
        <v>3:1</v>
      </c>
      <c r="M3179" s="28">
        <f t="shared" si="105"/>
        <v>3</v>
      </c>
    </row>
    <row r="3180" spans="1:13">
      <c r="A3180" s="21" t="s">
        <v>706</v>
      </c>
      <c r="B3180" s="21" t="s">
        <v>706</v>
      </c>
      <c r="C3180" s="21" t="s">
        <v>748</v>
      </c>
      <c r="D3180" s="21" t="s">
        <v>765</v>
      </c>
      <c r="E3180" s="21" t="s">
        <v>23</v>
      </c>
      <c r="F3180" s="22">
        <v>1083179</v>
      </c>
      <c r="G3180" s="21">
        <v>1</v>
      </c>
      <c r="H3180" s="21">
        <v>1</v>
      </c>
      <c r="I3180" s="21">
        <v>1</v>
      </c>
      <c r="J3180" s="21">
        <v>0</v>
      </c>
      <c r="K3180" s="21">
        <v>0</v>
      </c>
      <c r="L3180" s="27" t="str">
        <f t="shared" si="104"/>
        <v>0:1</v>
      </c>
      <c r="M3180" s="28">
        <f t="shared" si="105"/>
        <v>0</v>
      </c>
    </row>
    <row r="3181" spans="1:13">
      <c r="A3181" s="21" t="s">
        <v>706</v>
      </c>
      <c r="B3181" s="21" t="s">
        <v>706</v>
      </c>
      <c r="C3181" s="21" t="s">
        <v>748</v>
      </c>
      <c r="D3181" s="21" t="s">
        <v>766</v>
      </c>
      <c r="E3181" s="21" t="s">
        <v>4</v>
      </c>
      <c r="F3181" s="22">
        <v>1083180</v>
      </c>
      <c r="G3181" s="21">
        <v>1</v>
      </c>
      <c r="H3181" s="21">
        <v>1</v>
      </c>
      <c r="I3181" s="21">
        <v>1</v>
      </c>
      <c r="J3181" s="21">
        <v>0</v>
      </c>
      <c r="K3181" s="21">
        <v>0</v>
      </c>
      <c r="L3181" s="27" t="str">
        <f t="shared" si="104"/>
        <v>0:1</v>
      </c>
      <c r="M3181" s="28">
        <f t="shared" si="105"/>
        <v>0</v>
      </c>
    </row>
    <row r="3182" spans="1:13">
      <c r="A3182" s="21" t="s">
        <v>706</v>
      </c>
      <c r="B3182" s="21" t="s">
        <v>706</v>
      </c>
      <c r="C3182" s="21" t="s">
        <v>748</v>
      </c>
      <c r="D3182" s="21" t="s">
        <v>767</v>
      </c>
      <c r="E3182" s="21" t="s">
        <v>4</v>
      </c>
      <c r="F3182" s="22">
        <v>1083181</v>
      </c>
      <c r="G3182" s="21">
        <v>1</v>
      </c>
      <c r="H3182" s="21">
        <v>0</v>
      </c>
      <c r="I3182" s="21">
        <v>0</v>
      </c>
      <c r="J3182" s="21">
        <v>0</v>
      </c>
      <c r="K3182" s="21">
        <v>0</v>
      </c>
      <c r="L3182" s="27" t="str">
        <f t="shared" si="104"/>
        <v>0:1</v>
      </c>
      <c r="M3182" s="28">
        <f t="shared" si="105"/>
        <v>0</v>
      </c>
    </row>
    <row r="3183" spans="1:13">
      <c r="A3183" s="21" t="s">
        <v>706</v>
      </c>
      <c r="B3183" s="21" t="s">
        <v>706</v>
      </c>
      <c r="C3183" s="21" t="s">
        <v>748</v>
      </c>
      <c r="D3183" s="21" t="s">
        <v>768</v>
      </c>
      <c r="E3183" s="21" t="s">
        <v>4</v>
      </c>
      <c r="F3183" s="22">
        <v>1083182</v>
      </c>
      <c r="G3183" s="21">
        <v>1</v>
      </c>
      <c r="H3183" s="21">
        <v>4</v>
      </c>
      <c r="I3183" s="21">
        <v>2</v>
      </c>
      <c r="J3183" s="21">
        <v>2</v>
      </c>
      <c r="K3183" s="21">
        <v>1</v>
      </c>
      <c r="L3183" s="27" t="str">
        <f t="shared" si="104"/>
        <v>1:1</v>
      </c>
      <c r="M3183" s="28">
        <f t="shared" si="105"/>
        <v>1</v>
      </c>
    </row>
    <row r="3184" spans="1:13">
      <c r="A3184" s="21" t="s">
        <v>706</v>
      </c>
      <c r="B3184" s="21" t="s">
        <v>706</v>
      </c>
      <c r="C3184" s="21" t="s">
        <v>769</v>
      </c>
      <c r="D3184" s="21" t="s">
        <v>156</v>
      </c>
      <c r="E3184" s="21" t="s">
        <v>22</v>
      </c>
      <c r="F3184" s="22">
        <v>1083183</v>
      </c>
      <c r="G3184" s="21">
        <v>1</v>
      </c>
      <c r="H3184" s="21">
        <v>5</v>
      </c>
      <c r="I3184" s="21">
        <v>4</v>
      </c>
      <c r="J3184" s="21">
        <v>1</v>
      </c>
      <c r="K3184" s="21">
        <v>0</v>
      </c>
      <c r="L3184" s="27" t="str">
        <f t="shared" si="104"/>
        <v>0:1</v>
      </c>
      <c r="M3184" s="28">
        <f t="shared" si="105"/>
        <v>0</v>
      </c>
    </row>
    <row r="3185" spans="1:13">
      <c r="A3185" s="21" t="s">
        <v>706</v>
      </c>
      <c r="B3185" s="21" t="s">
        <v>706</v>
      </c>
      <c r="C3185" s="21" t="s">
        <v>769</v>
      </c>
      <c r="D3185" s="21" t="s">
        <v>156</v>
      </c>
      <c r="E3185" s="21" t="s">
        <v>23</v>
      </c>
      <c r="F3185" s="22">
        <v>1083184</v>
      </c>
      <c r="G3185" s="21">
        <v>1</v>
      </c>
      <c r="H3185" s="21">
        <v>17</v>
      </c>
      <c r="I3185" s="21">
        <v>11</v>
      </c>
      <c r="J3185" s="21">
        <v>6</v>
      </c>
      <c r="K3185" s="21">
        <v>4</v>
      </c>
      <c r="L3185" s="27" t="str">
        <f t="shared" si="104"/>
        <v>4:1</v>
      </c>
      <c r="M3185" s="28">
        <f t="shared" si="105"/>
        <v>4</v>
      </c>
    </row>
    <row r="3186" spans="1:13">
      <c r="A3186" s="21" t="s">
        <v>706</v>
      </c>
      <c r="B3186" s="21" t="s">
        <v>706</v>
      </c>
      <c r="C3186" s="21" t="s">
        <v>769</v>
      </c>
      <c r="D3186" s="21" t="s">
        <v>156</v>
      </c>
      <c r="E3186" s="21" t="s">
        <v>51</v>
      </c>
      <c r="F3186" s="22">
        <v>1083185</v>
      </c>
      <c r="G3186" s="21">
        <v>1</v>
      </c>
      <c r="H3186" s="21">
        <v>11</v>
      </c>
      <c r="I3186" s="21">
        <v>3</v>
      </c>
      <c r="J3186" s="21">
        <v>8</v>
      </c>
      <c r="K3186" s="21">
        <v>5</v>
      </c>
      <c r="L3186" s="27" t="str">
        <f t="shared" si="104"/>
        <v>5:1</v>
      </c>
      <c r="M3186" s="28">
        <f t="shared" si="105"/>
        <v>5</v>
      </c>
    </row>
    <row r="3187" spans="1:13">
      <c r="A3187" s="21" t="s">
        <v>706</v>
      </c>
      <c r="B3187" s="21" t="s">
        <v>706</v>
      </c>
      <c r="C3187" s="21" t="s">
        <v>769</v>
      </c>
      <c r="D3187" s="21" t="s">
        <v>113</v>
      </c>
      <c r="E3187" s="21" t="s">
        <v>4</v>
      </c>
      <c r="F3187" s="22">
        <v>1083186</v>
      </c>
      <c r="G3187" s="21">
        <v>1</v>
      </c>
      <c r="H3187" s="21">
        <v>9</v>
      </c>
      <c r="I3187" s="21">
        <v>5</v>
      </c>
      <c r="J3187" s="21">
        <v>4</v>
      </c>
      <c r="K3187" s="21">
        <v>3</v>
      </c>
      <c r="L3187" s="27" t="str">
        <f t="shared" si="104"/>
        <v>3:1</v>
      </c>
      <c r="M3187" s="28">
        <f t="shared" si="105"/>
        <v>3</v>
      </c>
    </row>
    <row r="3188" spans="1:13">
      <c r="A3188" s="21" t="s">
        <v>706</v>
      </c>
      <c r="B3188" s="21" t="s">
        <v>706</v>
      </c>
      <c r="C3188" s="21" t="s">
        <v>769</v>
      </c>
      <c r="D3188" s="21" t="s">
        <v>402</v>
      </c>
      <c r="E3188" s="21" t="s">
        <v>4</v>
      </c>
      <c r="F3188" s="22">
        <v>1083187</v>
      </c>
      <c r="G3188" s="21">
        <v>1</v>
      </c>
      <c r="H3188" s="21">
        <v>18</v>
      </c>
      <c r="I3188" s="21">
        <v>10</v>
      </c>
      <c r="J3188" s="21">
        <v>8</v>
      </c>
      <c r="K3188" s="21">
        <v>8</v>
      </c>
      <c r="L3188" s="27" t="str">
        <f t="shared" si="104"/>
        <v>8:1</v>
      </c>
      <c r="M3188" s="28">
        <f t="shared" si="105"/>
        <v>8</v>
      </c>
    </row>
    <row r="3189" spans="1:13">
      <c r="A3189" s="21" t="s">
        <v>706</v>
      </c>
      <c r="B3189" s="21" t="s">
        <v>706</v>
      </c>
      <c r="C3189" s="21" t="s">
        <v>769</v>
      </c>
      <c r="D3189" s="21" t="s">
        <v>185</v>
      </c>
      <c r="E3189" s="21" t="s">
        <v>4</v>
      </c>
      <c r="F3189" s="22">
        <v>1083188</v>
      </c>
      <c r="G3189" s="21">
        <v>1</v>
      </c>
      <c r="H3189" s="21">
        <v>37</v>
      </c>
      <c r="I3189" s="21">
        <v>10</v>
      </c>
      <c r="J3189" s="21">
        <v>27</v>
      </c>
      <c r="K3189" s="21">
        <v>14</v>
      </c>
      <c r="L3189" s="27" t="str">
        <f t="shared" si="104"/>
        <v>14:1</v>
      </c>
      <c r="M3189" s="28">
        <f t="shared" si="105"/>
        <v>14</v>
      </c>
    </row>
    <row r="3190" spans="1:13">
      <c r="A3190" s="21" t="s">
        <v>706</v>
      </c>
      <c r="B3190" s="21" t="s">
        <v>706</v>
      </c>
      <c r="C3190" s="21" t="s">
        <v>769</v>
      </c>
      <c r="D3190" s="21" t="s">
        <v>320</v>
      </c>
      <c r="E3190" s="21" t="s">
        <v>4</v>
      </c>
      <c r="F3190" s="22">
        <v>1083189</v>
      </c>
      <c r="G3190" s="21">
        <v>1</v>
      </c>
      <c r="H3190" s="21">
        <v>21</v>
      </c>
      <c r="I3190" s="21">
        <v>7</v>
      </c>
      <c r="J3190" s="21">
        <v>14</v>
      </c>
      <c r="K3190" s="21">
        <v>11</v>
      </c>
      <c r="L3190" s="27" t="str">
        <f t="shared" si="104"/>
        <v>11:1</v>
      </c>
      <c r="M3190" s="28">
        <f t="shared" si="105"/>
        <v>11</v>
      </c>
    </row>
    <row r="3191" spans="1:13">
      <c r="A3191" s="21" t="s">
        <v>706</v>
      </c>
      <c r="B3191" s="21" t="s">
        <v>706</v>
      </c>
      <c r="C3191" s="21" t="s">
        <v>769</v>
      </c>
      <c r="D3191" s="21" t="s">
        <v>101</v>
      </c>
      <c r="E3191" s="21" t="s">
        <v>4</v>
      </c>
      <c r="F3191" s="22">
        <v>1083190</v>
      </c>
      <c r="G3191" s="21">
        <v>1</v>
      </c>
      <c r="H3191" s="21">
        <v>42</v>
      </c>
      <c r="I3191" s="21">
        <v>17</v>
      </c>
      <c r="J3191" s="21">
        <v>25</v>
      </c>
      <c r="K3191" s="21">
        <v>16</v>
      </c>
      <c r="L3191" s="27" t="str">
        <f t="shared" si="104"/>
        <v>16:1</v>
      </c>
      <c r="M3191" s="28">
        <f t="shared" si="105"/>
        <v>16</v>
      </c>
    </row>
    <row r="3192" spans="1:13">
      <c r="A3192" s="21" t="s">
        <v>706</v>
      </c>
      <c r="B3192" s="21" t="s">
        <v>706</v>
      </c>
      <c r="C3192" s="21" t="s">
        <v>769</v>
      </c>
      <c r="D3192" s="21" t="s">
        <v>103</v>
      </c>
      <c r="E3192" s="21" t="s">
        <v>4</v>
      </c>
      <c r="F3192" s="22">
        <v>1083191</v>
      </c>
      <c r="G3192" s="21">
        <v>1</v>
      </c>
      <c r="H3192" s="21">
        <v>21</v>
      </c>
      <c r="I3192" s="21">
        <v>7</v>
      </c>
      <c r="J3192" s="21">
        <v>14</v>
      </c>
      <c r="K3192" s="21">
        <v>7</v>
      </c>
      <c r="L3192" s="27" t="str">
        <f t="shared" si="104"/>
        <v>7:1</v>
      </c>
      <c r="M3192" s="28">
        <f t="shared" si="105"/>
        <v>7</v>
      </c>
    </row>
    <row r="3193" spans="1:13">
      <c r="A3193" s="21" t="s">
        <v>706</v>
      </c>
      <c r="B3193" s="21" t="s">
        <v>706</v>
      </c>
      <c r="C3193" s="21" t="s">
        <v>769</v>
      </c>
      <c r="D3193" s="21" t="s">
        <v>130</v>
      </c>
      <c r="E3193" s="21" t="s">
        <v>4</v>
      </c>
      <c r="F3193" s="22">
        <v>1083192</v>
      </c>
      <c r="G3193" s="21">
        <v>1</v>
      </c>
      <c r="H3193" s="21">
        <v>36</v>
      </c>
      <c r="I3193" s="21">
        <v>3</v>
      </c>
      <c r="J3193" s="21">
        <v>33</v>
      </c>
      <c r="K3193" s="21">
        <v>23</v>
      </c>
      <c r="L3193" s="27" t="str">
        <f t="shared" si="104"/>
        <v>23:1</v>
      </c>
      <c r="M3193" s="28">
        <f t="shared" si="105"/>
        <v>23</v>
      </c>
    </row>
    <row r="3194" spans="1:13">
      <c r="A3194" s="21" t="s">
        <v>706</v>
      </c>
      <c r="B3194" s="21" t="s">
        <v>706</v>
      </c>
      <c r="C3194" s="21" t="s">
        <v>769</v>
      </c>
      <c r="D3194" s="21" t="s">
        <v>403</v>
      </c>
      <c r="E3194" s="21" t="s">
        <v>4</v>
      </c>
      <c r="F3194" s="22">
        <v>1083193</v>
      </c>
      <c r="G3194" s="21">
        <v>1</v>
      </c>
      <c r="H3194" s="21">
        <v>43</v>
      </c>
      <c r="I3194" s="21">
        <v>4</v>
      </c>
      <c r="J3194" s="21">
        <v>39</v>
      </c>
      <c r="K3194" s="21">
        <v>24</v>
      </c>
      <c r="L3194" s="27" t="str">
        <f t="shared" si="104"/>
        <v>24:1</v>
      </c>
      <c r="M3194" s="28">
        <f t="shared" si="105"/>
        <v>24</v>
      </c>
    </row>
    <row r="3195" spans="1:13">
      <c r="A3195" s="21" t="s">
        <v>706</v>
      </c>
      <c r="B3195" s="21" t="s">
        <v>706</v>
      </c>
      <c r="C3195" s="21" t="s">
        <v>769</v>
      </c>
      <c r="D3195" s="21" t="s">
        <v>116</v>
      </c>
      <c r="E3195" s="21" t="s">
        <v>22</v>
      </c>
      <c r="F3195" s="22">
        <v>1083194</v>
      </c>
      <c r="G3195" s="21">
        <v>2</v>
      </c>
      <c r="H3195" s="21">
        <v>66</v>
      </c>
      <c r="I3195" s="21">
        <v>24</v>
      </c>
      <c r="J3195" s="21">
        <v>42</v>
      </c>
      <c r="K3195" s="21">
        <v>28</v>
      </c>
      <c r="L3195" s="27" t="str">
        <f t="shared" si="104"/>
        <v>14:1</v>
      </c>
      <c r="M3195" s="28">
        <f t="shared" si="105"/>
        <v>14</v>
      </c>
    </row>
    <row r="3196" spans="1:13">
      <c r="A3196" s="21" t="s">
        <v>706</v>
      </c>
      <c r="B3196" s="21" t="s">
        <v>706</v>
      </c>
      <c r="C3196" s="21" t="s">
        <v>769</v>
      </c>
      <c r="D3196" s="21" t="s">
        <v>116</v>
      </c>
      <c r="E3196" s="21" t="s">
        <v>23</v>
      </c>
      <c r="F3196" s="22">
        <v>1083195</v>
      </c>
      <c r="G3196" s="21">
        <v>1</v>
      </c>
      <c r="H3196" s="21">
        <v>30</v>
      </c>
      <c r="I3196" s="21">
        <v>15</v>
      </c>
      <c r="J3196" s="21">
        <v>15</v>
      </c>
      <c r="K3196" s="21">
        <v>7</v>
      </c>
      <c r="L3196" s="27" t="str">
        <f t="shared" si="104"/>
        <v>7:1</v>
      </c>
      <c r="M3196" s="28">
        <f t="shared" si="105"/>
        <v>7</v>
      </c>
    </row>
    <row r="3197" spans="1:13">
      <c r="A3197" s="21" t="s">
        <v>706</v>
      </c>
      <c r="B3197" s="21" t="s">
        <v>706</v>
      </c>
      <c r="C3197" s="21" t="s">
        <v>769</v>
      </c>
      <c r="D3197" s="21" t="s">
        <v>116</v>
      </c>
      <c r="E3197" s="21" t="s">
        <v>51</v>
      </c>
      <c r="F3197" s="22">
        <v>1083196</v>
      </c>
      <c r="G3197" s="21">
        <v>1</v>
      </c>
      <c r="H3197" s="21">
        <v>14</v>
      </c>
      <c r="I3197" s="21">
        <v>3</v>
      </c>
      <c r="J3197" s="21">
        <v>11</v>
      </c>
      <c r="K3197" s="21">
        <v>9</v>
      </c>
      <c r="L3197" s="27" t="str">
        <f t="shared" si="104"/>
        <v>9:1</v>
      </c>
      <c r="M3197" s="28">
        <f t="shared" si="105"/>
        <v>9</v>
      </c>
    </row>
    <row r="3198" spans="1:13">
      <c r="A3198" s="21" t="s">
        <v>706</v>
      </c>
      <c r="B3198" s="21" t="s">
        <v>706</v>
      </c>
      <c r="C3198" s="21" t="s">
        <v>769</v>
      </c>
      <c r="D3198" s="21" t="s">
        <v>116</v>
      </c>
      <c r="E3198" s="21" t="s">
        <v>52</v>
      </c>
      <c r="F3198" s="22">
        <v>1083197</v>
      </c>
      <c r="G3198" s="21">
        <v>2</v>
      </c>
      <c r="H3198" s="21">
        <v>18</v>
      </c>
      <c r="I3198" s="21">
        <v>0</v>
      </c>
      <c r="J3198" s="21">
        <v>18</v>
      </c>
      <c r="K3198" s="21">
        <v>12</v>
      </c>
      <c r="L3198" s="27" t="str">
        <f t="shared" si="104"/>
        <v>6:1</v>
      </c>
      <c r="M3198" s="28">
        <f t="shared" si="105"/>
        <v>6</v>
      </c>
    </row>
    <row r="3199" spans="1:13">
      <c r="A3199" s="21" t="s">
        <v>706</v>
      </c>
      <c r="B3199" s="21" t="s">
        <v>706</v>
      </c>
      <c r="C3199" s="21" t="s">
        <v>769</v>
      </c>
      <c r="D3199" s="21" t="s">
        <v>148</v>
      </c>
      <c r="E3199" s="21" t="s">
        <v>4</v>
      </c>
      <c r="F3199" s="22">
        <v>1083198</v>
      </c>
      <c r="G3199" s="21">
        <v>1</v>
      </c>
      <c r="H3199" s="21">
        <v>71</v>
      </c>
      <c r="I3199" s="21">
        <v>34</v>
      </c>
      <c r="J3199" s="21">
        <v>37</v>
      </c>
      <c r="K3199" s="21">
        <v>21</v>
      </c>
      <c r="L3199" s="27" t="str">
        <f t="shared" si="104"/>
        <v>21:1</v>
      </c>
      <c r="M3199" s="28">
        <f t="shared" si="105"/>
        <v>21</v>
      </c>
    </row>
    <row r="3200" spans="1:13">
      <c r="A3200" s="21" t="s">
        <v>706</v>
      </c>
      <c r="B3200" s="21" t="s">
        <v>706</v>
      </c>
      <c r="C3200" s="21" t="s">
        <v>769</v>
      </c>
      <c r="D3200" s="21" t="s">
        <v>308</v>
      </c>
      <c r="E3200" s="21" t="s">
        <v>22</v>
      </c>
      <c r="F3200" s="22">
        <v>1083199</v>
      </c>
      <c r="G3200" s="21">
        <v>1</v>
      </c>
      <c r="H3200" s="21">
        <v>15</v>
      </c>
      <c r="I3200" s="21">
        <v>2</v>
      </c>
      <c r="J3200" s="21">
        <v>13</v>
      </c>
      <c r="K3200" s="21">
        <v>9</v>
      </c>
      <c r="L3200" s="27" t="str">
        <f t="shared" si="104"/>
        <v>9:1</v>
      </c>
      <c r="M3200" s="28">
        <f t="shared" si="105"/>
        <v>9</v>
      </c>
    </row>
    <row r="3201" spans="1:13">
      <c r="A3201" s="21" t="s">
        <v>706</v>
      </c>
      <c r="B3201" s="21" t="s">
        <v>706</v>
      </c>
      <c r="C3201" s="21" t="s">
        <v>769</v>
      </c>
      <c r="D3201" s="21" t="s">
        <v>308</v>
      </c>
      <c r="E3201" s="21" t="s">
        <v>23</v>
      </c>
      <c r="F3201" s="22">
        <v>1083200</v>
      </c>
      <c r="G3201" s="21">
        <v>1</v>
      </c>
      <c r="H3201" s="21">
        <v>15</v>
      </c>
      <c r="I3201" s="21">
        <v>0</v>
      </c>
      <c r="J3201" s="21">
        <v>15</v>
      </c>
      <c r="K3201" s="21">
        <v>9</v>
      </c>
      <c r="L3201" s="27" t="str">
        <f t="shared" si="104"/>
        <v>9:1</v>
      </c>
      <c r="M3201" s="28">
        <f t="shared" si="105"/>
        <v>9</v>
      </c>
    </row>
    <row r="3202" spans="1:13">
      <c r="A3202" s="21" t="s">
        <v>706</v>
      </c>
      <c r="B3202" s="21" t="s">
        <v>706</v>
      </c>
      <c r="C3202" s="21" t="s">
        <v>769</v>
      </c>
      <c r="D3202" s="21" t="s">
        <v>106</v>
      </c>
      <c r="E3202" s="21" t="s">
        <v>35</v>
      </c>
      <c r="F3202" s="22">
        <v>1083201</v>
      </c>
      <c r="G3202" s="21">
        <v>1</v>
      </c>
      <c r="H3202" s="21">
        <v>16</v>
      </c>
      <c r="I3202" s="21">
        <v>4</v>
      </c>
      <c r="J3202" s="21">
        <v>12</v>
      </c>
      <c r="K3202" s="21">
        <v>8</v>
      </c>
      <c r="L3202" s="27" t="str">
        <f t="shared" si="104"/>
        <v>8:1</v>
      </c>
      <c r="M3202" s="28">
        <f t="shared" si="105"/>
        <v>8</v>
      </c>
    </row>
    <row r="3203" spans="1:13">
      <c r="A3203" s="21" t="s">
        <v>706</v>
      </c>
      <c r="B3203" s="21" t="s">
        <v>706</v>
      </c>
      <c r="C3203" s="21" t="s">
        <v>769</v>
      </c>
      <c r="D3203" s="21" t="s">
        <v>109</v>
      </c>
      <c r="E3203" s="21" t="s">
        <v>28</v>
      </c>
      <c r="F3203" s="22">
        <v>1083202</v>
      </c>
      <c r="G3203" s="21">
        <v>1</v>
      </c>
      <c r="H3203" s="21">
        <v>0</v>
      </c>
      <c r="I3203" s="21">
        <v>0</v>
      </c>
      <c r="J3203" s="21">
        <v>0</v>
      </c>
      <c r="K3203" s="21">
        <v>0</v>
      </c>
      <c r="L3203" s="27" t="str">
        <f t="shared" si="104"/>
        <v>0:1</v>
      </c>
      <c r="M3203" s="28">
        <f t="shared" si="105"/>
        <v>0</v>
      </c>
    </row>
    <row r="3204" spans="1:13">
      <c r="A3204" s="21" t="s">
        <v>706</v>
      </c>
      <c r="B3204" s="21" t="s">
        <v>706</v>
      </c>
      <c r="C3204" s="21" t="s">
        <v>769</v>
      </c>
      <c r="D3204" s="21" t="s">
        <v>109</v>
      </c>
      <c r="E3204" s="21" t="s">
        <v>29</v>
      </c>
      <c r="F3204" s="22">
        <v>1083203</v>
      </c>
      <c r="G3204" s="21">
        <v>1</v>
      </c>
      <c r="H3204" s="21">
        <v>0</v>
      </c>
      <c r="I3204" s="21">
        <v>0</v>
      </c>
      <c r="J3204" s="21">
        <v>0</v>
      </c>
      <c r="K3204" s="21">
        <v>0</v>
      </c>
      <c r="L3204" s="27" t="str">
        <f t="shared" si="104"/>
        <v>0:1</v>
      </c>
      <c r="M3204" s="28">
        <f t="shared" si="105"/>
        <v>0</v>
      </c>
    </row>
    <row r="3205" spans="1:13">
      <c r="A3205" s="21" t="s">
        <v>706</v>
      </c>
      <c r="B3205" s="21" t="s">
        <v>706</v>
      </c>
      <c r="C3205" s="21" t="s">
        <v>769</v>
      </c>
      <c r="D3205" s="21" t="s">
        <v>770</v>
      </c>
      <c r="E3205" s="21" t="s">
        <v>22</v>
      </c>
      <c r="F3205" s="22">
        <v>1083204</v>
      </c>
      <c r="G3205" s="21">
        <v>1</v>
      </c>
      <c r="H3205" s="21">
        <v>9</v>
      </c>
      <c r="I3205" s="21">
        <v>4</v>
      </c>
      <c r="J3205" s="21">
        <v>5</v>
      </c>
      <c r="K3205" s="21">
        <v>5</v>
      </c>
      <c r="L3205" s="27" t="str">
        <f t="shared" si="104"/>
        <v>5:1</v>
      </c>
      <c r="M3205" s="28">
        <f t="shared" si="105"/>
        <v>5</v>
      </c>
    </row>
    <row r="3206" spans="1:13">
      <c r="A3206" s="21" t="s">
        <v>706</v>
      </c>
      <c r="B3206" s="21" t="s">
        <v>706</v>
      </c>
      <c r="C3206" s="21" t="s">
        <v>769</v>
      </c>
      <c r="D3206" s="21" t="s">
        <v>770</v>
      </c>
      <c r="E3206" s="21" t="s">
        <v>23</v>
      </c>
      <c r="F3206" s="22">
        <v>1083205</v>
      </c>
      <c r="G3206" s="21">
        <v>1</v>
      </c>
      <c r="H3206" s="21">
        <v>10</v>
      </c>
      <c r="I3206" s="21">
        <v>3</v>
      </c>
      <c r="J3206" s="21">
        <v>7</v>
      </c>
      <c r="K3206" s="21">
        <v>4</v>
      </c>
      <c r="L3206" s="27" t="str">
        <f t="shared" si="104"/>
        <v>4:1</v>
      </c>
      <c r="M3206" s="28">
        <f t="shared" si="105"/>
        <v>4</v>
      </c>
    </row>
    <row r="3207" spans="1:13">
      <c r="A3207" s="21" t="s">
        <v>706</v>
      </c>
      <c r="B3207" s="21" t="s">
        <v>706</v>
      </c>
      <c r="C3207" s="21" t="s">
        <v>769</v>
      </c>
      <c r="D3207" s="21" t="s">
        <v>771</v>
      </c>
      <c r="E3207" s="21" t="s">
        <v>22</v>
      </c>
      <c r="F3207" s="22">
        <v>1083206</v>
      </c>
      <c r="G3207" s="21">
        <v>1</v>
      </c>
      <c r="H3207" s="21">
        <v>8</v>
      </c>
      <c r="I3207" s="21">
        <v>3</v>
      </c>
      <c r="J3207" s="21">
        <v>5</v>
      </c>
      <c r="K3207" s="21">
        <v>5</v>
      </c>
      <c r="L3207" s="27" t="str">
        <f t="shared" ref="L3207:L3270" si="106">ROUND(K3207/G3207,0)&amp;":"&amp;1</f>
        <v>5:1</v>
      </c>
      <c r="M3207" s="28">
        <f t="shared" ref="M3207:M3270" si="107">K3207/G3207</f>
        <v>5</v>
      </c>
    </row>
    <row r="3208" spans="1:13">
      <c r="A3208" s="21" t="s">
        <v>706</v>
      </c>
      <c r="B3208" s="21" t="s">
        <v>706</v>
      </c>
      <c r="C3208" s="21" t="s">
        <v>769</v>
      </c>
      <c r="D3208" s="21" t="s">
        <v>771</v>
      </c>
      <c r="E3208" s="21" t="s">
        <v>23</v>
      </c>
      <c r="F3208" s="22">
        <v>1083207</v>
      </c>
      <c r="G3208" s="21">
        <v>1</v>
      </c>
      <c r="H3208" s="21">
        <v>5</v>
      </c>
      <c r="I3208" s="21">
        <v>2</v>
      </c>
      <c r="J3208" s="21">
        <v>3</v>
      </c>
      <c r="K3208" s="21">
        <v>2</v>
      </c>
      <c r="L3208" s="27" t="str">
        <f t="shared" si="106"/>
        <v>2:1</v>
      </c>
      <c r="M3208" s="28">
        <f t="shared" si="107"/>
        <v>2</v>
      </c>
    </row>
    <row r="3209" spans="1:13">
      <c r="A3209" s="21" t="s">
        <v>706</v>
      </c>
      <c r="B3209" s="21" t="s">
        <v>706</v>
      </c>
      <c r="C3209" s="21" t="s">
        <v>769</v>
      </c>
      <c r="D3209" s="21" t="s">
        <v>772</v>
      </c>
      <c r="E3209" s="21" t="s">
        <v>22</v>
      </c>
      <c r="F3209" s="22">
        <v>1083208</v>
      </c>
      <c r="G3209" s="21">
        <v>1</v>
      </c>
      <c r="H3209" s="21">
        <v>72</v>
      </c>
      <c r="I3209" s="21">
        <v>26</v>
      </c>
      <c r="J3209" s="21">
        <v>46</v>
      </c>
      <c r="K3209" s="21">
        <v>33</v>
      </c>
      <c r="L3209" s="27" t="str">
        <f t="shared" si="106"/>
        <v>33:1</v>
      </c>
      <c r="M3209" s="28">
        <f t="shared" si="107"/>
        <v>33</v>
      </c>
    </row>
    <row r="3210" spans="1:13">
      <c r="A3210" s="21" t="s">
        <v>706</v>
      </c>
      <c r="B3210" s="21" t="s">
        <v>706</v>
      </c>
      <c r="C3210" s="21" t="s">
        <v>769</v>
      </c>
      <c r="D3210" s="21" t="s">
        <v>772</v>
      </c>
      <c r="E3210" s="21" t="s">
        <v>23</v>
      </c>
      <c r="F3210" s="22">
        <v>1083209</v>
      </c>
      <c r="G3210" s="21">
        <v>1</v>
      </c>
      <c r="H3210" s="21">
        <v>6</v>
      </c>
      <c r="I3210" s="21">
        <v>2</v>
      </c>
      <c r="J3210" s="21">
        <v>4</v>
      </c>
      <c r="K3210" s="21">
        <v>4</v>
      </c>
      <c r="L3210" s="27" t="str">
        <f t="shared" si="106"/>
        <v>4:1</v>
      </c>
      <c r="M3210" s="28">
        <f t="shared" si="107"/>
        <v>4</v>
      </c>
    </row>
    <row r="3211" spans="1:13">
      <c r="A3211" s="21" t="s">
        <v>706</v>
      </c>
      <c r="B3211" s="21" t="s">
        <v>706</v>
      </c>
      <c r="C3211" s="21" t="s">
        <v>769</v>
      </c>
      <c r="D3211" s="21" t="s">
        <v>772</v>
      </c>
      <c r="E3211" s="21" t="s">
        <v>51</v>
      </c>
      <c r="F3211" s="22">
        <v>1083210</v>
      </c>
      <c r="G3211" s="21">
        <v>1</v>
      </c>
      <c r="H3211" s="21">
        <v>9</v>
      </c>
      <c r="I3211" s="21">
        <v>3</v>
      </c>
      <c r="J3211" s="21">
        <v>6</v>
      </c>
      <c r="K3211" s="21">
        <v>5</v>
      </c>
      <c r="L3211" s="27" t="str">
        <f t="shared" si="106"/>
        <v>5:1</v>
      </c>
      <c r="M3211" s="28">
        <f t="shared" si="107"/>
        <v>5</v>
      </c>
    </row>
    <row r="3212" spans="1:13">
      <c r="A3212" s="21" t="s">
        <v>706</v>
      </c>
      <c r="B3212" s="21" t="s">
        <v>706</v>
      </c>
      <c r="C3212" s="21" t="s">
        <v>769</v>
      </c>
      <c r="D3212" s="21" t="s">
        <v>773</v>
      </c>
      <c r="E3212" s="21" t="s">
        <v>22</v>
      </c>
      <c r="F3212" s="22">
        <v>1083211</v>
      </c>
      <c r="G3212" s="21">
        <v>1</v>
      </c>
      <c r="H3212" s="21">
        <v>80</v>
      </c>
      <c r="I3212" s="21">
        <v>23</v>
      </c>
      <c r="J3212" s="21">
        <v>57</v>
      </c>
      <c r="K3212" s="21">
        <v>31</v>
      </c>
      <c r="L3212" s="27" t="str">
        <f t="shared" si="106"/>
        <v>31:1</v>
      </c>
      <c r="M3212" s="28">
        <f t="shared" si="107"/>
        <v>31</v>
      </c>
    </row>
    <row r="3213" spans="1:13">
      <c r="A3213" s="21" t="s">
        <v>706</v>
      </c>
      <c r="B3213" s="21" t="s">
        <v>706</v>
      </c>
      <c r="C3213" s="21" t="s">
        <v>769</v>
      </c>
      <c r="D3213" s="21" t="s">
        <v>773</v>
      </c>
      <c r="E3213" s="21" t="s">
        <v>23</v>
      </c>
      <c r="F3213" s="22">
        <v>1083212</v>
      </c>
      <c r="G3213" s="21">
        <v>1</v>
      </c>
      <c r="H3213" s="21">
        <v>9</v>
      </c>
      <c r="I3213" s="21">
        <v>4</v>
      </c>
      <c r="J3213" s="21">
        <v>5</v>
      </c>
      <c r="K3213" s="21">
        <v>4</v>
      </c>
      <c r="L3213" s="27" t="str">
        <f t="shared" si="106"/>
        <v>4:1</v>
      </c>
      <c r="M3213" s="28">
        <f t="shared" si="107"/>
        <v>4</v>
      </c>
    </row>
    <row r="3214" spans="1:13">
      <c r="A3214" s="21" t="s">
        <v>706</v>
      </c>
      <c r="B3214" s="21" t="s">
        <v>706</v>
      </c>
      <c r="C3214" s="21" t="s">
        <v>769</v>
      </c>
      <c r="D3214" s="21" t="s">
        <v>774</v>
      </c>
      <c r="E3214" s="21" t="s">
        <v>4</v>
      </c>
      <c r="F3214" s="22">
        <v>1083213</v>
      </c>
      <c r="G3214" s="21">
        <v>1</v>
      </c>
      <c r="H3214" s="21">
        <v>4</v>
      </c>
      <c r="I3214" s="21">
        <v>4</v>
      </c>
      <c r="J3214" s="21">
        <v>0</v>
      </c>
      <c r="K3214" s="21">
        <v>0</v>
      </c>
      <c r="L3214" s="27" t="str">
        <f t="shared" si="106"/>
        <v>0:1</v>
      </c>
      <c r="M3214" s="28">
        <f t="shared" si="107"/>
        <v>0</v>
      </c>
    </row>
    <row r="3215" spans="1:13">
      <c r="A3215" s="21" t="s">
        <v>706</v>
      </c>
      <c r="B3215" s="21" t="s">
        <v>706</v>
      </c>
      <c r="C3215" s="21" t="s">
        <v>769</v>
      </c>
      <c r="D3215" s="21" t="s">
        <v>775</v>
      </c>
      <c r="E3215" s="21" t="s">
        <v>22</v>
      </c>
      <c r="F3215" s="22">
        <v>1083214</v>
      </c>
      <c r="G3215" s="21">
        <v>1</v>
      </c>
      <c r="H3215" s="21">
        <v>10</v>
      </c>
      <c r="I3215" s="21">
        <v>4</v>
      </c>
      <c r="J3215" s="21">
        <v>6</v>
      </c>
      <c r="K3215" s="21">
        <v>4</v>
      </c>
      <c r="L3215" s="27" t="str">
        <f t="shared" si="106"/>
        <v>4:1</v>
      </c>
      <c r="M3215" s="28">
        <f t="shared" si="107"/>
        <v>4</v>
      </c>
    </row>
    <row r="3216" spans="1:13">
      <c r="A3216" s="21" t="s">
        <v>706</v>
      </c>
      <c r="B3216" s="21" t="s">
        <v>706</v>
      </c>
      <c r="C3216" s="21" t="s">
        <v>769</v>
      </c>
      <c r="D3216" s="21" t="s">
        <v>775</v>
      </c>
      <c r="E3216" s="21" t="s">
        <v>23</v>
      </c>
      <c r="F3216" s="22">
        <v>1083215</v>
      </c>
      <c r="G3216" s="21">
        <v>1</v>
      </c>
      <c r="H3216" s="21">
        <v>7</v>
      </c>
      <c r="I3216" s="21">
        <v>1</v>
      </c>
      <c r="J3216" s="21">
        <v>6</v>
      </c>
      <c r="K3216" s="21">
        <v>4</v>
      </c>
      <c r="L3216" s="27" t="str">
        <f t="shared" si="106"/>
        <v>4:1</v>
      </c>
      <c r="M3216" s="28">
        <f t="shared" si="107"/>
        <v>4</v>
      </c>
    </row>
    <row r="3217" spans="1:13">
      <c r="A3217" s="21" t="s">
        <v>706</v>
      </c>
      <c r="B3217" s="21" t="s">
        <v>706</v>
      </c>
      <c r="C3217" s="21" t="s">
        <v>769</v>
      </c>
      <c r="D3217" s="21" t="s">
        <v>775</v>
      </c>
      <c r="E3217" s="21" t="s">
        <v>51</v>
      </c>
      <c r="F3217" s="22">
        <v>1083216</v>
      </c>
      <c r="G3217" s="21">
        <v>1</v>
      </c>
      <c r="H3217" s="21">
        <v>126</v>
      </c>
      <c r="I3217" s="21">
        <v>46</v>
      </c>
      <c r="J3217" s="21">
        <v>80</v>
      </c>
      <c r="K3217" s="21">
        <v>66</v>
      </c>
      <c r="L3217" s="27" t="str">
        <f t="shared" si="106"/>
        <v>66:1</v>
      </c>
      <c r="M3217" s="28">
        <f t="shared" si="107"/>
        <v>66</v>
      </c>
    </row>
    <row r="3218" spans="1:13">
      <c r="A3218" s="21" t="s">
        <v>706</v>
      </c>
      <c r="B3218" s="21" t="s">
        <v>706</v>
      </c>
      <c r="C3218" s="21" t="s">
        <v>769</v>
      </c>
      <c r="D3218" s="21" t="s">
        <v>776</v>
      </c>
      <c r="E3218" s="21" t="s">
        <v>22</v>
      </c>
      <c r="F3218" s="22">
        <v>1083217</v>
      </c>
      <c r="G3218" s="21">
        <v>1</v>
      </c>
      <c r="H3218" s="21">
        <v>163</v>
      </c>
      <c r="I3218" s="21">
        <v>1</v>
      </c>
      <c r="J3218" s="21">
        <v>162</v>
      </c>
      <c r="K3218" s="21">
        <v>83</v>
      </c>
      <c r="L3218" s="27" t="str">
        <f t="shared" si="106"/>
        <v>83:1</v>
      </c>
      <c r="M3218" s="28">
        <f t="shared" si="107"/>
        <v>83</v>
      </c>
    </row>
    <row r="3219" spans="1:13">
      <c r="A3219" s="21" t="s">
        <v>706</v>
      </c>
      <c r="B3219" s="21" t="s">
        <v>706</v>
      </c>
      <c r="C3219" s="21" t="s">
        <v>769</v>
      </c>
      <c r="D3219" s="21" t="s">
        <v>776</v>
      </c>
      <c r="E3219" s="21" t="s">
        <v>23</v>
      </c>
      <c r="F3219" s="22">
        <v>1083218</v>
      </c>
      <c r="G3219" s="21">
        <v>1</v>
      </c>
      <c r="H3219" s="21">
        <v>7</v>
      </c>
      <c r="I3219" s="21">
        <v>0</v>
      </c>
      <c r="J3219" s="21">
        <v>7</v>
      </c>
      <c r="K3219" s="21">
        <v>6</v>
      </c>
      <c r="L3219" s="27" t="str">
        <f t="shared" si="106"/>
        <v>6:1</v>
      </c>
      <c r="M3219" s="28">
        <f t="shared" si="107"/>
        <v>6</v>
      </c>
    </row>
    <row r="3220" spans="1:13">
      <c r="A3220" s="21" t="s">
        <v>706</v>
      </c>
      <c r="B3220" s="21" t="s">
        <v>706</v>
      </c>
      <c r="C3220" s="21" t="s">
        <v>777</v>
      </c>
      <c r="D3220" s="21" t="s">
        <v>156</v>
      </c>
      <c r="E3220" s="21" t="s">
        <v>22</v>
      </c>
      <c r="F3220" s="22">
        <v>1083219</v>
      </c>
      <c r="G3220" s="21">
        <v>1</v>
      </c>
      <c r="H3220" s="21">
        <v>1</v>
      </c>
      <c r="I3220" s="21">
        <v>0</v>
      </c>
      <c r="J3220" s="21">
        <v>1</v>
      </c>
      <c r="K3220" s="21">
        <v>1</v>
      </c>
      <c r="L3220" s="27" t="str">
        <f t="shared" si="106"/>
        <v>1:1</v>
      </c>
      <c r="M3220" s="28">
        <f t="shared" si="107"/>
        <v>1</v>
      </c>
    </row>
    <row r="3221" spans="1:13">
      <c r="A3221" s="21" t="s">
        <v>706</v>
      </c>
      <c r="B3221" s="21" t="s">
        <v>706</v>
      </c>
      <c r="C3221" s="21" t="s">
        <v>777</v>
      </c>
      <c r="D3221" s="21" t="s">
        <v>156</v>
      </c>
      <c r="E3221" s="21" t="s">
        <v>23</v>
      </c>
      <c r="F3221" s="22">
        <v>1083220</v>
      </c>
      <c r="G3221" s="21">
        <v>1</v>
      </c>
      <c r="H3221" s="21">
        <v>8</v>
      </c>
      <c r="I3221" s="21">
        <v>3</v>
      </c>
      <c r="J3221" s="21">
        <v>5</v>
      </c>
      <c r="K3221" s="21">
        <v>4</v>
      </c>
      <c r="L3221" s="27" t="str">
        <f t="shared" si="106"/>
        <v>4:1</v>
      </c>
      <c r="M3221" s="28">
        <f t="shared" si="107"/>
        <v>4</v>
      </c>
    </row>
    <row r="3222" spans="1:13">
      <c r="A3222" s="21" t="s">
        <v>706</v>
      </c>
      <c r="B3222" s="21" t="s">
        <v>706</v>
      </c>
      <c r="C3222" s="21" t="s">
        <v>777</v>
      </c>
      <c r="D3222" s="21" t="s">
        <v>518</v>
      </c>
      <c r="E3222" s="21" t="s">
        <v>22</v>
      </c>
      <c r="F3222" s="22">
        <v>1083221</v>
      </c>
      <c r="G3222" s="21">
        <v>1</v>
      </c>
      <c r="H3222" s="21">
        <v>9</v>
      </c>
      <c r="I3222" s="21">
        <v>0</v>
      </c>
      <c r="J3222" s="21">
        <v>9</v>
      </c>
      <c r="K3222" s="21">
        <v>4</v>
      </c>
      <c r="L3222" s="27" t="str">
        <f t="shared" si="106"/>
        <v>4:1</v>
      </c>
      <c r="M3222" s="28">
        <f t="shared" si="107"/>
        <v>4</v>
      </c>
    </row>
    <row r="3223" spans="1:13">
      <c r="A3223" s="21" t="s">
        <v>706</v>
      </c>
      <c r="B3223" s="21" t="s">
        <v>706</v>
      </c>
      <c r="C3223" s="21" t="s">
        <v>777</v>
      </c>
      <c r="D3223" s="21" t="s">
        <v>518</v>
      </c>
      <c r="E3223" s="21" t="s">
        <v>23</v>
      </c>
      <c r="F3223" s="22">
        <v>1083222</v>
      </c>
      <c r="G3223" s="21">
        <v>1</v>
      </c>
      <c r="H3223" s="21">
        <v>18</v>
      </c>
      <c r="I3223" s="21">
        <v>12</v>
      </c>
      <c r="J3223" s="21">
        <v>6</v>
      </c>
      <c r="K3223" s="21">
        <v>2</v>
      </c>
      <c r="L3223" s="27" t="str">
        <f t="shared" si="106"/>
        <v>2:1</v>
      </c>
      <c r="M3223" s="28">
        <f t="shared" si="107"/>
        <v>2</v>
      </c>
    </row>
    <row r="3224" spans="1:13">
      <c r="A3224" s="21" t="s">
        <v>706</v>
      </c>
      <c r="B3224" s="21" t="s">
        <v>706</v>
      </c>
      <c r="C3224" s="21" t="s">
        <v>777</v>
      </c>
      <c r="D3224" s="21" t="s">
        <v>518</v>
      </c>
      <c r="E3224" s="21" t="s">
        <v>51</v>
      </c>
      <c r="F3224" s="22">
        <v>1083223</v>
      </c>
      <c r="G3224" s="21">
        <v>1</v>
      </c>
      <c r="H3224" s="21">
        <v>29</v>
      </c>
      <c r="I3224" s="21">
        <v>9</v>
      </c>
      <c r="J3224" s="21">
        <v>20</v>
      </c>
      <c r="K3224" s="21">
        <v>19</v>
      </c>
      <c r="L3224" s="27" t="str">
        <f t="shared" si="106"/>
        <v>19:1</v>
      </c>
      <c r="M3224" s="28">
        <f t="shared" si="107"/>
        <v>19</v>
      </c>
    </row>
    <row r="3225" spans="1:13">
      <c r="A3225" s="21" t="s">
        <v>706</v>
      </c>
      <c r="B3225" s="21" t="s">
        <v>706</v>
      </c>
      <c r="C3225" s="21" t="s">
        <v>777</v>
      </c>
      <c r="D3225" s="21" t="s">
        <v>518</v>
      </c>
      <c r="E3225" s="21" t="s">
        <v>52</v>
      </c>
      <c r="F3225" s="22">
        <v>1083224</v>
      </c>
      <c r="G3225" s="21">
        <v>1</v>
      </c>
      <c r="H3225" s="21">
        <v>40</v>
      </c>
      <c r="I3225" s="21">
        <v>29</v>
      </c>
      <c r="J3225" s="21">
        <v>11</v>
      </c>
      <c r="K3225" s="21">
        <v>8</v>
      </c>
      <c r="L3225" s="27" t="str">
        <f t="shared" si="106"/>
        <v>8:1</v>
      </c>
      <c r="M3225" s="28">
        <f t="shared" si="107"/>
        <v>8</v>
      </c>
    </row>
    <row r="3226" spans="1:13">
      <c r="A3226" s="21" t="s">
        <v>706</v>
      </c>
      <c r="B3226" s="21" t="s">
        <v>706</v>
      </c>
      <c r="C3226" s="21" t="s">
        <v>777</v>
      </c>
      <c r="D3226" s="21" t="s">
        <v>246</v>
      </c>
      <c r="E3226" s="21" t="s">
        <v>22</v>
      </c>
      <c r="F3226" s="22">
        <v>1083225</v>
      </c>
      <c r="G3226" s="21">
        <v>1</v>
      </c>
      <c r="H3226" s="21">
        <v>37</v>
      </c>
      <c r="I3226" s="21">
        <v>16</v>
      </c>
      <c r="J3226" s="21">
        <v>21</v>
      </c>
      <c r="K3226" s="21">
        <v>8</v>
      </c>
      <c r="L3226" s="27" t="str">
        <f t="shared" si="106"/>
        <v>8:1</v>
      </c>
      <c r="M3226" s="28">
        <f t="shared" si="107"/>
        <v>8</v>
      </c>
    </row>
    <row r="3227" spans="1:13">
      <c r="A3227" s="21" t="s">
        <v>706</v>
      </c>
      <c r="B3227" s="21" t="s">
        <v>706</v>
      </c>
      <c r="C3227" s="21" t="s">
        <v>777</v>
      </c>
      <c r="D3227" s="21" t="s">
        <v>246</v>
      </c>
      <c r="E3227" s="21" t="s">
        <v>23</v>
      </c>
      <c r="F3227" s="22">
        <v>1083226</v>
      </c>
      <c r="G3227" s="21">
        <v>1</v>
      </c>
      <c r="H3227" s="21">
        <v>15</v>
      </c>
      <c r="I3227" s="21">
        <v>7</v>
      </c>
      <c r="J3227" s="21">
        <v>8</v>
      </c>
      <c r="K3227" s="21">
        <v>8</v>
      </c>
      <c r="L3227" s="27" t="str">
        <f t="shared" si="106"/>
        <v>8:1</v>
      </c>
      <c r="M3227" s="28">
        <f t="shared" si="107"/>
        <v>8</v>
      </c>
    </row>
    <row r="3228" spans="1:13">
      <c r="A3228" s="21" t="s">
        <v>706</v>
      </c>
      <c r="B3228" s="21" t="s">
        <v>706</v>
      </c>
      <c r="C3228" s="21" t="s">
        <v>777</v>
      </c>
      <c r="D3228" s="21" t="s">
        <v>130</v>
      </c>
      <c r="E3228" s="21" t="s">
        <v>4</v>
      </c>
      <c r="F3228" s="22">
        <v>1083227</v>
      </c>
      <c r="G3228" s="21">
        <v>1</v>
      </c>
      <c r="H3228" s="21">
        <v>2</v>
      </c>
      <c r="I3228" s="21">
        <v>1</v>
      </c>
      <c r="J3228" s="21">
        <v>1</v>
      </c>
      <c r="K3228" s="21">
        <v>1</v>
      </c>
      <c r="L3228" s="27" t="str">
        <f t="shared" si="106"/>
        <v>1:1</v>
      </c>
      <c r="M3228" s="28">
        <f t="shared" si="107"/>
        <v>1</v>
      </c>
    </row>
    <row r="3229" spans="1:13">
      <c r="A3229" s="21" t="s">
        <v>706</v>
      </c>
      <c r="B3229" s="21" t="s">
        <v>706</v>
      </c>
      <c r="C3229" s="21" t="s">
        <v>777</v>
      </c>
      <c r="D3229" s="21" t="s">
        <v>116</v>
      </c>
      <c r="E3229" s="21" t="s">
        <v>4</v>
      </c>
      <c r="F3229" s="22">
        <v>1083228</v>
      </c>
      <c r="G3229" s="21">
        <v>1</v>
      </c>
      <c r="H3229" s="21">
        <v>23</v>
      </c>
      <c r="I3229" s="21">
        <v>5</v>
      </c>
      <c r="J3229" s="21">
        <v>18</v>
      </c>
      <c r="K3229" s="21">
        <v>17</v>
      </c>
      <c r="L3229" s="27" t="str">
        <f t="shared" si="106"/>
        <v>17:1</v>
      </c>
      <c r="M3229" s="28">
        <f t="shared" si="107"/>
        <v>17</v>
      </c>
    </row>
    <row r="3230" spans="1:13">
      <c r="A3230" s="21" t="s">
        <v>706</v>
      </c>
      <c r="B3230" s="21" t="s">
        <v>706</v>
      </c>
      <c r="C3230" s="21" t="s">
        <v>777</v>
      </c>
      <c r="D3230" s="21" t="s">
        <v>115</v>
      </c>
      <c r="E3230" s="21" t="s">
        <v>22</v>
      </c>
      <c r="F3230" s="22">
        <v>1083229</v>
      </c>
      <c r="G3230" s="21">
        <v>1</v>
      </c>
      <c r="H3230" s="21">
        <v>10</v>
      </c>
      <c r="I3230" s="21">
        <v>2</v>
      </c>
      <c r="J3230" s="21">
        <v>8</v>
      </c>
      <c r="K3230" s="21">
        <v>7</v>
      </c>
      <c r="L3230" s="27" t="str">
        <f t="shared" si="106"/>
        <v>7:1</v>
      </c>
      <c r="M3230" s="28">
        <f t="shared" si="107"/>
        <v>7</v>
      </c>
    </row>
    <row r="3231" spans="1:13">
      <c r="A3231" s="21" t="s">
        <v>706</v>
      </c>
      <c r="B3231" s="21" t="s">
        <v>706</v>
      </c>
      <c r="C3231" s="21" t="s">
        <v>777</v>
      </c>
      <c r="D3231" s="21" t="s">
        <v>115</v>
      </c>
      <c r="E3231" s="21" t="s">
        <v>23</v>
      </c>
      <c r="F3231" s="22">
        <v>1083230</v>
      </c>
      <c r="G3231" s="21">
        <v>1</v>
      </c>
      <c r="H3231" s="21">
        <v>62</v>
      </c>
      <c r="I3231" s="21">
        <v>32</v>
      </c>
      <c r="J3231" s="21">
        <v>30</v>
      </c>
      <c r="K3231" s="21">
        <v>19</v>
      </c>
      <c r="L3231" s="27" t="str">
        <f t="shared" si="106"/>
        <v>19:1</v>
      </c>
      <c r="M3231" s="28">
        <f t="shared" si="107"/>
        <v>19</v>
      </c>
    </row>
    <row r="3232" spans="1:13">
      <c r="A3232" s="21" t="s">
        <v>706</v>
      </c>
      <c r="B3232" s="21" t="s">
        <v>706</v>
      </c>
      <c r="C3232" s="21" t="s">
        <v>777</v>
      </c>
      <c r="D3232" s="21" t="s">
        <v>115</v>
      </c>
      <c r="E3232" s="21" t="s">
        <v>51</v>
      </c>
      <c r="F3232" s="22">
        <v>1083231</v>
      </c>
      <c r="G3232" s="21">
        <v>1</v>
      </c>
      <c r="H3232" s="21">
        <v>14</v>
      </c>
      <c r="I3232" s="21">
        <v>9</v>
      </c>
      <c r="J3232" s="21">
        <v>5</v>
      </c>
      <c r="K3232" s="21">
        <v>3</v>
      </c>
      <c r="L3232" s="27" t="str">
        <f t="shared" si="106"/>
        <v>3:1</v>
      </c>
      <c r="M3232" s="28">
        <f t="shared" si="107"/>
        <v>3</v>
      </c>
    </row>
    <row r="3233" spans="1:13">
      <c r="A3233" s="21" t="s">
        <v>706</v>
      </c>
      <c r="B3233" s="21" t="s">
        <v>706</v>
      </c>
      <c r="C3233" s="21" t="s">
        <v>777</v>
      </c>
      <c r="D3233" s="21" t="s">
        <v>106</v>
      </c>
      <c r="E3233" s="21" t="s">
        <v>146</v>
      </c>
      <c r="F3233" s="22">
        <v>1083232</v>
      </c>
      <c r="G3233" s="21">
        <v>1</v>
      </c>
      <c r="H3233" s="21">
        <v>2</v>
      </c>
      <c r="I3233" s="21">
        <v>1</v>
      </c>
      <c r="J3233" s="21">
        <v>1</v>
      </c>
      <c r="K3233" s="21">
        <v>1</v>
      </c>
      <c r="L3233" s="27" t="str">
        <f t="shared" si="106"/>
        <v>1:1</v>
      </c>
      <c r="M3233" s="28">
        <f t="shared" si="107"/>
        <v>1</v>
      </c>
    </row>
    <row r="3234" spans="1:13">
      <c r="A3234" s="21" t="s">
        <v>706</v>
      </c>
      <c r="B3234" s="21" t="s">
        <v>706</v>
      </c>
      <c r="C3234" s="21" t="s">
        <v>777</v>
      </c>
      <c r="D3234" s="21" t="s">
        <v>109</v>
      </c>
      <c r="E3234" s="21" t="s">
        <v>188</v>
      </c>
      <c r="F3234" s="22">
        <v>1083233</v>
      </c>
      <c r="G3234" s="21">
        <v>1</v>
      </c>
      <c r="H3234" s="21">
        <v>3</v>
      </c>
      <c r="I3234" s="21">
        <v>1</v>
      </c>
      <c r="J3234" s="21">
        <v>2</v>
      </c>
      <c r="K3234" s="21">
        <v>2</v>
      </c>
      <c r="L3234" s="27" t="str">
        <f t="shared" si="106"/>
        <v>2:1</v>
      </c>
      <c r="M3234" s="28">
        <f t="shared" si="107"/>
        <v>2</v>
      </c>
    </row>
    <row r="3235" spans="1:13">
      <c r="A3235" s="21" t="s">
        <v>706</v>
      </c>
      <c r="B3235" s="21" t="s">
        <v>706</v>
      </c>
      <c r="C3235" s="21" t="s">
        <v>777</v>
      </c>
      <c r="D3235" s="21" t="s">
        <v>778</v>
      </c>
      <c r="E3235" s="21" t="s">
        <v>22</v>
      </c>
      <c r="F3235" s="22">
        <v>1083234</v>
      </c>
      <c r="G3235" s="21">
        <v>1</v>
      </c>
      <c r="H3235" s="21">
        <v>57</v>
      </c>
      <c r="I3235" s="21">
        <v>1</v>
      </c>
      <c r="J3235" s="21">
        <v>56</v>
      </c>
      <c r="K3235" s="21">
        <v>25</v>
      </c>
      <c r="L3235" s="27" t="str">
        <f t="shared" si="106"/>
        <v>25:1</v>
      </c>
      <c r="M3235" s="28">
        <f t="shared" si="107"/>
        <v>25</v>
      </c>
    </row>
    <row r="3236" spans="1:13">
      <c r="A3236" s="21" t="s">
        <v>706</v>
      </c>
      <c r="B3236" s="21" t="s">
        <v>706</v>
      </c>
      <c r="C3236" s="21" t="s">
        <v>777</v>
      </c>
      <c r="D3236" s="21" t="s">
        <v>778</v>
      </c>
      <c r="E3236" s="21" t="s">
        <v>23</v>
      </c>
      <c r="F3236" s="22">
        <v>1083235</v>
      </c>
      <c r="G3236" s="21">
        <v>1</v>
      </c>
      <c r="H3236" s="21">
        <v>3</v>
      </c>
      <c r="I3236" s="21">
        <v>0</v>
      </c>
      <c r="J3236" s="21">
        <v>3</v>
      </c>
      <c r="K3236" s="21">
        <v>1</v>
      </c>
      <c r="L3236" s="27" t="str">
        <f t="shared" si="106"/>
        <v>1:1</v>
      </c>
      <c r="M3236" s="28">
        <f t="shared" si="107"/>
        <v>1</v>
      </c>
    </row>
    <row r="3237" spans="1:13">
      <c r="A3237" s="21" t="s">
        <v>706</v>
      </c>
      <c r="B3237" s="21" t="s">
        <v>706</v>
      </c>
      <c r="C3237" s="21" t="s">
        <v>777</v>
      </c>
      <c r="D3237" s="21" t="s">
        <v>778</v>
      </c>
      <c r="E3237" s="21" t="s">
        <v>51</v>
      </c>
      <c r="F3237" s="22">
        <v>1083236</v>
      </c>
      <c r="G3237" s="21">
        <v>1</v>
      </c>
      <c r="H3237" s="21">
        <v>7</v>
      </c>
      <c r="I3237" s="21">
        <v>0</v>
      </c>
      <c r="J3237" s="21">
        <v>7</v>
      </c>
      <c r="K3237" s="21">
        <v>4</v>
      </c>
      <c r="L3237" s="27" t="str">
        <f t="shared" si="106"/>
        <v>4:1</v>
      </c>
      <c r="M3237" s="28">
        <f t="shared" si="107"/>
        <v>4</v>
      </c>
    </row>
    <row r="3238" spans="1:13">
      <c r="A3238" s="21" t="s">
        <v>706</v>
      </c>
      <c r="B3238" s="21" t="s">
        <v>706</v>
      </c>
      <c r="C3238" s="21" t="s">
        <v>777</v>
      </c>
      <c r="D3238" s="21" t="s">
        <v>779</v>
      </c>
      <c r="E3238" s="21" t="s">
        <v>22</v>
      </c>
      <c r="F3238" s="22">
        <v>1083237</v>
      </c>
      <c r="G3238" s="21">
        <v>1</v>
      </c>
      <c r="H3238" s="21">
        <v>43</v>
      </c>
      <c r="I3238" s="21">
        <v>6</v>
      </c>
      <c r="J3238" s="21">
        <v>37</v>
      </c>
      <c r="K3238" s="21">
        <v>23</v>
      </c>
      <c r="L3238" s="27" t="str">
        <f t="shared" si="106"/>
        <v>23:1</v>
      </c>
      <c r="M3238" s="28">
        <f t="shared" si="107"/>
        <v>23</v>
      </c>
    </row>
    <row r="3239" spans="1:13">
      <c r="A3239" s="21" t="s">
        <v>706</v>
      </c>
      <c r="B3239" s="21" t="s">
        <v>706</v>
      </c>
      <c r="C3239" s="21" t="s">
        <v>777</v>
      </c>
      <c r="D3239" s="21" t="s">
        <v>779</v>
      </c>
      <c r="E3239" s="21" t="s">
        <v>23</v>
      </c>
      <c r="F3239" s="22">
        <v>1083238</v>
      </c>
      <c r="G3239" s="21">
        <v>1</v>
      </c>
      <c r="H3239" s="21">
        <v>102</v>
      </c>
      <c r="I3239" s="21">
        <v>37</v>
      </c>
      <c r="J3239" s="21">
        <v>65</v>
      </c>
      <c r="K3239" s="21">
        <v>40</v>
      </c>
      <c r="L3239" s="27" t="str">
        <f t="shared" si="106"/>
        <v>40:1</v>
      </c>
      <c r="M3239" s="28">
        <f t="shared" si="107"/>
        <v>40</v>
      </c>
    </row>
    <row r="3240" spans="1:13">
      <c r="A3240" s="21" t="s">
        <v>706</v>
      </c>
      <c r="B3240" s="21" t="s">
        <v>706</v>
      </c>
      <c r="C3240" s="21" t="s">
        <v>777</v>
      </c>
      <c r="D3240" s="21" t="s">
        <v>779</v>
      </c>
      <c r="E3240" s="21" t="s">
        <v>51</v>
      </c>
      <c r="F3240" s="22">
        <v>1083239</v>
      </c>
      <c r="G3240" s="21">
        <v>1</v>
      </c>
      <c r="H3240" s="21">
        <v>5</v>
      </c>
      <c r="I3240" s="21">
        <v>1</v>
      </c>
      <c r="J3240" s="21">
        <v>4</v>
      </c>
      <c r="K3240" s="21">
        <v>3</v>
      </c>
      <c r="L3240" s="27" t="str">
        <f t="shared" si="106"/>
        <v>3:1</v>
      </c>
      <c r="M3240" s="28">
        <f t="shared" si="107"/>
        <v>3</v>
      </c>
    </row>
    <row r="3241" spans="1:13">
      <c r="A3241" s="21" t="s">
        <v>706</v>
      </c>
      <c r="B3241" s="21" t="s">
        <v>706</v>
      </c>
      <c r="C3241" s="21" t="s">
        <v>777</v>
      </c>
      <c r="D3241" s="21" t="s">
        <v>780</v>
      </c>
      <c r="E3241" s="21" t="s">
        <v>22</v>
      </c>
      <c r="F3241" s="22">
        <v>1083240</v>
      </c>
      <c r="G3241" s="21">
        <v>1</v>
      </c>
      <c r="H3241" s="21">
        <v>12</v>
      </c>
      <c r="I3241" s="21">
        <v>3</v>
      </c>
      <c r="J3241" s="21">
        <v>9</v>
      </c>
      <c r="K3241" s="21">
        <v>4</v>
      </c>
      <c r="L3241" s="27" t="str">
        <f t="shared" si="106"/>
        <v>4:1</v>
      </c>
      <c r="M3241" s="28">
        <f t="shared" si="107"/>
        <v>4</v>
      </c>
    </row>
    <row r="3242" spans="1:13">
      <c r="A3242" s="21" t="s">
        <v>706</v>
      </c>
      <c r="B3242" s="21" t="s">
        <v>706</v>
      </c>
      <c r="C3242" s="21" t="s">
        <v>777</v>
      </c>
      <c r="D3242" s="21" t="s">
        <v>780</v>
      </c>
      <c r="E3242" s="21" t="s">
        <v>23</v>
      </c>
      <c r="F3242" s="22">
        <v>1083241</v>
      </c>
      <c r="G3242" s="21">
        <v>1</v>
      </c>
      <c r="H3242" s="21">
        <v>84</v>
      </c>
      <c r="I3242" s="21">
        <v>31</v>
      </c>
      <c r="J3242" s="21">
        <v>53</v>
      </c>
      <c r="K3242" s="21">
        <v>36</v>
      </c>
      <c r="L3242" s="27" t="str">
        <f t="shared" si="106"/>
        <v>36:1</v>
      </c>
      <c r="M3242" s="28">
        <f t="shared" si="107"/>
        <v>36</v>
      </c>
    </row>
    <row r="3243" spans="1:13">
      <c r="A3243" s="21" t="s">
        <v>706</v>
      </c>
      <c r="B3243" s="21" t="s">
        <v>706</v>
      </c>
      <c r="C3243" s="21" t="s">
        <v>777</v>
      </c>
      <c r="D3243" s="21" t="s">
        <v>781</v>
      </c>
      <c r="E3243" s="21" t="s">
        <v>22</v>
      </c>
      <c r="F3243" s="22">
        <v>1083242</v>
      </c>
      <c r="G3243" s="21">
        <v>1</v>
      </c>
      <c r="H3243" s="21">
        <v>51</v>
      </c>
      <c r="I3243" s="21">
        <v>27</v>
      </c>
      <c r="J3243" s="21">
        <v>24</v>
      </c>
      <c r="K3243" s="21">
        <v>18</v>
      </c>
      <c r="L3243" s="27" t="str">
        <f t="shared" si="106"/>
        <v>18:1</v>
      </c>
      <c r="M3243" s="28">
        <f t="shared" si="107"/>
        <v>18</v>
      </c>
    </row>
    <row r="3244" spans="1:13">
      <c r="A3244" s="21" t="s">
        <v>706</v>
      </c>
      <c r="B3244" s="21" t="s">
        <v>706</v>
      </c>
      <c r="C3244" s="21" t="s">
        <v>777</v>
      </c>
      <c r="D3244" s="21" t="s">
        <v>781</v>
      </c>
      <c r="E3244" s="21" t="s">
        <v>23</v>
      </c>
      <c r="F3244" s="22">
        <v>1083243</v>
      </c>
      <c r="G3244" s="21">
        <v>1</v>
      </c>
      <c r="H3244" s="21">
        <v>9</v>
      </c>
      <c r="I3244" s="21">
        <v>3</v>
      </c>
      <c r="J3244" s="21">
        <v>6</v>
      </c>
      <c r="K3244" s="21">
        <v>5</v>
      </c>
      <c r="L3244" s="27" t="str">
        <f t="shared" si="106"/>
        <v>5:1</v>
      </c>
      <c r="M3244" s="28">
        <f t="shared" si="107"/>
        <v>5</v>
      </c>
    </row>
    <row r="3245" spans="1:13">
      <c r="A3245" s="21" t="s">
        <v>706</v>
      </c>
      <c r="B3245" s="21" t="s">
        <v>706</v>
      </c>
      <c r="C3245" s="21" t="s">
        <v>777</v>
      </c>
      <c r="D3245" s="21" t="s">
        <v>782</v>
      </c>
      <c r="E3245" s="21" t="s">
        <v>22</v>
      </c>
      <c r="F3245" s="22">
        <v>1083244</v>
      </c>
      <c r="G3245" s="21">
        <v>1</v>
      </c>
      <c r="H3245" s="21">
        <v>40</v>
      </c>
      <c r="I3245" s="21">
        <v>7</v>
      </c>
      <c r="J3245" s="21">
        <v>33</v>
      </c>
      <c r="K3245" s="21">
        <v>25</v>
      </c>
      <c r="L3245" s="27" t="str">
        <f t="shared" si="106"/>
        <v>25:1</v>
      </c>
      <c r="M3245" s="28">
        <f t="shared" si="107"/>
        <v>25</v>
      </c>
    </row>
    <row r="3246" spans="1:13">
      <c r="A3246" s="21" t="s">
        <v>706</v>
      </c>
      <c r="B3246" s="21" t="s">
        <v>706</v>
      </c>
      <c r="C3246" s="21" t="s">
        <v>777</v>
      </c>
      <c r="D3246" s="21" t="s">
        <v>782</v>
      </c>
      <c r="E3246" s="21" t="s">
        <v>23</v>
      </c>
      <c r="F3246" s="22">
        <v>1083245</v>
      </c>
      <c r="G3246" s="21">
        <v>1</v>
      </c>
      <c r="H3246" s="21">
        <v>9</v>
      </c>
      <c r="I3246" s="21">
        <v>2</v>
      </c>
      <c r="J3246" s="21">
        <v>7</v>
      </c>
      <c r="K3246" s="21">
        <v>5</v>
      </c>
      <c r="L3246" s="27" t="str">
        <f t="shared" si="106"/>
        <v>5:1</v>
      </c>
      <c r="M3246" s="28">
        <f t="shared" si="107"/>
        <v>5</v>
      </c>
    </row>
    <row r="3247" spans="1:13">
      <c r="A3247" s="21" t="s">
        <v>706</v>
      </c>
      <c r="B3247" s="21" t="s">
        <v>706</v>
      </c>
      <c r="C3247" s="21" t="s">
        <v>777</v>
      </c>
      <c r="D3247" s="21" t="s">
        <v>783</v>
      </c>
      <c r="E3247" s="21" t="s">
        <v>22</v>
      </c>
      <c r="F3247" s="22">
        <v>1083246</v>
      </c>
      <c r="G3247" s="21">
        <v>1</v>
      </c>
      <c r="H3247" s="21">
        <v>28</v>
      </c>
      <c r="I3247" s="21">
        <v>3</v>
      </c>
      <c r="J3247" s="21">
        <v>25</v>
      </c>
      <c r="K3247" s="21">
        <v>17</v>
      </c>
      <c r="L3247" s="27" t="str">
        <f t="shared" si="106"/>
        <v>17:1</v>
      </c>
      <c r="M3247" s="28">
        <f t="shared" si="107"/>
        <v>17</v>
      </c>
    </row>
    <row r="3248" spans="1:13">
      <c r="A3248" s="21" t="s">
        <v>706</v>
      </c>
      <c r="B3248" s="21" t="s">
        <v>706</v>
      </c>
      <c r="C3248" s="21" t="s">
        <v>777</v>
      </c>
      <c r="D3248" s="21" t="s">
        <v>783</v>
      </c>
      <c r="E3248" s="21" t="s">
        <v>23</v>
      </c>
      <c r="F3248" s="22">
        <v>1083247</v>
      </c>
      <c r="G3248" s="21">
        <v>1</v>
      </c>
      <c r="H3248" s="21">
        <v>1</v>
      </c>
      <c r="I3248" s="21">
        <v>1</v>
      </c>
      <c r="J3248" s="21">
        <v>0</v>
      </c>
      <c r="K3248" s="21">
        <v>0</v>
      </c>
      <c r="L3248" s="27" t="str">
        <f t="shared" si="106"/>
        <v>0:1</v>
      </c>
      <c r="M3248" s="28">
        <f t="shared" si="107"/>
        <v>0</v>
      </c>
    </row>
    <row r="3249" spans="1:13">
      <c r="A3249" s="21" t="s">
        <v>706</v>
      </c>
      <c r="B3249" s="21" t="s">
        <v>706</v>
      </c>
      <c r="C3249" s="21" t="s">
        <v>777</v>
      </c>
      <c r="D3249" s="21" t="s">
        <v>783</v>
      </c>
      <c r="E3249" s="21" t="s">
        <v>51</v>
      </c>
      <c r="F3249" s="22">
        <v>1083248</v>
      </c>
      <c r="G3249" s="21">
        <v>1</v>
      </c>
      <c r="H3249" s="21">
        <v>8</v>
      </c>
      <c r="I3249" s="21">
        <v>3</v>
      </c>
      <c r="J3249" s="21">
        <v>5</v>
      </c>
      <c r="K3249" s="21">
        <v>4</v>
      </c>
      <c r="L3249" s="27" t="str">
        <f t="shared" si="106"/>
        <v>4:1</v>
      </c>
      <c r="M3249" s="28">
        <f t="shared" si="107"/>
        <v>4</v>
      </c>
    </row>
    <row r="3250" spans="1:13">
      <c r="A3250" s="21" t="s">
        <v>706</v>
      </c>
      <c r="B3250" s="21" t="s">
        <v>706</v>
      </c>
      <c r="C3250" s="21" t="s">
        <v>784</v>
      </c>
      <c r="D3250" s="21" t="s">
        <v>180</v>
      </c>
      <c r="E3250" s="21" t="s">
        <v>22</v>
      </c>
      <c r="F3250" s="22">
        <v>1083249</v>
      </c>
      <c r="G3250" s="21">
        <v>1</v>
      </c>
      <c r="H3250" s="21">
        <v>4</v>
      </c>
      <c r="I3250" s="21">
        <v>1</v>
      </c>
      <c r="J3250" s="21">
        <v>3</v>
      </c>
      <c r="K3250" s="21">
        <v>1</v>
      </c>
      <c r="L3250" s="27" t="str">
        <f t="shared" si="106"/>
        <v>1:1</v>
      </c>
      <c r="M3250" s="28">
        <f t="shared" si="107"/>
        <v>1</v>
      </c>
    </row>
    <row r="3251" spans="1:13">
      <c r="A3251" s="21" t="s">
        <v>706</v>
      </c>
      <c r="B3251" s="21" t="s">
        <v>706</v>
      </c>
      <c r="C3251" s="21" t="s">
        <v>784</v>
      </c>
      <c r="D3251" s="21" t="s">
        <v>180</v>
      </c>
      <c r="E3251" s="21" t="s">
        <v>23</v>
      </c>
      <c r="F3251" s="22">
        <v>1083250</v>
      </c>
      <c r="G3251" s="21">
        <v>1</v>
      </c>
      <c r="H3251" s="21">
        <v>43</v>
      </c>
      <c r="I3251" s="21">
        <v>12</v>
      </c>
      <c r="J3251" s="21">
        <v>31</v>
      </c>
      <c r="K3251" s="21">
        <v>24</v>
      </c>
      <c r="L3251" s="27" t="str">
        <f t="shared" si="106"/>
        <v>24:1</v>
      </c>
      <c r="M3251" s="28">
        <f t="shared" si="107"/>
        <v>24</v>
      </c>
    </row>
    <row r="3252" spans="1:13">
      <c r="A3252" s="21" t="s">
        <v>706</v>
      </c>
      <c r="B3252" s="21" t="s">
        <v>706</v>
      </c>
      <c r="C3252" s="21" t="s">
        <v>784</v>
      </c>
      <c r="D3252" s="21" t="s">
        <v>181</v>
      </c>
      <c r="E3252" s="21" t="s">
        <v>4</v>
      </c>
      <c r="F3252" s="22">
        <v>1083251</v>
      </c>
      <c r="G3252" s="21">
        <v>1</v>
      </c>
      <c r="H3252" s="21">
        <v>6</v>
      </c>
      <c r="I3252" s="21">
        <v>4</v>
      </c>
      <c r="J3252" s="21">
        <v>2</v>
      </c>
      <c r="K3252" s="21">
        <v>2</v>
      </c>
      <c r="L3252" s="27" t="str">
        <f t="shared" si="106"/>
        <v>2:1</v>
      </c>
      <c r="M3252" s="28">
        <f t="shared" si="107"/>
        <v>2</v>
      </c>
    </row>
    <row r="3253" spans="1:13">
      <c r="A3253" s="21" t="s">
        <v>706</v>
      </c>
      <c r="B3253" s="21" t="s">
        <v>706</v>
      </c>
      <c r="C3253" s="21" t="s">
        <v>784</v>
      </c>
      <c r="D3253" s="21" t="s">
        <v>246</v>
      </c>
      <c r="E3253" s="21" t="s">
        <v>22</v>
      </c>
      <c r="F3253" s="22">
        <v>1083252</v>
      </c>
      <c r="G3253" s="21">
        <v>1</v>
      </c>
      <c r="H3253" s="21">
        <v>4</v>
      </c>
      <c r="I3253" s="21">
        <v>3</v>
      </c>
      <c r="J3253" s="21">
        <v>1</v>
      </c>
      <c r="K3253" s="21">
        <v>1</v>
      </c>
      <c r="L3253" s="27" t="str">
        <f t="shared" si="106"/>
        <v>1:1</v>
      </c>
      <c r="M3253" s="28">
        <f t="shared" si="107"/>
        <v>1</v>
      </c>
    </row>
    <row r="3254" spans="1:13">
      <c r="A3254" s="21" t="s">
        <v>706</v>
      </c>
      <c r="B3254" s="21" t="s">
        <v>706</v>
      </c>
      <c r="C3254" s="21" t="s">
        <v>784</v>
      </c>
      <c r="D3254" s="21" t="s">
        <v>246</v>
      </c>
      <c r="E3254" s="21" t="s">
        <v>23</v>
      </c>
      <c r="F3254" s="22">
        <v>1083253</v>
      </c>
      <c r="G3254" s="21">
        <v>1</v>
      </c>
      <c r="H3254" s="21">
        <v>20</v>
      </c>
      <c r="I3254" s="21">
        <v>10</v>
      </c>
      <c r="J3254" s="21">
        <v>10</v>
      </c>
      <c r="K3254" s="21">
        <v>4</v>
      </c>
      <c r="L3254" s="27" t="str">
        <f t="shared" si="106"/>
        <v>4:1</v>
      </c>
      <c r="M3254" s="28">
        <f t="shared" si="107"/>
        <v>4</v>
      </c>
    </row>
    <row r="3255" spans="1:13">
      <c r="A3255" s="21" t="s">
        <v>706</v>
      </c>
      <c r="B3255" s="21" t="s">
        <v>706</v>
      </c>
      <c r="C3255" s="21" t="s">
        <v>784</v>
      </c>
      <c r="D3255" s="21" t="s">
        <v>785</v>
      </c>
      <c r="E3255" s="21" t="s">
        <v>4</v>
      </c>
      <c r="F3255" s="22">
        <v>1083254</v>
      </c>
      <c r="G3255" s="21">
        <v>2</v>
      </c>
      <c r="H3255" s="21">
        <v>53</v>
      </c>
      <c r="I3255" s="21">
        <v>10</v>
      </c>
      <c r="J3255" s="21">
        <v>43</v>
      </c>
      <c r="K3255" s="21">
        <v>36</v>
      </c>
      <c r="L3255" s="27" t="str">
        <f t="shared" si="106"/>
        <v>18:1</v>
      </c>
      <c r="M3255" s="28">
        <f t="shared" si="107"/>
        <v>18</v>
      </c>
    </row>
    <row r="3256" spans="1:13">
      <c r="A3256" s="21" t="s">
        <v>706</v>
      </c>
      <c r="B3256" s="21" t="s">
        <v>706</v>
      </c>
      <c r="C3256" s="21" t="s">
        <v>784</v>
      </c>
      <c r="D3256" s="21" t="s">
        <v>210</v>
      </c>
      <c r="E3256" s="21" t="s">
        <v>22</v>
      </c>
      <c r="F3256" s="22">
        <v>1083255</v>
      </c>
      <c r="G3256" s="21">
        <v>1</v>
      </c>
      <c r="H3256" s="21">
        <v>5</v>
      </c>
      <c r="I3256" s="21">
        <v>1</v>
      </c>
      <c r="J3256" s="21">
        <v>4</v>
      </c>
      <c r="K3256" s="21">
        <v>3</v>
      </c>
      <c r="L3256" s="27" t="str">
        <f t="shared" si="106"/>
        <v>3:1</v>
      </c>
      <c r="M3256" s="28">
        <f t="shared" si="107"/>
        <v>3</v>
      </c>
    </row>
    <row r="3257" spans="1:13">
      <c r="A3257" s="21" t="s">
        <v>706</v>
      </c>
      <c r="B3257" s="21" t="s">
        <v>706</v>
      </c>
      <c r="C3257" s="21" t="s">
        <v>784</v>
      </c>
      <c r="D3257" s="21" t="s">
        <v>210</v>
      </c>
      <c r="E3257" s="21" t="s">
        <v>23</v>
      </c>
      <c r="F3257" s="22">
        <v>1083256</v>
      </c>
      <c r="G3257" s="21">
        <v>1</v>
      </c>
      <c r="H3257" s="21">
        <v>0</v>
      </c>
      <c r="I3257" s="21">
        <v>0</v>
      </c>
      <c r="J3257" s="21">
        <v>0</v>
      </c>
      <c r="K3257" s="21">
        <v>0</v>
      </c>
      <c r="L3257" s="27" t="str">
        <f t="shared" si="106"/>
        <v>0:1</v>
      </c>
      <c r="M3257" s="28">
        <f t="shared" si="107"/>
        <v>0</v>
      </c>
    </row>
    <row r="3258" spans="1:13">
      <c r="A3258" s="21" t="s">
        <v>706</v>
      </c>
      <c r="B3258" s="21" t="s">
        <v>706</v>
      </c>
      <c r="C3258" s="21" t="s">
        <v>784</v>
      </c>
      <c r="D3258" s="21" t="s">
        <v>210</v>
      </c>
      <c r="E3258" s="21" t="s">
        <v>51</v>
      </c>
      <c r="F3258" s="22">
        <v>1083257</v>
      </c>
      <c r="G3258" s="21">
        <v>1</v>
      </c>
      <c r="H3258" s="21">
        <v>12</v>
      </c>
      <c r="I3258" s="21">
        <v>3</v>
      </c>
      <c r="J3258" s="21">
        <v>9</v>
      </c>
      <c r="K3258" s="21">
        <v>9</v>
      </c>
      <c r="L3258" s="27" t="str">
        <f t="shared" si="106"/>
        <v>9:1</v>
      </c>
      <c r="M3258" s="28">
        <f t="shared" si="107"/>
        <v>9</v>
      </c>
    </row>
    <row r="3259" spans="1:13">
      <c r="A3259" s="21" t="s">
        <v>706</v>
      </c>
      <c r="B3259" s="21" t="s">
        <v>706</v>
      </c>
      <c r="C3259" s="21" t="s">
        <v>784</v>
      </c>
      <c r="D3259" s="21" t="s">
        <v>268</v>
      </c>
      <c r="E3259" s="21" t="s">
        <v>4</v>
      </c>
      <c r="F3259" s="22">
        <v>1083258</v>
      </c>
      <c r="G3259" s="21">
        <v>2</v>
      </c>
      <c r="H3259" s="21">
        <v>13</v>
      </c>
      <c r="I3259" s="21">
        <v>6</v>
      </c>
      <c r="J3259" s="21">
        <v>7</v>
      </c>
      <c r="K3259" s="21">
        <v>7</v>
      </c>
      <c r="L3259" s="27" t="str">
        <f t="shared" si="106"/>
        <v>4:1</v>
      </c>
      <c r="M3259" s="28">
        <f t="shared" si="107"/>
        <v>3.5</v>
      </c>
    </row>
    <row r="3260" spans="1:13">
      <c r="A3260" s="21" t="s">
        <v>706</v>
      </c>
      <c r="B3260" s="21" t="s">
        <v>706</v>
      </c>
      <c r="C3260" s="21" t="s">
        <v>784</v>
      </c>
      <c r="D3260" s="21" t="s">
        <v>113</v>
      </c>
      <c r="E3260" s="21" t="s">
        <v>22</v>
      </c>
      <c r="F3260" s="22">
        <v>1083259</v>
      </c>
      <c r="G3260" s="21">
        <v>1</v>
      </c>
      <c r="H3260" s="21">
        <v>5</v>
      </c>
      <c r="I3260" s="21">
        <v>3</v>
      </c>
      <c r="J3260" s="21">
        <v>2</v>
      </c>
      <c r="K3260" s="21">
        <v>2</v>
      </c>
      <c r="L3260" s="27" t="str">
        <f t="shared" si="106"/>
        <v>2:1</v>
      </c>
      <c r="M3260" s="28">
        <f t="shared" si="107"/>
        <v>2</v>
      </c>
    </row>
    <row r="3261" spans="1:13">
      <c r="A3261" s="21" t="s">
        <v>706</v>
      </c>
      <c r="B3261" s="21" t="s">
        <v>706</v>
      </c>
      <c r="C3261" s="21" t="s">
        <v>784</v>
      </c>
      <c r="D3261" s="21" t="s">
        <v>113</v>
      </c>
      <c r="E3261" s="21" t="s">
        <v>23</v>
      </c>
      <c r="F3261" s="22">
        <v>1083260</v>
      </c>
      <c r="G3261" s="21">
        <v>1</v>
      </c>
      <c r="H3261" s="21">
        <v>0</v>
      </c>
      <c r="I3261" s="21">
        <v>0</v>
      </c>
      <c r="J3261" s="21">
        <v>0</v>
      </c>
      <c r="K3261" s="21">
        <v>0</v>
      </c>
      <c r="L3261" s="27" t="str">
        <f t="shared" si="106"/>
        <v>0:1</v>
      </c>
      <c r="M3261" s="28">
        <f t="shared" si="107"/>
        <v>0</v>
      </c>
    </row>
    <row r="3262" spans="1:13">
      <c r="A3262" s="21" t="s">
        <v>706</v>
      </c>
      <c r="B3262" s="21" t="s">
        <v>706</v>
      </c>
      <c r="C3262" s="21" t="s">
        <v>784</v>
      </c>
      <c r="D3262" s="21" t="s">
        <v>116</v>
      </c>
      <c r="E3262" s="21" t="s">
        <v>4</v>
      </c>
      <c r="F3262" s="22">
        <v>1083261</v>
      </c>
      <c r="G3262" s="21">
        <v>2</v>
      </c>
      <c r="H3262" s="21">
        <v>45</v>
      </c>
      <c r="I3262" s="21">
        <v>18</v>
      </c>
      <c r="J3262" s="21">
        <v>27</v>
      </c>
      <c r="K3262" s="21">
        <v>21</v>
      </c>
      <c r="L3262" s="27" t="str">
        <f t="shared" si="106"/>
        <v>11:1</v>
      </c>
      <c r="M3262" s="28">
        <f t="shared" si="107"/>
        <v>10.5</v>
      </c>
    </row>
    <row r="3263" spans="1:13">
      <c r="A3263" s="21" t="s">
        <v>706</v>
      </c>
      <c r="B3263" s="21" t="s">
        <v>706</v>
      </c>
      <c r="C3263" s="21" t="s">
        <v>784</v>
      </c>
      <c r="D3263" s="21" t="s">
        <v>106</v>
      </c>
      <c r="E3263" s="21" t="s">
        <v>152</v>
      </c>
      <c r="F3263" s="22">
        <v>1083262</v>
      </c>
      <c r="G3263" s="21">
        <v>1</v>
      </c>
      <c r="H3263" s="21">
        <v>4</v>
      </c>
      <c r="I3263" s="21">
        <v>1</v>
      </c>
      <c r="J3263" s="21">
        <v>3</v>
      </c>
      <c r="K3263" s="21">
        <v>1</v>
      </c>
      <c r="L3263" s="27" t="str">
        <f t="shared" si="106"/>
        <v>1:1</v>
      </c>
      <c r="M3263" s="28">
        <f t="shared" si="107"/>
        <v>1</v>
      </c>
    </row>
    <row r="3264" spans="1:13">
      <c r="A3264" s="21" t="s">
        <v>706</v>
      </c>
      <c r="B3264" s="21" t="s">
        <v>706</v>
      </c>
      <c r="C3264" s="21" t="s">
        <v>784</v>
      </c>
      <c r="D3264" s="21" t="s">
        <v>106</v>
      </c>
      <c r="E3264" s="21" t="s">
        <v>153</v>
      </c>
      <c r="F3264" s="22">
        <v>1083263</v>
      </c>
      <c r="G3264" s="21">
        <v>1</v>
      </c>
      <c r="H3264" s="21">
        <v>23</v>
      </c>
      <c r="I3264" s="21">
        <v>8</v>
      </c>
      <c r="J3264" s="21">
        <v>15</v>
      </c>
      <c r="K3264" s="21">
        <v>9</v>
      </c>
      <c r="L3264" s="27" t="str">
        <f t="shared" si="106"/>
        <v>9:1</v>
      </c>
      <c r="M3264" s="28">
        <f t="shared" si="107"/>
        <v>9</v>
      </c>
    </row>
    <row r="3265" spans="1:13">
      <c r="A3265" s="21" t="s">
        <v>706</v>
      </c>
      <c r="B3265" s="21" t="s">
        <v>706</v>
      </c>
      <c r="C3265" s="21" t="s">
        <v>784</v>
      </c>
      <c r="D3265" s="21" t="s">
        <v>109</v>
      </c>
      <c r="E3265" s="21" t="s">
        <v>28</v>
      </c>
      <c r="F3265" s="22">
        <v>1083264</v>
      </c>
      <c r="G3265" s="21">
        <v>1</v>
      </c>
      <c r="H3265" s="21">
        <v>0</v>
      </c>
      <c r="I3265" s="21">
        <v>0</v>
      </c>
      <c r="J3265" s="21">
        <v>0</v>
      </c>
      <c r="K3265" s="21">
        <v>0</v>
      </c>
      <c r="L3265" s="27" t="str">
        <f t="shared" si="106"/>
        <v>0:1</v>
      </c>
      <c r="M3265" s="28">
        <f t="shared" si="107"/>
        <v>0</v>
      </c>
    </row>
    <row r="3266" spans="1:13">
      <c r="A3266" s="21" t="s">
        <v>706</v>
      </c>
      <c r="B3266" s="21" t="s">
        <v>706</v>
      </c>
      <c r="C3266" s="21" t="s">
        <v>784</v>
      </c>
      <c r="D3266" s="21" t="s">
        <v>109</v>
      </c>
      <c r="E3266" s="21" t="s">
        <v>29</v>
      </c>
      <c r="F3266" s="22">
        <v>1083265</v>
      </c>
      <c r="G3266" s="21">
        <v>1</v>
      </c>
      <c r="H3266" s="21">
        <v>0</v>
      </c>
      <c r="I3266" s="21">
        <v>0</v>
      </c>
      <c r="J3266" s="21">
        <v>0</v>
      </c>
      <c r="K3266" s="21">
        <v>0</v>
      </c>
      <c r="L3266" s="27" t="str">
        <f t="shared" si="106"/>
        <v>0:1</v>
      </c>
      <c r="M3266" s="28">
        <f t="shared" si="107"/>
        <v>0</v>
      </c>
    </row>
    <row r="3267" spans="1:13">
      <c r="A3267" s="21" t="s">
        <v>706</v>
      </c>
      <c r="B3267" s="21" t="s">
        <v>706</v>
      </c>
      <c r="C3267" s="21" t="s">
        <v>784</v>
      </c>
      <c r="D3267" s="21" t="s">
        <v>109</v>
      </c>
      <c r="E3267" s="21" t="s">
        <v>35</v>
      </c>
      <c r="F3267" s="22">
        <v>1083266</v>
      </c>
      <c r="G3267" s="21">
        <v>1</v>
      </c>
      <c r="H3267" s="21">
        <v>5</v>
      </c>
      <c r="I3267" s="21">
        <v>1</v>
      </c>
      <c r="J3267" s="21">
        <v>4</v>
      </c>
      <c r="K3267" s="21">
        <v>2</v>
      </c>
      <c r="L3267" s="27" t="str">
        <f t="shared" si="106"/>
        <v>2:1</v>
      </c>
      <c r="M3267" s="28">
        <f t="shared" si="107"/>
        <v>2</v>
      </c>
    </row>
    <row r="3268" spans="1:13">
      <c r="A3268" s="21" t="s">
        <v>706</v>
      </c>
      <c r="B3268" s="21" t="s">
        <v>706</v>
      </c>
      <c r="C3268" s="21" t="s">
        <v>786</v>
      </c>
      <c r="D3268" s="21" t="s">
        <v>180</v>
      </c>
      <c r="E3268" s="21" t="s">
        <v>4</v>
      </c>
      <c r="F3268" s="22">
        <v>1083267</v>
      </c>
      <c r="G3268" s="21">
        <v>1</v>
      </c>
      <c r="H3268" s="21">
        <v>8</v>
      </c>
      <c r="I3268" s="21">
        <v>4</v>
      </c>
      <c r="J3268" s="21">
        <v>4</v>
      </c>
      <c r="K3268" s="21">
        <v>3</v>
      </c>
      <c r="L3268" s="27" t="str">
        <f t="shared" si="106"/>
        <v>3:1</v>
      </c>
      <c r="M3268" s="28">
        <f t="shared" si="107"/>
        <v>3</v>
      </c>
    </row>
    <row r="3269" spans="1:13">
      <c r="A3269" s="21" t="s">
        <v>706</v>
      </c>
      <c r="B3269" s="21" t="s">
        <v>706</v>
      </c>
      <c r="C3269" s="21" t="s">
        <v>786</v>
      </c>
      <c r="D3269" s="21" t="s">
        <v>181</v>
      </c>
      <c r="E3269" s="21" t="s">
        <v>4</v>
      </c>
      <c r="F3269" s="22">
        <v>1083268</v>
      </c>
      <c r="G3269" s="21">
        <v>1</v>
      </c>
      <c r="H3269" s="21">
        <v>14</v>
      </c>
      <c r="I3269" s="21">
        <v>1</v>
      </c>
      <c r="J3269" s="21">
        <v>13</v>
      </c>
      <c r="K3269" s="21">
        <v>9</v>
      </c>
      <c r="L3269" s="27" t="str">
        <f t="shared" si="106"/>
        <v>9:1</v>
      </c>
      <c r="M3269" s="28">
        <f t="shared" si="107"/>
        <v>9</v>
      </c>
    </row>
    <row r="3270" spans="1:13">
      <c r="A3270" s="21" t="s">
        <v>706</v>
      </c>
      <c r="B3270" s="21" t="s">
        <v>706</v>
      </c>
      <c r="C3270" s="21" t="s">
        <v>786</v>
      </c>
      <c r="D3270" s="21" t="s">
        <v>245</v>
      </c>
      <c r="E3270" s="21" t="s">
        <v>4</v>
      </c>
      <c r="F3270" s="22">
        <v>1083269</v>
      </c>
      <c r="G3270" s="21">
        <v>1</v>
      </c>
      <c r="H3270" s="21">
        <v>44</v>
      </c>
      <c r="I3270" s="21">
        <v>17</v>
      </c>
      <c r="J3270" s="21">
        <v>27</v>
      </c>
      <c r="K3270" s="21">
        <v>17</v>
      </c>
      <c r="L3270" s="27" t="str">
        <f t="shared" si="106"/>
        <v>17:1</v>
      </c>
      <c r="M3270" s="28">
        <f t="shared" si="107"/>
        <v>17</v>
      </c>
    </row>
    <row r="3271" spans="1:13">
      <c r="A3271" s="21" t="s">
        <v>706</v>
      </c>
      <c r="B3271" s="21" t="s">
        <v>706</v>
      </c>
      <c r="C3271" s="21" t="s">
        <v>786</v>
      </c>
      <c r="D3271" s="21" t="s">
        <v>210</v>
      </c>
      <c r="E3271" s="21" t="s">
        <v>4</v>
      </c>
      <c r="F3271" s="22">
        <v>1083270</v>
      </c>
      <c r="G3271" s="21">
        <v>1</v>
      </c>
      <c r="H3271" s="21">
        <v>2</v>
      </c>
      <c r="I3271" s="21">
        <v>2</v>
      </c>
      <c r="J3271" s="21">
        <v>0</v>
      </c>
      <c r="K3271" s="21">
        <v>0</v>
      </c>
      <c r="L3271" s="27" t="str">
        <f t="shared" ref="L3271:L3334" si="108">ROUND(K3271/G3271,0)&amp;":"&amp;1</f>
        <v>0:1</v>
      </c>
      <c r="M3271" s="28">
        <f t="shared" ref="M3271:M3334" si="109">K3271/G3271</f>
        <v>0</v>
      </c>
    </row>
    <row r="3272" spans="1:13">
      <c r="A3272" s="21" t="s">
        <v>706</v>
      </c>
      <c r="B3272" s="21" t="s">
        <v>706</v>
      </c>
      <c r="C3272" s="21" t="s">
        <v>786</v>
      </c>
      <c r="D3272" s="21" t="s">
        <v>171</v>
      </c>
      <c r="E3272" s="21" t="s">
        <v>4</v>
      </c>
      <c r="F3272" s="22">
        <v>1083271</v>
      </c>
      <c r="G3272" s="21">
        <v>1</v>
      </c>
      <c r="H3272" s="21">
        <v>26</v>
      </c>
      <c r="I3272" s="21">
        <v>14</v>
      </c>
      <c r="J3272" s="21">
        <v>12</v>
      </c>
      <c r="K3272" s="21">
        <v>5</v>
      </c>
      <c r="L3272" s="27" t="str">
        <f t="shared" si="108"/>
        <v>5:1</v>
      </c>
      <c r="M3272" s="28">
        <f t="shared" si="109"/>
        <v>5</v>
      </c>
    </row>
    <row r="3273" spans="1:13">
      <c r="A3273" s="21" t="s">
        <v>706</v>
      </c>
      <c r="B3273" s="21" t="s">
        <v>706</v>
      </c>
      <c r="C3273" s="21" t="s">
        <v>786</v>
      </c>
      <c r="D3273" s="21" t="s">
        <v>268</v>
      </c>
      <c r="E3273" s="21" t="s">
        <v>4</v>
      </c>
      <c r="F3273" s="22">
        <v>1083272</v>
      </c>
      <c r="G3273" s="21">
        <v>1</v>
      </c>
      <c r="H3273" s="21">
        <v>13</v>
      </c>
      <c r="I3273" s="21">
        <v>2</v>
      </c>
      <c r="J3273" s="21">
        <v>11</v>
      </c>
      <c r="K3273" s="21">
        <v>7</v>
      </c>
      <c r="L3273" s="27" t="str">
        <f t="shared" si="108"/>
        <v>7:1</v>
      </c>
      <c r="M3273" s="28">
        <f t="shared" si="109"/>
        <v>7</v>
      </c>
    </row>
    <row r="3274" spans="1:13">
      <c r="A3274" s="21" t="s">
        <v>706</v>
      </c>
      <c r="B3274" s="21" t="s">
        <v>706</v>
      </c>
      <c r="C3274" s="21" t="s">
        <v>786</v>
      </c>
      <c r="D3274" s="21" t="s">
        <v>113</v>
      </c>
      <c r="E3274" s="21" t="s">
        <v>22</v>
      </c>
      <c r="F3274" s="22">
        <v>1083273</v>
      </c>
      <c r="G3274" s="21">
        <v>2</v>
      </c>
      <c r="H3274" s="21">
        <v>59</v>
      </c>
      <c r="I3274" s="21">
        <v>21</v>
      </c>
      <c r="J3274" s="21">
        <v>38</v>
      </c>
      <c r="K3274" s="21">
        <v>23</v>
      </c>
      <c r="L3274" s="27" t="str">
        <f t="shared" si="108"/>
        <v>12:1</v>
      </c>
      <c r="M3274" s="28">
        <f t="shared" si="109"/>
        <v>11.5</v>
      </c>
    </row>
    <row r="3275" spans="1:13">
      <c r="A3275" s="21" t="s">
        <v>706</v>
      </c>
      <c r="B3275" s="21" t="s">
        <v>706</v>
      </c>
      <c r="C3275" s="21" t="s">
        <v>786</v>
      </c>
      <c r="D3275" s="21" t="s">
        <v>113</v>
      </c>
      <c r="E3275" s="21" t="s">
        <v>23</v>
      </c>
      <c r="F3275" s="22">
        <v>1083274</v>
      </c>
      <c r="G3275" s="21">
        <v>3</v>
      </c>
      <c r="H3275" s="21">
        <v>44</v>
      </c>
      <c r="I3275" s="21">
        <v>9</v>
      </c>
      <c r="J3275" s="21">
        <v>35</v>
      </c>
      <c r="K3275" s="21">
        <v>25</v>
      </c>
      <c r="L3275" s="27" t="str">
        <f t="shared" si="108"/>
        <v>8:1</v>
      </c>
      <c r="M3275" s="28">
        <f t="shared" si="109"/>
        <v>8.3333333333333339</v>
      </c>
    </row>
    <row r="3276" spans="1:13">
      <c r="A3276" s="21" t="s">
        <v>706</v>
      </c>
      <c r="B3276" s="21" t="s">
        <v>706</v>
      </c>
      <c r="C3276" s="21" t="s">
        <v>786</v>
      </c>
      <c r="D3276" s="21" t="s">
        <v>116</v>
      </c>
      <c r="E3276" s="21" t="s">
        <v>22</v>
      </c>
      <c r="F3276" s="22">
        <v>1083275</v>
      </c>
      <c r="G3276" s="21">
        <v>1</v>
      </c>
      <c r="H3276" s="21">
        <v>10</v>
      </c>
      <c r="I3276" s="21">
        <v>2</v>
      </c>
      <c r="J3276" s="21">
        <v>8</v>
      </c>
      <c r="K3276" s="21">
        <v>6</v>
      </c>
      <c r="L3276" s="27" t="str">
        <f t="shared" si="108"/>
        <v>6:1</v>
      </c>
      <c r="M3276" s="28">
        <f t="shared" si="109"/>
        <v>6</v>
      </c>
    </row>
    <row r="3277" spans="1:13">
      <c r="A3277" s="21" t="s">
        <v>706</v>
      </c>
      <c r="B3277" s="21" t="s">
        <v>706</v>
      </c>
      <c r="C3277" s="21" t="s">
        <v>786</v>
      </c>
      <c r="D3277" s="21" t="s">
        <v>116</v>
      </c>
      <c r="E3277" s="21" t="s">
        <v>23</v>
      </c>
      <c r="F3277" s="22">
        <v>1083276</v>
      </c>
      <c r="G3277" s="21">
        <v>1</v>
      </c>
      <c r="H3277" s="21">
        <v>13</v>
      </c>
      <c r="I3277" s="21">
        <v>2</v>
      </c>
      <c r="J3277" s="21">
        <v>11</v>
      </c>
      <c r="K3277" s="21">
        <v>6</v>
      </c>
      <c r="L3277" s="27" t="str">
        <f t="shared" si="108"/>
        <v>6:1</v>
      </c>
      <c r="M3277" s="28">
        <f t="shared" si="109"/>
        <v>6</v>
      </c>
    </row>
    <row r="3278" spans="1:13">
      <c r="A3278" s="21" t="s">
        <v>706</v>
      </c>
      <c r="B3278" s="21" t="s">
        <v>706</v>
      </c>
      <c r="C3278" s="21" t="s">
        <v>786</v>
      </c>
      <c r="D3278" s="21" t="s">
        <v>101</v>
      </c>
      <c r="E3278" s="21" t="s">
        <v>22</v>
      </c>
      <c r="F3278" s="22">
        <v>1083277</v>
      </c>
      <c r="G3278" s="21">
        <v>1</v>
      </c>
      <c r="H3278" s="21">
        <v>11</v>
      </c>
      <c r="I3278" s="21">
        <v>4</v>
      </c>
      <c r="J3278" s="21">
        <v>7</v>
      </c>
      <c r="K3278" s="21">
        <v>4</v>
      </c>
      <c r="L3278" s="27" t="str">
        <f t="shared" si="108"/>
        <v>4:1</v>
      </c>
      <c r="M3278" s="28">
        <f t="shared" si="109"/>
        <v>4</v>
      </c>
    </row>
    <row r="3279" spans="1:13">
      <c r="A3279" s="21" t="s">
        <v>706</v>
      </c>
      <c r="B3279" s="21" t="s">
        <v>706</v>
      </c>
      <c r="C3279" s="21" t="s">
        <v>786</v>
      </c>
      <c r="D3279" s="21" t="s">
        <v>101</v>
      </c>
      <c r="E3279" s="21" t="s">
        <v>23</v>
      </c>
      <c r="F3279" s="22">
        <v>1083278</v>
      </c>
      <c r="G3279" s="21">
        <v>1</v>
      </c>
      <c r="H3279" s="21">
        <v>18</v>
      </c>
      <c r="I3279" s="21">
        <v>6</v>
      </c>
      <c r="J3279" s="21">
        <v>12</v>
      </c>
      <c r="K3279" s="21">
        <v>7</v>
      </c>
      <c r="L3279" s="27" t="str">
        <f t="shared" si="108"/>
        <v>7:1</v>
      </c>
      <c r="M3279" s="28">
        <f t="shared" si="109"/>
        <v>7</v>
      </c>
    </row>
    <row r="3280" spans="1:13">
      <c r="A3280" s="21" t="s">
        <v>706</v>
      </c>
      <c r="B3280" s="21" t="s">
        <v>706</v>
      </c>
      <c r="C3280" s="21" t="s">
        <v>786</v>
      </c>
      <c r="D3280" s="21" t="s">
        <v>787</v>
      </c>
      <c r="E3280" s="21" t="s">
        <v>4</v>
      </c>
      <c r="F3280" s="22">
        <v>1083279</v>
      </c>
      <c r="G3280" s="21">
        <v>1</v>
      </c>
      <c r="H3280" s="21">
        <v>0</v>
      </c>
      <c r="I3280" s="21">
        <v>0</v>
      </c>
      <c r="J3280" s="21">
        <v>0</v>
      </c>
      <c r="K3280" s="21">
        <v>0</v>
      </c>
      <c r="L3280" s="27" t="str">
        <f t="shared" si="108"/>
        <v>0:1</v>
      </c>
      <c r="M3280" s="28">
        <f t="shared" si="109"/>
        <v>0</v>
      </c>
    </row>
    <row r="3281" spans="1:13">
      <c r="A3281" s="21" t="s">
        <v>706</v>
      </c>
      <c r="B3281" s="21" t="s">
        <v>706</v>
      </c>
      <c r="C3281" s="21" t="s">
        <v>786</v>
      </c>
      <c r="D3281" s="21" t="s">
        <v>788</v>
      </c>
      <c r="E3281" s="21" t="s">
        <v>4</v>
      </c>
      <c r="F3281" s="22">
        <v>1083280</v>
      </c>
      <c r="G3281" s="21">
        <v>1</v>
      </c>
      <c r="H3281" s="21">
        <v>0</v>
      </c>
      <c r="I3281" s="21">
        <v>0</v>
      </c>
      <c r="J3281" s="21">
        <v>0</v>
      </c>
      <c r="K3281" s="21">
        <v>0</v>
      </c>
      <c r="L3281" s="27" t="str">
        <f t="shared" si="108"/>
        <v>0:1</v>
      </c>
      <c r="M3281" s="28">
        <f t="shared" si="109"/>
        <v>0</v>
      </c>
    </row>
    <row r="3282" spans="1:13">
      <c r="A3282" s="21" t="s">
        <v>706</v>
      </c>
      <c r="B3282" s="21" t="s">
        <v>706</v>
      </c>
      <c r="C3282" s="21" t="s">
        <v>786</v>
      </c>
      <c r="D3282" s="21" t="s">
        <v>789</v>
      </c>
      <c r="E3282" s="21" t="s">
        <v>4</v>
      </c>
      <c r="F3282" s="22">
        <v>1083281</v>
      </c>
      <c r="G3282" s="21">
        <v>1</v>
      </c>
      <c r="H3282" s="21">
        <v>4</v>
      </c>
      <c r="I3282" s="21">
        <v>3</v>
      </c>
      <c r="J3282" s="21">
        <v>1</v>
      </c>
      <c r="K3282" s="21">
        <v>0</v>
      </c>
      <c r="L3282" s="27" t="str">
        <f t="shared" si="108"/>
        <v>0:1</v>
      </c>
      <c r="M3282" s="28">
        <f t="shared" si="109"/>
        <v>0</v>
      </c>
    </row>
    <row r="3283" spans="1:13">
      <c r="A3283" s="21" t="s">
        <v>706</v>
      </c>
      <c r="B3283" s="21" t="s">
        <v>706</v>
      </c>
      <c r="C3283" s="21" t="s">
        <v>786</v>
      </c>
      <c r="D3283" s="21" t="s">
        <v>93</v>
      </c>
      <c r="E3283" s="21" t="s">
        <v>22</v>
      </c>
      <c r="F3283" s="22">
        <v>1083282</v>
      </c>
      <c r="G3283" s="21">
        <v>2</v>
      </c>
      <c r="H3283" s="21">
        <v>2</v>
      </c>
      <c r="I3283" s="21">
        <v>0</v>
      </c>
      <c r="J3283" s="21">
        <v>2</v>
      </c>
      <c r="K3283" s="21">
        <v>0</v>
      </c>
      <c r="L3283" s="27" t="str">
        <f t="shared" si="108"/>
        <v>0:1</v>
      </c>
      <c r="M3283" s="28">
        <f t="shared" si="109"/>
        <v>0</v>
      </c>
    </row>
    <row r="3284" spans="1:13">
      <c r="A3284" s="21" t="s">
        <v>706</v>
      </c>
      <c r="B3284" s="21" t="s">
        <v>706</v>
      </c>
      <c r="C3284" s="21" t="s">
        <v>786</v>
      </c>
      <c r="D3284" s="21" t="s">
        <v>93</v>
      </c>
      <c r="E3284" s="21" t="s">
        <v>23</v>
      </c>
      <c r="F3284" s="22">
        <v>1083283</v>
      </c>
      <c r="G3284" s="21">
        <v>1</v>
      </c>
      <c r="H3284" s="21">
        <v>2</v>
      </c>
      <c r="I3284" s="21">
        <v>0</v>
      </c>
      <c r="J3284" s="21">
        <v>2</v>
      </c>
      <c r="K3284" s="21">
        <v>2</v>
      </c>
      <c r="L3284" s="27" t="str">
        <f t="shared" si="108"/>
        <v>2:1</v>
      </c>
      <c r="M3284" s="28">
        <f t="shared" si="109"/>
        <v>2</v>
      </c>
    </row>
    <row r="3285" spans="1:13">
      <c r="A3285" s="21" t="s">
        <v>706</v>
      </c>
      <c r="B3285" s="21" t="s">
        <v>706</v>
      </c>
      <c r="C3285" s="21" t="s">
        <v>786</v>
      </c>
      <c r="D3285" s="21" t="s">
        <v>737</v>
      </c>
      <c r="E3285" s="21" t="s">
        <v>22</v>
      </c>
      <c r="F3285" s="22">
        <v>1083284</v>
      </c>
      <c r="G3285" s="21">
        <v>2</v>
      </c>
      <c r="H3285" s="21">
        <v>74</v>
      </c>
      <c r="I3285" s="21">
        <v>19</v>
      </c>
      <c r="J3285" s="21">
        <v>55</v>
      </c>
      <c r="K3285" s="21">
        <v>32</v>
      </c>
      <c r="L3285" s="27" t="str">
        <f t="shared" si="108"/>
        <v>16:1</v>
      </c>
      <c r="M3285" s="28">
        <f t="shared" si="109"/>
        <v>16</v>
      </c>
    </row>
    <row r="3286" spans="1:13">
      <c r="A3286" s="21" t="s">
        <v>706</v>
      </c>
      <c r="B3286" s="21" t="s">
        <v>706</v>
      </c>
      <c r="C3286" s="21" t="s">
        <v>786</v>
      </c>
      <c r="D3286" s="21" t="s">
        <v>737</v>
      </c>
      <c r="E3286" s="21" t="s">
        <v>23</v>
      </c>
      <c r="F3286" s="22">
        <v>1083285</v>
      </c>
      <c r="G3286" s="21">
        <v>1</v>
      </c>
      <c r="H3286" s="21">
        <v>0</v>
      </c>
      <c r="I3286" s="21">
        <v>0</v>
      </c>
      <c r="J3286" s="21">
        <v>0</v>
      </c>
      <c r="K3286" s="21">
        <v>0</v>
      </c>
      <c r="L3286" s="27" t="str">
        <f t="shared" si="108"/>
        <v>0:1</v>
      </c>
      <c r="M3286" s="28">
        <f t="shared" si="109"/>
        <v>0</v>
      </c>
    </row>
    <row r="3287" spans="1:13">
      <c r="A3287" s="21" t="s">
        <v>706</v>
      </c>
      <c r="B3287" s="21" t="s">
        <v>706</v>
      </c>
      <c r="C3287" s="21" t="s">
        <v>786</v>
      </c>
      <c r="D3287" s="21" t="s">
        <v>737</v>
      </c>
      <c r="E3287" s="21" t="s">
        <v>51</v>
      </c>
      <c r="F3287" s="22">
        <v>1083286</v>
      </c>
      <c r="G3287" s="21">
        <v>2</v>
      </c>
      <c r="H3287" s="21">
        <v>6</v>
      </c>
      <c r="I3287" s="21">
        <v>1</v>
      </c>
      <c r="J3287" s="21">
        <v>5</v>
      </c>
      <c r="K3287" s="21">
        <v>5</v>
      </c>
      <c r="L3287" s="27" t="str">
        <f t="shared" si="108"/>
        <v>3:1</v>
      </c>
      <c r="M3287" s="28">
        <f t="shared" si="109"/>
        <v>2.5</v>
      </c>
    </row>
    <row r="3288" spans="1:13">
      <c r="A3288" s="21" t="s">
        <v>706</v>
      </c>
      <c r="B3288" s="21" t="s">
        <v>706</v>
      </c>
      <c r="C3288" s="21" t="s">
        <v>786</v>
      </c>
      <c r="D3288" s="21" t="s">
        <v>106</v>
      </c>
      <c r="E3288" s="21" t="s">
        <v>152</v>
      </c>
      <c r="F3288" s="22">
        <v>1083287</v>
      </c>
      <c r="G3288" s="21">
        <v>1</v>
      </c>
      <c r="H3288" s="21">
        <v>11</v>
      </c>
      <c r="I3288" s="21">
        <v>2</v>
      </c>
      <c r="J3288" s="21">
        <v>9</v>
      </c>
      <c r="K3288" s="21">
        <v>5</v>
      </c>
      <c r="L3288" s="27" t="str">
        <f t="shared" si="108"/>
        <v>5:1</v>
      </c>
      <c r="M3288" s="28">
        <f t="shared" si="109"/>
        <v>5</v>
      </c>
    </row>
    <row r="3289" spans="1:13">
      <c r="A3289" s="21" t="s">
        <v>706</v>
      </c>
      <c r="B3289" s="21" t="s">
        <v>706</v>
      </c>
      <c r="C3289" s="21" t="s">
        <v>786</v>
      </c>
      <c r="D3289" s="21" t="s">
        <v>106</v>
      </c>
      <c r="E3289" s="21" t="s">
        <v>153</v>
      </c>
      <c r="F3289" s="22">
        <v>1083288</v>
      </c>
      <c r="G3289" s="21">
        <v>1</v>
      </c>
      <c r="H3289" s="21">
        <v>10</v>
      </c>
      <c r="I3289" s="21">
        <v>0</v>
      </c>
      <c r="J3289" s="21">
        <v>10</v>
      </c>
      <c r="K3289" s="21">
        <v>6</v>
      </c>
      <c r="L3289" s="27" t="str">
        <f t="shared" si="108"/>
        <v>6:1</v>
      </c>
      <c r="M3289" s="28">
        <f t="shared" si="109"/>
        <v>6</v>
      </c>
    </row>
    <row r="3290" spans="1:13">
      <c r="A3290" s="21" t="s">
        <v>706</v>
      </c>
      <c r="B3290" s="21" t="s">
        <v>706</v>
      </c>
      <c r="C3290" s="21" t="s">
        <v>786</v>
      </c>
      <c r="D3290" s="21" t="s">
        <v>109</v>
      </c>
      <c r="E3290" s="21" t="s">
        <v>188</v>
      </c>
      <c r="F3290" s="22">
        <v>1083289</v>
      </c>
      <c r="G3290" s="21">
        <v>1</v>
      </c>
      <c r="H3290" s="21">
        <v>2</v>
      </c>
      <c r="I3290" s="21">
        <v>0</v>
      </c>
      <c r="J3290" s="21">
        <v>2</v>
      </c>
      <c r="K3290" s="21">
        <v>2</v>
      </c>
      <c r="L3290" s="27" t="str">
        <f t="shared" si="108"/>
        <v>2:1</v>
      </c>
      <c r="M3290" s="28">
        <f t="shared" si="109"/>
        <v>2</v>
      </c>
    </row>
    <row r="3291" spans="1:13">
      <c r="A3291" s="21" t="s">
        <v>706</v>
      </c>
      <c r="B3291" s="21" t="s">
        <v>706</v>
      </c>
      <c r="C3291" s="21" t="s">
        <v>790</v>
      </c>
      <c r="D3291" s="21" t="s">
        <v>791</v>
      </c>
      <c r="E3291" s="21" t="s">
        <v>4</v>
      </c>
      <c r="F3291" s="22">
        <v>1083290</v>
      </c>
      <c r="G3291" s="21">
        <v>1</v>
      </c>
      <c r="H3291" s="21">
        <v>115</v>
      </c>
      <c r="I3291" s="21">
        <v>10</v>
      </c>
      <c r="J3291" s="21">
        <v>105</v>
      </c>
      <c r="K3291" s="21">
        <v>68</v>
      </c>
      <c r="L3291" s="27" t="str">
        <f t="shared" si="108"/>
        <v>68:1</v>
      </c>
      <c r="M3291" s="28">
        <f t="shared" si="109"/>
        <v>68</v>
      </c>
    </row>
    <row r="3292" spans="1:13">
      <c r="A3292" s="21" t="s">
        <v>706</v>
      </c>
      <c r="B3292" s="21" t="s">
        <v>706</v>
      </c>
      <c r="C3292" s="21" t="s">
        <v>790</v>
      </c>
      <c r="D3292" s="21" t="s">
        <v>792</v>
      </c>
      <c r="E3292" s="21" t="s">
        <v>4</v>
      </c>
      <c r="F3292" s="22">
        <v>1083291</v>
      </c>
      <c r="G3292" s="21">
        <v>1</v>
      </c>
      <c r="H3292" s="21">
        <v>21</v>
      </c>
      <c r="I3292" s="21">
        <v>3</v>
      </c>
      <c r="J3292" s="21">
        <v>18</v>
      </c>
      <c r="K3292" s="21">
        <v>8</v>
      </c>
      <c r="L3292" s="27" t="str">
        <f t="shared" si="108"/>
        <v>8:1</v>
      </c>
      <c r="M3292" s="28">
        <f t="shared" si="109"/>
        <v>8</v>
      </c>
    </row>
    <row r="3293" spans="1:13">
      <c r="A3293" s="21" t="s">
        <v>706</v>
      </c>
      <c r="B3293" s="21" t="s">
        <v>706</v>
      </c>
      <c r="C3293" s="21" t="s">
        <v>790</v>
      </c>
      <c r="D3293" s="21" t="s">
        <v>793</v>
      </c>
      <c r="E3293" s="21" t="s">
        <v>4</v>
      </c>
      <c r="F3293" s="22">
        <v>1083292</v>
      </c>
      <c r="G3293" s="21">
        <v>1</v>
      </c>
      <c r="H3293" s="21">
        <v>91</v>
      </c>
      <c r="I3293" s="21">
        <v>2</v>
      </c>
      <c r="J3293" s="21">
        <v>89</v>
      </c>
      <c r="K3293" s="21">
        <v>51</v>
      </c>
      <c r="L3293" s="27" t="str">
        <f t="shared" si="108"/>
        <v>51:1</v>
      </c>
      <c r="M3293" s="28">
        <f t="shared" si="109"/>
        <v>51</v>
      </c>
    </row>
    <row r="3294" spans="1:13">
      <c r="A3294" s="21" t="s">
        <v>706</v>
      </c>
      <c r="B3294" s="21" t="s">
        <v>706</v>
      </c>
      <c r="C3294" s="21" t="s">
        <v>794</v>
      </c>
      <c r="D3294" s="21" t="s">
        <v>494</v>
      </c>
      <c r="E3294" s="21" t="s">
        <v>22</v>
      </c>
      <c r="F3294" s="22">
        <v>1083293</v>
      </c>
      <c r="G3294" s="21">
        <v>3</v>
      </c>
      <c r="H3294" s="21">
        <v>5</v>
      </c>
      <c r="I3294" s="21">
        <v>1</v>
      </c>
      <c r="J3294" s="21">
        <v>4</v>
      </c>
      <c r="K3294" s="21">
        <v>4</v>
      </c>
      <c r="L3294" s="27" t="str">
        <f t="shared" si="108"/>
        <v>1:1</v>
      </c>
      <c r="M3294" s="28">
        <f t="shared" si="109"/>
        <v>1.3333333333333333</v>
      </c>
    </row>
    <row r="3295" spans="1:13">
      <c r="A3295" s="21" t="s">
        <v>706</v>
      </c>
      <c r="B3295" s="21" t="s">
        <v>706</v>
      </c>
      <c r="C3295" s="21" t="s">
        <v>794</v>
      </c>
      <c r="D3295" s="21" t="s">
        <v>494</v>
      </c>
      <c r="E3295" s="21" t="s">
        <v>23</v>
      </c>
      <c r="F3295" s="22">
        <v>1083294</v>
      </c>
      <c r="G3295" s="21">
        <v>2</v>
      </c>
      <c r="H3295" s="21">
        <v>10</v>
      </c>
      <c r="I3295" s="21">
        <v>0</v>
      </c>
      <c r="J3295" s="21">
        <v>10</v>
      </c>
      <c r="K3295" s="21">
        <v>8</v>
      </c>
      <c r="L3295" s="27" t="str">
        <f t="shared" si="108"/>
        <v>4:1</v>
      </c>
      <c r="M3295" s="28">
        <f t="shared" si="109"/>
        <v>4</v>
      </c>
    </row>
    <row r="3296" spans="1:13">
      <c r="A3296" s="21" t="s">
        <v>706</v>
      </c>
      <c r="B3296" s="21" t="s">
        <v>706</v>
      </c>
      <c r="C3296" s="21" t="s">
        <v>794</v>
      </c>
      <c r="D3296" s="21" t="s">
        <v>494</v>
      </c>
      <c r="E3296" s="21" t="s">
        <v>51</v>
      </c>
      <c r="F3296" s="22">
        <v>1083295</v>
      </c>
      <c r="G3296" s="21">
        <v>1</v>
      </c>
      <c r="H3296" s="21">
        <v>1</v>
      </c>
      <c r="I3296" s="21">
        <v>0</v>
      </c>
      <c r="J3296" s="21">
        <v>1</v>
      </c>
      <c r="K3296" s="21">
        <v>1</v>
      </c>
      <c r="L3296" s="27" t="str">
        <f t="shared" si="108"/>
        <v>1:1</v>
      </c>
      <c r="M3296" s="28">
        <f t="shared" si="109"/>
        <v>1</v>
      </c>
    </row>
    <row r="3297" spans="1:13">
      <c r="A3297" s="21" t="s">
        <v>706</v>
      </c>
      <c r="B3297" s="21" t="s">
        <v>706</v>
      </c>
      <c r="C3297" s="21" t="s">
        <v>794</v>
      </c>
      <c r="D3297" s="21" t="s">
        <v>180</v>
      </c>
      <c r="E3297" s="21" t="s">
        <v>22</v>
      </c>
      <c r="F3297" s="22">
        <v>1083296</v>
      </c>
      <c r="G3297" s="21">
        <v>1</v>
      </c>
      <c r="H3297" s="21">
        <v>1</v>
      </c>
      <c r="I3297" s="21">
        <v>0</v>
      </c>
      <c r="J3297" s="21">
        <v>1</v>
      </c>
      <c r="K3297" s="21">
        <v>1</v>
      </c>
      <c r="L3297" s="27" t="str">
        <f t="shared" si="108"/>
        <v>1:1</v>
      </c>
      <c r="M3297" s="28">
        <f t="shared" si="109"/>
        <v>1</v>
      </c>
    </row>
    <row r="3298" spans="1:13">
      <c r="A3298" s="21" t="s">
        <v>706</v>
      </c>
      <c r="B3298" s="21" t="s">
        <v>706</v>
      </c>
      <c r="C3298" s="21" t="s">
        <v>794</v>
      </c>
      <c r="D3298" s="21" t="s">
        <v>180</v>
      </c>
      <c r="E3298" s="21" t="s">
        <v>23</v>
      </c>
      <c r="F3298" s="22">
        <v>1083297</v>
      </c>
      <c r="G3298" s="21">
        <v>1</v>
      </c>
      <c r="H3298" s="21">
        <v>14</v>
      </c>
      <c r="I3298" s="21">
        <v>0</v>
      </c>
      <c r="J3298" s="21">
        <v>14</v>
      </c>
      <c r="K3298" s="21">
        <v>11</v>
      </c>
      <c r="L3298" s="27" t="str">
        <f t="shared" si="108"/>
        <v>11:1</v>
      </c>
      <c r="M3298" s="28">
        <f t="shared" si="109"/>
        <v>11</v>
      </c>
    </row>
    <row r="3299" spans="1:13">
      <c r="A3299" s="21" t="s">
        <v>706</v>
      </c>
      <c r="B3299" s="21" t="s">
        <v>706</v>
      </c>
      <c r="C3299" s="21" t="s">
        <v>794</v>
      </c>
      <c r="D3299" s="21" t="s">
        <v>180</v>
      </c>
      <c r="E3299" s="21" t="s">
        <v>51</v>
      </c>
      <c r="F3299" s="22">
        <v>1083298</v>
      </c>
      <c r="G3299" s="21">
        <v>1</v>
      </c>
      <c r="H3299" s="21">
        <v>2</v>
      </c>
      <c r="I3299" s="21">
        <v>0</v>
      </c>
      <c r="J3299" s="21">
        <v>2</v>
      </c>
      <c r="K3299" s="21">
        <v>1</v>
      </c>
      <c r="L3299" s="27" t="str">
        <f t="shared" si="108"/>
        <v>1:1</v>
      </c>
      <c r="M3299" s="28">
        <f t="shared" si="109"/>
        <v>1</v>
      </c>
    </row>
    <row r="3300" spans="1:13">
      <c r="A3300" s="21" t="s">
        <v>706</v>
      </c>
      <c r="B3300" s="21" t="s">
        <v>706</v>
      </c>
      <c r="C3300" s="21" t="s">
        <v>794</v>
      </c>
      <c r="D3300" s="21" t="s">
        <v>180</v>
      </c>
      <c r="E3300" s="21" t="s">
        <v>52</v>
      </c>
      <c r="F3300" s="22">
        <v>1083299</v>
      </c>
      <c r="G3300" s="21">
        <v>1</v>
      </c>
      <c r="H3300" s="21">
        <v>0</v>
      </c>
      <c r="I3300" s="21">
        <v>0</v>
      </c>
      <c r="J3300" s="21">
        <v>0</v>
      </c>
      <c r="K3300" s="21">
        <v>0</v>
      </c>
      <c r="L3300" s="27" t="str">
        <f t="shared" si="108"/>
        <v>0:1</v>
      </c>
      <c r="M3300" s="28">
        <f t="shared" si="109"/>
        <v>0</v>
      </c>
    </row>
    <row r="3301" spans="1:13">
      <c r="A3301" s="21" t="s">
        <v>706</v>
      </c>
      <c r="B3301" s="21" t="s">
        <v>706</v>
      </c>
      <c r="C3301" s="21" t="s">
        <v>794</v>
      </c>
      <c r="D3301" s="21" t="s">
        <v>183</v>
      </c>
      <c r="E3301" s="21" t="s">
        <v>22</v>
      </c>
      <c r="F3301" s="22">
        <v>1083300</v>
      </c>
      <c r="G3301" s="21">
        <v>1</v>
      </c>
      <c r="H3301" s="21">
        <v>30</v>
      </c>
      <c r="I3301" s="21">
        <v>3</v>
      </c>
      <c r="J3301" s="21">
        <v>27</v>
      </c>
      <c r="K3301" s="21">
        <v>17</v>
      </c>
      <c r="L3301" s="27" t="str">
        <f t="shared" si="108"/>
        <v>17:1</v>
      </c>
      <c r="M3301" s="28">
        <f t="shared" si="109"/>
        <v>17</v>
      </c>
    </row>
    <row r="3302" spans="1:13">
      <c r="A3302" s="21" t="s">
        <v>706</v>
      </c>
      <c r="B3302" s="21" t="s">
        <v>706</v>
      </c>
      <c r="C3302" s="21" t="s">
        <v>794</v>
      </c>
      <c r="D3302" s="21" t="s">
        <v>183</v>
      </c>
      <c r="E3302" s="21" t="s">
        <v>23</v>
      </c>
      <c r="F3302" s="22">
        <v>1083301</v>
      </c>
      <c r="G3302" s="21">
        <v>1</v>
      </c>
      <c r="H3302" s="21">
        <v>12</v>
      </c>
      <c r="I3302" s="21">
        <v>0</v>
      </c>
      <c r="J3302" s="21">
        <v>12</v>
      </c>
      <c r="K3302" s="21">
        <v>7</v>
      </c>
      <c r="L3302" s="27" t="str">
        <f t="shared" si="108"/>
        <v>7:1</v>
      </c>
      <c r="M3302" s="28">
        <f t="shared" si="109"/>
        <v>7</v>
      </c>
    </row>
    <row r="3303" spans="1:13">
      <c r="A3303" s="21" t="s">
        <v>706</v>
      </c>
      <c r="B3303" s="21" t="s">
        <v>706</v>
      </c>
      <c r="C3303" s="21" t="s">
        <v>794</v>
      </c>
      <c r="D3303" s="21" t="s">
        <v>687</v>
      </c>
      <c r="E3303" s="21" t="s">
        <v>4</v>
      </c>
      <c r="F3303" s="22">
        <v>1083302</v>
      </c>
      <c r="G3303" s="21">
        <v>1</v>
      </c>
      <c r="H3303" s="21">
        <v>5</v>
      </c>
      <c r="I3303" s="21">
        <v>0</v>
      </c>
      <c r="J3303" s="21">
        <v>5</v>
      </c>
      <c r="K3303" s="21">
        <v>2</v>
      </c>
      <c r="L3303" s="27" t="str">
        <f t="shared" si="108"/>
        <v>2:1</v>
      </c>
      <c r="M3303" s="28">
        <f t="shared" si="109"/>
        <v>2</v>
      </c>
    </row>
    <row r="3304" spans="1:13">
      <c r="A3304" s="21" t="s">
        <v>706</v>
      </c>
      <c r="B3304" s="21" t="s">
        <v>706</v>
      </c>
      <c r="C3304" s="21" t="s">
        <v>794</v>
      </c>
      <c r="D3304" s="21" t="s">
        <v>246</v>
      </c>
      <c r="E3304" s="21" t="s">
        <v>4</v>
      </c>
      <c r="F3304" s="22">
        <v>1083303</v>
      </c>
      <c r="G3304" s="21">
        <v>1</v>
      </c>
      <c r="H3304" s="21">
        <v>5</v>
      </c>
      <c r="I3304" s="21">
        <v>0</v>
      </c>
      <c r="J3304" s="21">
        <v>5</v>
      </c>
      <c r="K3304" s="21">
        <v>2</v>
      </c>
      <c r="L3304" s="27" t="str">
        <f t="shared" si="108"/>
        <v>2:1</v>
      </c>
      <c r="M3304" s="28">
        <f t="shared" si="109"/>
        <v>2</v>
      </c>
    </row>
    <row r="3305" spans="1:13">
      <c r="A3305" s="21" t="s">
        <v>706</v>
      </c>
      <c r="B3305" s="21" t="s">
        <v>706</v>
      </c>
      <c r="C3305" s="21" t="s">
        <v>794</v>
      </c>
      <c r="D3305" s="21" t="s">
        <v>210</v>
      </c>
      <c r="E3305" s="21" t="s">
        <v>22</v>
      </c>
      <c r="F3305" s="22">
        <v>1083304</v>
      </c>
      <c r="G3305" s="21">
        <v>1</v>
      </c>
      <c r="H3305" s="21">
        <v>6</v>
      </c>
      <c r="I3305" s="21">
        <v>0</v>
      </c>
      <c r="J3305" s="21">
        <v>6</v>
      </c>
      <c r="K3305" s="21">
        <v>3</v>
      </c>
      <c r="L3305" s="27" t="str">
        <f t="shared" si="108"/>
        <v>3:1</v>
      </c>
      <c r="M3305" s="28">
        <f t="shared" si="109"/>
        <v>3</v>
      </c>
    </row>
    <row r="3306" spans="1:13">
      <c r="A3306" s="21" t="s">
        <v>706</v>
      </c>
      <c r="B3306" s="21" t="s">
        <v>706</v>
      </c>
      <c r="C3306" s="21" t="s">
        <v>794</v>
      </c>
      <c r="D3306" s="21" t="s">
        <v>210</v>
      </c>
      <c r="E3306" s="21" t="s">
        <v>23</v>
      </c>
      <c r="F3306" s="22">
        <v>1083305</v>
      </c>
      <c r="G3306" s="21">
        <v>1</v>
      </c>
      <c r="H3306" s="21">
        <v>32</v>
      </c>
      <c r="I3306" s="21">
        <v>10</v>
      </c>
      <c r="J3306" s="21">
        <v>22</v>
      </c>
      <c r="K3306" s="21">
        <v>14</v>
      </c>
      <c r="L3306" s="27" t="str">
        <f t="shared" si="108"/>
        <v>14:1</v>
      </c>
      <c r="M3306" s="28">
        <f t="shared" si="109"/>
        <v>14</v>
      </c>
    </row>
    <row r="3307" spans="1:13">
      <c r="A3307" s="21" t="s">
        <v>706</v>
      </c>
      <c r="B3307" s="21" t="s">
        <v>706</v>
      </c>
      <c r="C3307" s="21" t="s">
        <v>794</v>
      </c>
      <c r="D3307" s="21" t="s">
        <v>268</v>
      </c>
      <c r="E3307" s="21" t="s">
        <v>4</v>
      </c>
      <c r="F3307" s="22">
        <v>1083306</v>
      </c>
      <c r="G3307" s="21">
        <v>1</v>
      </c>
      <c r="H3307" s="21">
        <v>2</v>
      </c>
      <c r="I3307" s="21">
        <v>0</v>
      </c>
      <c r="J3307" s="21">
        <v>2</v>
      </c>
      <c r="K3307" s="21">
        <v>2</v>
      </c>
      <c r="L3307" s="27" t="str">
        <f t="shared" si="108"/>
        <v>2:1</v>
      </c>
      <c r="M3307" s="28">
        <f t="shared" si="109"/>
        <v>2</v>
      </c>
    </row>
    <row r="3308" spans="1:13">
      <c r="A3308" s="21" t="s">
        <v>706</v>
      </c>
      <c r="B3308" s="21" t="s">
        <v>706</v>
      </c>
      <c r="C3308" s="21" t="s">
        <v>794</v>
      </c>
      <c r="D3308" s="21" t="s">
        <v>113</v>
      </c>
      <c r="E3308" s="21" t="s">
        <v>22</v>
      </c>
      <c r="F3308" s="22">
        <v>1083307</v>
      </c>
      <c r="G3308" s="21">
        <v>1</v>
      </c>
      <c r="H3308" s="21">
        <v>3</v>
      </c>
      <c r="I3308" s="21">
        <v>0</v>
      </c>
      <c r="J3308" s="21">
        <v>3</v>
      </c>
      <c r="K3308" s="21">
        <v>1</v>
      </c>
      <c r="L3308" s="27" t="str">
        <f t="shared" si="108"/>
        <v>1:1</v>
      </c>
      <c r="M3308" s="28">
        <f t="shared" si="109"/>
        <v>1</v>
      </c>
    </row>
    <row r="3309" spans="1:13">
      <c r="A3309" s="21" t="s">
        <v>706</v>
      </c>
      <c r="B3309" s="21" t="s">
        <v>706</v>
      </c>
      <c r="C3309" s="21" t="s">
        <v>794</v>
      </c>
      <c r="D3309" s="21" t="s">
        <v>113</v>
      </c>
      <c r="E3309" s="21" t="s">
        <v>23</v>
      </c>
      <c r="F3309" s="22">
        <v>1083308</v>
      </c>
      <c r="G3309" s="21">
        <v>1</v>
      </c>
      <c r="H3309" s="21">
        <v>15</v>
      </c>
      <c r="I3309" s="21">
        <v>2</v>
      </c>
      <c r="J3309" s="21">
        <v>13</v>
      </c>
      <c r="K3309" s="21">
        <v>11</v>
      </c>
      <c r="L3309" s="27" t="str">
        <f t="shared" si="108"/>
        <v>11:1</v>
      </c>
      <c r="M3309" s="28">
        <f t="shared" si="109"/>
        <v>11</v>
      </c>
    </row>
    <row r="3310" spans="1:13">
      <c r="A3310" s="21" t="s">
        <v>706</v>
      </c>
      <c r="B3310" s="21" t="s">
        <v>706</v>
      </c>
      <c r="C3310" s="21" t="s">
        <v>794</v>
      </c>
      <c r="D3310" s="21" t="s">
        <v>114</v>
      </c>
      <c r="E3310" s="21" t="s">
        <v>4</v>
      </c>
      <c r="F3310" s="22">
        <v>1083309</v>
      </c>
      <c r="G3310" s="21">
        <v>2</v>
      </c>
      <c r="H3310" s="21">
        <v>19</v>
      </c>
      <c r="I3310" s="21">
        <v>4</v>
      </c>
      <c r="J3310" s="21">
        <v>15</v>
      </c>
      <c r="K3310" s="21">
        <v>11</v>
      </c>
      <c r="L3310" s="27" t="str">
        <f t="shared" si="108"/>
        <v>6:1</v>
      </c>
      <c r="M3310" s="28">
        <f t="shared" si="109"/>
        <v>5.5</v>
      </c>
    </row>
    <row r="3311" spans="1:13">
      <c r="A3311" s="21" t="s">
        <v>706</v>
      </c>
      <c r="B3311" s="21" t="s">
        <v>706</v>
      </c>
      <c r="C3311" s="21" t="s">
        <v>794</v>
      </c>
      <c r="D3311" s="21" t="s">
        <v>158</v>
      </c>
      <c r="E3311" s="21" t="s">
        <v>22</v>
      </c>
      <c r="F3311" s="22">
        <v>1083310</v>
      </c>
      <c r="G3311" s="21">
        <v>1</v>
      </c>
      <c r="H3311" s="21">
        <v>5</v>
      </c>
      <c r="I3311" s="21">
        <v>0</v>
      </c>
      <c r="J3311" s="21">
        <v>5</v>
      </c>
      <c r="K3311" s="21">
        <v>4</v>
      </c>
      <c r="L3311" s="27" t="str">
        <f t="shared" si="108"/>
        <v>4:1</v>
      </c>
      <c r="M3311" s="28">
        <f t="shared" si="109"/>
        <v>4</v>
      </c>
    </row>
    <row r="3312" spans="1:13">
      <c r="A3312" s="21" t="s">
        <v>706</v>
      </c>
      <c r="B3312" s="21" t="s">
        <v>706</v>
      </c>
      <c r="C3312" s="21" t="s">
        <v>794</v>
      </c>
      <c r="D3312" s="21" t="s">
        <v>158</v>
      </c>
      <c r="E3312" s="21" t="s">
        <v>23</v>
      </c>
      <c r="F3312" s="22">
        <v>1083311</v>
      </c>
      <c r="G3312" s="21">
        <v>1</v>
      </c>
      <c r="H3312" s="21">
        <v>24</v>
      </c>
      <c r="I3312" s="21">
        <v>5</v>
      </c>
      <c r="J3312" s="21">
        <v>19</v>
      </c>
      <c r="K3312" s="21">
        <v>13</v>
      </c>
      <c r="L3312" s="27" t="str">
        <f t="shared" si="108"/>
        <v>13:1</v>
      </c>
      <c r="M3312" s="28">
        <f t="shared" si="109"/>
        <v>13</v>
      </c>
    </row>
    <row r="3313" spans="1:13">
      <c r="A3313" s="21" t="s">
        <v>706</v>
      </c>
      <c r="B3313" s="21" t="s">
        <v>706</v>
      </c>
      <c r="C3313" s="21" t="s">
        <v>794</v>
      </c>
      <c r="D3313" s="21" t="s">
        <v>158</v>
      </c>
      <c r="E3313" s="21" t="s">
        <v>51</v>
      </c>
      <c r="F3313" s="22">
        <v>1083312</v>
      </c>
      <c r="G3313" s="21">
        <v>1</v>
      </c>
      <c r="H3313" s="21">
        <v>28</v>
      </c>
      <c r="I3313" s="21">
        <v>6</v>
      </c>
      <c r="J3313" s="21">
        <v>22</v>
      </c>
      <c r="K3313" s="21">
        <v>17</v>
      </c>
      <c r="L3313" s="27" t="str">
        <f t="shared" si="108"/>
        <v>17:1</v>
      </c>
      <c r="M3313" s="28">
        <f t="shared" si="109"/>
        <v>17</v>
      </c>
    </row>
    <row r="3314" spans="1:13">
      <c r="A3314" s="21" t="s">
        <v>706</v>
      </c>
      <c r="B3314" s="21" t="s">
        <v>706</v>
      </c>
      <c r="C3314" s="21" t="s">
        <v>794</v>
      </c>
      <c r="D3314" s="21" t="s">
        <v>185</v>
      </c>
      <c r="E3314" s="21" t="s">
        <v>4</v>
      </c>
      <c r="F3314" s="22">
        <v>1083313</v>
      </c>
      <c r="G3314" s="21">
        <v>1</v>
      </c>
      <c r="H3314" s="21">
        <v>9</v>
      </c>
      <c r="I3314" s="21">
        <v>5</v>
      </c>
      <c r="J3314" s="21">
        <v>4</v>
      </c>
      <c r="K3314" s="21">
        <v>2</v>
      </c>
      <c r="L3314" s="27" t="str">
        <f t="shared" si="108"/>
        <v>2:1</v>
      </c>
      <c r="M3314" s="28">
        <f t="shared" si="109"/>
        <v>2</v>
      </c>
    </row>
    <row r="3315" spans="1:13">
      <c r="A3315" s="21" t="s">
        <v>706</v>
      </c>
      <c r="B3315" s="21" t="s">
        <v>706</v>
      </c>
      <c r="C3315" s="21" t="s">
        <v>794</v>
      </c>
      <c r="D3315" s="21" t="s">
        <v>186</v>
      </c>
      <c r="E3315" s="21" t="s">
        <v>4</v>
      </c>
      <c r="F3315" s="22">
        <v>1083314</v>
      </c>
      <c r="G3315" s="21">
        <v>1</v>
      </c>
      <c r="H3315" s="21">
        <v>47</v>
      </c>
      <c r="I3315" s="21">
        <v>6</v>
      </c>
      <c r="J3315" s="21">
        <v>41</v>
      </c>
      <c r="K3315" s="21">
        <v>23</v>
      </c>
      <c r="L3315" s="27" t="str">
        <f t="shared" si="108"/>
        <v>23:1</v>
      </c>
      <c r="M3315" s="28">
        <f t="shared" si="109"/>
        <v>23</v>
      </c>
    </row>
    <row r="3316" spans="1:13">
      <c r="A3316" s="21" t="s">
        <v>706</v>
      </c>
      <c r="B3316" s="21" t="s">
        <v>706</v>
      </c>
      <c r="C3316" s="21" t="s">
        <v>794</v>
      </c>
      <c r="D3316" s="21" t="s">
        <v>115</v>
      </c>
      <c r="E3316" s="21" t="s">
        <v>4</v>
      </c>
      <c r="F3316" s="22">
        <v>1083315</v>
      </c>
      <c r="G3316" s="21">
        <v>1</v>
      </c>
      <c r="H3316" s="21">
        <v>1</v>
      </c>
      <c r="I3316" s="21">
        <v>0</v>
      </c>
      <c r="J3316" s="21">
        <v>1</v>
      </c>
      <c r="K3316" s="21">
        <v>1</v>
      </c>
      <c r="L3316" s="27" t="str">
        <f t="shared" si="108"/>
        <v>1:1</v>
      </c>
      <c r="M3316" s="28">
        <f t="shared" si="109"/>
        <v>1</v>
      </c>
    </row>
    <row r="3317" spans="1:13">
      <c r="A3317" s="21" t="s">
        <v>706</v>
      </c>
      <c r="B3317" s="21" t="s">
        <v>706</v>
      </c>
      <c r="C3317" s="21" t="s">
        <v>794</v>
      </c>
      <c r="D3317" s="21" t="s">
        <v>242</v>
      </c>
      <c r="E3317" s="21" t="s">
        <v>22</v>
      </c>
      <c r="F3317" s="22">
        <v>1083316</v>
      </c>
      <c r="G3317" s="21">
        <v>2</v>
      </c>
      <c r="H3317" s="21">
        <v>2</v>
      </c>
      <c r="I3317" s="21">
        <v>0</v>
      </c>
      <c r="J3317" s="21">
        <v>2</v>
      </c>
      <c r="K3317" s="21">
        <v>2</v>
      </c>
      <c r="L3317" s="27" t="str">
        <f t="shared" si="108"/>
        <v>1:1</v>
      </c>
      <c r="M3317" s="28">
        <f t="shared" si="109"/>
        <v>1</v>
      </c>
    </row>
    <row r="3318" spans="1:13">
      <c r="A3318" s="21" t="s">
        <v>706</v>
      </c>
      <c r="B3318" s="21" t="s">
        <v>706</v>
      </c>
      <c r="C3318" s="21" t="s">
        <v>794</v>
      </c>
      <c r="D3318" s="21" t="s">
        <v>242</v>
      </c>
      <c r="E3318" s="21" t="s">
        <v>23</v>
      </c>
      <c r="F3318" s="22">
        <v>1083317</v>
      </c>
      <c r="G3318" s="21">
        <v>1</v>
      </c>
      <c r="H3318" s="21">
        <v>2</v>
      </c>
      <c r="I3318" s="21">
        <v>0</v>
      </c>
      <c r="J3318" s="21">
        <v>2</v>
      </c>
      <c r="K3318" s="21">
        <v>2</v>
      </c>
      <c r="L3318" s="27" t="str">
        <f t="shared" si="108"/>
        <v>2:1</v>
      </c>
      <c r="M3318" s="28">
        <f t="shared" si="109"/>
        <v>2</v>
      </c>
    </row>
    <row r="3319" spans="1:13">
      <c r="A3319" s="21" t="s">
        <v>706</v>
      </c>
      <c r="B3319" s="21" t="s">
        <v>706</v>
      </c>
      <c r="C3319" s="21" t="s">
        <v>794</v>
      </c>
      <c r="D3319" s="21" t="s">
        <v>795</v>
      </c>
      <c r="E3319" s="21" t="s">
        <v>22</v>
      </c>
      <c r="F3319" s="22">
        <v>1083318</v>
      </c>
      <c r="G3319" s="21">
        <v>1</v>
      </c>
      <c r="H3319" s="21">
        <v>0</v>
      </c>
      <c r="I3319" s="21">
        <v>0</v>
      </c>
      <c r="J3319" s="21">
        <v>0</v>
      </c>
      <c r="K3319" s="21">
        <v>0</v>
      </c>
      <c r="L3319" s="27" t="str">
        <f t="shared" si="108"/>
        <v>0:1</v>
      </c>
      <c r="M3319" s="28">
        <f t="shared" si="109"/>
        <v>0</v>
      </c>
    </row>
    <row r="3320" spans="1:13">
      <c r="A3320" s="21" t="s">
        <v>706</v>
      </c>
      <c r="B3320" s="21" t="s">
        <v>706</v>
      </c>
      <c r="C3320" s="21" t="s">
        <v>794</v>
      </c>
      <c r="D3320" s="21" t="s">
        <v>795</v>
      </c>
      <c r="E3320" s="21" t="s">
        <v>23</v>
      </c>
      <c r="F3320" s="22">
        <v>1083319</v>
      </c>
      <c r="G3320" s="21">
        <v>1</v>
      </c>
      <c r="H3320" s="21">
        <v>38</v>
      </c>
      <c r="I3320" s="21">
        <v>7</v>
      </c>
      <c r="J3320" s="21">
        <v>31</v>
      </c>
      <c r="K3320" s="21">
        <v>21</v>
      </c>
      <c r="L3320" s="27" t="str">
        <f t="shared" si="108"/>
        <v>21:1</v>
      </c>
      <c r="M3320" s="28">
        <f t="shared" si="109"/>
        <v>21</v>
      </c>
    </row>
    <row r="3321" spans="1:13">
      <c r="A3321" s="21" t="s">
        <v>706</v>
      </c>
      <c r="B3321" s="21" t="s">
        <v>706</v>
      </c>
      <c r="C3321" s="21" t="s">
        <v>794</v>
      </c>
      <c r="D3321" s="21" t="s">
        <v>116</v>
      </c>
      <c r="E3321" s="21" t="s">
        <v>22</v>
      </c>
      <c r="F3321" s="22">
        <v>1083320</v>
      </c>
      <c r="G3321" s="21">
        <v>2</v>
      </c>
      <c r="H3321" s="21">
        <v>19</v>
      </c>
      <c r="I3321" s="21">
        <v>2</v>
      </c>
      <c r="J3321" s="21">
        <v>17</v>
      </c>
      <c r="K3321" s="21">
        <v>14</v>
      </c>
      <c r="L3321" s="27" t="str">
        <f t="shared" si="108"/>
        <v>7:1</v>
      </c>
      <c r="M3321" s="28">
        <f t="shared" si="109"/>
        <v>7</v>
      </c>
    </row>
    <row r="3322" spans="1:13">
      <c r="A3322" s="21" t="s">
        <v>706</v>
      </c>
      <c r="B3322" s="21" t="s">
        <v>706</v>
      </c>
      <c r="C3322" s="21" t="s">
        <v>794</v>
      </c>
      <c r="D3322" s="21" t="s">
        <v>116</v>
      </c>
      <c r="E3322" s="21" t="s">
        <v>23</v>
      </c>
      <c r="F3322" s="22">
        <v>1083321</v>
      </c>
      <c r="G3322" s="21">
        <v>2</v>
      </c>
      <c r="H3322" s="21">
        <v>25</v>
      </c>
      <c r="I3322" s="21">
        <v>1</v>
      </c>
      <c r="J3322" s="21">
        <v>24</v>
      </c>
      <c r="K3322" s="21">
        <v>19</v>
      </c>
      <c r="L3322" s="27" t="str">
        <f t="shared" si="108"/>
        <v>10:1</v>
      </c>
      <c r="M3322" s="28">
        <f t="shared" si="109"/>
        <v>9.5</v>
      </c>
    </row>
    <row r="3323" spans="1:13">
      <c r="A3323" s="21" t="s">
        <v>706</v>
      </c>
      <c r="B3323" s="21" t="s">
        <v>706</v>
      </c>
      <c r="C3323" s="21" t="s">
        <v>794</v>
      </c>
      <c r="D3323" s="21" t="s">
        <v>116</v>
      </c>
      <c r="E3323" s="21" t="s">
        <v>51</v>
      </c>
      <c r="F3323" s="22">
        <v>1083322</v>
      </c>
      <c r="G3323" s="21">
        <v>2</v>
      </c>
      <c r="H3323" s="21">
        <v>18</v>
      </c>
      <c r="I3323" s="21">
        <v>6</v>
      </c>
      <c r="J3323" s="21">
        <v>12</v>
      </c>
      <c r="K3323" s="21">
        <v>7</v>
      </c>
      <c r="L3323" s="27" t="str">
        <f t="shared" si="108"/>
        <v>4:1</v>
      </c>
      <c r="M3323" s="28">
        <f t="shared" si="109"/>
        <v>3.5</v>
      </c>
    </row>
    <row r="3324" spans="1:13">
      <c r="A3324" s="21" t="s">
        <v>706</v>
      </c>
      <c r="B3324" s="21" t="s">
        <v>706</v>
      </c>
      <c r="C3324" s="21" t="s">
        <v>794</v>
      </c>
      <c r="D3324" s="21" t="s">
        <v>116</v>
      </c>
      <c r="E3324" s="21" t="s">
        <v>52</v>
      </c>
      <c r="F3324" s="22">
        <v>1083323</v>
      </c>
      <c r="G3324" s="21">
        <v>1</v>
      </c>
      <c r="H3324" s="21">
        <v>5</v>
      </c>
      <c r="I3324" s="21">
        <v>0</v>
      </c>
      <c r="J3324" s="21">
        <v>5</v>
      </c>
      <c r="K3324" s="21">
        <v>3</v>
      </c>
      <c r="L3324" s="27" t="str">
        <f t="shared" si="108"/>
        <v>3:1</v>
      </c>
      <c r="M3324" s="28">
        <f t="shared" si="109"/>
        <v>3</v>
      </c>
    </row>
    <row r="3325" spans="1:13">
      <c r="A3325" s="21" t="s">
        <v>706</v>
      </c>
      <c r="B3325" s="21" t="s">
        <v>706</v>
      </c>
      <c r="C3325" s="21" t="s">
        <v>794</v>
      </c>
      <c r="D3325" s="21" t="s">
        <v>218</v>
      </c>
      <c r="E3325" s="21" t="s">
        <v>4</v>
      </c>
      <c r="F3325" s="22">
        <v>1083324</v>
      </c>
      <c r="G3325" s="21">
        <v>1</v>
      </c>
      <c r="H3325" s="21">
        <v>5</v>
      </c>
      <c r="I3325" s="21">
        <v>1</v>
      </c>
      <c r="J3325" s="21">
        <v>4</v>
      </c>
      <c r="K3325" s="21">
        <v>3</v>
      </c>
      <c r="L3325" s="27" t="str">
        <f t="shared" si="108"/>
        <v>3:1</v>
      </c>
      <c r="M3325" s="28">
        <f t="shared" si="109"/>
        <v>3</v>
      </c>
    </row>
    <row r="3326" spans="1:13">
      <c r="A3326" s="21" t="s">
        <v>706</v>
      </c>
      <c r="B3326" s="21" t="s">
        <v>706</v>
      </c>
      <c r="C3326" s="21" t="s">
        <v>794</v>
      </c>
      <c r="D3326" s="21" t="s">
        <v>148</v>
      </c>
      <c r="E3326" s="21" t="s">
        <v>4</v>
      </c>
      <c r="F3326" s="22">
        <v>1083325</v>
      </c>
      <c r="G3326" s="21">
        <v>1</v>
      </c>
      <c r="H3326" s="21">
        <v>6</v>
      </c>
      <c r="I3326" s="21">
        <v>0</v>
      </c>
      <c r="J3326" s="21">
        <v>6</v>
      </c>
      <c r="K3326" s="21">
        <v>4</v>
      </c>
      <c r="L3326" s="27" t="str">
        <f t="shared" si="108"/>
        <v>4:1</v>
      </c>
      <c r="M3326" s="28">
        <f t="shared" si="109"/>
        <v>4</v>
      </c>
    </row>
    <row r="3327" spans="1:13">
      <c r="A3327" s="21" t="s">
        <v>706</v>
      </c>
      <c r="B3327" s="21" t="s">
        <v>706</v>
      </c>
      <c r="C3327" s="21" t="s">
        <v>794</v>
      </c>
      <c r="D3327" s="21" t="s">
        <v>796</v>
      </c>
      <c r="E3327" s="21" t="s">
        <v>4</v>
      </c>
      <c r="F3327" s="22">
        <v>1083326</v>
      </c>
      <c r="G3327" s="21">
        <v>1</v>
      </c>
      <c r="H3327" s="21">
        <v>17</v>
      </c>
      <c r="I3327" s="21">
        <v>0</v>
      </c>
      <c r="J3327" s="21">
        <v>17</v>
      </c>
      <c r="K3327" s="21">
        <v>13</v>
      </c>
      <c r="L3327" s="27" t="str">
        <f t="shared" si="108"/>
        <v>13:1</v>
      </c>
      <c r="M3327" s="28">
        <f t="shared" si="109"/>
        <v>13</v>
      </c>
    </row>
    <row r="3328" spans="1:13">
      <c r="A3328" s="21" t="s">
        <v>706</v>
      </c>
      <c r="B3328" s="21" t="s">
        <v>706</v>
      </c>
      <c r="C3328" s="21" t="s">
        <v>794</v>
      </c>
      <c r="D3328" s="21" t="s">
        <v>797</v>
      </c>
      <c r="E3328" s="21" t="s">
        <v>4</v>
      </c>
      <c r="F3328" s="22">
        <v>1083327</v>
      </c>
      <c r="G3328" s="21">
        <v>1</v>
      </c>
      <c r="H3328" s="21">
        <v>13</v>
      </c>
      <c r="I3328" s="21">
        <v>0</v>
      </c>
      <c r="J3328" s="21">
        <v>13</v>
      </c>
      <c r="K3328" s="21">
        <v>7</v>
      </c>
      <c r="L3328" s="27" t="str">
        <f t="shared" si="108"/>
        <v>7:1</v>
      </c>
      <c r="M3328" s="28">
        <f t="shared" si="109"/>
        <v>7</v>
      </c>
    </row>
    <row r="3329" spans="1:13">
      <c r="A3329" s="21" t="s">
        <v>706</v>
      </c>
      <c r="B3329" s="21" t="s">
        <v>706</v>
      </c>
      <c r="C3329" s="21" t="s">
        <v>794</v>
      </c>
      <c r="D3329" s="21" t="s">
        <v>798</v>
      </c>
      <c r="E3329" s="21" t="s">
        <v>22</v>
      </c>
      <c r="F3329" s="22">
        <v>1083328</v>
      </c>
      <c r="G3329" s="21">
        <v>2</v>
      </c>
      <c r="H3329" s="21">
        <v>64</v>
      </c>
      <c r="I3329" s="21">
        <v>7</v>
      </c>
      <c r="J3329" s="21">
        <v>57</v>
      </c>
      <c r="K3329" s="21">
        <v>40</v>
      </c>
      <c r="L3329" s="27" t="str">
        <f t="shared" si="108"/>
        <v>20:1</v>
      </c>
      <c r="M3329" s="28">
        <f t="shared" si="109"/>
        <v>20</v>
      </c>
    </row>
    <row r="3330" spans="1:13">
      <c r="A3330" s="21" t="s">
        <v>706</v>
      </c>
      <c r="B3330" s="21" t="s">
        <v>706</v>
      </c>
      <c r="C3330" s="21" t="s">
        <v>794</v>
      </c>
      <c r="D3330" s="21" t="s">
        <v>798</v>
      </c>
      <c r="E3330" s="21" t="s">
        <v>23</v>
      </c>
      <c r="F3330" s="22">
        <v>1083329</v>
      </c>
      <c r="G3330" s="21">
        <v>1</v>
      </c>
      <c r="H3330" s="21">
        <v>8</v>
      </c>
      <c r="I3330" s="21">
        <v>0</v>
      </c>
      <c r="J3330" s="21">
        <v>8</v>
      </c>
      <c r="K3330" s="21">
        <v>6</v>
      </c>
      <c r="L3330" s="27" t="str">
        <f t="shared" si="108"/>
        <v>6:1</v>
      </c>
      <c r="M3330" s="28">
        <f t="shared" si="109"/>
        <v>6</v>
      </c>
    </row>
    <row r="3331" spans="1:13">
      <c r="A3331" s="21" t="s">
        <v>706</v>
      </c>
      <c r="B3331" s="21" t="s">
        <v>706</v>
      </c>
      <c r="C3331" s="21" t="s">
        <v>794</v>
      </c>
      <c r="D3331" s="21" t="s">
        <v>799</v>
      </c>
      <c r="E3331" s="21" t="s">
        <v>22</v>
      </c>
      <c r="F3331" s="22">
        <v>1083330</v>
      </c>
      <c r="G3331" s="21">
        <v>2</v>
      </c>
      <c r="H3331" s="21">
        <v>170</v>
      </c>
      <c r="I3331" s="21">
        <v>17</v>
      </c>
      <c r="J3331" s="21">
        <v>153</v>
      </c>
      <c r="K3331" s="21">
        <v>106</v>
      </c>
      <c r="L3331" s="27" t="str">
        <f t="shared" si="108"/>
        <v>53:1</v>
      </c>
      <c r="M3331" s="28">
        <f t="shared" si="109"/>
        <v>53</v>
      </c>
    </row>
    <row r="3332" spans="1:13">
      <c r="A3332" s="21" t="s">
        <v>706</v>
      </c>
      <c r="B3332" s="21" t="s">
        <v>706</v>
      </c>
      <c r="C3332" s="21" t="s">
        <v>794</v>
      </c>
      <c r="D3332" s="21" t="s">
        <v>799</v>
      </c>
      <c r="E3332" s="21" t="s">
        <v>23</v>
      </c>
      <c r="F3332" s="22">
        <v>1083331</v>
      </c>
      <c r="G3332" s="21">
        <v>1</v>
      </c>
      <c r="H3332" s="21">
        <v>6</v>
      </c>
      <c r="I3332" s="21">
        <v>2</v>
      </c>
      <c r="J3332" s="21">
        <v>4</v>
      </c>
      <c r="K3332" s="21">
        <v>3</v>
      </c>
      <c r="L3332" s="27" t="str">
        <f t="shared" si="108"/>
        <v>3:1</v>
      </c>
      <c r="M3332" s="28">
        <f t="shared" si="109"/>
        <v>3</v>
      </c>
    </row>
    <row r="3333" spans="1:13">
      <c r="A3333" s="21" t="s">
        <v>706</v>
      </c>
      <c r="B3333" s="21" t="s">
        <v>706</v>
      </c>
      <c r="C3333" s="21" t="s">
        <v>794</v>
      </c>
      <c r="D3333" s="21" t="s">
        <v>800</v>
      </c>
      <c r="E3333" s="21" t="s">
        <v>22</v>
      </c>
      <c r="F3333" s="22">
        <v>1083332</v>
      </c>
      <c r="G3333" s="21">
        <v>1</v>
      </c>
      <c r="H3333" s="21">
        <v>39</v>
      </c>
      <c r="I3333" s="21">
        <v>2</v>
      </c>
      <c r="J3333" s="21">
        <v>37</v>
      </c>
      <c r="K3333" s="21">
        <v>20</v>
      </c>
      <c r="L3333" s="27" t="str">
        <f t="shared" si="108"/>
        <v>20:1</v>
      </c>
      <c r="M3333" s="28">
        <f t="shared" si="109"/>
        <v>20</v>
      </c>
    </row>
    <row r="3334" spans="1:13">
      <c r="A3334" s="21" t="s">
        <v>706</v>
      </c>
      <c r="B3334" s="21" t="s">
        <v>706</v>
      </c>
      <c r="C3334" s="21" t="s">
        <v>794</v>
      </c>
      <c r="D3334" s="21" t="s">
        <v>800</v>
      </c>
      <c r="E3334" s="21" t="s">
        <v>23</v>
      </c>
      <c r="F3334" s="22">
        <v>1083333</v>
      </c>
      <c r="G3334" s="21">
        <v>1</v>
      </c>
      <c r="H3334" s="21">
        <v>33</v>
      </c>
      <c r="I3334" s="21">
        <v>2</v>
      </c>
      <c r="J3334" s="21">
        <v>31</v>
      </c>
      <c r="K3334" s="21">
        <v>18</v>
      </c>
      <c r="L3334" s="27" t="str">
        <f t="shared" si="108"/>
        <v>18:1</v>
      </c>
      <c r="M3334" s="28">
        <f t="shared" si="109"/>
        <v>18</v>
      </c>
    </row>
    <row r="3335" spans="1:13">
      <c r="A3335" s="21" t="s">
        <v>706</v>
      </c>
      <c r="B3335" s="21" t="s">
        <v>706</v>
      </c>
      <c r="C3335" s="21" t="s">
        <v>794</v>
      </c>
      <c r="D3335" s="21" t="s">
        <v>800</v>
      </c>
      <c r="E3335" s="21" t="s">
        <v>51</v>
      </c>
      <c r="F3335" s="22">
        <v>1083334</v>
      </c>
      <c r="G3335" s="21">
        <v>1</v>
      </c>
      <c r="H3335" s="21">
        <v>9</v>
      </c>
      <c r="I3335" s="21">
        <v>0</v>
      </c>
      <c r="J3335" s="21">
        <v>9</v>
      </c>
      <c r="K3335" s="21">
        <v>6</v>
      </c>
      <c r="L3335" s="27" t="str">
        <f t="shared" ref="L3335:L3398" si="110">ROUND(K3335/G3335,0)&amp;":"&amp;1</f>
        <v>6:1</v>
      </c>
      <c r="M3335" s="28">
        <f t="shared" ref="M3335:M3398" si="111">K3335/G3335</f>
        <v>6</v>
      </c>
    </row>
    <row r="3336" spans="1:13">
      <c r="A3336" s="21" t="s">
        <v>706</v>
      </c>
      <c r="B3336" s="21" t="s">
        <v>706</v>
      </c>
      <c r="C3336" s="21" t="s">
        <v>794</v>
      </c>
      <c r="D3336" s="21" t="s">
        <v>801</v>
      </c>
      <c r="E3336" s="21" t="s">
        <v>22</v>
      </c>
      <c r="F3336" s="22">
        <v>1083335</v>
      </c>
      <c r="G3336" s="21">
        <v>1</v>
      </c>
      <c r="H3336" s="21">
        <v>32</v>
      </c>
      <c r="I3336" s="21">
        <v>4</v>
      </c>
      <c r="J3336" s="21">
        <v>28</v>
      </c>
      <c r="K3336" s="21">
        <v>21</v>
      </c>
      <c r="L3336" s="27" t="str">
        <f t="shared" si="110"/>
        <v>21:1</v>
      </c>
      <c r="M3336" s="28">
        <f t="shared" si="111"/>
        <v>21</v>
      </c>
    </row>
    <row r="3337" spans="1:13">
      <c r="A3337" s="21" t="s">
        <v>706</v>
      </c>
      <c r="B3337" s="21" t="s">
        <v>706</v>
      </c>
      <c r="C3337" s="21" t="s">
        <v>794</v>
      </c>
      <c r="D3337" s="21" t="s">
        <v>801</v>
      </c>
      <c r="E3337" s="21" t="s">
        <v>23</v>
      </c>
      <c r="F3337" s="22">
        <v>1083336</v>
      </c>
      <c r="G3337" s="21">
        <v>1</v>
      </c>
      <c r="H3337" s="21">
        <v>33</v>
      </c>
      <c r="I3337" s="21">
        <v>2</v>
      </c>
      <c r="J3337" s="21">
        <v>31</v>
      </c>
      <c r="K3337" s="21">
        <v>20</v>
      </c>
      <c r="L3337" s="27" t="str">
        <f t="shared" si="110"/>
        <v>20:1</v>
      </c>
      <c r="M3337" s="28">
        <f t="shared" si="111"/>
        <v>20</v>
      </c>
    </row>
    <row r="3338" spans="1:13">
      <c r="A3338" s="21" t="s">
        <v>706</v>
      </c>
      <c r="B3338" s="21" t="s">
        <v>706</v>
      </c>
      <c r="C3338" s="21" t="s">
        <v>794</v>
      </c>
      <c r="D3338" s="21" t="s">
        <v>802</v>
      </c>
      <c r="E3338" s="21" t="s">
        <v>22</v>
      </c>
      <c r="F3338" s="22">
        <v>1083337</v>
      </c>
      <c r="G3338" s="21">
        <v>2</v>
      </c>
      <c r="H3338" s="21">
        <v>20</v>
      </c>
      <c r="I3338" s="21">
        <v>2</v>
      </c>
      <c r="J3338" s="21">
        <v>18</v>
      </c>
      <c r="K3338" s="21">
        <v>9</v>
      </c>
      <c r="L3338" s="27" t="str">
        <f t="shared" si="110"/>
        <v>5:1</v>
      </c>
      <c r="M3338" s="28">
        <f t="shared" si="111"/>
        <v>4.5</v>
      </c>
    </row>
    <row r="3339" spans="1:13">
      <c r="A3339" s="21" t="s">
        <v>706</v>
      </c>
      <c r="B3339" s="21" t="s">
        <v>706</v>
      </c>
      <c r="C3339" s="21" t="s">
        <v>794</v>
      </c>
      <c r="D3339" s="21" t="s">
        <v>802</v>
      </c>
      <c r="E3339" s="21" t="s">
        <v>23</v>
      </c>
      <c r="F3339" s="22">
        <v>1083338</v>
      </c>
      <c r="G3339" s="21">
        <v>1</v>
      </c>
      <c r="H3339" s="21">
        <v>7</v>
      </c>
      <c r="I3339" s="21">
        <v>1</v>
      </c>
      <c r="J3339" s="21">
        <v>6</v>
      </c>
      <c r="K3339" s="21">
        <v>2</v>
      </c>
      <c r="L3339" s="27" t="str">
        <f t="shared" si="110"/>
        <v>2:1</v>
      </c>
      <c r="M3339" s="28">
        <f t="shared" si="111"/>
        <v>2</v>
      </c>
    </row>
    <row r="3340" spans="1:13">
      <c r="A3340" s="21" t="s">
        <v>706</v>
      </c>
      <c r="B3340" s="21" t="s">
        <v>706</v>
      </c>
      <c r="C3340" s="21" t="s">
        <v>803</v>
      </c>
      <c r="D3340" s="21" t="s">
        <v>156</v>
      </c>
      <c r="E3340" s="21" t="s">
        <v>22</v>
      </c>
      <c r="F3340" s="22">
        <v>1083339</v>
      </c>
      <c r="G3340" s="21">
        <v>2</v>
      </c>
      <c r="H3340" s="21">
        <v>7</v>
      </c>
      <c r="I3340" s="21">
        <v>0</v>
      </c>
      <c r="J3340" s="21">
        <v>7</v>
      </c>
      <c r="K3340" s="21">
        <v>4</v>
      </c>
      <c r="L3340" s="27" t="str">
        <f t="shared" si="110"/>
        <v>2:1</v>
      </c>
      <c r="M3340" s="28">
        <f t="shared" si="111"/>
        <v>2</v>
      </c>
    </row>
    <row r="3341" spans="1:13">
      <c r="A3341" s="21" t="s">
        <v>706</v>
      </c>
      <c r="B3341" s="21" t="s">
        <v>706</v>
      </c>
      <c r="C3341" s="21" t="s">
        <v>803</v>
      </c>
      <c r="D3341" s="21" t="s">
        <v>156</v>
      </c>
      <c r="E3341" s="21" t="s">
        <v>23</v>
      </c>
      <c r="F3341" s="22">
        <v>1083340</v>
      </c>
      <c r="G3341" s="21">
        <v>1</v>
      </c>
      <c r="H3341" s="21">
        <v>5</v>
      </c>
      <c r="I3341" s="21">
        <v>0</v>
      </c>
      <c r="J3341" s="21">
        <v>5</v>
      </c>
      <c r="K3341" s="21">
        <v>2</v>
      </c>
      <c r="L3341" s="27" t="str">
        <f t="shared" si="110"/>
        <v>2:1</v>
      </c>
      <c r="M3341" s="28">
        <f t="shared" si="111"/>
        <v>2</v>
      </c>
    </row>
    <row r="3342" spans="1:13">
      <c r="A3342" s="21" t="s">
        <v>706</v>
      </c>
      <c r="B3342" s="21" t="s">
        <v>706</v>
      </c>
      <c r="C3342" s="21" t="s">
        <v>803</v>
      </c>
      <c r="D3342" s="21" t="s">
        <v>156</v>
      </c>
      <c r="E3342" s="21" t="s">
        <v>51</v>
      </c>
      <c r="F3342" s="22">
        <v>1083341</v>
      </c>
      <c r="G3342" s="21">
        <v>2</v>
      </c>
      <c r="H3342" s="21">
        <v>16</v>
      </c>
      <c r="I3342" s="21">
        <v>3</v>
      </c>
      <c r="J3342" s="21">
        <v>13</v>
      </c>
      <c r="K3342" s="21">
        <v>6</v>
      </c>
      <c r="L3342" s="27" t="str">
        <f t="shared" si="110"/>
        <v>3:1</v>
      </c>
      <c r="M3342" s="28">
        <f t="shared" si="111"/>
        <v>3</v>
      </c>
    </row>
    <row r="3343" spans="1:13">
      <c r="A3343" s="21" t="s">
        <v>706</v>
      </c>
      <c r="B3343" s="21" t="s">
        <v>706</v>
      </c>
      <c r="C3343" s="21" t="s">
        <v>803</v>
      </c>
      <c r="D3343" s="21" t="s">
        <v>190</v>
      </c>
      <c r="E3343" s="21" t="s">
        <v>22</v>
      </c>
      <c r="F3343" s="22">
        <v>1083342</v>
      </c>
      <c r="G3343" s="21">
        <v>1</v>
      </c>
      <c r="H3343" s="21">
        <v>2</v>
      </c>
      <c r="I3343" s="21">
        <v>0</v>
      </c>
      <c r="J3343" s="21">
        <v>2</v>
      </c>
      <c r="K3343" s="21">
        <v>1</v>
      </c>
      <c r="L3343" s="27" t="str">
        <f t="shared" si="110"/>
        <v>1:1</v>
      </c>
      <c r="M3343" s="28">
        <f t="shared" si="111"/>
        <v>1</v>
      </c>
    </row>
    <row r="3344" spans="1:13">
      <c r="A3344" s="21" t="s">
        <v>706</v>
      </c>
      <c r="B3344" s="21" t="s">
        <v>706</v>
      </c>
      <c r="C3344" s="21" t="s">
        <v>803</v>
      </c>
      <c r="D3344" s="21" t="s">
        <v>190</v>
      </c>
      <c r="E3344" s="21" t="s">
        <v>23</v>
      </c>
      <c r="F3344" s="22">
        <v>1083343</v>
      </c>
      <c r="G3344" s="21">
        <v>1</v>
      </c>
      <c r="H3344" s="21">
        <v>1</v>
      </c>
      <c r="I3344" s="21">
        <v>0</v>
      </c>
      <c r="J3344" s="21">
        <v>1</v>
      </c>
      <c r="K3344" s="21">
        <v>1</v>
      </c>
      <c r="L3344" s="27" t="str">
        <f t="shared" si="110"/>
        <v>1:1</v>
      </c>
      <c r="M3344" s="28">
        <f t="shared" si="111"/>
        <v>1</v>
      </c>
    </row>
    <row r="3345" spans="1:13">
      <c r="A3345" s="21" t="s">
        <v>706</v>
      </c>
      <c r="B3345" s="21" t="s">
        <v>706</v>
      </c>
      <c r="C3345" s="21" t="s">
        <v>803</v>
      </c>
      <c r="D3345" s="21" t="s">
        <v>180</v>
      </c>
      <c r="E3345" s="21" t="s">
        <v>22</v>
      </c>
      <c r="F3345" s="22">
        <v>1083344</v>
      </c>
      <c r="G3345" s="21">
        <v>1</v>
      </c>
      <c r="H3345" s="21">
        <v>2</v>
      </c>
      <c r="I3345" s="21">
        <v>0</v>
      </c>
      <c r="J3345" s="21">
        <v>2</v>
      </c>
      <c r="K3345" s="21">
        <v>0</v>
      </c>
      <c r="L3345" s="27" t="str">
        <f t="shared" si="110"/>
        <v>0:1</v>
      </c>
      <c r="M3345" s="28">
        <f t="shared" si="111"/>
        <v>0</v>
      </c>
    </row>
    <row r="3346" spans="1:13">
      <c r="A3346" s="21" t="s">
        <v>706</v>
      </c>
      <c r="B3346" s="21" t="s">
        <v>706</v>
      </c>
      <c r="C3346" s="21" t="s">
        <v>803</v>
      </c>
      <c r="D3346" s="21" t="s">
        <v>180</v>
      </c>
      <c r="E3346" s="21" t="s">
        <v>23</v>
      </c>
      <c r="F3346" s="22">
        <v>1083345</v>
      </c>
      <c r="G3346" s="21">
        <v>1</v>
      </c>
      <c r="H3346" s="21">
        <v>5</v>
      </c>
      <c r="I3346" s="21">
        <v>0</v>
      </c>
      <c r="J3346" s="21">
        <v>5</v>
      </c>
      <c r="K3346" s="21">
        <v>1</v>
      </c>
      <c r="L3346" s="27" t="str">
        <f t="shared" si="110"/>
        <v>1:1</v>
      </c>
      <c r="M3346" s="28">
        <f t="shared" si="111"/>
        <v>1</v>
      </c>
    </row>
    <row r="3347" spans="1:13">
      <c r="A3347" s="21" t="s">
        <v>706</v>
      </c>
      <c r="B3347" s="21" t="s">
        <v>706</v>
      </c>
      <c r="C3347" s="21" t="s">
        <v>803</v>
      </c>
      <c r="D3347" s="21" t="s">
        <v>181</v>
      </c>
      <c r="E3347" s="21" t="s">
        <v>4</v>
      </c>
      <c r="F3347" s="22">
        <v>1083346</v>
      </c>
      <c r="G3347" s="21">
        <v>1</v>
      </c>
      <c r="H3347" s="21">
        <v>21</v>
      </c>
      <c r="I3347" s="21">
        <v>0</v>
      </c>
      <c r="J3347" s="21">
        <v>21</v>
      </c>
      <c r="K3347" s="21">
        <v>14</v>
      </c>
      <c r="L3347" s="27" t="str">
        <f t="shared" si="110"/>
        <v>14:1</v>
      </c>
      <c r="M3347" s="28">
        <f t="shared" si="111"/>
        <v>14</v>
      </c>
    </row>
    <row r="3348" spans="1:13">
      <c r="A3348" s="21" t="s">
        <v>706</v>
      </c>
      <c r="B3348" s="21" t="s">
        <v>706</v>
      </c>
      <c r="C3348" s="21" t="s">
        <v>803</v>
      </c>
      <c r="D3348" s="21" t="s">
        <v>804</v>
      </c>
      <c r="E3348" s="21" t="s">
        <v>4</v>
      </c>
      <c r="F3348" s="22">
        <v>1083347</v>
      </c>
      <c r="G3348" s="21">
        <v>1</v>
      </c>
      <c r="H3348" s="21">
        <v>17</v>
      </c>
      <c r="I3348" s="21">
        <v>0</v>
      </c>
      <c r="J3348" s="21">
        <v>17</v>
      </c>
      <c r="K3348" s="21">
        <v>10</v>
      </c>
      <c r="L3348" s="27" t="str">
        <f t="shared" si="110"/>
        <v>10:1</v>
      </c>
      <c r="M3348" s="28">
        <f t="shared" si="111"/>
        <v>10</v>
      </c>
    </row>
    <row r="3349" spans="1:13">
      <c r="A3349" s="21" t="s">
        <v>706</v>
      </c>
      <c r="B3349" s="21" t="s">
        <v>706</v>
      </c>
      <c r="C3349" s="21" t="s">
        <v>803</v>
      </c>
      <c r="D3349" s="21" t="s">
        <v>246</v>
      </c>
      <c r="E3349" s="21" t="s">
        <v>4</v>
      </c>
      <c r="F3349" s="22">
        <v>1083348</v>
      </c>
      <c r="G3349" s="21">
        <v>1</v>
      </c>
      <c r="H3349" s="21">
        <v>11</v>
      </c>
      <c r="I3349" s="21">
        <v>0</v>
      </c>
      <c r="J3349" s="21">
        <v>11</v>
      </c>
      <c r="K3349" s="21">
        <v>5</v>
      </c>
      <c r="L3349" s="27" t="str">
        <f t="shared" si="110"/>
        <v>5:1</v>
      </c>
      <c r="M3349" s="28">
        <f t="shared" si="111"/>
        <v>5</v>
      </c>
    </row>
    <row r="3350" spans="1:13">
      <c r="A3350" s="21" t="s">
        <v>706</v>
      </c>
      <c r="B3350" s="21" t="s">
        <v>706</v>
      </c>
      <c r="C3350" s="21" t="s">
        <v>803</v>
      </c>
      <c r="D3350" s="21" t="s">
        <v>113</v>
      </c>
      <c r="E3350" s="21" t="s">
        <v>22</v>
      </c>
      <c r="F3350" s="22">
        <v>1083349</v>
      </c>
      <c r="G3350" s="21">
        <v>1</v>
      </c>
      <c r="H3350" s="21">
        <v>3</v>
      </c>
      <c r="I3350" s="21">
        <v>0</v>
      </c>
      <c r="J3350" s="21">
        <v>3</v>
      </c>
      <c r="K3350" s="21">
        <v>2</v>
      </c>
      <c r="L3350" s="27" t="str">
        <f t="shared" si="110"/>
        <v>2:1</v>
      </c>
      <c r="M3350" s="28">
        <f t="shared" si="111"/>
        <v>2</v>
      </c>
    </row>
    <row r="3351" spans="1:13">
      <c r="A3351" s="21" t="s">
        <v>706</v>
      </c>
      <c r="B3351" s="21" t="s">
        <v>706</v>
      </c>
      <c r="C3351" s="21" t="s">
        <v>803</v>
      </c>
      <c r="D3351" s="21" t="s">
        <v>113</v>
      </c>
      <c r="E3351" s="21" t="s">
        <v>23</v>
      </c>
      <c r="F3351" s="22">
        <v>1083350</v>
      </c>
      <c r="G3351" s="21">
        <v>1</v>
      </c>
      <c r="H3351" s="21">
        <v>5</v>
      </c>
      <c r="I3351" s="21">
        <v>0</v>
      </c>
      <c r="J3351" s="21">
        <v>5</v>
      </c>
      <c r="K3351" s="21">
        <v>2</v>
      </c>
      <c r="L3351" s="27" t="str">
        <f t="shared" si="110"/>
        <v>2:1</v>
      </c>
      <c r="M3351" s="28">
        <f t="shared" si="111"/>
        <v>2</v>
      </c>
    </row>
    <row r="3352" spans="1:13">
      <c r="A3352" s="21" t="s">
        <v>706</v>
      </c>
      <c r="B3352" s="21" t="s">
        <v>706</v>
      </c>
      <c r="C3352" s="21" t="s">
        <v>803</v>
      </c>
      <c r="D3352" s="21" t="s">
        <v>134</v>
      </c>
      <c r="E3352" s="21" t="s">
        <v>4</v>
      </c>
      <c r="F3352" s="22">
        <v>1083351</v>
      </c>
      <c r="G3352" s="21">
        <v>1</v>
      </c>
      <c r="H3352" s="21">
        <v>25</v>
      </c>
      <c r="I3352" s="21">
        <v>1</v>
      </c>
      <c r="J3352" s="21">
        <v>24</v>
      </c>
      <c r="K3352" s="21">
        <v>14</v>
      </c>
      <c r="L3352" s="27" t="str">
        <f t="shared" si="110"/>
        <v>14:1</v>
      </c>
      <c r="M3352" s="28">
        <f t="shared" si="111"/>
        <v>14</v>
      </c>
    </row>
    <row r="3353" spans="1:13">
      <c r="A3353" s="21" t="s">
        <v>706</v>
      </c>
      <c r="B3353" s="21" t="s">
        <v>706</v>
      </c>
      <c r="C3353" s="21" t="s">
        <v>803</v>
      </c>
      <c r="D3353" s="21" t="s">
        <v>238</v>
      </c>
      <c r="E3353" s="21" t="s">
        <v>22</v>
      </c>
      <c r="F3353" s="22">
        <v>1083352</v>
      </c>
      <c r="G3353" s="21">
        <v>1</v>
      </c>
      <c r="H3353" s="21">
        <v>5</v>
      </c>
      <c r="I3353" s="21">
        <v>0</v>
      </c>
      <c r="J3353" s="21">
        <v>5</v>
      </c>
      <c r="K3353" s="21">
        <v>4</v>
      </c>
      <c r="L3353" s="27" t="str">
        <f t="shared" si="110"/>
        <v>4:1</v>
      </c>
      <c r="M3353" s="28">
        <f t="shared" si="111"/>
        <v>4</v>
      </c>
    </row>
    <row r="3354" spans="1:13">
      <c r="A3354" s="21" t="s">
        <v>706</v>
      </c>
      <c r="B3354" s="21" t="s">
        <v>706</v>
      </c>
      <c r="C3354" s="21" t="s">
        <v>803</v>
      </c>
      <c r="D3354" s="21" t="s">
        <v>238</v>
      </c>
      <c r="E3354" s="21" t="s">
        <v>23</v>
      </c>
      <c r="F3354" s="22">
        <v>1083353</v>
      </c>
      <c r="G3354" s="21">
        <v>1</v>
      </c>
      <c r="H3354" s="21">
        <v>10</v>
      </c>
      <c r="I3354" s="21">
        <v>1</v>
      </c>
      <c r="J3354" s="21">
        <v>9</v>
      </c>
      <c r="K3354" s="21">
        <v>5</v>
      </c>
      <c r="L3354" s="27" t="str">
        <f t="shared" si="110"/>
        <v>5:1</v>
      </c>
      <c r="M3354" s="28">
        <f t="shared" si="111"/>
        <v>5</v>
      </c>
    </row>
    <row r="3355" spans="1:13">
      <c r="A3355" s="21" t="s">
        <v>706</v>
      </c>
      <c r="B3355" s="21" t="s">
        <v>706</v>
      </c>
      <c r="C3355" s="21" t="s">
        <v>803</v>
      </c>
      <c r="D3355" s="21" t="s">
        <v>158</v>
      </c>
      <c r="E3355" s="21" t="s">
        <v>4</v>
      </c>
      <c r="F3355" s="22">
        <v>1083354</v>
      </c>
      <c r="G3355" s="21">
        <v>1</v>
      </c>
      <c r="H3355" s="21">
        <v>55</v>
      </c>
      <c r="I3355" s="21">
        <v>1</v>
      </c>
      <c r="J3355" s="21">
        <v>54</v>
      </c>
      <c r="K3355" s="21">
        <v>30</v>
      </c>
      <c r="L3355" s="27" t="str">
        <f t="shared" si="110"/>
        <v>30:1</v>
      </c>
      <c r="M3355" s="28">
        <f t="shared" si="111"/>
        <v>30</v>
      </c>
    </row>
    <row r="3356" spans="1:13">
      <c r="A3356" s="21" t="s">
        <v>706</v>
      </c>
      <c r="B3356" s="21" t="s">
        <v>706</v>
      </c>
      <c r="C3356" s="21" t="s">
        <v>803</v>
      </c>
      <c r="D3356" s="21" t="s">
        <v>337</v>
      </c>
      <c r="E3356" s="21" t="s">
        <v>4</v>
      </c>
      <c r="F3356" s="22">
        <v>1083355</v>
      </c>
      <c r="G3356" s="21">
        <v>1</v>
      </c>
      <c r="H3356" s="21">
        <v>24</v>
      </c>
      <c r="I3356" s="21">
        <v>0</v>
      </c>
      <c r="J3356" s="21">
        <v>24</v>
      </c>
      <c r="K3356" s="21">
        <v>12</v>
      </c>
      <c r="L3356" s="27" t="str">
        <f t="shared" si="110"/>
        <v>12:1</v>
      </c>
      <c r="M3356" s="28">
        <f t="shared" si="111"/>
        <v>12</v>
      </c>
    </row>
    <row r="3357" spans="1:13">
      <c r="A3357" s="21" t="s">
        <v>706</v>
      </c>
      <c r="B3357" s="21" t="s">
        <v>706</v>
      </c>
      <c r="C3357" s="21" t="s">
        <v>803</v>
      </c>
      <c r="D3357" s="21" t="s">
        <v>138</v>
      </c>
      <c r="E3357" s="21" t="s">
        <v>4</v>
      </c>
      <c r="F3357" s="22">
        <v>1083356</v>
      </c>
      <c r="G3357" s="21">
        <v>1</v>
      </c>
      <c r="H3357" s="21">
        <v>16</v>
      </c>
      <c r="I3357" s="21">
        <v>3</v>
      </c>
      <c r="J3357" s="21">
        <v>13</v>
      </c>
      <c r="K3357" s="21">
        <v>9</v>
      </c>
      <c r="L3357" s="27" t="str">
        <f t="shared" si="110"/>
        <v>9:1</v>
      </c>
      <c r="M3357" s="28">
        <f t="shared" si="111"/>
        <v>9</v>
      </c>
    </row>
    <row r="3358" spans="1:13">
      <c r="A3358" s="21" t="s">
        <v>706</v>
      </c>
      <c r="B3358" s="21" t="s">
        <v>706</v>
      </c>
      <c r="C3358" s="21" t="s">
        <v>803</v>
      </c>
      <c r="D3358" s="21" t="s">
        <v>130</v>
      </c>
      <c r="E3358" s="21" t="s">
        <v>22</v>
      </c>
      <c r="F3358" s="22">
        <v>1083357</v>
      </c>
      <c r="G3358" s="21">
        <v>1</v>
      </c>
      <c r="H3358" s="21">
        <v>28</v>
      </c>
      <c r="I3358" s="21">
        <v>4</v>
      </c>
      <c r="J3358" s="21">
        <v>24</v>
      </c>
      <c r="K3358" s="21">
        <v>18</v>
      </c>
      <c r="L3358" s="27" t="str">
        <f t="shared" si="110"/>
        <v>18:1</v>
      </c>
      <c r="M3358" s="28">
        <f t="shared" si="111"/>
        <v>18</v>
      </c>
    </row>
    <row r="3359" spans="1:13">
      <c r="A3359" s="21" t="s">
        <v>706</v>
      </c>
      <c r="B3359" s="21" t="s">
        <v>706</v>
      </c>
      <c r="C3359" s="21" t="s">
        <v>803</v>
      </c>
      <c r="D3359" s="21" t="s">
        <v>130</v>
      </c>
      <c r="E3359" s="21" t="s">
        <v>23</v>
      </c>
      <c r="F3359" s="22">
        <v>1083358</v>
      </c>
      <c r="G3359" s="21">
        <v>1</v>
      </c>
      <c r="H3359" s="21">
        <v>8</v>
      </c>
      <c r="I3359" s="21">
        <v>1</v>
      </c>
      <c r="J3359" s="21">
        <v>7</v>
      </c>
      <c r="K3359" s="21">
        <v>6</v>
      </c>
      <c r="L3359" s="27" t="str">
        <f t="shared" si="110"/>
        <v>6:1</v>
      </c>
      <c r="M3359" s="28">
        <f t="shared" si="111"/>
        <v>6</v>
      </c>
    </row>
    <row r="3360" spans="1:13">
      <c r="A3360" s="21" t="s">
        <v>706</v>
      </c>
      <c r="B3360" s="21" t="s">
        <v>706</v>
      </c>
      <c r="C3360" s="21" t="s">
        <v>803</v>
      </c>
      <c r="D3360" s="21" t="s">
        <v>548</v>
      </c>
      <c r="E3360" s="21" t="s">
        <v>22</v>
      </c>
      <c r="F3360" s="22">
        <v>1083359</v>
      </c>
      <c r="G3360" s="21">
        <v>1</v>
      </c>
      <c r="H3360" s="21">
        <v>8</v>
      </c>
      <c r="I3360" s="21">
        <v>4</v>
      </c>
      <c r="J3360" s="21">
        <v>4</v>
      </c>
      <c r="K3360" s="21">
        <v>4</v>
      </c>
      <c r="L3360" s="27" t="str">
        <f t="shared" si="110"/>
        <v>4:1</v>
      </c>
      <c r="M3360" s="28">
        <f t="shared" si="111"/>
        <v>4</v>
      </c>
    </row>
    <row r="3361" spans="1:13">
      <c r="A3361" s="21" t="s">
        <v>706</v>
      </c>
      <c r="B3361" s="21" t="s">
        <v>706</v>
      </c>
      <c r="C3361" s="21" t="s">
        <v>803</v>
      </c>
      <c r="D3361" s="21" t="s">
        <v>548</v>
      </c>
      <c r="E3361" s="21" t="s">
        <v>23</v>
      </c>
      <c r="F3361" s="22">
        <v>1083360</v>
      </c>
      <c r="G3361" s="21">
        <v>1</v>
      </c>
      <c r="H3361" s="21">
        <v>27</v>
      </c>
      <c r="I3361" s="21">
        <v>6</v>
      </c>
      <c r="J3361" s="21">
        <v>21</v>
      </c>
      <c r="K3361" s="21">
        <v>16</v>
      </c>
      <c r="L3361" s="27" t="str">
        <f t="shared" si="110"/>
        <v>16:1</v>
      </c>
      <c r="M3361" s="28">
        <f t="shared" si="111"/>
        <v>16</v>
      </c>
    </row>
    <row r="3362" spans="1:13">
      <c r="A3362" s="21" t="s">
        <v>706</v>
      </c>
      <c r="B3362" s="21" t="s">
        <v>706</v>
      </c>
      <c r="C3362" s="21" t="s">
        <v>803</v>
      </c>
      <c r="D3362" s="21" t="s">
        <v>103</v>
      </c>
      <c r="E3362" s="21" t="s">
        <v>22</v>
      </c>
      <c r="F3362" s="22">
        <v>1083361</v>
      </c>
      <c r="G3362" s="21">
        <v>1</v>
      </c>
      <c r="H3362" s="21">
        <v>17</v>
      </c>
      <c r="I3362" s="21">
        <v>2</v>
      </c>
      <c r="J3362" s="21">
        <v>15</v>
      </c>
      <c r="K3362" s="21">
        <v>11</v>
      </c>
      <c r="L3362" s="27" t="str">
        <f t="shared" si="110"/>
        <v>11:1</v>
      </c>
      <c r="M3362" s="28">
        <f t="shared" si="111"/>
        <v>11</v>
      </c>
    </row>
    <row r="3363" spans="1:13">
      <c r="A3363" s="21" t="s">
        <v>706</v>
      </c>
      <c r="B3363" s="21" t="s">
        <v>706</v>
      </c>
      <c r="C3363" s="21" t="s">
        <v>803</v>
      </c>
      <c r="D3363" s="21" t="s">
        <v>103</v>
      </c>
      <c r="E3363" s="21" t="s">
        <v>23</v>
      </c>
      <c r="F3363" s="22">
        <v>1083362</v>
      </c>
      <c r="G3363" s="21">
        <v>1</v>
      </c>
      <c r="H3363" s="21">
        <v>16</v>
      </c>
      <c r="I3363" s="21">
        <v>1</v>
      </c>
      <c r="J3363" s="21">
        <v>15</v>
      </c>
      <c r="K3363" s="21">
        <v>11</v>
      </c>
      <c r="L3363" s="27" t="str">
        <f t="shared" si="110"/>
        <v>11:1</v>
      </c>
      <c r="M3363" s="28">
        <f t="shared" si="111"/>
        <v>11</v>
      </c>
    </row>
    <row r="3364" spans="1:13">
      <c r="A3364" s="21" t="s">
        <v>706</v>
      </c>
      <c r="B3364" s="21" t="s">
        <v>706</v>
      </c>
      <c r="C3364" s="21" t="s">
        <v>803</v>
      </c>
      <c r="D3364" s="21" t="s">
        <v>213</v>
      </c>
      <c r="E3364" s="21" t="s">
        <v>4</v>
      </c>
      <c r="F3364" s="22">
        <v>1083363</v>
      </c>
      <c r="G3364" s="21">
        <v>1</v>
      </c>
      <c r="H3364" s="21">
        <v>21</v>
      </c>
      <c r="I3364" s="21">
        <v>3</v>
      </c>
      <c r="J3364" s="21">
        <v>18</v>
      </c>
      <c r="K3364" s="21">
        <v>9</v>
      </c>
      <c r="L3364" s="27" t="str">
        <f t="shared" si="110"/>
        <v>9:1</v>
      </c>
      <c r="M3364" s="28">
        <f t="shared" si="111"/>
        <v>9</v>
      </c>
    </row>
    <row r="3365" spans="1:13">
      <c r="A3365" s="21" t="s">
        <v>706</v>
      </c>
      <c r="B3365" s="21" t="s">
        <v>706</v>
      </c>
      <c r="C3365" s="21" t="s">
        <v>803</v>
      </c>
      <c r="D3365" s="21" t="s">
        <v>148</v>
      </c>
      <c r="E3365" s="21" t="s">
        <v>4</v>
      </c>
      <c r="F3365" s="22">
        <v>1083364</v>
      </c>
      <c r="G3365" s="21">
        <v>1</v>
      </c>
      <c r="H3365" s="21">
        <v>22</v>
      </c>
      <c r="I3365" s="21">
        <v>1</v>
      </c>
      <c r="J3365" s="21">
        <v>21</v>
      </c>
      <c r="K3365" s="21">
        <v>14</v>
      </c>
      <c r="L3365" s="27" t="str">
        <f t="shared" si="110"/>
        <v>14:1</v>
      </c>
      <c r="M3365" s="28">
        <f t="shared" si="111"/>
        <v>14</v>
      </c>
    </row>
    <row r="3366" spans="1:13">
      <c r="A3366" s="21" t="s">
        <v>706</v>
      </c>
      <c r="B3366" s="21" t="s">
        <v>706</v>
      </c>
      <c r="C3366" s="21" t="s">
        <v>803</v>
      </c>
      <c r="D3366" s="21" t="s">
        <v>106</v>
      </c>
      <c r="E3366" s="21" t="s">
        <v>35</v>
      </c>
      <c r="F3366" s="22">
        <v>1083365</v>
      </c>
      <c r="G3366" s="21">
        <v>1</v>
      </c>
      <c r="H3366" s="21">
        <v>9</v>
      </c>
      <c r="I3366" s="21">
        <v>3</v>
      </c>
      <c r="J3366" s="21">
        <v>6</v>
      </c>
      <c r="K3366" s="21">
        <v>6</v>
      </c>
      <c r="L3366" s="27" t="str">
        <f t="shared" si="110"/>
        <v>6:1</v>
      </c>
      <c r="M3366" s="28">
        <f t="shared" si="111"/>
        <v>6</v>
      </c>
    </row>
    <row r="3367" spans="1:13">
      <c r="A3367" s="21" t="s">
        <v>706</v>
      </c>
      <c r="B3367" s="21" t="s">
        <v>706</v>
      </c>
      <c r="C3367" s="21" t="s">
        <v>803</v>
      </c>
      <c r="D3367" s="21" t="s">
        <v>106</v>
      </c>
      <c r="E3367" s="21" t="s">
        <v>146</v>
      </c>
      <c r="F3367" s="22">
        <v>1083366</v>
      </c>
      <c r="G3367" s="21">
        <v>1</v>
      </c>
      <c r="H3367" s="21">
        <v>0</v>
      </c>
      <c r="I3367" s="21">
        <v>0</v>
      </c>
      <c r="J3367" s="21">
        <v>0</v>
      </c>
      <c r="K3367" s="21">
        <v>0</v>
      </c>
      <c r="L3367" s="27" t="str">
        <f t="shared" si="110"/>
        <v>0:1</v>
      </c>
      <c r="M3367" s="28">
        <f t="shared" si="111"/>
        <v>0</v>
      </c>
    </row>
    <row r="3368" spans="1:13">
      <c r="A3368" s="21" t="s">
        <v>706</v>
      </c>
      <c r="B3368" s="21" t="s">
        <v>706</v>
      </c>
      <c r="C3368" s="21" t="s">
        <v>803</v>
      </c>
      <c r="D3368" s="21" t="s">
        <v>109</v>
      </c>
      <c r="E3368" s="21" t="s">
        <v>152</v>
      </c>
      <c r="F3368" s="22">
        <v>1083367</v>
      </c>
      <c r="G3368" s="21">
        <v>1</v>
      </c>
      <c r="H3368" s="21">
        <v>7</v>
      </c>
      <c r="I3368" s="21">
        <v>1</v>
      </c>
      <c r="J3368" s="21">
        <v>6</v>
      </c>
      <c r="K3368" s="21">
        <v>5</v>
      </c>
      <c r="L3368" s="27" t="str">
        <f t="shared" si="110"/>
        <v>5:1</v>
      </c>
      <c r="M3368" s="28">
        <f t="shared" si="111"/>
        <v>5</v>
      </c>
    </row>
    <row r="3369" spans="1:13">
      <c r="A3369" s="21" t="s">
        <v>706</v>
      </c>
      <c r="B3369" s="21" t="s">
        <v>706</v>
      </c>
      <c r="C3369" s="21" t="s">
        <v>803</v>
      </c>
      <c r="D3369" s="21" t="s">
        <v>109</v>
      </c>
      <c r="E3369" s="21" t="s">
        <v>153</v>
      </c>
      <c r="F3369" s="22">
        <v>1083368</v>
      </c>
      <c r="G3369" s="21">
        <v>1</v>
      </c>
      <c r="H3369" s="21">
        <v>4</v>
      </c>
      <c r="I3369" s="21">
        <v>0</v>
      </c>
      <c r="J3369" s="21">
        <v>4</v>
      </c>
      <c r="K3369" s="21">
        <v>4</v>
      </c>
      <c r="L3369" s="27" t="str">
        <f t="shared" si="110"/>
        <v>4:1</v>
      </c>
      <c r="M3369" s="28">
        <f t="shared" si="111"/>
        <v>4</v>
      </c>
    </row>
    <row r="3370" spans="1:13">
      <c r="A3370" s="21" t="s">
        <v>706</v>
      </c>
      <c r="B3370" s="21" t="s">
        <v>706</v>
      </c>
      <c r="C3370" s="21" t="s">
        <v>803</v>
      </c>
      <c r="D3370" s="21" t="s">
        <v>805</v>
      </c>
      <c r="E3370" s="21" t="s">
        <v>4</v>
      </c>
      <c r="F3370" s="22">
        <v>1083369</v>
      </c>
      <c r="G3370" s="21">
        <v>1</v>
      </c>
      <c r="H3370" s="21">
        <v>7</v>
      </c>
      <c r="I3370" s="21">
        <v>0</v>
      </c>
      <c r="J3370" s="21">
        <v>7</v>
      </c>
      <c r="K3370" s="21">
        <v>6</v>
      </c>
      <c r="L3370" s="27" t="str">
        <f t="shared" si="110"/>
        <v>6:1</v>
      </c>
      <c r="M3370" s="28">
        <f t="shared" si="111"/>
        <v>6</v>
      </c>
    </row>
    <row r="3371" spans="1:13">
      <c r="A3371" s="21" t="s">
        <v>706</v>
      </c>
      <c r="B3371" s="21" t="s">
        <v>706</v>
      </c>
      <c r="C3371" s="21" t="s">
        <v>803</v>
      </c>
      <c r="D3371" s="21" t="s">
        <v>806</v>
      </c>
      <c r="E3371" s="21" t="s">
        <v>4</v>
      </c>
      <c r="F3371" s="22">
        <v>1083370</v>
      </c>
      <c r="G3371" s="21">
        <v>1</v>
      </c>
      <c r="H3371" s="21">
        <v>10</v>
      </c>
      <c r="I3371" s="21">
        <v>1</v>
      </c>
      <c r="J3371" s="21">
        <v>9</v>
      </c>
      <c r="K3371" s="21">
        <v>7</v>
      </c>
      <c r="L3371" s="27" t="str">
        <f t="shared" si="110"/>
        <v>7:1</v>
      </c>
      <c r="M3371" s="28">
        <f t="shared" si="111"/>
        <v>7</v>
      </c>
    </row>
    <row r="3372" spans="1:13">
      <c r="A3372" s="21" t="s">
        <v>706</v>
      </c>
      <c r="B3372" s="21" t="s">
        <v>706</v>
      </c>
      <c r="C3372" s="21" t="s">
        <v>803</v>
      </c>
      <c r="D3372" s="21" t="s">
        <v>807</v>
      </c>
      <c r="E3372" s="21" t="s">
        <v>4</v>
      </c>
      <c r="F3372" s="22">
        <v>1083371</v>
      </c>
      <c r="G3372" s="21">
        <v>1</v>
      </c>
      <c r="H3372" s="21">
        <v>11</v>
      </c>
      <c r="I3372" s="21">
        <v>0</v>
      </c>
      <c r="J3372" s="21">
        <v>11</v>
      </c>
      <c r="K3372" s="21">
        <v>4</v>
      </c>
      <c r="L3372" s="27" t="str">
        <f t="shared" si="110"/>
        <v>4:1</v>
      </c>
      <c r="M3372" s="28">
        <f t="shared" si="111"/>
        <v>4</v>
      </c>
    </row>
    <row r="3373" spans="1:13">
      <c r="A3373" s="21" t="s">
        <v>706</v>
      </c>
      <c r="B3373" s="21" t="s">
        <v>706</v>
      </c>
      <c r="C3373" s="21" t="s">
        <v>803</v>
      </c>
      <c r="D3373" s="21" t="s">
        <v>808</v>
      </c>
      <c r="E3373" s="21" t="s">
        <v>22</v>
      </c>
      <c r="F3373" s="22">
        <v>1083372</v>
      </c>
      <c r="G3373" s="21">
        <v>1</v>
      </c>
      <c r="H3373" s="21">
        <v>4</v>
      </c>
      <c r="I3373" s="21">
        <v>3</v>
      </c>
      <c r="J3373" s="21">
        <v>1</v>
      </c>
      <c r="K3373" s="21">
        <v>0</v>
      </c>
      <c r="L3373" s="27" t="str">
        <f t="shared" si="110"/>
        <v>0:1</v>
      </c>
      <c r="M3373" s="28">
        <f t="shared" si="111"/>
        <v>0</v>
      </c>
    </row>
    <row r="3374" spans="1:13">
      <c r="A3374" s="21" t="s">
        <v>706</v>
      </c>
      <c r="B3374" s="21" t="s">
        <v>706</v>
      </c>
      <c r="C3374" s="21" t="s">
        <v>803</v>
      </c>
      <c r="D3374" s="21" t="s">
        <v>808</v>
      </c>
      <c r="E3374" s="21" t="s">
        <v>23</v>
      </c>
      <c r="F3374" s="22">
        <v>1083373</v>
      </c>
      <c r="G3374" s="21">
        <v>1</v>
      </c>
      <c r="H3374" s="21">
        <v>6</v>
      </c>
      <c r="I3374" s="21">
        <v>0</v>
      </c>
      <c r="J3374" s="21">
        <v>6</v>
      </c>
      <c r="K3374" s="21">
        <v>5</v>
      </c>
      <c r="L3374" s="27" t="str">
        <f t="shared" si="110"/>
        <v>5:1</v>
      </c>
      <c r="M3374" s="28">
        <f t="shared" si="111"/>
        <v>5</v>
      </c>
    </row>
    <row r="3375" spans="1:13">
      <c r="A3375" s="21" t="s">
        <v>706</v>
      </c>
      <c r="B3375" s="21" t="s">
        <v>706</v>
      </c>
      <c r="C3375" s="21" t="s">
        <v>803</v>
      </c>
      <c r="D3375" s="21" t="s">
        <v>809</v>
      </c>
      <c r="E3375" s="21" t="s">
        <v>4</v>
      </c>
      <c r="F3375" s="22">
        <v>1083374</v>
      </c>
      <c r="G3375" s="21">
        <v>1</v>
      </c>
      <c r="H3375" s="21">
        <v>10</v>
      </c>
      <c r="I3375" s="21">
        <v>0</v>
      </c>
      <c r="J3375" s="21">
        <v>10</v>
      </c>
      <c r="K3375" s="21">
        <v>6</v>
      </c>
      <c r="L3375" s="27" t="str">
        <f t="shared" si="110"/>
        <v>6:1</v>
      </c>
      <c r="M3375" s="28">
        <f t="shared" si="111"/>
        <v>6</v>
      </c>
    </row>
    <row r="3376" spans="1:13">
      <c r="A3376" s="21" t="s">
        <v>706</v>
      </c>
      <c r="B3376" s="21" t="s">
        <v>706</v>
      </c>
      <c r="C3376" s="21" t="s">
        <v>803</v>
      </c>
      <c r="D3376" s="21" t="s">
        <v>810</v>
      </c>
      <c r="E3376" s="21" t="s">
        <v>22</v>
      </c>
      <c r="F3376" s="22">
        <v>1083375</v>
      </c>
      <c r="G3376" s="21">
        <v>1</v>
      </c>
      <c r="H3376" s="21">
        <v>14</v>
      </c>
      <c r="I3376" s="21">
        <v>2</v>
      </c>
      <c r="J3376" s="21">
        <v>12</v>
      </c>
      <c r="K3376" s="21">
        <v>4</v>
      </c>
      <c r="L3376" s="27" t="str">
        <f t="shared" si="110"/>
        <v>4:1</v>
      </c>
      <c r="M3376" s="28">
        <f t="shared" si="111"/>
        <v>4</v>
      </c>
    </row>
    <row r="3377" spans="1:13">
      <c r="A3377" s="21" t="s">
        <v>706</v>
      </c>
      <c r="B3377" s="21" t="s">
        <v>706</v>
      </c>
      <c r="C3377" s="21" t="s">
        <v>803</v>
      </c>
      <c r="D3377" s="21" t="s">
        <v>810</v>
      </c>
      <c r="E3377" s="21" t="s">
        <v>23</v>
      </c>
      <c r="F3377" s="22">
        <v>1083376</v>
      </c>
      <c r="G3377" s="21">
        <v>1</v>
      </c>
      <c r="H3377" s="21">
        <v>2</v>
      </c>
      <c r="I3377" s="21">
        <v>0</v>
      </c>
      <c r="J3377" s="21">
        <v>2</v>
      </c>
      <c r="K3377" s="21">
        <v>2</v>
      </c>
      <c r="L3377" s="27" t="str">
        <f t="shared" si="110"/>
        <v>2:1</v>
      </c>
      <c r="M3377" s="28">
        <f t="shared" si="111"/>
        <v>2</v>
      </c>
    </row>
    <row r="3378" spans="1:13">
      <c r="A3378" s="21" t="s">
        <v>706</v>
      </c>
      <c r="B3378" s="21" t="s">
        <v>706</v>
      </c>
      <c r="C3378" s="21" t="s">
        <v>803</v>
      </c>
      <c r="D3378" s="21" t="s">
        <v>811</v>
      </c>
      <c r="E3378" s="21" t="s">
        <v>4</v>
      </c>
      <c r="F3378" s="22">
        <v>1083377</v>
      </c>
      <c r="G3378" s="21">
        <v>1</v>
      </c>
      <c r="H3378" s="21">
        <v>8</v>
      </c>
      <c r="I3378" s="21">
        <v>0</v>
      </c>
      <c r="J3378" s="21">
        <v>8</v>
      </c>
      <c r="K3378" s="21">
        <v>8</v>
      </c>
      <c r="L3378" s="27" t="str">
        <f t="shared" si="110"/>
        <v>8:1</v>
      </c>
      <c r="M3378" s="28">
        <f t="shared" si="111"/>
        <v>8</v>
      </c>
    </row>
    <row r="3379" spans="1:13">
      <c r="A3379" s="21" t="s">
        <v>706</v>
      </c>
      <c r="B3379" s="21" t="s">
        <v>706</v>
      </c>
      <c r="C3379" s="21" t="s">
        <v>812</v>
      </c>
      <c r="D3379" s="21" t="s">
        <v>156</v>
      </c>
      <c r="E3379" s="21" t="s">
        <v>22</v>
      </c>
      <c r="F3379" s="22">
        <v>1083378</v>
      </c>
      <c r="G3379" s="21">
        <v>1</v>
      </c>
      <c r="H3379" s="21">
        <v>16</v>
      </c>
      <c r="I3379" s="21">
        <v>0</v>
      </c>
      <c r="J3379" s="21">
        <v>16</v>
      </c>
      <c r="K3379" s="21">
        <v>12</v>
      </c>
      <c r="L3379" s="27" t="str">
        <f t="shared" si="110"/>
        <v>12:1</v>
      </c>
      <c r="M3379" s="28">
        <f t="shared" si="111"/>
        <v>12</v>
      </c>
    </row>
    <row r="3380" spans="1:13">
      <c r="A3380" s="21" t="s">
        <v>706</v>
      </c>
      <c r="B3380" s="21" t="s">
        <v>706</v>
      </c>
      <c r="C3380" s="21" t="s">
        <v>812</v>
      </c>
      <c r="D3380" s="21" t="s">
        <v>156</v>
      </c>
      <c r="E3380" s="21" t="s">
        <v>23</v>
      </c>
      <c r="F3380" s="22">
        <v>1083379</v>
      </c>
      <c r="G3380" s="21">
        <v>1</v>
      </c>
      <c r="H3380" s="21">
        <v>14</v>
      </c>
      <c r="I3380" s="21">
        <v>0</v>
      </c>
      <c r="J3380" s="21">
        <v>14</v>
      </c>
      <c r="K3380" s="21">
        <v>14</v>
      </c>
      <c r="L3380" s="27" t="str">
        <f t="shared" si="110"/>
        <v>14:1</v>
      </c>
      <c r="M3380" s="28">
        <f t="shared" si="111"/>
        <v>14</v>
      </c>
    </row>
    <row r="3381" spans="1:13">
      <c r="A3381" s="21" t="s">
        <v>706</v>
      </c>
      <c r="B3381" s="21" t="s">
        <v>706</v>
      </c>
      <c r="C3381" s="21" t="s">
        <v>812</v>
      </c>
      <c r="D3381" s="21" t="s">
        <v>156</v>
      </c>
      <c r="E3381" s="21" t="s">
        <v>51</v>
      </c>
      <c r="F3381" s="22">
        <v>1083380</v>
      </c>
      <c r="G3381" s="21">
        <v>1</v>
      </c>
      <c r="H3381" s="21">
        <v>3</v>
      </c>
      <c r="I3381" s="21">
        <v>0</v>
      </c>
      <c r="J3381" s="21">
        <v>3</v>
      </c>
      <c r="K3381" s="21">
        <v>2</v>
      </c>
      <c r="L3381" s="27" t="str">
        <f t="shared" si="110"/>
        <v>2:1</v>
      </c>
      <c r="M3381" s="28">
        <f t="shared" si="111"/>
        <v>2</v>
      </c>
    </row>
    <row r="3382" spans="1:13">
      <c r="A3382" s="21" t="s">
        <v>706</v>
      </c>
      <c r="B3382" s="21" t="s">
        <v>706</v>
      </c>
      <c r="C3382" s="21" t="s">
        <v>812</v>
      </c>
      <c r="D3382" s="21" t="s">
        <v>156</v>
      </c>
      <c r="E3382" s="21" t="s">
        <v>52</v>
      </c>
      <c r="F3382" s="22">
        <v>1083381</v>
      </c>
      <c r="G3382" s="21">
        <v>1</v>
      </c>
      <c r="H3382" s="21">
        <v>6</v>
      </c>
      <c r="I3382" s="21">
        <v>0</v>
      </c>
      <c r="J3382" s="21">
        <v>6</v>
      </c>
      <c r="K3382" s="21">
        <v>5</v>
      </c>
      <c r="L3382" s="27" t="str">
        <f t="shared" si="110"/>
        <v>5:1</v>
      </c>
      <c r="M3382" s="28">
        <f t="shared" si="111"/>
        <v>5</v>
      </c>
    </row>
    <row r="3383" spans="1:13">
      <c r="A3383" s="21" t="s">
        <v>706</v>
      </c>
      <c r="B3383" s="21" t="s">
        <v>706</v>
      </c>
      <c r="C3383" s="21" t="s">
        <v>812</v>
      </c>
      <c r="D3383" s="21" t="s">
        <v>190</v>
      </c>
      <c r="E3383" s="21" t="s">
        <v>22</v>
      </c>
      <c r="F3383" s="22">
        <v>1083382</v>
      </c>
      <c r="G3383" s="21">
        <v>1</v>
      </c>
      <c r="H3383" s="21">
        <v>21</v>
      </c>
      <c r="I3383" s="21">
        <v>1</v>
      </c>
      <c r="J3383" s="21">
        <v>20</v>
      </c>
      <c r="K3383" s="21">
        <v>12</v>
      </c>
      <c r="L3383" s="27" t="str">
        <f t="shared" si="110"/>
        <v>12:1</v>
      </c>
      <c r="M3383" s="28">
        <f t="shared" si="111"/>
        <v>12</v>
      </c>
    </row>
    <row r="3384" spans="1:13">
      <c r="A3384" s="21" t="s">
        <v>706</v>
      </c>
      <c r="B3384" s="21" t="s">
        <v>706</v>
      </c>
      <c r="C3384" s="21" t="s">
        <v>812</v>
      </c>
      <c r="D3384" s="21" t="s">
        <v>190</v>
      </c>
      <c r="E3384" s="21" t="s">
        <v>23</v>
      </c>
      <c r="F3384" s="22">
        <v>1083383</v>
      </c>
      <c r="G3384" s="21">
        <v>1</v>
      </c>
      <c r="H3384" s="21">
        <v>18</v>
      </c>
      <c r="I3384" s="21">
        <v>0</v>
      </c>
      <c r="J3384" s="21">
        <v>18</v>
      </c>
      <c r="K3384" s="21">
        <v>10</v>
      </c>
      <c r="L3384" s="27" t="str">
        <f t="shared" si="110"/>
        <v>10:1</v>
      </c>
      <c r="M3384" s="28">
        <f t="shared" si="111"/>
        <v>10</v>
      </c>
    </row>
    <row r="3385" spans="1:13">
      <c r="A3385" s="21" t="s">
        <v>706</v>
      </c>
      <c r="B3385" s="21" t="s">
        <v>706</v>
      </c>
      <c r="C3385" s="21" t="s">
        <v>812</v>
      </c>
      <c r="D3385" s="21" t="s">
        <v>190</v>
      </c>
      <c r="E3385" s="21" t="s">
        <v>51</v>
      </c>
      <c r="F3385" s="22">
        <v>1083384</v>
      </c>
      <c r="G3385" s="21">
        <v>2</v>
      </c>
      <c r="H3385" s="21">
        <v>54</v>
      </c>
      <c r="I3385" s="21">
        <v>4</v>
      </c>
      <c r="J3385" s="21">
        <v>50</v>
      </c>
      <c r="K3385" s="21">
        <v>35</v>
      </c>
      <c r="L3385" s="27" t="str">
        <f t="shared" si="110"/>
        <v>18:1</v>
      </c>
      <c r="M3385" s="28">
        <f t="shared" si="111"/>
        <v>17.5</v>
      </c>
    </row>
    <row r="3386" spans="1:13">
      <c r="A3386" s="21" t="s">
        <v>706</v>
      </c>
      <c r="B3386" s="21" t="s">
        <v>706</v>
      </c>
      <c r="C3386" s="21" t="s">
        <v>812</v>
      </c>
      <c r="D3386" s="21" t="s">
        <v>181</v>
      </c>
      <c r="E3386" s="21" t="s">
        <v>4</v>
      </c>
      <c r="F3386" s="22">
        <v>1083385</v>
      </c>
      <c r="G3386" s="21">
        <v>1</v>
      </c>
      <c r="H3386" s="21">
        <v>61</v>
      </c>
      <c r="I3386" s="21">
        <v>16</v>
      </c>
      <c r="J3386" s="21">
        <v>45</v>
      </c>
      <c r="K3386" s="21">
        <v>30</v>
      </c>
      <c r="L3386" s="27" t="str">
        <f t="shared" si="110"/>
        <v>30:1</v>
      </c>
      <c r="M3386" s="28">
        <f t="shared" si="111"/>
        <v>30</v>
      </c>
    </row>
    <row r="3387" spans="1:13">
      <c r="A3387" s="21" t="s">
        <v>706</v>
      </c>
      <c r="B3387" s="21" t="s">
        <v>706</v>
      </c>
      <c r="C3387" s="21" t="s">
        <v>812</v>
      </c>
      <c r="D3387" s="21" t="s">
        <v>116</v>
      </c>
      <c r="E3387" s="21" t="s">
        <v>4</v>
      </c>
      <c r="F3387" s="22">
        <v>1083386</v>
      </c>
      <c r="G3387" s="21">
        <v>1</v>
      </c>
      <c r="H3387" s="21">
        <v>104</v>
      </c>
      <c r="I3387" s="21">
        <v>6</v>
      </c>
      <c r="J3387" s="21">
        <v>98</v>
      </c>
      <c r="K3387" s="21">
        <v>65</v>
      </c>
      <c r="L3387" s="27" t="str">
        <f t="shared" si="110"/>
        <v>65:1</v>
      </c>
      <c r="M3387" s="28">
        <f t="shared" si="111"/>
        <v>65</v>
      </c>
    </row>
    <row r="3388" spans="1:13">
      <c r="A3388" s="21" t="s">
        <v>706</v>
      </c>
      <c r="B3388" s="21" t="s">
        <v>706</v>
      </c>
      <c r="C3388" s="21" t="s">
        <v>812</v>
      </c>
      <c r="D3388" s="21" t="s">
        <v>125</v>
      </c>
      <c r="E3388" s="21" t="s">
        <v>4</v>
      </c>
      <c r="F3388" s="22">
        <v>1083387</v>
      </c>
      <c r="G3388" s="21">
        <v>2</v>
      </c>
      <c r="H3388" s="21">
        <v>9</v>
      </c>
      <c r="I3388" s="21">
        <v>0</v>
      </c>
      <c r="J3388" s="21">
        <v>9</v>
      </c>
      <c r="K3388" s="21">
        <v>7</v>
      </c>
      <c r="L3388" s="27" t="str">
        <f t="shared" si="110"/>
        <v>4:1</v>
      </c>
      <c r="M3388" s="28">
        <f t="shared" si="111"/>
        <v>3.5</v>
      </c>
    </row>
    <row r="3389" spans="1:13">
      <c r="A3389" s="21" t="s">
        <v>706</v>
      </c>
      <c r="B3389" s="21" t="s">
        <v>706</v>
      </c>
      <c r="C3389" s="21" t="s">
        <v>812</v>
      </c>
      <c r="D3389" s="21" t="s">
        <v>93</v>
      </c>
      <c r="E3389" s="21" t="s">
        <v>4</v>
      </c>
      <c r="F3389" s="22">
        <v>1083388</v>
      </c>
      <c r="G3389" s="21">
        <v>1</v>
      </c>
      <c r="H3389" s="21">
        <v>0</v>
      </c>
      <c r="I3389" s="21">
        <v>0</v>
      </c>
      <c r="J3389" s="21">
        <v>0</v>
      </c>
      <c r="K3389" s="21">
        <v>0</v>
      </c>
      <c r="L3389" s="27" t="str">
        <f t="shared" si="110"/>
        <v>0:1</v>
      </c>
      <c r="M3389" s="28">
        <f t="shared" si="111"/>
        <v>0</v>
      </c>
    </row>
    <row r="3390" spans="1:13">
      <c r="A3390" s="21" t="s">
        <v>706</v>
      </c>
      <c r="B3390" s="21" t="s">
        <v>706</v>
      </c>
      <c r="C3390" s="21" t="s">
        <v>812</v>
      </c>
      <c r="D3390" s="21" t="s">
        <v>106</v>
      </c>
      <c r="E3390" s="21" t="s">
        <v>35</v>
      </c>
      <c r="F3390" s="22">
        <v>1083389</v>
      </c>
      <c r="G3390" s="21">
        <v>1</v>
      </c>
      <c r="H3390" s="21">
        <v>16</v>
      </c>
      <c r="I3390" s="21">
        <v>5</v>
      </c>
      <c r="J3390" s="21">
        <v>11</v>
      </c>
      <c r="K3390" s="21">
        <v>9</v>
      </c>
      <c r="L3390" s="27" t="str">
        <f t="shared" si="110"/>
        <v>9:1</v>
      </c>
      <c r="M3390" s="28">
        <f t="shared" si="111"/>
        <v>9</v>
      </c>
    </row>
    <row r="3391" spans="1:13">
      <c r="A3391" s="21" t="s">
        <v>706</v>
      </c>
      <c r="B3391" s="21" t="s">
        <v>706</v>
      </c>
      <c r="C3391" s="21" t="s">
        <v>812</v>
      </c>
      <c r="D3391" s="21" t="s">
        <v>109</v>
      </c>
      <c r="E3391" s="21" t="s">
        <v>188</v>
      </c>
      <c r="F3391" s="22">
        <v>1083390</v>
      </c>
      <c r="G3391" s="21">
        <v>1</v>
      </c>
      <c r="H3391" s="21">
        <v>1</v>
      </c>
      <c r="I3391" s="21">
        <v>0</v>
      </c>
      <c r="J3391" s="21">
        <v>1</v>
      </c>
      <c r="K3391" s="21">
        <v>1</v>
      </c>
      <c r="L3391" s="27" t="str">
        <f t="shared" si="110"/>
        <v>1:1</v>
      </c>
      <c r="M3391" s="28">
        <f t="shared" si="111"/>
        <v>1</v>
      </c>
    </row>
    <row r="3392" spans="1:13">
      <c r="A3392" s="21" t="s">
        <v>706</v>
      </c>
      <c r="B3392" s="21" t="s">
        <v>706</v>
      </c>
      <c r="C3392" s="21" t="s">
        <v>812</v>
      </c>
      <c r="D3392" s="21" t="s">
        <v>109</v>
      </c>
      <c r="E3392" s="21" t="s">
        <v>131</v>
      </c>
      <c r="F3392" s="22">
        <v>1083391</v>
      </c>
      <c r="G3392" s="21">
        <v>1</v>
      </c>
      <c r="H3392" s="21">
        <v>65</v>
      </c>
      <c r="I3392" s="21">
        <v>10</v>
      </c>
      <c r="J3392" s="21">
        <v>55</v>
      </c>
      <c r="K3392" s="21">
        <v>32</v>
      </c>
      <c r="L3392" s="27" t="str">
        <f t="shared" si="110"/>
        <v>32:1</v>
      </c>
      <c r="M3392" s="28">
        <f t="shared" si="111"/>
        <v>32</v>
      </c>
    </row>
    <row r="3393" spans="1:13">
      <c r="A3393" s="21" t="s">
        <v>706</v>
      </c>
      <c r="B3393" s="21" t="s">
        <v>706</v>
      </c>
      <c r="C3393" s="21" t="s">
        <v>812</v>
      </c>
      <c r="D3393" s="21" t="s">
        <v>178</v>
      </c>
      <c r="E3393" s="21" t="s">
        <v>22</v>
      </c>
      <c r="F3393" s="22">
        <v>1083392</v>
      </c>
      <c r="G3393" s="21">
        <v>4</v>
      </c>
      <c r="H3393" s="21">
        <v>56</v>
      </c>
      <c r="I3393" s="21">
        <v>0</v>
      </c>
      <c r="J3393" s="21">
        <v>56</v>
      </c>
      <c r="K3393" s="21">
        <v>47</v>
      </c>
      <c r="L3393" s="27" t="str">
        <f t="shared" si="110"/>
        <v>12:1</v>
      </c>
      <c r="M3393" s="28">
        <f t="shared" si="111"/>
        <v>11.75</v>
      </c>
    </row>
    <row r="3394" spans="1:13">
      <c r="A3394" s="21" t="s">
        <v>706</v>
      </c>
      <c r="B3394" s="21" t="s">
        <v>706</v>
      </c>
      <c r="C3394" s="21" t="s">
        <v>812</v>
      </c>
      <c r="D3394" s="21" t="s">
        <v>178</v>
      </c>
      <c r="E3394" s="21" t="s">
        <v>23</v>
      </c>
      <c r="F3394" s="22">
        <v>1083393</v>
      </c>
      <c r="G3394" s="21">
        <v>4</v>
      </c>
      <c r="H3394" s="21">
        <v>53</v>
      </c>
      <c r="I3394" s="21">
        <v>1</v>
      </c>
      <c r="J3394" s="21">
        <v>52</v>
      </c>
      <c r="K3394" s="21">
        <v>38</v>
      </c>
      <c r="L3394" s="27" t="str">
        <f t="shared" si="110"/>
        <v>10:1</v>
      </c>
      <c r="M3394" s="28">
        <f t="shared" si="111"/>
        <v>9.5</v>
      </c>
    </row>
    <row r="3395" spans="1:13">
      <c r="A3395" s="21" t="s">
        <v>706</v>
      </c>
      <c r="B3395" s="21" t="s">
        <v>706</v>
      </c>
      <c r="C3395" s="21" t="s">
        <v>812</v>
      </c>
      <c r="D3395" s="21" t="s">
        <v>178</v>
      </c>
      <c r="E3395" s="21" t="s">
        <v>51</v>
      </c>
      <c r="F3395" s="22">
        <v>1083394</v>
      </c>
      <c r="G3395" s="21">
        <v>2</v>
      </c>
      <c r="H3395" s="21">
        <v>16</v>
      </c>
      <c r="I3395" s="21">
        <v>1</v>
      </c>
      <c r="J3395" s="21">
        <v>15</v>
      </c>
      <c r="K3395" s="21">
        <v>11</v>
      </c>
      <c r="L3395" s="27" t="str">
        <f t="shared" si="110"/>
        <v>6:1</v>
      </c>
      <c r="M3395" s="28">
        <f t="shared" si="111"/>
        <v>5.5</v>
      </c>
    </row>
    <row r="3396" spans="1:13">
      <c r="A3396" s="21" t="s">
        <v>706</v>
      </c>
      <c r="B3396" s="21" t="s">
        <v>706</v>
      </c>
      <c r="C3396" s="21" t="s">
        <v>813</v>
      </c>
      <c r="D3396" s="21" t="s">
        <v>109</v>
      </c>
      <c r="E3396" s="21" t="s">
        <v>188</v>
      </c>
      <c r="F3396" s="22">
        <v>1083395</v>
      </c>
      <c r="G3396" s="21">
        <v>1</v>
      </c>
      <c r="H3396" s="21">
        <v>2</v>
      </c>
      <c r="I3396" s="21">
        <v>0</v>
      </c>
      <c r="J3396" s="21">
        <v>2</v>
      </c>
      <c r="K3396" s="21">
        <v>2</v>
      </c>
      <c r="L3396" s="27" t="str">
        <f t="shared" si="110"/>
        <v>2:1</v>
      </c>
      <c r="M3396" s="28">
        <f t="shared" si="111"/>
        <v>2</v>
      </c>
    </row>
    <row r="3397" spans="1:13">
      <c r="A3397" s="21" t="s">
        <v>706</v>
      </c>
      <c r="B3397" s="21" t="s">
        <v>706</v>
      </c>
      <c r="C3397" s="21" t="s">
        <v>813</v>
      </c>
      <c r="D3397" s="21" t="s">
        <v>109</v>
      </c>
      <c r="E3397" s="21" t="s">
        <v>35</v>
      </c>
      <c r="F3397" s="22">
        <v>1083396</v>
      </c>
      <c r="G3397" s="21">
        <v>1</v>
      </c>
      <c r="H3397" s="21">
        <v>35</v>
      </c>
      <c r="I3397" s="21">
        <v>4</v>
      </c>
      <c r="J3397" s="21">
        <v>31</v>
      </c>
      <c r="K3397" s="21">
        <v>24</v>
      </c>
      <c r="L3397" s="27" t="str">
        <f t="shared" si="110"/>
        <v>24:1</v>
      </c>
      <c r="M3397" s="28">
        <f t="shared" si="111"/>
        <v>24</v>
      </c>
    </row>
    <row r="3398" spans="1:13">
      <c r="A3398" s="21" t="s">
        <v>706</v>
      </c>
      <c r="B3398" s="21" t="s">
        <v>706</v>
      </c>
      <c r="C3398" s="21" t="s">
        <v>814</v>
      </c>
      <c r="D3398" s="21" t="s">
        <v>190</v>
      </c>
      <c r="E3398" s="21" t="s">
        <v>22</v>
      </c>
      <c r="F3398" s="22">
        <v>1083397</v>
      </c>
      <c r="G3398" s="21">
        <v>1</v>
      </c>
      <c r="H3398" s="21">
        <v>16</v>
      </c>
      <c r="I3398" s="21">
        <v>0</v>
      </c>
      <c r="J3398" s="21">
        <v>16</v>
      </c>
      <c r="K3398" s="21">
        <v>10</v>
      </c>
      <c r="L3398" s="27" t="str">
        <f t="shared" si="110"/>
        <v>10:1</v>
      </c>
      <c r="M3398" s="28">
        <f t="shared" si="111"/>
        <v>10</v>
      </c>
    </row>
    <row r="3399" spans="1:13">
      <c r="A3399" s="21" t="s">
        <v>706</v>
      </c>
      <c r="B3399" s="21" t="s">
        <v>706</v>
      </c>
      <c r="C3399" s="21" t="s">
        <v>814</v>
      </c>
      <c r="D3399" s="21" t="s">
        <v>190</v>
      </c>
      <c r="E3399" s="21" t="s">
        <v>23</v>
      </c>
      <c r="F3399" s="22">
        <v>1083398</v>
      </c>
      <c r="G3399" s="21">
        <v>1</v>
      </c>
      <c r="H3399" s="21">
        <v>81</v>
      </c>
      <c r="I3399" s="21">
        <v>1</v>
      </c>
      <c r="J3399" s="21">
        <v>80</v>
      </c>
      <c r="K3399" s="21">
        <v>38</v>
      </c>
      <c r="L3399" s="27" t="str">
        <f t="shared" ref="L3399:L3462" si="112">ROUND(K3399/G3399,0)&amp;":"&amp;1</f>
        <v>38:1</v>
      </c>
      <c r="M3399" s="28">
        <f t="shared" ref="M3399:M3462" si="113">K3399/G3399</f>
        <v>38</v>
      </c>
    </row>
    <row r="3400" spans="1:13">
      <c r="A3400" s="21" t="s">
        <v>706</v>
      </c>
      <c r="B3400" s="21" t="s">
        <v>706</v>
      </c>
      <c r="C3400" s="21" t="s">
        <v>814</v>
      </c>
      <c r="D3400" s="21" t="s">
        <v>113</v>
      </c>
      <c r="E3400" s="21" t="s">
        <v>22</v>
      </c>
      <c r="F3400" s="22">
        <v>1083399</v>
      </c>
      <c r="G3400" s="21">
        <v>1</v>
      </c>
      <c r="H3400" s="21">
        <v>6</v>
      </c>
      <c r="I3400" s="21">
        <v>1</v>
      </c>
      <c r="J3400" s="21">
        <v>5</v>
      </c>
      <c r="K3400" s="21">
        <v>4</v>
      </c>
      <c r="L3400" s="27" t="str">
        <f t="shared" si="112"/>
        <v>4:1</v>
      </c>
      <c r="M3400" s="28">
        <f t="shared" si="113"/>
        <v>4</v>
      </c>
    </row>
    <row r="3401" spans="1:13">
      <c r="A3401" s="21" t="s">
        <v>706</v>
      </c>
      <c r="B3401" s="21" t="s">
        <v>706</v>
      </c>
      <c r="C3401" s="21" t="s">
        <v>814</v>
      </c>
      <c r="D3401" s="21" t="s">
        <v>113</v>
      </c>
      <c r="E3401" s="21" t="s">
        <v>23</v>
      </c>
      <c r="F3401" s="22">
        <v>1083400</v>
      </c>
      <c r="G3401" s="21">
        <v>1</v>
      </c>
      <c r="H3401" s="21">
        <v>5</v>
      </c>
      <c r="I3401" s="21">
        <v>0</v>
      </c>
      <c r="J3401" s="21">
        <v>5</v>
      </c>
      <c r="K3401" s="21">
        <v>3</v>
      </c>
      <c r="L3401" s="27" t="str">
        <f t="shared" si="112"/>
        <v>3:1</v>
      </c>
      <c r="M3401" s="28">
        <f t="shared" si="113"/>
        <v>3</v>
      </c>
    </row>
    <row r="3402" spans="1:13">
      <c r="A3402" s="21" t="s">
        <v>706</v>
      </c>
      <c r="B3402" s="21" t="s">
        <v>706</v>
      </c>
      <c r="C3402" s="21" t="s">
        <v>814</v>
      </c>
      <c r="D3402" s="21" t="s">
        <v>494</v>
      </c>
      <c r="E3402" s="21" t="s">
        <v>22</v>
      </c>
      <c r="F3402" s="22">
        <v>1083401</v>
      </c>
      <c r="G3402" s="21">
        <v>2</v>
      </c>
      <c r="H3402" s="21">
        <v>2</v>
      </c>
      <c r="I3402" s="21">
        <v>0</v>
      </c>
      <c r="J3402" s="21">
        <v>2</v>
      </c>
      <c r="K3402" s="21">
        <v>2</v>
      </c>
      <c r="L3402" s="27" t="str">
        <f t="shared" si="112"/>
        <v>1:1</v>
      </c>
      <c r="M3402" s="28">
        <f t="shared" si="113"/>
        <v>1</v>
      </c>
    </row>
    <row r="3403" spans="1:13">
      <c r="A3403" s="21" t="s">
        <v>706</v>
      </c>
      <c r="B3403" s="21" t="s">
        <v>706</v>
      </c>
      <c r="C3403" s="21" t="s">
        <v>814</v>
      </c>
      <c r="D3403" s="21" t="s">
        <v>494</v>
      </c>
      <c r="E3403" s="21" t="s">
        <v>23</v>
      </c>
      <c r="F3403" s="22">
        <v>1083402</v>
      </c>
      <c r="G3403" s="21">
        <v>2</v>
      </c>
      <c r="H3403" s="21">
        <v>6</v>
      </c>
      <c r="I3403" s="21">
        <v>1</v>
      </c>
      <c r="J3403" s="21">
        <v>5</v>
      </c>
      <c r="K3403" s="21">
        <v>4</v>
      </c>
      <c r="L3403" s="27" t="str">
        <f t="shared" si="112"/>
        <v>2:1</v>
      </c>
      <c r="M3403" s="28">
        <f t="shared" si="113"/>
        <v>2</v>
      </c>
    </row>
    <row r="3404" spans="1:13">
      <c r="A3404" s="21" t="s">
        <v>706</v>
      </c>
      <c r="B3404" s="21" t="s">
        <v>706</v>
      </c>
      <c r="C3404" s="21" t="s">
        <v>814</v>
      </c>
      <c r="D3404" s="21" t="s">
        <v>494</v>
      </c>
      <c r="E3404" s="21" t="s">
        <v>51</v>
      </c>
      <c r="F3404" s="22">
        <v>1083403</v>
      </c>
      <c r="G3404" s="21">
        <v>1</v>
      </c>
      <c r="H3404" s="21">
        <v>13</v>
      </c>
      <c r="I3404" s="21">
        <v>0</v>
      </c>
      <c r="J3404" s="21">
        <v>13</v>
      </c>
      <c r="K3404" s="21">
        <v>5</v>
      </c>
      <c r="L3404" s="27" t="str">
        <f t="shared" si="112"/>
        <v>5:1</v>
      </c>
      <c r="M3404" s="28">
        <f t="shared" si="113"/>
        <v>5</v>
      </c>
    </row>
    <row r="3405" spans="1:13">
      <c r="A3405" s="21" t="s">
        <v>706</v>
      </c>
      <c r="B3405" s="21" t="s">
        <v>706</v>
      </c>
      <c r="C3405" s="21" t="s">
        <v>814</v>
      </c>
      <c r="D3405" s="21" t="s">
        <v>494</v>
      </c>
      <c r="E3405" s="21" t="s">
        <v>52</v>
      </c>
      <c r="F3405" s="22">
        <v>1083404</v>
      </c>
      <c r="G3405" s="21">
        <v>1</v>
      </c>
      <c r="H3405" s="21">
        <v>20</v>
      </c>
      <c r="I3405" s="21">
        <v>0</v>
      </c>
      <c r="J3405" s="21">
        <v>20</v>
      </c>
      <c r="K3405" s="21">
        <v>11</v>
      </c>
      <c r="L3405" s="27" t="str">
        <f t="shared" si="112"/>
        <v>11:1</v>
      </c>
      <c r="M3405" s="28">
        <f t="shared" si="113"/>
        <v>11</v>
      </c>
    </row>
    <row r="3406" spans="1:13">
      <c r="A3406" s="21" t="s">
        <v>706</v>
      </c>
      <c r="B3406" s="21" t="s">
        <v>706</v>
      </c>
      <c r="C3406" s="21" t="s">
        <v>814</v>
      </c>
      <c r="D3406" s="21" t="s">
        <v>494</v>
      </c>
      <c r="E3406" s="21" t="s">
        <v>53</v>
      </c>
      <c r="F3406" s="22">
        <v>1083405</v>
      </c>
      <c r="G3406" s="21">
        <v>1</v>
      </c>
      <c r="H3406" s="21">
        <v>6</v>
      </c>
      <c r="I3406" s="21">
        <v>1</v>
      </c>
      <c r="J3406" s="21">
        <v>5</v>
      </c>
      <c r="K3406" s="21">
        <v>5</v>
      </c>
      <c r="L3406" s="27" t="str">
        <f t="shared" si="112"/>
        <v>5:1</v>
      </c>
      <c r="M3406" s="28">
        <f t="shared" si="113"/>
        <v>5</v>
      </c>
    </row>
    <row r="3407" spans="1:13">
      <c r="A3407" s="21" t="s">
        <v>706</v>
      </c>
      <c r="B3407" s="21" t="s">
        <v>706</v>
      </c>
      <c r="C3407" s="21" t="s">
        <v>814</v>
      </c>
      <c r="D3407" s="21" t="s">
        <v>494</v>
      </c>
      <c r="E3407" s="21" t="s">
        <v>54</v>
      </c>
      <c r="F3407" s="22">
        <v>1083406</v>
      </c>
      <c r="G3407" s="21">
        <v>1</v>
      </c>
      <c r="H3407" s="21">
        <v>8</v>
      </c>
      <c r="I3407" s="21">
        <v>1</v>
      </c>
      <c r="J3407" s="21">
        <v>7</v>
      </c>
      <c r="K3407" s="21">
        <v>5</v>
      </c>
      <c r="L3407" s="27" t="str">
        <f t="shared" si="112"/>
        <v>5:1</v>
      </c>
      <c r="M3407" s="28">
        <f t="shared" si="113"/>
        <v>5</v>
      </c>
    </row>
    <row r="3408" spans="1:13">
      <c r="A3408" s="21" t="s">
        <v>706</v>
      </c>
      <c r="B3408" s="21" t="s">
        <v>706</v>
      </c>
      <c r="C3408" s="21" t="s">
        <v>814</v>
      </c>
      <c r="D3408" s="21" t="s">
        <v>180</v>
      </c>
      <c r="E3408" s="21" t="s">
        <v>22</v>
      </c>
      <c r="F3408" s="22">
        <v>1083407</v>
      </c>
      <c r="G3408" s="21">
        <v>2</v>
      </c>
      <c r="H3408" s="21">
        <v>121</v>
      </c>
      <c r="I3408" s="21">
        <v>33</v>
      </c>
      <c r="J3408" s="21">
        <v>88</v>
      </c>
      <c r="K3408" s="21">
        <v>60</v>
      </c>
      <c r="L3408" s="27" t="str">
        <f t="shared" si="112"/>
        <v>30:1</v>
      </c>
      <c r="M3408" s="28">
        <f t="shared" si="113"/>
        <v>30</v>
      </c>
    </row>
    <row r="3409" spans="1:13">
      <c r="A3409" s="21" t="s">
        <v>706</v>
      </c>
      <c r="B3409" s="21" t="s">
        <v>706</v>
      </c>
      <c r="C3409" s="21" t="s">
        <v>814</v>
      </c>
      <c r="D3409" s="21" t="s">
        <v>180</v>
      </c>
      <c r="E3409" s="21" t="s">
        <v>23</v>
      </c>
      <c r="F3409" s="22">
        <v>1083408</v>
      </c>
      <c r="G3409" s="21">
        <v>1</v>
      </c>
      <c r="H3409" s="21">
        <v>22</v>
      </c>
      <c r="I3409" s="21">
        <v>3</v>
      </c>
      <c r="J3409" s="21">
        <v>19</v>
      </c>
      <c r="K3409" s="21">
        <v>16</v>
      </c>
      <c r="L3409" s="27" t="str">
        <f t="shared" si="112"/>
        <v>16:1</v>
      </c>
      <c r="M3409" s="28">
        <f t="shared" si="113"/>
        <v>16</v>
      </c>
    </row>
    <row r="3410" spans="1:13">
      <c r="A3410" s="21" t="s">
        <v>706</v>
      </c>
      <c r="B3410" s="21" t="s">
        <v>706</v>
      </c>
      <c r="C3410" s="21" t="s">
        <v>814</v>
      </c>
      <c r="D3410" s="21" t="s">
        <v>181</v>
      </c>
      <c r="E3410" s="21" t="s">
        <v>22</v>
      </c>
      <c r="F3410" s="22">
        <v>1083409</v>
      </c>
      <c r="G3410" s="21">
        <v>1</v>
      </c>
      <c r="H3410" s="21">
        <v>5</v>
      </c>
      <c r="I3410" s="21">
        <v>0</v>
      </c>
      <c r="J3410" s="21">
        <v>5</v>
      </c>
      <c r="K3410" s="21">
        <v>3</v>
      </c>
      <c r="L3410" s="27" t="str">
        <f t="shared" si="112"/>
        <v>3:1</v>
      </c>
      <c r="M3410" s="28">
        <f t="shared" si="113"/>
        <v>3</v>
      </c>
    </row>
    <row r="3411" spans="1:13">
      <c r="A3411" s="21" t="s">
        <v>706</v>
      </c>
      <c r="B3411" s="21" t="s">
        <v>706</v>
      </c>
      <c r="C3411" s="21" t="s">
        <v>814</v>
      </c>
      <c r="D3411" s="21" t="s">
        <v>181</v>
      </c>
      <c r="E3411" s="21" t="s">
        <v>23</v>
      </c>
      <c r="F3411" s="22">
        <v>1083410</v>
      </c>
      <c r="G3411" s="21">
        <v>1</v>
      </c>
      <c r="H3411" s="21">
        <v>6</v>
      </c>
      <c r="I3411" s="21">
        <v>0</v>
      </c>
      <c r="J3411" s="21">
        <v>6</v>
      </c>
      <c r="K3411" s="21">
        <v>5</v>
      </c>
      <c r="L3411" s="27" t="str">
        <f t="shared" si="112"/>
        <v>5:1</v>
      </c>
      <c r="M3411" s="28">
        <f t="shared" si="113"/>
        <v>5</v>
      </c>
    </row>
    <row r="3412" spans="1:13">
      <c r="A3412" s="21" t="s">
        <v>706</v>
      </c>
      <c r="B3412" s="21" t="s">
        <v>706</v>
      </c>
      <c r="C3412" s="21" t="s">
        <v>814</v>
      </c>
      <c r="D3412" s="21" t="s">
        <v>181</v>
      </c>
      <c r="E3412" s="21" t="s">
        <v>51</v>
      </c>
      <c r="F3412" s="22">
        <v>1083411</v>
      </c>
      <c r="G3412" s="21">
        <v>1</v>
      </c>
      <c r="H3412" s="21">
        <v>35</v>
      </c>
      <c r="I3412" s="21">
        <v>6</v>
      </c>
      <c r="J3412" s="21">
        <v>29</v>
      </c>
      <c r="K3412" s="21">
        <v>23</v>
      </c>
      <c r="L3412" s="27" t="str">
        <f t="shared" si="112"/>
        <v>23:1</v>
      </c>
      <c r="M3412" s="28">
        <f t="shared" si="113"/>
        <v>23</v>
      </c>
    </row>
    <row r="3413" spans="1:13">
      <c r="A3413" s="21" t="s">
        <v>706</v>
      </c>
      <c r="B3413" s="21" t="s">
        <v>706</v>
      </c>
      <c r="C3413" s="21" t="s">
        <v>814</v>
      </c>
      <c r="D3413" s="21" t="s">
        <v>181</v>
      </c>
      <c r="E3413" s="21" t="s">
        <v>52</v>
      </c>
      <c r="F3413" s="22">
        <v>1083412</v>
      </c>
      <c r="G3413" s="21">
        <v>1</v>
      </c>
      <c r="H3413" s="21">
        <v>45</v>
      </c>
      <c r="I3413" s="21">
        <v>6</v>
      </c>
      <c r="J3413" s="21">
        <v>39</v>
      </c>
      <c r="K3413" s="21">
        <v>26</v>
      </c>
      <c r="L3413" s="27" t="str">
        <f t="shared" si="112"/>
        <v>26:1</v>
      </c>
      <c r="M3413" s="28">
        <f t="shared" si="113"/>
        <v>26</v>
      </c>
    </row>
    <row r="3414" spans="1:13">
      <c r="A3414" s="21" t="s">
        <v>706</v>
      </c>
      <c r="B3414" s="21" t="s">
        <v>706</v>
      </c>
      <c r="C3414" s="21" t="s">
        <v>814</v>
      </c>
      <c r="D3414" s="21" t="s">
        <v>182</v>
      </c>
      <c r="E3414" s="21" t="s">
        <v>22</v>
      </c>
      <c r="F3414" s="22">
        <v>1083413</v>
      </c>
      <c r="G3414" s="21">
        <v>1</v>
      </c>
      <c r="H3414" s="21">
        <v>2</v>
      </c>
      <c r="I3414" s="21">
        <v>0</v>
      </c>
      <c r="J3414" s="21">
        <v>2</v>
      </c>
      <c r="K3414" s="21">
        <v>1</v>
      </c>
      <c r="L3414" s="27" t="str">
        <f t="shared" si="112"/>
        <v>1:1</v>
      </c>
      <c r="M3414" s="28">
        <f t="shared" si="113"/>
        <v>1</v>
      </c>
    </row>
    <row r="3415" spans="1:13">
      <c r="A3415" s="21" t="s">
        <v>706</v>
      </c>
      <c r="B3415" s="21" t="s">
        <v>706</v>
      </c>
      <c r="C3415" s="21" t="s">
        <v>814</v>
      </c>
      <c r="D3415" s="21" t="s">
        <v>182</v>
      </c>
      <c r="E3415" s="21" t="s">
        <v>23</v>
      </c>
      <c r="F3415" s="22">
        <v>1083414</v>
      </c>
      <c r="G3415" s="21">
        <v>1</v>
      </c>
      <c r="H3415" s="21">
        <v>18</v>
      </c>
      <c r="I3415" s="21">
        <v>5</v>
      </c>
      <c r="J3415" s="21">
        <v>13</v>
      </c>
      <c r="K3415" s="21">
        <v>11</v>
      </c>
      <c r="L3415" s="27" t="str">
        <f t="shared" si="112"/>
        <v>11:1</v>
      </c>
      <c r="M3415" s="28">
        <f t="shared" si="113"/>
        <v>11</v>
      </c>
    </row>
    <row r="3416" spans="1:13">
      <c r="A3416" s="21" t="s">
        <v>706</v>
      </c>
      <c r="B3416" s="21" t="s">
        <v>706</v>
      </c>
      <c r="C3416" s="21" t="s">
        <v>814</v>
      </c>
      <c r="D3416" s="21" t="s">
        <v>171</v>
      </c>
      <c r="E3416" s="21" t="s">
        <v>4</v>
      </c>
      <c r="F3416" s="22">
        <v>1083415</v>
      </c>
      <c r="G3416" s="21">
        <v>1</v>
      </c>
      <c r="H3416" s="21">
        <v>19</v>
      </c>
      <c r="I3416" s="21">
        <v>2</v>
      </c>
      <c r="J3416" s="21">
        <v>17</v>
      </c>
      <c r="K3416" s="21">
        <v>15</v>
      </c>
      <c r="L3416" s="27" t="str">
        <f t="shared" si="112"/>
        <v>15:1</v>
      </c>
      <c r="M3416" s="28">
        <f t="shared" si="113"/>
        <v>15</v>
      </c>
    </row>
    <row r="3417" spans="1:13">
      <c r="A3417" s="21" t="s">
        <v>706</v>
      </c>
      <c r="B3417" s="21" t="s">
        <v>706</v>
      </c>
      <c r="C3417" s="21" t="s">
        <v>814</v>
      </c>
      <c r="D3417" s="21" t="s">
        <v>114</v>
      </c>
      <c r="E3417" s="21" t="s">
        <v>22</v>
      </c>
      <c r="F3417" s="22">
        <v>1083416</v>
      </c>
      <c r="G3417" s="21">
        <v>1</v>
      </c>
      <c r="H3417" s="21">
        <v>5</v>
      </c>
      <c r="I3417" s="21">
        <v>0</v>
      </c>
      <c r="J3417" s="21">
        <v>5</v>
      </c>
      <c r="K3417" s="21">
        <v>2</v>
      </c>
      <c r="L3417" s="27" t="str">
        <f t="shared" si="112"/>
        <v>2:1</v>
      </c>
      <c r="M3417" s="28">
        <f t="shared" si="113"/>
        <v>2</v>
      </c>
    </row>
    <row r="3418" spans="1:13">
      <c r="A3418" s="21" t="s">
        <v>706</v>
      </c>
      <c r="B3418" s="21" t="s">
        <v>706</v>
      </c>
      <c r="C3418" s="21" t="s">
        <v>814</v>
      </c>
      <c r="D3418" s="21" t="s">
        <v>114</v>
      </c>
      <c r="E3418" s="21" t="s">
        <v>23</v>
      </c>
      <c r="F3418" s="22">
        <v>1083417</v>
      </c>
      <c r="G3418" s="21">
        <v>1</v>
      </c>
      <c r="H3418" s="21">
        <v>14</v>
      </c>
      <c r="I3418" s="21">
        <v>0</v>
      </c>
      <c r="J3418" s="21">
        <v>14</v>
      </c>
      <c r="K3418" s="21">
        <v>9</v>
      </c>
      <c r="L3418" s="27" t="str">
        <f t="shared" si="112"/>
        <v>9:1</v>
      </c>
      <c r="M3418" s="28">
        <f t="shared" si="113"/>
        <v>9</v>
      </c>
    </row>
    <row r="3419" spans="1:13">
      <c r="A3419" s="21" t="s">
        <v>706</v>
      </c>
      <c r="B3419" s="21" t="s">
        <v>706</v>
      </c>
      <c r="C3419" s="21" t="s">
        <v>814</v>
      </c>
      <c r="D3419" s="21" t="s">
        <v>203</v>
      </c>
      <c r="E3419" s="21" t="s">
        <v>4</v>
      </c>
      <c r="F3419" s="22">
        <v>1083418</v>
      </c>
      <c r="G3419" s="21">
        <v>1</v>
      </c>
      <c r="H3419" s="21">
        <v>4</v>
      </c>
      <c r="I3419" s="21">
        <v>0</v>
      </c>
      <c r="J3419" s="21">
        <v>4</v>
      </c>
      <c r="K3419" s="21">
        <v>2</v>
      </c>
      <c r="L3419" s="27" t="str">
        <f t="shared" si="112"/>
        <v>2:1</v>
      </c>
      <c r="M3419" s="28">
        <f t="shared" si="113"/>
        <v>2</v>
      </c>
    </row>
    <row r="3420" spans="1:13">
      <c r="A3420" s="21" t="s">
        <v>706</v>
      </c>
      <c r="B3420" s="21" t="s">
        <v>706</v>
      </c>
      <c r="C3420" s="21" t="s">
        <v>814</v>
      </c>
      <c r="D3420" s="21" t="s">
        <v>178</v>
      </c>
      <c r="E3420" s="21" t="s">
        <v>22</v>
      </c>
      <c r="F3420" s="22">
        <v>1083419</v>
      </c>
      <c r="G3420" s="21">
        <v>2</v>
      </c>
      <c r="H3420" s="21">
        <v>18</v>
      </c>
      <c r="I3420" s="21">
        <v>1</v>
      </c>
      <c r="J3420" s="21">
        <v>17</v>
      </c>
      <c r="K3420" s="21">
        <v>13</v>
      </c>
      <c r="L3420" s="27" t="str">
        <f t="shared" si="112"/>
        <v>7:1</v>
      </c>
      <c r="M3420" s="28">
        <f t="shared" si="113"/>
        <v>6.5</v>
      </c>
    </row>
    <row r="3421" spans="1:13">
      <c r="A3421" s="21" t="s">
        <v>706</v>
      </c>
      <c r="B3421" s="21" t="s">
        <v>706</v>
      </c>
      <c r="C3421" s="21" t="s">
        <v>814</v>
      </c>
      <c r="D3421" s="21" t="s">
        <v>178</v>
      </c>
      <c r="E3421" s="21" t="s">
        <v>23</v>
      </c>
      <c r="F3421" s="22">
        <v>1083420</v>
      </c>
      <c r="G3421" s="21">
        <v>1</v>
      </c>
      <c r="H3421" s="21">
        <v>77</v>
      </c>
      <c r="I3421" s="21">
        <v>0</v>
      </c>
      <c r="J3421" s="21">
        <v>77</v>
      </c>
      <c r="K3421" s="21">
        <v>45</v>
      </c>
      <c r="L3421" s="27" t="str">
        <f t="shared" si="112"/>
        <v>45:1</v>
      </c>
      <c r="M3421" s="28">
        <f t="shared" si="113"/>
        <v>45</v>
      </c>
    </row>
    <row r="3422" spans="1:13">
      <c r="A3422" s="21" t="s">
        <v>706</v>
      </c>
      <c r="B3422" s="21" t="s">
        <v>706</v>
      </c>
      <c r="C3422" s="21" t="s">
        <v>814</v>
      </c>
      <c r="D3422" s="21" t="s">
        <v>178</v>
      </c>
      <c r="E3422" s="21" t="s">
        <v>51</v>
      </c>
      <c r="F3422" s="22">
        <v>1083421</v>
      </c>
      <c r="G3422" s="21">
        <v>2</v>
      </c>
      <c r="H3422" s="21">
        <v>11</v>
      </c>
      <c r="I3422" s="21">
        <v>1</v>
      </c>
      <c r="J3422" s="21">
        <v>10</v>
      </c>
      <c r="K3422" s="21">
        <v>8</v>
      </c>
      <c r="L3422" s="27" t="str">
        <f t="shared" si="112"/>
        <v>4:1</v>
      </c>
      <c r="M3422" s="28">
        <f t="shared" si="113"/>
        <v>4</v>
      </c>
    </row>
    <row r="3423" spans="1:13">
      <c r="A3423" s="21" t="s">
        <v>706</v>
      </c>
      <c r="B3423" s="21" t="s">
        <v>706</v>
      </c>
      <c r="C3423" s="21" t="s">
        <v>814</v>
      </c>
      <c r="D3423" s="21" t="s">
        <v>178</v>
      </c>
      <c r="E3423" s="21" t="s">
        <v>52</v>
      </c>
      <c r="F3423" s="22">
        <v>1083422</v>
      </c>
      <c r="G3423" s="21">
        <v>1</v>
      </c>
      <c r="H3423" s="21">
        <v>11</v>
      </c>
      <c r="I3423" s="21">
        <v>0</v>
      </c>
      <c r="J3423" s="21">
        <v>11</v>
      </c>
      <c r="K3423" s="21">
        <v>8</v>
      </c>
      <c r="L3423" s="27" t="str">
        <f t="shared" si="112"/>
        <v>8:1</v>
      </c>
      <c r="M3423" s="28">
        <f t="shared" si="113"/>
        <v>8</v>
      </c>
    </row>
    <row r="3424" spans="1:13">
      <c r="A3424" s="21" t="s">
        <v>706</v>
      </c>
      <c r="B3424" s="21" t="s">
        <v>706</v>
      </c>
      <c r="C3424" s="21" t="s">
        <v>814</v>
      </c>
      <c r="D3424" s="21" t="s">
        <v>178</v>
      </c>
      <c r="E3424" s="21" t="s">
        <v>53</v>
      </c>
      <c r="F3424" s="22">
        <v>1083423</v>
      </c>
      <c r="G3424" s="21">
        <v>1</v>
      </c>
      <c r="H3424" s="21">
        <v>78</v>
      </c>
      <c r="I3424" s="21">
        <v>8</v>
      </c>
      <c r="J3424" s="21">
        <v>70</v>
      </c>
      <c r="K3424" s="21">
        <v>51</v>
      </c>
      <c r="L3424" s="27" t="str">
        <f t="shared" si="112"/>
        <v>51:1</v>
      </c>
      <c r="M3424" s="28">
        <f t="shared" si="113"/>
        <v>51</v>
      </c>
    </row>
    <row r="3425" spans="1:13">
      <c r="A3425" s="21" t="s">
        <v>706</v>
      </c>
      <c r="B3425" s="21" t="s">
        <v>706</v>
      </c>
      <c r="C3425" s="21" t="s">
        <v>815</v>
      </c>
      <c r="D3425" s="21" t="s">
        <v>156</v>
      </c>
      <c r="E3425" s="21" t="s">
        <v>22</v>
      </c>
      <c r="F3425" s="22">
        <v>1083424</v>
      </c>
      <c r="G3425" s="21">
        <v>1</v>
      </c>
      <c r="H3425" s="21">
        <v>8</v>
      </c>
      <c r="I3425" s="21">
        <v>1</v>
      </c>
      <c r="J3425" s="21">
        <v>7</v>
      </c>
      <c r="K3425" s="21">
        <v>4</v>
      </c>
      <c r="L3425" s="27" t="str">
        <f t="shared" si="112"/>
        <v>4:1</v>
      </c>
      <c r="M3425" s="28">
        <f t="shared" si="113"/>
        <v>4</v>
      </c>
    </row>
    <row r="3426" spans="1:13">
      <c r="A3426" s="21" t="s">
        <v>706</v>
      </c>
      <c r="B3426" s="21" t="s">
        <v>706</v>
      </c>
      <c r="C3426" s="21" t="s">
        <v>815</v>
      </c>
      <c r="D3426" s="21" t="s">
        <v>156</v>
      </c>
      <c r="E3426" s="21" t="s">
        <v>23</v>
      </c>
      <c r="F3426" s="22">
        <v>1083425</v>
      </c>
      <c r="G3426" s="21">
        <v>1</v>
      </c>
      <c r="H3426" s="21">
        <v>44</v>
      </c>
      <c r="I3426" s="21">
        <v>8</v>
      </c>
      <c r="J3426" s="21">
        <v>36</v>
      </c>
      <c r="K3426" s="21">
        <v>18</v>
      </c>
      <c r="L3426" s="27" t="str">
        <f t="shared" si="112"/>
        <v>18:1</v>
      </c>
      <c r="M3426" s="28">
        <f t="shared" si="113"/>
        <v>18</v>
      </c>
    </row>
    <row r="3427" spans="1:13">
      <c r="A3427" s="21" t="s">
        <v>706</v>
      </c>
      <c r="B3427" s="21" t="s">
        <v>706</v>
      </c>
      <c r="C3427" s="21" t="s">
        <v>815</v>
      </c>
      <c r="D3427" s="21" t="s">
        <v>190</v>
      </c>
      <c r="E3427" s="21" t="s">
        <v>22</v>
      </c>
      <c r="F3427" s="22">
        <v>1083426</v>
      </c>
      <c r="G3427" s="21">
        <v>1</v>
      </c>
      <c r="H3427" s="21">
        <v>6</v>
      </c>
      <c r="I3427" s="21">
        <v>1</v>
      </c>
      <c r="J3427" s="21">
        <v>5</v>
      </c>
      <c r="K3427" s="21">
        <v>3</v>
      </c>
      <c r="L3427" s="27" t="str">
        <f t="shared" si="112"/>
        <v>3:1</v>
      </c>
      <c r="M3427" s="28">
        <f t="shared" si="113"/>
        <v>3</v>
      </c>
    </row>
    <row r="3428" spans="1:13">
      <c r="A3428" s="21" t="s">
        <v>706</v>
      </c>
      <c r="B3428" s="21" t="s">
        <v>706</v>
      </c>
      <c r="C3428" s="21" t="s">
        <v>815</v>
      </c>
      <c r="D3428" s="21" t="s">
        <v>190</v>
      </c>
      <c r="E3428" s="21" t="s">
        <v>23</v>
      </c>
      <c r="F3428" s="22">
        <v>1083427</v>
      </c>
      <c r="G3428" s="21">
        <v>1</v>
      </c>
      <c r="H3428" s="21">
        <v>17</v>
      </c>
      <c r="I3428" s="21">
        <v>1</v>
      </c>
      <c r="J3428" s="21">
        <v>16</v>
      </c>
      <c r="K3428" s="21">
        <v>10</v>
      </c>
      <c r="L3428" s="27" t="str">
        <f t="shared" si="112"/>
        <v>10:1</v>
      </c>
      <c r="M3428" s="28">
        <f t="shared" si="113"/>
        <v>10</v>
      </c>
    </row>
    <row r="3429" spans="1:13">
      <c r="A3429" s="21" t="s">
        <v>706</v>
      </c>
      <c r="B3429" s="21" t="s">
        <v>706</v>
      </c>
      <c r="C3429" s="21" t="s">
        <v>815</v>
      </c>
      <c r="D3429" s="21" t="s">
        <v>180</v>
      </c>
      <c r="E3429" s="21" t="s">
        <v>22</v>
      </c>
      <c r="F3429" s="22">
        <v>1083428</v>
      </c>
      <c r="G3429" s="21">
        <v>1</v>
      </c>
      <c r="H3429" s="21">
        <v>6</v>
      </c>
      <c r="I3429" s="21">
        <v>0</v>
      </c>
      <c r="J3429" s="21">
        <v>6</v>
      </c>
      <c r="K3429" s="21">
        <v>3</v>
      </c>
      <c r="L3429" s="27" t="str">
        <f t="shared" si="112"/>
        <v>3:1</v>
      </c>
      <c r="M3429" s="28">
        <f t="shared" si="113"/>
        <v>3</v>
      </c>
    </row>
    <row r="3430" spans="1:13">
      <c r="A3430" s="21" t="s">
        <v>706</v>
      </c>
      <c r="B3430" s="21" t="s">
        <v>706</v>
      </c>
      <c r="C3430" s="21" t="s">
        <v>815</v>
      </c>
      <c r="D3430" s="21" t="s">
        <v>180</v>
      </c>
      <c r="E3430" s="21" t="s">
        <v>23</v>
      </c>
      <c r="F3430" s="22">
        <v>1083429</v>
      </c>
      <c r="G3430" s="21">
        <v>1</v>
      </c>
      <c r="H3430" s="21">
        <v>17</v>
      </c>
      <c r="I3430" s="21">
        <v>1</v>
      </c>
      <c r="J3430" s="21">
        <v>16</v>
      </c>
      <c r="K3430" s="21">
        <v>7</v>
      </c>
      <c r="L3430" s="27" t="str">
        <f t="shared" si="112"/>
        <v>7:1</v>
      </c>
      <c r="M3430" s="28">
        <f t="shared" si="113"/>
        <v>7</v>
      </c>
    </row>
    <row r="3431" spans="1:13">
      <c r="A3431" s="21" t="s">
        <v>706</v>
      </c>
      <c r="B3431" s="21" t="s">
        <v>706</v>
      </c>
      <c r="C3431" s="21" t="s">
        <v>815</v>
      </c>
      <c r="D3431" s="21" t="s">
        <v>181</v>
      </c>
      <c r="E3431" s="21" t="s">
        <v>22</v>
      </c>
      <c r="F3431" s="22">
        <v>1083430</v>
      </c>
      <c r="G3431" s="21">
        <v>1</v>
      </c>
      <c r="H3431" s="21">
        <v>18</v>
      </c>
      <c r="I3431" s="21">
        <v>1</v>
      </c>
      <c r="J3431" s="21">
        <v>17</v>
      </c>
      <c r="K3431" s="21">
        <v>8</v>
      </c>
      <c r="L3431" s="27" t="str">
        <f t="shared" si="112"/>
        <v>8:1</v>
      </c>
      <c r="M3431" s="28">
        <f t="shared" si="113"/>
        <v>8</v>
      </c>
    </row>
    <row r="3432" spans="1:13">
      <c r="A3432" s="21" t="s">
        <v>706</v>
      </c>
      <c r="B3432" s="21" t="s">
        <v>706</v>
      </c>
      <c r="C3432" s="21" t="s">
        <v>815</v>
      </c>
      <c r="D3432" s="21" t="s">
        <v>181</v>
      </c>
      <c r="E3432" s="21" t="s">
        <v>23</v>
      </c>
      <c r="F3432" s="22">
        <v>1083431</v>
      </c>
      <c r="G3432" s="21">
        <v>1</v>
      </c>
      <c r="H3432" s="21">
        <v>20</v>
      </c>
      <c r="I3432" s="21">
        <v>0</v>
      </c>
      <c r="J3432" s="21">
        <v>20</v>
      </c>
      <c r="K3432" s="21">
        <v>10</v>
      </c>
      <c r="L3432" s="27" t="str">
        <f t="shared" si="112"/>
        <v>10:1</v>
      </c>
      <c r="M3432" s="28">
        <f t="shared" si="113"/>
        <v>10</v>
      </c>
    </row>
    <row r="3433" spans="1:13">
      <c r="A3433" s="21" t="s">
        <v>706</v>
      </c>
      <c r="B3433" s="21" t="s">
        <v>706</v>
      </c>
      <c r="C3433" s="21" t="s">
        <v>815</v>
      </c>
      <c r="D3433" s="21" t="s">
        <v>246</v>
      </c>
      <c r="E3433" s="21" t="s">
        <v>22</v>
      </c>
      <c r="F3433" s="22">
        <v>1083432</v>
      </c>
      <c r="G3433" s="21">
        <v>1</v>
      </c>
      <c r="H3433" s="21">
        <v>19</v>
      </c>
      <c r="I3433" s="21">
        <v>1</v>
      </c>
      <c r="J3433" s="21">
        <v>18</v>
      </c>
      <c r="K3433" s="21">
        <v>14</v>
      </c>
      <c r="L3433" s="27" t="str">
        <f t="shared" si="112"/>
        <v>14:1</v>
      </c>
      <c r="M3433" s="28">
        <f t="shared" si="113"/>
        <v>14</v>
      </c>
    </row>
    <row r="3434" spans="1:13">
      <c r="A3434" s="21" t="s">
        <v>706</v>
      </c>
      <c r="B3434" s="21" t="s">
        <v>706</v>
      </c>
      <c r="C3434" s="21" t="s">
        <v>815</v>
      </c>
      <c r="D3434" s="21" t="s">
        <v>246</v>
      </c>
      <c r="E3434" s="21" t="s">
        <v>23</v>
      </c>
      <c r="F3434" s="22">
        <v>1083433</v>
      </c>
      <c r="G3434" s="21">
        <v>1</v>
      </c>
      <c r="H3434" s="21">
        <v>38</v>
      </c>
      <c r="I3434" s="21">
        <v>2</v>
      </c>
      <c r="J3434" s="21">
        <v>36</v>
      </c>
      <c r="K3434" s="21">
        <v>24</v>
      </c>
      <c r="L3434" s="27" t="str">
        <f t="shared" si="112"/>
        <v>24:1</v>
      </c>
      <c r="M3434" s="28">
        <f t="shared" si="113"/>
        <v>24</v>
      </c>
    </row>
    <row r="3435" spans="1:13">
      <c r="A3435" s="21" t="s">
        <v>706</v>
      </c>
      <c r="B3435" s="21" t="s">
        <v>706</v>
      </c>
      <c r="C3435" s="21" t="s">
        <v>815</v>
      </c>
      <c r="D3435" s="21" t="s">
        <v>113</v>
      </c>
      <c r="E3435" s="21" t="s">
        <v>22</v>
      </c>
      <c r="F3435" s="22">
        <v>1083434</v>
      </c>
      <c r="G3435" s="21">
        <v>1</v>
      </c>
      <c r="H3435" s="21">
        <v>16</v>
      </c>
      <c r="I3435" s="21">
        <v>0</v>
      </c>
      <c r="J3435" s="21">
        <v>16</v>
      </c>
      <c r="K3435" s="21">
        <v>11</v>
      </c>
      <c r="L3435" s="27" t="str">
        <f t="shared" si="112"/>
        <v>11:1</v>
      </c>
      <c r="M3435" s="28">
        <f t="shared" si="113"/>
        <v>11</v>
      </c>
    </row>
    <row r="3436" spans="1:13">
      <c r="A3436" s="21" t="s">
        <v>706</v>
      </c>
      <c r="B3436" s="21" t="s">
        <v>706</v>
      </c>
      <c r="C3436" s="21" t="s">
        <v>815</v>
      </c>
      <c r="D3436" s="21" t="s">
        <v>113</v>
      </c>
      <c r="E3436" s="21" t="s">
        <v>23</v>
      </c>
      <c r="F3436" s="22">
        <v>1083435</v>
      </c>
      <c r="G3436" s="21">
        <v>1</v>
      </c>
      <c r="H3436" s="21">
        <v>56</v>
      </c>
      <c r="I3436" s="21">
        <v>2</v>
      </c>
      <c r="J3436" s="21">
        <v>54</v>
      </c>
      <c r="K3436" s="21">
        <v>30</v>
      </c>
      <c r="L3436" s="27" t="str">
        <f t="shared" si="112"/>
        <v>30:1</v>
      </c>
      <c r="M3436" s="28">
        <f t="shared" si="113"/>
        <v>30</v>
      </c>
    </row>
    <row r="3437" spans="1:13">
      <c r="A3437" s="21" t="s">
        <v>706</v>
      </c>
      <c r="B3437" s="21" t="s">
        <v>706</v>
      </c>
      <c r="C3437" s="21" t="s">
        <v>815</v>
      </c>
      <c r="D3437" s="21" t="s">
        <v>130</v>
      </c>
      <c r="E3437" s="21" t="s">
        <v>4</v>
      </c>
      <c r="F3437" s="22">
        <v>1083436</v>
      </c>
      <c r="G3437" s="21">
        <v>1</v>
      </c>
      <c r="H3437" s="21">
        <v>9</v>
      </c>
      <c r="I3437" s="21">
        <v>1</v>
      </c>
      <c r="J3437" s="21">
        <v>8</v>
      </c>
      <c r="K3437" s="21">
        <v>5</v>
      </c>
      <c r="L3437" s="27" t="str">
        <f t="shared" si="112"/>
        <v>5:1</v>
      </c>
      <c r="M3437" s="28">
        <f t="shared" si="113"/>
        <v>5</v>
      </c>
    </row>
    <row r="3438" spans="1:13">
      <c r="A3438" s="21" t="s">
        <v>706</v>
      </c>
      <c r="B3438" s="21" t="s">
        <v>706</v>
      </c>
      <c r="C3438" s="21" t="s">
        <v>815</v>
      </c>
      <c r="D3438" s="21" t="s">
        <v>106</v>
      </c>
      <c r="E3438" s="21" t="s">
        <v>35</v>
      </c>
      <c r="F3438" s="22">
        <v>1083437</v>
      </c>
      <c r="G3438" s="21">
        <v>1</v>
      </c>
      <c r="H3438" s="21">
        <v>12</v>
      </c>
      <c r="I3438" s="21">
        <v>0</v>
      </c>
      <c r="J3438" s="21">
        <v>12</v>
      </c>
      <c r="K3438" s="21">
        <v>8</v>
      </c>
      <c r="L3438" s="27" t="str">
        <f t="shared" si="112"/>
        <v>8:1</v>
      </c>
      <c r="M3438" s="28">
        <f t="shared" si="113"/>
        <v>8</v>
      </c>
    </row>
    <row r="3439" spans="1:13">
      <c r="A3439" s="21" t="s">
        <v>706</v>
      </c>
      <c r="B3439" s="21" t="s">
        <v>706</v>
      </c>
      <c r="C3439" s="21" t="s">
        <v>816</v>
      </c>
      <c r="D3439" s="21" t="s">
        <v>156</v>
      </c>
      <c r="E3439" s="21" t="s">
        <v>22</v>
      </c>
      <c r="F3439" s="22">
        <v>1083438</v>
      </c>
      <c r="G3439" s="21">
        <v>1</v>
      </c>
      <c r="H3439" s="21">
        <v>5</v>
      </c>
      <c r="I3439" s="21">
        <v>1</v>
      </c>
      <c r="J3439" s="21">
        <v>4</v>
      </c>
      <c r="K3439" s="21">
        <v>2</v>
      </c>
      <c r="L3439" s="27" t="str">
        <f t="shared" si="112"/>
        <v>2:1</v>
      </c>
      <c r="M3439" s="28">
        <f t="shared" si="113"/>
        <v>2</v>
      </c>
    </row>
    <row r="3440" spans="1:13">
      <c r="A3440" s="21" t="s">
        <v>706</v>
      </c>
      <c r="B3440" s="21" t="s">
        <v>706</v>
      </c>
      <c r="C3440" s="21" t="s">
        <v>816</v>
      </c>
      <c r="D3440" s="21" t="s">
        <v>156</v>
      </c>
      <c r="E3440" s="21" t="s">
        <v>23</v>
      </c>
      <c r="F3440" s="22">
        <v>1083439</v>
      </c>
      <c r="G3440" s="21">
        <v>1</v>
      </c>
      <c r="H3440" s="21">
        <v>11</v>
      </c>
      <c r="I3440" s="21">
        <v>4</v>
      </c>
      <c r="J3440" s="21">
        <v>7</v>
      </c>
      <c r="K3440" s="21">
        <v>5</v>
      </c>
      <c r="L3440" s="27" t="str">
        <f t="shared" si="112"/>
        <v>5:1</v>
      </c>
      <c r="M3440" s="28">
        <f t="shared" si="113"/>
        <v>5</v>
      </c>
    </row>
    <row r="3441" spans="1:13">
      <c r="A3441" s="21" t="s">
        <v>706</v>
      </c>
      <c r="B3441" s="21" t="s">
        <v>706</v>
      </c>
      <c r="C3441" s="21" t="s">
        <v>816</v>
      </c>
      <c r="D3441" s="21" t="s">
        <v>156</v>
      </c>
      <c r="E3441" s="21" t="s">
        <v>51</v>
      </c>
      <c r="F3441" s="22">
        <v>1083440</v>
      </c>
      <c r="G3441" s="21">
        <v>1</v>
      </c>
      <c r="H3441" s="21">
        <v>22</v>
      </c>
      <c r="I3441" s="21">
        <v>10</v>
      </c>
      <c r="J3441" s="21">
        <v>12</v>
      </c>
      <c r="K3441" s="21">
        <v>8</v>
      </c>
      <c r="L3441" s="27" t="str">
        <f t="shared" si="112"/>
        <v>8:1</v>
      </c>
      <c r="M3441" s="28">
        <f t="shared" si="113"/>
        <v>8</v>
      </c>
    </row>
    <row r="3442" spans="1:13">
      <c r="A3442" s="21" t="s">
        <v>706</v>
      </c>
      <c r="B3442" s="21" t="s">
        <v>706</v>
      </c>
      <c r="C3442" s="21" t="s">
        <v>816</v>
      </c>
      <c r="D3442" s="21" t="s">
        <v>156</v>
      </c>
      <c r="E3442" s="21" t="s">
        <v>52</v>
      </c>
      <c r="F3442" s="22">
        <v>1083441</v>
      </c>
      <c r="G3442" s="21">
        <v>1</v>
      </c>
      <c r="H3442" s="21">
        <v>21</v>
      </c>
      <c r="I3442" s="21">
        <v>11</v>
      </c>
      <c r="J3442" s="21">
        <v>10</v>
      </c>
      <c r="K3442" s="21">
        <v>9</v>
      </c>
      <c r="L3442" s="27" t="str">
        <f t="shared" si="112"/>
        <v>9:1</v>
      </c>
      <c r="M3442" s="28">
        <f t="shared" si="113"/>
        <v>9</v>
      </c>
    </row>
    <row r="3443" spans="1:13">
      <c r="A3443" s="21" t="s">
        <v>706</v>
      </c>
      <c r="B3443" s="21" t="s">
        <v>706</v>
      </c>
      <c r="C3443" s="21" t="s">
        <v>816</v>
      </c>
      <c r="D3443" s="21" t="s">
        <v>190</v>
      </c>
      <c r="E3443" s="21" t="s">
        <v>22</v>
      </c>
      <c r="F3443" s="22">
        <v>1083442</v>
      </c>
      <c r="G3443" s="21">
        <v>1</v>
      </c>
      <c r="H3443" s="21">
        <v>21</v>
      </c>
      <c r="I3443" s="21">
        <v>11</v>
      </c>
      <c r="J3443" s="21">
        <v>10</v>
      </c>
      <c r="K3443" s="21">
        <v>7</v>
      </c>
      <c r="L3443" s="27" t="str">
        <f t="shared" si="112"/>
        <v>7:1</v>
      </c>
      <c r="M3443" s="28">
        <f t="shared" si="113"/>
        <v>7</v>
      </c>
    </row>
    <row r="3444" spans="1:13">
      <c r="A3444" s="21" t="s">
        <v>706</v>
      </c>
      <c r="B3444" s="21" t="s">
        <v>706</v>
      </c>
      <c r="C3444" s="21" t="s">
        <v>816</v>
      </c>
      <c r="D3444" s="21" t="s">
        <v>190</v>
      </c>
      <c r="E3444" s="21" t="s">
        <v>23</v>
      </c>
      <c r="F3444" s="22">
        <v>1083443</v>
      </c>
      <c r="G3444" s="21">
        <v>1</v>
      </c>
      <c r="H3444" s="21">
        <v>19</v>
      </c>
      <c r="I3444" s="21">
        <v>7</v>
      </c>
      <c r="J3444" s="21">
        <v>12</v>
      </c>
      <c r="K3444" s="21">
        <v>11</v>
      </c>
      <c r="L3444" s="27" t="str">
        <f t="shared" si="112"/>
        <v>11:1</v>
      </c>
      <c r="M3444" s="28">
        <f t="shared" si="113"/>
        <v>11</v>
      </c>
    </row>
    <row r="3445" spans="1:13">
      <c r="A3445" s="21" t="s">
        <v>706</v>
      </c>
      <c r="B3445" s="21" t="s">
        <v>706</v>
      </c>
      <c r="C3445" s="21" t="s">
        <v>816</v>
      </c>
      <c r="D3445" s="21" t="s">
        <v>182</v>
      </c>
      <c r="E3445" s="21" t="s">
        <v>4</v>
      </c>
      <c r="F3445" s="22">
        <v>1083444</v>
      </c>
      <c r="G3445" s="21">
        <v>1</v>
      </c>
      <c r="H3445" s="21">
        <v>16</v>
      </c>
      <c r="I3445" s="21">
        <v>3</v>
      </c>
      <c r="J3445" s="21">
        <v>13</v>
      </c>
      <c r="K3445" s="21">
        <v>9</v>
      </c>
      <c r="L3445" s="27" t="str">
        <f t="shared" si="112"/>
        <v>9:1</v>
      </c>
      <c r="M3445" s="28">
        <f t="shared" si="113"/>
        <v>9</v>
      </c>
    </row>
    <row r="3446" spans="1:13">
      <c r="A3446" s="21" t="s">
        <v>706</v>
      </c>
      <c r="B3446" s="21" t="s">
        <v>706</v>
      </c>
      <c r="C3446" s="21" t="s">
        <v>816</v>
      </c>
      <c r="D3446" s="21" t="s">
        <v>687</v>
      </c>
      <c r="E3446" s="21" t="s">
        <v>4</v>
      </c>
      <c r="F3446" s="22">
        <v>1083445</v>
      </c>
      <c r="G3446" s="21">
        <v>1</v>
      </c>
      <c r="H3446" s="21">
        <v>10</v>
      </c>
      <c r="I3446" s="21">
        <v>4</v>
      </c>
      <c r="J3446" s="21">
        <v>6</v>
      </c>
      <c r="K3446" s="21">
        <v>5</v>
      </c>
      <c r="L3446" s="27" t="str">
        <f t="shared" si="112"/>
        <v>5:1</v>
      </c>
      <c r="M3446" s="28">
        <f t="shared" si="113"/>
        <v>5</v>
      </c>
    </row>
    <row r="3447" spans="1:13">
      <c r="A3447" s="21" t="s">
        <v>706</v>
      </c>
      <c r="B3447" s="21" t="s">
        <v>706</v>
      </c>
      <c r="C3447" s="21" t="s">
        <v>816</v>
      </c>
      <c r="D3447" s="21" t="s">
        <v>246</v>
      </c>
      <c r="E3447" s="21" t="s">
        <v>4</v>
      </c>
      <c r="F3447" s="22">
        <v>1083446</v>
      </c>
      <c r="G3447" s="21">
        <v>1</v>
      </c>
      <c r="H3447" s="21">
        <v>58</v>
      </c>
      <c r="I3447" s="21">
        <v>23</v>
      </c>
      <c r="J3447" s="21">
        <v>35</v>
      </c>
      <c r="K3447" s="21">
        <v>28</v>
      </c>
      <c r="L3447" s="27" t="str">
        <f t="shared" si="112"/>
        <v>28:1</v>
      </c>
      <c r="M3447" s="28">
        <f t="shared" si="113"/>
        <v>28</v>
      </c>
    </row>
    <row r="3448" spans="1:13">
      <c r="A3448" s="21" t="s">
        <v>706</v>
      </c>
      <c r="B3448" s="21" t="s">
        <v>706</v>
      </c>
      <c r="C3448" s="21" t="s">
        <v>816</v>
      </c>
      <c r="D3448" s="21" t="s">
        <v>242</v>
      </c>
      <c r="E3448" s="21" t="s">
        <v>22</v>
      </c>
      <c r="F3448" s="22">
        <v>1083447</v>
      </c>
      <c r="G3448" s="21">
        <v>1</v>
      </c>
      <c r="H3448" s="21">
        <v>9</v>
      </c>
      <c r="I3448" s="21">
        <v>5</v>
      </c>
      <c r="J3448" s="21">
        <v>4</v>
      </c>
      <c r="K3448" s="21">
        <v>3</v>
      </c>
      <c r="L3448" s="27" t="str">
        <f t="shared" si="112"/>
        <v>3:1</v>
      </c>
      <c r="M3448" s="28">
        <f t="shared" si="113"/>
        <v>3</v>
      </c>
    </row>
    <row r="3449" spans="1:13">
      <c r="A3449" s="21" t="s">
        <v>706</v>
      </c>
      <c r="B3449" s="21" t="s">
        <v>706</v>
      </c>
      <c r="C3449" s="21" t="s">
        <v>816</v>
      </c>
      <c r="D3449" s="21" t="s">
        <v>242</v>
      </c>
      <c r="E3449" s="21" t="s">
        <v>23</v>
      </c>
      <c r="F3449" s="22">
        <v>1083448</v>
      </c>
      <c r="G3449" s="21">
        <v>1</v>
      </c>
      <c r="H3449" s="21">
        <v>29</v>
      </c>
      <c r="I3449" s="21">
        <v>19</v>
      </c>
      <c r="J3449" s="21">
        <v>10</v>
      </c>
      <c r="K3449" s="21">
        <v>7</v>
      </c>
      <c r="L3449" s="27" t="str">
        <f t="shared" si="112"/>
        <v>7:1</v>
      </c>
      <c r="M3449" s="28">
        <f t="shared" si="113"/>
        <v>7</v>
      </c>
    </row>
    <row r="3450" spans="1:13">
      <c r="A3450" s="21" t="s">
        <v>706</v>
      </c>
      <c r="B3450" s="21" t="s">
        <v>706</v>
      </c>
      <c r="C3450" s="21" t="s">
        <v>816</v>
      </c>
      <c r="D3450" s="21" t="s">
        <v>212</v>
      </c>
      <c r="E3450" s="21" t="s">
        <v>22</v>
      </c>
      <c r="F3450" s="22">
        <v>1083449</v>
      </c>
      <c r="G3450" s="21">
        <v>1</v>
      </c>
      <c r="H3450" s="21">
        <v>10</v>
      </c>
      <c r="I3450" s="21">
        <v>0</v>
      </c>
      <c r="J3450" s="21">
        <v>10</v>
      </c>
      <c r="K3450" s="21">
        <v>7</v>
      </c>
      <c r="L3450" s="27" t="str">
        <f t="shared" si="112"/>
        <v>7:1</v>
      </c>
      <c r="M3450" s="28">
        <f t="shared" si="113"/>
        <v>7</v>
      </c>
    </row>
    <row r="3451" spans="1:13">
      <c r="A3451" s="21" t="s">
        <v>706</v>
      </c>
      <c r="B3451" s="21" t="s">
        <v>706</v>
      </c>
      <c r="C3451" s="21" t="s">
        <v>816</v>
      </c>
      <c r="D3451" s="21" t="s">
        <v>212</v>
      </c>
      <c r="E3451" s="21" t="s">
        <v>23</v>
      </c>
      <c r="F3451" s="22">
        <v>1083450</v>
      </c>
      <c r="G3451" s="21">
        <v>1</v>
      </c>
      <c r="H3451" s="21">
        <v>15</v>
      </c>
      <c r="I3451" s="21">
        <v>4</v>
      </c>
      <c r="J3451" s="21">
        <v>11</v>
      </c>
      <c r="K3451" s="21">
        <v>10</v>
      </c>
      <c r="L3451" s="27" t="str">
        <f t="shared" si="112"/>
        <v>10:1</v>
      </c>
      <c r="M3451" s="28">
        <f t="shared" si="113"/>
        <v>10</v>
      </c>
    </row>
    <row r="3452" spans="1:13">
      <c r="A3452" s="21" t="s">
        <v>706</v>
      </c>
      <c r="B3452" s="21" t="s">
        <v>706</v>
      </c>
      <c r="C3452" s="21" t="s">
        <v>816</v>
      </c>
      <c r="D3452" s="21" t="s">
        <v>130</v>
      </c>
      <c r="E3452" s="21" t="s">
        <v>4</v>
      </c>
      <c r="F3452" s="22">
        <v>1083451</v>
      </c>
      <c r="G3452" s="21">
        <v>1</v>
      </c>
      <c r="H3452" s="21">
        <v>0</v>
      </c>
      <c r="I3452" s="21">
        <v>0</v>
      </c>
      <c r="J3452" s="21">
        <v>0</v>
      </c>
      <c r="K3452" s="21">
        <v>0</v>
      </c>
      <c r="L3452" s="27" t="str">
        <f t="shared" si="112"/>
        <v>0:1</v>
      </c>
      <c r="M3452" s="28">
        <f t="shared" si="113"/>
        <v>0</v>
      </c>
    </row>
    <row r="3453" spans="1:13">
      <c r="A3453" s="21" t="s">
        <v>706</v>
      </c>
      <c r="B3453" s="21" t="s">
        <v>706</v>
      </c>
      <c r="C3453" s="21" t="s">
        <v>816</v>
      </c>
      <c r="D3453" s="21" t="s">
        <v>817</v>
      </c>
      <c r="E3453" s="21" t="s">
        <v>4</v>
      </c>
      <c r="F3453" s="22">
        <v>1083452</v>
      </c>
      <c r="G3453" s="21">
        <v>1</v>
      </c>
      <c r="H3453" s="21">
        <v>4</v>
      </c>
      <c r="I3453" s="21">
        <v>1</v>
      </c>
      <c r="J3453" s="21">
        <v>3</v>
      </c>
      <c r="K3453" s="21">
        <v>2</v>
      </c>
      <c r="L3453" s="27" t="str">
        <f t="shared" si="112"/>
        <v>2:1</v>
      </c>
      <c r="M3453" s="28">
        <f t="shared" si="113"/>
        <v>2</v>
      </c>
    </row>
    <row r="3454" spans="1:13">
      <c r="A3454" s="21" t="s">
        <v>706</v>
      </c>
      <c r="B3454" s="21" t="s">
        <v>706</v>
      </c>
      <c r="C3454" s="21" t="s">
        <v>816</v>
      </c>
      <c r="D3454" s="21" t="s">
        <v>109</v>
      </c>
      <c r="E3454" s="21" t="s">
        <v>28</v>
      </c>
      <c r="F3454" s="22">
        <v>1083453</v>
      </c>
      <c r="G3454" s="21">
        <v>1</v>
      </c>
      <c r="H3454" s="21">
        <v>3</v>
      </c>
      <c r="I3454" s="21">
        <v>0</v>
      </c>
      <c r="J3454" s="21">
        <v>3</v>
      </c>
      <c r="K3454" s="21">
        <v>2</v>
      </c>
      <c r="L3454" s="27" t="str">
        <f t="shared" si="112"/>
        <v>2:1</v>
      </c>
      <c r="M3454" s="28">
        <f t="shared" si="113"/>
        <v>2</v>
      </c>
    </row>
    <row r="3455" spans="1:13">
      <c r="A3455" s="21" t="s">
        <v>706</v>
      </c>
      <c r="B3455" s="21" t="s">
        <v>706</v>
      </c>
      <c r="C3455" s="21" t="s">
        <v>816</v>
      </c>
      <c r="D3455" s="21" t="s">
        <v>109</v>
      </c>
      <c r="E3455" s="21" t="s">
        <v>29</v>
      </c>
      <c r="F3455" s="22">
        <v>1083454</v>
      </c>
      <c r="G3455" s="21">
        <v>1</v>
      </c>
      <c r="H3455" s="21">
        <v>0</v>
      </c>
      <c r="I3455" s="21">
        <v>0</v>
      </c>
      <c r="J3455" s="21">
        <v>0</v>
      </c>
      <c r="K3455" s="21">
        <v>0</v>
      </c>
      <c r="L3455" s="27" t="str">
        <f t="shared" si="112"/>
        <v>0:1</v>
      </c>
      <c r="M3455" s="28">
        <f t="shared" si="113"/>
        <v>0</v>
      </c>
    </row>
    <row r="3456" spans="1:13">
      <c r="A3456" s="21" t="s">
        <v>706</v>
      </c>
      <c r="B3456" s="21" t="s">
        <v>706</v>
      </c>
      <c r="C3456" s="21" t="s">
        <v>816</v>
      </c>
      <c r="D3456" s="21" t="s">
        <v>818</v>
      </c>
      <c r="E3456" s="21" t="s">
        <v>22</v>
      </c>
      <c r="F3456" s="22">
        <v>1083455</v>
      </c>
      <c r="G3456" s="21">
        <v>1</v>
      </c>
      <c r="H3456" s="21">
        <v>48</v>
      </c>
      <c r="I3456" s="21">
        <v>0</v>
      </c>
      <c r="J3456" s="21">
        <v>48</v>
      </c>
      <c r="K3456" s="21">
        <v>29</v>
      </c>
      <c r="L3456" s="27" t="str">
        <f t="shared" si="112"/>
        <v>29:1</v>
      </c>
      <c r="M3456" s="28">
        <f t="shared" si="113"/>
        <v>29</v>
      </c>
    </row>
    <row r="3457" spans="1:13">
      <c r="A3457" s="21" t="s">
        <v>706</v>
      </c>
      <c r="B3457" s="21" t="s">
        <v>706</v>
      </c>
      <c r="C3457" s="21" t="s">
        <v>816</v>
      </c>
      <c r="D3457" s="21" t="s">
        <v>818</v>
      </c>
      <c r="E3457" s="21" t="s">
        <v>23</v>
      </c>
      <c r="F3457" s="22">
        <v>1083456</v>
      </c>
      <c r="G3457" s="21">
        <v>1</v>
      </c>
      <c r="H3457" s="21">
        <v>60</v>
      </c>
      <c r="I3457" s="21">
        <v>0</v>
      </c>
      <c r="J3457" s="21">
        <v>60</v>
      </c>
      <c r="K3457" s="21">
        <v>38</v>
      </c>
      <c r="L3457" s="27" t="str">
        <f t="shared" si="112"/>
        <v>38:1</v>
      </c>
      <c r="M3457" s="28">
        <f t="shared" si="113"/>
        <v>38</v>
      </c>
    </row>
    <row r="3458" spans="1:13">
      <c r="A3458" s="21" t="s">
        <v>706</v>
      </c>
      <c r="B3458" s="21" t="s">
        <v>706</v>
      </c>
      <c r="C3458" s="21" t="s">
        <v>816</v>
      </c>
      <c r="D3458" s="21" t="s">
        <v>818</v>
      </c>
      <c r="E3458" s="21" t="s">
        <v>51</v>
      </c>
      <c r="F3458" s="22">
        <v>1083457</v>
      </c>
      <c r="G3458" s="21">
        <v>1</v>
      </c>
      <c r="H3458" s="21">
        <v>17</v>
      </c>
      <c r="I3458" s="21">
        <v>0</v>
      </c>
      <c r="J3458" s="21">
        <v>17</v>
      </c>
      <c r="K3458" s="21">
        <v>10</v>
      </c>
      <c r="L3458" s="27" t="str">
        <f t="shared" si="112"/>
        <v>10:1</v>
      </c>
      <c r="M3458" s="28">
        <f t="shared" si="113"/>
        <v>10</v>
      </c>
    </row>
    <row r="3459" spans="1:13">
      <c r="A3459" s="21" t="s">
        <v>706</v>
      </c>
      <c r="B3459" s="21" t="s">
        <v>706</v>
      </c>
      <c r="C3459" s="21" t="s">
        <v>816</v>
      </c>
      <c r="D3459" s="21" t="s">
        <v>819</v>
      </c>
      <c r="E3459" s="21" t="s">
        <v>22</v>
      </c>
      <c r="F3459" s="22">
        <v>1083458</v>
      </c>
      <c r="G3459" s="21">
        <v>1</v>
      </c>
      <c r="H3459" s="21">
        <v>12</v>
      </c>
      <c r="I3459" s="21">
        <v>2</v>
      </c>
      <c r="J3459" s="21">
        <v>10</v>
      </c>
      <c r="K3459" s="21">
        <v>6</v>
      </c>
      <c r="L3459" s="27" t="str">
        <f t="shared" si="112"/>
        <v>6:1</v>
      </c>
      <c r="M3459" s="28">
        <f t="shared" si="113"/>
        <v>6</v>
      </c>
    </row>
    <row r="3460" spans="1:13">
      <c r="A3460" s="21" t="s">
        <v>706</v>
      </c>
      <c r="B3460" s="21" t="s">
        <v>706</v>
      </c>
      <c r="C3460" s="21" t="s">
        <v>816</v>
      </c>
      <c r="D3460" s="21" t="s">
        <v>819</v>
      </c>
      <c r="E3460" s="21" t="s">
        <v>23</v>
      </c>
      <c r="F3460" s="22">
        <v>1083459</v>
      </c>
      <c r="G3460" s="21">
        <v>1</v>
      </c>
      <c r="H3460" s="21">
        <v>80</v>
      </c>
      <c r="I3460" s="21">
        <v>3</v>
      </c>
      <c r="J3460" s="21">
        <v>77</v>
      </c>
      <c r="K3460" s="21">
        <v>43</v>
      </c>
      <c r="L3460" s="27" t="str">
        <f t="shared" si="112"/>
        <v>43:1</v>
      </c>
      <c r="M3460" s="28">
        <f t="shared" si="113"/>
        <v>43</v>
      </c>
    </row>
    <row r="3461" spans="1:13">
      <c r="A3461" s="21" t="s">
        <v>706</v>
      </c>
      <c r="B3461" s="21" t="s">
        <v>706</v>
      </c>
      <c r="C3461" s="21" t="s">
        <v>820</v>
      </c>
      <c r="D3461" s="21" t="s">
        <v>156</v>
      </c>
      <c r="E3461" s="21" t="s">
        <v>22</v>
      </c>
      <c r="F3461" s="22">
        <v>1083460</v>
      </c>
      <c r="G3461" s="21">
        <v>1</v>
      </c>
      <c r="H3461" s="21">
        <v>7</v>
      </c>
      <c r="I3461" s="21">
        <v>0</v>
      </c>
      <c r="J3461" s="21">
        <v>7</v>
      </c>
      <c r="K3461" s="21">
        <v>6</v>
      </c>
      <c r="L3461" s="27" t="str">
        <f t="shared" si="112"/>
        <v>6:1</v>
      </c>
      <c r="M3461" s="28">
        <f t="shared" si="113"/>
        <v>6</v>
      </c>
    </row>
    <row r="3462" spans="1:13">
      <c r="A3462" s="21" t="s">
        <v>706</v>
      </c>
      <c r="B3462" s="21" t="s">
        <v>706</v>
      </c>
      <c r="C3462" s="21" t="s">
        <v>820</v>
      </c>
      <c r="D3462" s="21" t="s">
        <v>156</v>
      </c>
      <c r="E3462" s="21" t="s">
        <v>23</v>
      </c>
      <c r="F3462" s="22">
        <v>1083461</v>
      </c>
      <c r="G3462" s="21">
        <v>1</v>
      </c>
      <c r="H3462" s="21">
        <v>11</v>
      </c>
      <c r="I3462" s="21">
        <v>0</v>
      </c>
      <c r="J3462" s="21">
        <v>11</v>
      </c>
      <c r="K3462" s="21">
        <v>10</v>
      </c>
      <c r="L3462" s="27" t="str">
        <f t="shared" si="112"/>
        <v>10:1</v>
      </c>
      <c r="M3462" s="28">
        <f t="shared" si="113"/>
        <v>10</v>
      </c>
    </row>
    <row r="3463" spans="1:13">
      <c r="A3463" s="21" t="s">
        <v>706</v>
      </c>
      <c r="B3463" s="21" t="s">
        <v>706</v>
      </c>
      <c r="C3463" s="21" t="s">
        <v>820</v>
      </c>
      <c r="D3463" s="21" t="s">
        <v>125</v>
      </c>
      <c r="E3463" s="21" t="s">
        <v>4</v>
      </c>
      <c r="F3463" s="22">
        <v>1083462</v>
      </c>
      <c r="G3463" s="21">
        <v>1</v>
      </c>
      <c r="H3463" s="21">
        <v>23</v>
      </c>
      <c r="I3463" s="21">
        <v>1</v>
      </c>
      <c r="J3463" s="21">
        <v>22</v>
      </c>
      <c r="K3463" s="21">
        <v>12</v>
      </c>
      <c r="L3463" s="27" t="str">
        <f t="shared" ref="L3463:L3526" si="114">ROUND(K3463/G3463,0)&amp;":"&amp;1</f>
        <v>12:1</v>
      </c>
      <c r="M3463" s="28">
        <f t="shared" ref="M3463:M3526" si="115">K3463/G3463</f>
        <v>12</v>
      </c>
    </row>
    <row r="3464" spans="1:13">
      <c r="A3464" s="21" t="s">
        <v>706</v>
      </c>
      <c r="B3464" s="21" t="s">
        <v>706</v>
      </c>
      <c r="C3464" s="21" t="s">
        <v>820</v>
      </c>
      <c r="D3464" s="21" t="s">
        <v>116</v>
      </c>
      <c r="E3464" s="21" t="s">
        <v>22</v>
      </c>
      <c r="F3464" s="22">
        <v>1083463</v>
      </c>
      <c r="G3464" s="21">
        <v>1</v>
      </c>
      <c r="H3464" s="21">
        <v>78</v>
      </c>
      <c r="I3464" s="21">
        <v>0</v>
      </c>
      <c r="J3464" s="21">
        <v>78</v>
      </c>
      <c r="K3464" s="21">
        <v>53</v>
      </c>
      <c r="L3464" s="27" t="str">
        <f t="shared" si="114"/>
        <v>53:1</v>
      </c>
      <c r="M3464" s="28">
        <f t="shared" si="115"/>
        <v>53</v>
      </c>
    </row>
    <row r="3465" spans="1:13">
      <c r="A3465" s="21" t="s">
        <v>706</v>
      </c>
      <c r="B3465" s="21" t="s">
        <v>706</v>
      </c>
      <c r="C3465" s="21" t="s">
        <v>820</v>
      </c>
      <c r="D3465" s="21" t="s">
        <v>116</v>
      </c>
      <c r="E3465" s="21" t="s">
        <v>23</v>
      </c>
      <c r="F3465" s="22">
        <v>1083464</v>
      </c>
      <c r="G3465" s="21">
        <v>1</v>
      </c>
      <c r="H3465" s="21">
        <v>0</v>
      </c>
      <c r="I3465" s="21">
        <v>0</v>
      </c>
      <c r="J3465" s="21">
        <v>0</v>
      </c>
      <c r="K3465" s="21">
        <v>0</v>
      </c>
      <c r="L3465" s="27" t="str">
        <f t="shared" si="114"/>
        <v>0:1</v>
      </c>
      <c r="M3465" s="28">
        <f t="shared" si="115"/>
        <v>0</v>
      </c>
    </row>
    <row r="3466" spans="1:13">
      <c r="A3466" s="21" t="s">
        <v>706</v>
      </c>
      <c r="B3466" s="21" t="s">
        <v>706</v>
      </c>
      <c r="C3466" s="21" t="s">
        <v>820</v>
      </c>
      <c r="D3466" s="21" t="s">
        <v>115</v>
      </c>
      <c r="E3466" s="21" t="s">
        <v>22</v>
      </c>
      <c r="F3466" s="22">
        <v>1083465</v>
      </c>
      <c r="G3466" s="21">
        <v>1</v>
      </c>
      <c r="H3466" s="21">
        <v>0</v>
      </c>
      <c r="I3466" s="21">
        <v>0</v>
      </c>
      <c r="J3466" s="21">
        <v>0</v>
      </c>
      <c r="K3466" s="21">
        <v>0</v>
      </c>
      <c r="L3466" s="27" t="str">
        <f t="shared" si="114"/>
        <v>0:1</v>
      </c>
      <c r="M3466" s="28">
        <f t="shared" si="115"/>
        <v>0</v>
      </c>
    </row>
    <row r="3467" spans="1:13">
      <c r="A3467" s="21" t="s">
        <v>706</v>
      </c>
      <c r="B3467" s="21" t="s">
        <v>706</v>
      </c>
      <c r="C3467" s="21" t="s">
        <v>820</v>
      </c>
      <c r="D3467" s="21" t="s">
        <v>115</v>
      </c>
      <c r="E3467" s="21" t="s">
        <v>23</v>
      </c>
      <c r="F3467" s="22">
        <v>1083466</v>
      </c>
      <c r="G3467" s="21">
        <v>1</v>
      </c>
      <c r="H3467" s="21">
        <v>32</v>
      </c>
      <c r="I3467" s="21">
        <v>2</v>
      </c>
      <c r="J3467" s="21">
        <v>30</v>
      </c>
      <c r="K3467" s="21">
        <v>15</v>
      </c>
      <c r="L3467" s="27" t="str">
        <f t="shared" si="114"/>
        <v>15:1</v>
      </c>
      <c r="M3467" s="28">
        <f t="shared" si="115"/>
        <v>15</v>
      </c>
    </row>
    <row r="3468" spans="1:13">
      <c r="A3468" s="21" t="s">
        <v>706</v>
      </c>
      <c r="B3468" s="21" t="s">
        <v>706</v>
      </c>
      <c r="C3468" s="21" t="s">
        <v>820</v>
      </c>
      <c r="D3468" s="21" t="s">
        <v>115</v>
      </c>
      <c r="E3468" s="21" t="s">
        <v>51</v>
      </c>
      <c r="F3468" s="22">
        <v>1083467</v>
      </c>
      <c r="G3468" s="21">
        <v>1</v>
      </c>
      <c r="H3468" s="21">
        <v>11</v>
      </c>
      <c r="I3468" s="21">
        <v>0</v>
      </c>
      <c r="J3468" s="21">
        <v>11</v>
      </c>
      <c r="K3468" s="21">
        <v>7</v>
      </c>
      <c r="L3468" s="27" t="str">
        <f t="shared" si="114"/>
        <v>7:1</v>
      </c>
      <c r="M3468" s="28">
        <f t="shared" si="115"/>
        <v>7</v>
      </c>
    </row>
    <row r="3469" spans="1:13">
      <c r="A3469" s="21" t="s">
        <v>706</v>
      </c>
      <c r="B3469" s="21" t="s">
        <v>706</v>
      </c>
      <c r="C3469" s="21" t="s">
        <v>820</v>
      </c>
      <c r="D3469" s="21" t="s">
        <v>115</v>
      </c>
      <c r="E3469" s="21" t="s">
        <v>52</v>
      </c>
      <c r="F3469" s="22">
        <v>1083468</v>
      </c>
      <c r="G3469" s="21">
        <v>1</v>
      </c>
      <c r="H3469" s="21">
        <v>60</v>
      </c>
      <c r="I3469" s="21">
        <v>0</v>
      </c>
      <c r="J3469" s="21">
        <v>60</v>
      </c>
      <c r="K3469" s="21">
        <v>38</v>
      </c>
      <c r="L3469" s="27" t="str">
        <f t="shared" si="114"/>
        <v>38:1</v>
      </c>
      <c r="M3469" s="28">
        <f t="shared" si="115"/>
        <v>38</v>
      </c>
    </row>
    <row r="3470" spans="1:13">
      <c r="A3470" s="21" t="s">
        <v>706</v>
      </c>
      <c r="B3470" s="21" t="s">
        <v>706</v>
      </c>
      <c r="C3470" s="21" t="s">
        <v>820</v>
      </c>
      <c r="D3470" s="21" t="s">
        <v>115</v>
      </c>
      <c r="E3470" s="21" t="s">
        <v>53</v>
      </c>
      <c r="F3470" s="22">
        <v>1083469</v>
      </c>
      <c r="G3470" s="21">
        <v>1</v>
      </c>
      <c r="H3470" s="21">
        <v>4</v>
      </c>
      <c r="I3470" s="21">
        <v>0</v>
      </c>
      <c r="J3470" s="21">
        <v>4</v>
      </c>
      <c r="K3470" s="21">
        <v>2</v>
      </c>
      <c r="L3470" s="27" t="str">
        <f t="shared" si="114"/>
        <v>2:1</v>
      </c>
      <c r="M3470" s="28">
        <f t="shared" si="115"/>
        <v>2</v>
      </c>
    </row>
    <row r="3471" spans="1:13">
      <c r="A3471" s="21" t="s">
        <v>706</v>
      </c>
      <c r="B3471" s="21" t="s">
        <v>706</v>
      </c>
      <c r="C3471" s="21" t="s">
        <v>820</v>
      </c>
      <c r="D3471" s="21" t="s">
        <v>821</v>
      </c>
      <c r="E3471" s="21" t="s">
        <v>22</v>
      </c>
      <c r="F3471" s="22">
        <v>1083470</v>
      </c>
      <c r="G3471" s="21">
        <v>1</v>
      </c>
      <c r="H3471" s="21">
        <v>12</v>
      </c>
      <c r="I3471" s="21">
        <v>1</v>
      </c>
      <c r="J3471" s="21">
        <v>11</v>
      </c>
      <c r="K3471" s="21">
        <v>6</v>
      </c>
      <c r="L3471" s="27" t="str">
        <f t="shared" si="114"/>
        <v>6:1</v>
      </c>
      <c r="M3471" s="28">
        <f t="shared" si="115"/>
        <v>6</v>
      </c>
    </row>
    <row r="3472" spans="1:13">
      <c r="A3472" s="21" t="s">
        <v>706</v>
      </c>
      <c r="B3472" s="21" t="s">
        <v>706</v>
      </c>
      <c r="C3472" s="21" t="s">
        <v>820</v>
      </c>
      <c r="D3472" s="21" t="s">
        <v>821</v>
      </c>
      <c r="E3472" s="21" t="s">
        <v>23</v>
      </c>
      <c r="F3472" s="22">
        <v>1083471</v>
      </c>
      <c r="G3472" s="21">
        <v>1</v>
      </c>
      <c r="H3472" s="21">
        <v>4</v>
      </c>
      <c r="I3472" s="21">
        <v>0</v>
      </c>
      <c r="J3472" s="21">
        <v>4</v>
      </c>
      <c r="K3472" s="21">
        <v>3</v>
      </c>
      <c r="L3472" s="27" t="str">
        <f t="shared" si="114"/>
        <v>3:1</v>
      </c>
      <c r="M3472" s="28">
        <f t="shared" si="115"/>
        <v>3</v>
      </c>
    </row>
    <row r="3473" spans="1:13">
      <c r="A3473" s="21" t="s">
        <v>706</v>
      </c>
      <c r="B3473" s="21" t="s">
        <v>706</v>
      </c>
      <c r="C3473" s="21" t="s">
        <v>820</v>
      </c>
      <c r="D3473" s="21" t="s">
        <v>213</v>
      </c>
      <c r="E3473" s="21" t="s">
        <v>4</v>
      </c>
      <c r="F3473" s="22">
        <v>1083472</v>
      </c>
      <c r="G3473" s="21">
        <v>1</v>
      </c>
      <c r="H3473" s="21">
        <v>19</v>
      </c>
      <c r="I3473" s="21">
        <v>2</v>
      </c>
      <c r="J3473" s="21">
        <v>17</v>
      </c>
      <c r="K3473" s="21">
        <v>11</v>
      </c>
      <c r="L3473" s="27" t="str">
        <f t="shared" si="114"/>
        <v>11:1</v>
      </c>
      <c r="M3473" s="28">
        <f t="shared" si="115"/>
        <v>11</v>
      </c>
    </row>
    <row r="3474" spans="1:13">
      <c r="A3474" s="21" t="s">
        <v>706</v>
      </c>
      <c r="B3474" s="21" t="s">
        <v>706</v>
      </c>
      <c r="C3474" s="21" t="s">
        <v>820</v>
      </c>
      <c r="D3474" s="21" t="s">
        <v>822</v>
      </c>
      <c r="E3474" s="21" t="s">
        <v>4</v>
      </c>
      <c r="F3474" s="22">
        <v>1083473</v>
      </c>
      <c r="G3474" s="21">
        <v>1</v>
      </c>
      <c r="H3474" s="21">
        <v>26</v>
      </c>
      <c r="I3474" s="21">
        <v>0</v>
      </c>
      <c r="J3474" s="21">
        <v>26</v>
      </c>
      <c r="K3474" s="21">
        <v>10</v>
      </c>
      <c r="L3474" s="27" t="str">
        <f t="shared" si="114"/>
        <v>10:1</v>
      </c>
      <c r="M3474" s="28">
        <f t="shared" si="115"/>
        <v>10</v>
      </c>
    </row>
    <row r="3475" spans="1:13">
      <c r="A3475" s="21" t="s">
        <v>706</v>
      </c>
      <c r="B3475" s="21" t="s">
        <v>706</v>
      </c>
      <c r="C3475" s="21" t="s">
        <v>820</v>
      </c>
      <c r="D3475" s="21" t="s">
        <v>823</v>
      </c>
      <c r="E3475" s="21" t="s">
        <v>22</v>
      </c>
      <c r="F3475" s="22">
        <v>1083474</v>
      </c>
      <c r="G3475" s="21">
        <v>1</v>
      </c>
      <c r="H3475" s="21">
        <v>11</v>
      </c>
      <c r="I3475" s="21">
        <v>1</v>
      </c>
      <c r="J3475" s="21">
        <v>10</v>
      </c>
      <c r="K3475" s="21">
        <v>4</v>
      </c>
      <c r="L3475" s="27" t="str">
        <f t="shared" si="114"/>
        <v>4:1</v>
      </c>
      <c r="M3475" s="28">
        <f t="shared" si="115"/>
        <v>4</v>
      </c>
    </row>
    <row r="3476" spans="1:13">
      <c r="A3476" s="21" t="s">
        <v>706</v>
      </c>
      <c r="B3476" s="21" t="s">
        <v>706</v>
      </c>
      <c r="C3476" s="21" t="s">
        <v>820</v>
      </c>
      <c r="D3476" s="21" t="s">
        <v>823</v>
      </c>
      <c r="E3476" s="21" t="s">
        <v>23</v>
      </c>
      <c r="F3476" s="22">
        <v>1083475</v>
      </c>
      <c r="G3476" s="21">
        <v>1</v>
      </c>
      <c r="H3476" s="21">
        <v>38</v>
      </c>
      <c r="I3476" s="21">
        <v>1</v>
      </c>
      <c r="J3476" s="21">
        <v>37</v>
      </c>
      <c r="K3476" s="21">
        <v>18</v>
      </c>
      <c r="L3476" s="27" t="str">
        <f t="shared" si="114"/>
        <v>18:1</v>
      </c>
      <c r="M3476" s="28">
        <f t="shared" si="115"/>
        <v>18</v>
      </c>
    </row>
    <row r="3477" spans="1:13">
      <c r="A3477" s="21" t="s">
        <v>706</v>
      </c>
      <c r="B3477" s="21" t="s">
        <v>706</v>
      </c>
      <c r="C3477" s="21" t="s">
        <v>820</v>
      </c>
      <c r="D3477" s="21" t="s">
        <v>824</v>
      </c>
      <c r="E3477" s="21" t="s">
        <v>22</v>
      </c>
      <c r="F3477" s="22">
        <v>1083476</v>
      </c>
      <c r="G3477" s="21">
        <v>1</v>
      </c>
      <c r="H3477" s="21">
        <v>14</v>
      </c>
      <c r="I3477" s="21">
        <v>2</v>
      </c>
      <c r="J3477" s="21">
        <v>12</v>
      </c>
      <c r="K3477" s="21">
        <v>7</v>
      </c>
      <c r="L3477" s="27" t="str">
        <f t="shared" si="114"/>
        <v>7:1</v>
      </c>
      <c r="M3477" s="28">
        <f t="shared" si="115"/>
        <v>7</v>
      </c>
    </row>
    <row r="3478" spans="1:13">
      <c r="A3478" s="21" t="s">
        <v>706</v>
      </c>
      <c r="B3478" s="21" t="s">
        <v>706</v>
      </c>
      <c r="C3478" s="21" t="s">
        <v>820</v>
      </c>
      <c r="D3478" s="21" t="s">
        <v>824</v>
      </c>
      <c r="E3478" s="21" t="s">
        <v>23</v>
      </c>
      <c r="F3478" s="22">
        <v>1083477</v>
      </c>
      <c r="G3478" s="21">
        <v>1</v>
      </c>
      <c r="H3478" s="21">
        <v>24</v>
      </c>
      <c r="I3478" s="21">
        <v>2</v>
      </c>
      <c r="J3478" s="21">
        <v>22</v>
      </c>
      <c r="K3478" s="21">
        <v>12</v>
      </c>
      <c r="L3478" s="27" t="str">
        <f t="shared" si="114"/>
        <v>12:1</v>
      </c>
      <c r="M3478" s="28">
        <f t="shared" si="115"/>
        <v>12</v>
      </c>
    </row>
    <row r="3479" spans="1:13">
      <c r="A3479" s="21" t="s">
        <v>706</v>
      </c>
      <c r="B3479" s="21" t="s">
        <v>706</v>
      </c>
      <c r="C3479" s="21" t="s">
        <v>124</v>
      </c>
      <c r="D3479" s="21" t="s">
        <v>494</v>
      </c>
      <c r="E3479" s="21" t="s">
        <v>22</v>
      </c>
      <c r="F3479" s="22">
        <v>1083478</v>
      </c>
      <c r="G3479" s="21">
        <v>1</v>
      </c>
      <c r="H3479" s="21">
        <v>11</v>
      </c>
      <c r="I3479" s="21">
        <v>0</v>
      </c>
      <c r="J3479" s="21">
        <v>11</v>
      </c>
      <c r="K3479" s="21">
        <v>9</v>
      </c>
      <c r="L3479" s="27" t="str">
        <f t="shared" si="114"/>
        <v>9:1</v>
      </c>
      <c r="M3479" s="28">
        <f t="shared" si="115"/>
        <v>9</v>
      </c>
    </row>
    <row r="3480" spans="1:13">
      <c r="A3480" s="21" t="s">
        <v>706</v>
      </c>
      <c r="B3480" s="21" t="s">
        <v>706</v>
      </c>
      <c r="C3480" s="21" t="s">
        <v>124</v>
      </c>
      <c r="D3480" s="21" t="s">
        <v>494</v>
      </c>
      <c r="E3480" s="21" t="s">
        <v>23</v>
      </c>
      <c r="F3480" s="22">
        <v>1083479</v>
      </c>
      <c r="G3480" s="21">
        <v>1</v>
      </c>
      <c r="H3480" s="21">
        <v>6</v>
      </c>
      <c r="I3480" s="21">
        <v>0</v>
      </c>
      <c r="J3480" s="21">
        <v>6</v>
      </c>
      <c r="K3480" s="21">
        <v>5</v>
      </c>
      <c r="L3480" s="27" t="str">
        <f t="shared" si="114"/>
        <v>5:1</v>
      </c>
      <c r="M3480" s="28">
        <f t="shared" si="115"/>
        <v>5</v>
      </c>
    </row>
    <row r="3481" spans="1:13">
      <c r="A3481" s="21" t="s">
        <v>706</v>
      </c>
      <c r="B3481" s="21" t="s">
        <v>706</v>
      </c>
      <c r="C3481" s="21" t="s">
        <v>124</v>
      </c>
      <c r="D3481" s="21" t="s">
        <v>825</v>
      </c>
      <c r="E3481" s="21" t="s">
        <v>22</v>
      </c>
      <c r="F3481" s="22">
        <v>1083480</v>
      </c>
      <c r="G3481" s="21">
        <v>1</v>
      </c>
      <c r="H3481" s="21">
        <v>17</v>
      </c>
      <c r="I3481" s="21">
        <v>0</v>
      </c>
      <c r="J3481" s="21">
        <v>17</v>
      </c>
      <c r="K3481" s="21">
        <v>15</v>
      </c>
      <c r="L3481" s="27" t="str">
        <f t="shared" si="114"/>
        <v>15:1</v>
      </c>
      <c r="M3481" s="28">
        <f t="shared" si="115"/>
        <v>15</v>
      </c>
    </row>
    <row r="3482" spans="1:13">
      <c r="A3482" s="21" t="s">
        <v>706</v>
      </c>
      <c r="B3482" s="21" t="s">
        <v>706</v>
      </c>
      <c r="C3482" s="21" t="s">
        <v>124</v>
      </c>
      <c r="D3482" s="21" t="s">
        <v>825</v>
      </c>
      <c r="E3482" s="21" t="s">
        <v>23</v>
      </c>
      <c r="F3482" s="22">
        <v>1083481</v>
      </c>
      <c r="G3482" s="21">
        <v>1</v>
      </c>
      <c r="H3482" s="21">
        <v>7</v>
      </c>
      <c r="I3482" s="21">
        <v>0</v>
      </c>
      <c r="J3482" s="21">
        <v>7</v>
      </c>
      <c r="K3482" s="21">
        <v>7</v>
      </c>
      <c r="L3482" s="27" t="str">
        <f t="shared" si="114"/>
        <v>7:1</v>
      </c>
      <c r="M3482" s="28">
        <f t="shared" si="115"/>
        <v>7</v>
      </c>
    </row>
    <row r="3483" spans="1:13">
      <c r="A3483" s="21" t="s">
        <v>706</v>
      </c>
      <c r="B3483" s="21" t="s">
        <v>706</v>
      </c>
      <c r="C3483" s="21" t="s">
        <v>124</v>
      </c>
      <c r="D3483" s="21" t="s">
        <v>826</v>
      </c>
      <c r="E3483" s="21" t="s">
        <v>22</v>
      </c>
      <c r="F3483" s="22">
        <v>1083482</v>
      </c>
      <c r="G3483" s="21">
        <v>1</v>
      </c>
      <c r="H3483" s="21">
        <v>30</v>
      </c>
      <c r="I3483" s="21">
        <v>4</v>
      </c>
      <c r="J3483" s="21">
        <v>26</v>
      </c>
      <c r="K3483" s="21">
        <v>17</v>
      </c>
      <c r="L3483" s="27" t="str">
        <f t="shared" si="114"/>
        <v>17:1</v>
      </c>
      <c r="M3483" s="28">
        <f t="shared" si="115"/>
        <v>17</v>
      </c>
    </row>
    <row r="3484" spans="1:13">
      <c r="A3484" s="21" t="s">
        <v>706</v>
      </c>
      <c r="B3484" s="21" t="s">
        <v>706</v>
      </c>
      <c r="C3484" s="21" t="s">
        <v>124</v>
      </c>
      <c r="D3484" s="21" t="s">
        <v>826</v>
      </c>
      <c r="E3484" s="21" t="s">
        <v>23</v>
      </c>
      <c r="F3484" s="22">
        <v>1083483</v>
      </c>
      <c r="G3484" s="21">
        <v>1</v>
      </c>
      <c r="H3484" s="21">
        <v>8</v>
      </c>
      <c r="I3484" s="21">
        <v>1</v>
      </c>
      <c r="J3484" s="21">
        <v>7</v>
      </c>
      <c r="K3484" s="21">
        <v>5</v>
      </c>
      <c r="L3484" s="27" t="str">
        <f t="shared" si="114"/>
        <v>5:1</v>
      </c>
      <c r="M3484" s="28">
        <f t="shared" si="115"/>
        <v>5</v>
      </c>
    </row>
    <row r="3485" spans="1:13">
      <c r="A3485" s="21" t="s">
        <v>706</v>
      </c>
      <c r="B3485" s="21" t="s">
        <v>706</v>
      </c>
      <c r="C3485" s="21" t="s">
        <v>124</v>
      </c>
      <c r="D3485" s="21" t="s">
        <v>111</v>
      </c>
      <c r="E3485" s="21" t="s">
        <v>22</v>
      </c>
      <c r="F3485" s="22">
        <v>1083484</v>
      </c>
      <c r="G3485" s="21">
        <v>1</v>
      </c>
      <c r="H3485" s="21">
        <v>14</v>
      </c>
      <c r="I3485" s="21">
        <v>3</v>
      </c>
      <c r="J3485" s="21">
        <v>11</v>
      </c>
      <c r="K3485" s="21">
        <v>10</v>
      </c>
      <c r="L3485" s="27" t="str">
        <f t="shared" si="114"/>
        <v>10:1</v>
      </c>
      <c r="M3485" s="28">
        <f t="shared" si="115"/>
        <v>10</v>
      </c>
    </row>
    <row r="3486" spans="1:13">
      <c r="A3486" s="21" t="s">
        <v>706</v>
      </c>
      <c r="B3486" s="21" t="s">
        <v>706</v>
      </c>
      <c r="C3486" s="21" t="s">
        <v>124</v>
      </c>
      <c r="D3486" s="21" t="s">
        <v>111</v>
      </c>
      <c r="E3486" s="21" t="s">
        <v>23</v>
      </c>
      <c r="F3486" s="22">
        <v>1083485</v>
      </c>
      <c r="G3486" s="21">
        <v>1</v>
      </c>
      <c r="H3486" s="21">
        <v>35</v>
      </c>
      <c r="I3486" s="21">
        <v>4</v>
      </c>
      <c r="J3486" s="21">
        <v>31</v>
      </c>
      <c r="K3486" s="21">
        <v>24</v>
      </c>
      <c r="L3486" s="27" t="str">
        <f t="shared" si="114"/>
        <v>24:1</v>
      </c>
      <c r="M3486" s="28">
        <f t="shared" si="115"/>
        <v>24</v>
      </c>
    </row>
    <row r="3487" spans="1:13">
      <c r="A3487" s="21" t="s">
        <v>706</v>
      </c>
      <c r="B3487" s="21" t="s">
        <v>706</v>
      </c>
      <c r="C3487" s="21" t="s">
        <v>124</v>
      </c>
      <c r="D3487" s="21" t="s">
        <v>327</v>
      </c>
      <c r="E3487" s="21" t="s">
        <v>22</v>
      </c>
      <c r="F3487" s="22">
        <v>1083486</v>
      </c>
      <c r="G3487" s="21">
        <v>1</v>
      </c>
      <c r="H3487" s="21">
        <v>11</v>
      </c>
      <c r="I3487" s="21">
        <v>0</v>
      </c>
      <c r="J3487" s="21">
        <v>11</v>
      </c>
      <c r="K3487" s="21">
        <v>8</v>
      </c>
      <c r="L3487" s="27" t="str">
        <f t="shared" si="114"/>
        <v>8:1</v>
      </c>
      <c r="M3487" s="28">
        <f t="shared" si="115"/>
        <v>8</v>
      </c>
    </row>
    <row r="3488" spans="1:13">
      <c r="A3488" s="21" t="s">
        <v>706</v>
      </c>
      <c r="B3488" s="21" t="s">
        <v>706</v>
      </c>
      <c r="C3488" s="21" t="s">
        <v>124</v>
      </c>
      <c r="D3488" s="21" t="s">
        <v>327</v>
      </c>
      <c r="E3488" s="21" t="s">
        <v>23</v>
      </c>
      <c r="F3488" s="22">
        <v>1083487</v>
      </c>
      <c r="G3488" s="21">
        <v>1</v>
      </c>
      <c r="H3488" s="21">
        <v>15</v>
      </c>
      <c r="I3488" s="21">
        <v>5</v>
      </c>
      <c r="J3488" s="21">
        <v>10</v>
      </c>
      <c r="K3488" s="21">
        <v>7</v>
      </c>
      <c r="L3488" s="27" t="str">
        <f t="shared" si="114"/>
        <v>7:1</v>
      </c>
      <c r="M3488" s="28">
        <f t="shared" si="115"/>
        <v>7</v>
      </c>
    </row>
    <row r="3489" spans="1:13">
      <c r="A3489" s="21" t="s">
        <v>706</v>
      </c>
      <c r="B3489" s="21" t="s">
        <v>706</v>
      </c>
      <c r="C3489" s="21" t="s">
        <v>124</v>
      </c>
      <c r="D3489" s="21" t="s">
        <v>312</v>
      </c>
      <c r="E3489" s="21" t="s">
        <v>4</v>
      </c>
      <c r="F3489" s="22">
        <v>1083488</v>
      </c>
      <c r="G3489" s="21">
        <v>1</v>
      </c>
      <c r="H3489" s="21">
        <v>30</v>
      </c>
      <c r="I3489" s="21">
        <v>4</v>
      </c>
      <c r="J3489" s="21">
        <v>26</v>
      </c>
      <c r="K3489" s="21">
        <v>18</v>
      </c>
      <c r="L3489" s="27" t="str">
        <f t="shared" si="114"/>
        <v>18:1</v>
      </c>
      <c r="M3489" s="28">
        <f t="shared" si="115"/>
        <v>18</v>
      </c>
    </row>
    <row r="3490" spans="1:13">
      <c r="A3490" s="21" t="s">
        <v>706</v>
      </c>
      <c r="B3490" s="21" t="s">
        <v>706</v>
      </c>
      <c r="C3490" s="21" t="s">
        <v>124</v>
      </c>
      <c r="D3490" s="21" t="s">
        <v>827</v>
      </c>
      <c r="E3490" s="21" t="s">
        <v>4</v>
      </c>
      <c r="F3490" s="22">
        <v>1083489</v>
      </c>
      <c r="G3490" s="21">
        <v>1</v>
      </c>
      <c r="H3490" s="21">
        <v>10</v>
      </c>
      <c r="I3490" s="21">
        <v>1</v>
      </c>
      <c r="J3490" s="21">
        <v>9</v>
      </c>
      <c r="K3490" s="21">
        <v>6</v>
      </c>
      <c r="L3490" s="27" t="str">
        <f t="shared" si="114"/>
        <v>6:1</v>
      </c>
      <c r="M3490" s="28">
        <f t="shared" si="115"/>
        <v>6</v>
      </c>
    </row>
    <row r="3491" spans="1:13">
      <c r="A3491" s="21" t="s">
        <v>706</v>
      </c>
      <c r="B3491" s="21" t="s">
        <v>706</v>
      </c>
      <c r="C3491" s="21" t="s">
        <v>124</v>
      </c>
      <c r="D3491" s="21" t="s">
        <v>388</v>
      </c>
      <c r="E3491" s="21" t="s">
        <v>4</v>
      </c>
      <c r="F3491" s="22">
        <v>1083490</v>
      </c>
      <c r="G3491" s="21">
        <v>1</v>
      </c>
      <c r="H3491" s="21">
        <v>8</v>
      </c>
      <c r="I3491" s="21">
        <v>3</v>
      </c>
      <c r="J3491" s="21">
        <v>5</v>
      </c>
      <c r="K3491" s="21">
        <v>3</v>
      </c>
      <c r="L3491" s="27" t="str">
        <f t="shared" si="114"/>
        <v>3:1</v>
      </c>
      <c r="M3491" s="28">
        <f t="shared" si="115"/>
        <v>3</v>
      </c>
    </row>
    <row r="3492" spans="1:13">
      <c r="A3492" s="21" t="s">
        <v>706</v>
      </c>
      <c r="B3492" s="21" t="s">
        <v>706</v>
      </c>
      <c r="C3492" s="21" t="s">
        <v>124</v>
      </c>
      <c r="D3492" s="21" t="s">
        <v>115</v>
      </c>
      <c r="E3492" s="21" t="s">
        <v>22</v>
      </c>
      <c r="F3492" s="22">
        <v>1083491</v>
      </c>
      <c r="G3492" s="21">
        <v>1</v>
      </c>
      <c r="H3492" s="21">
        <v>23</v>
      </c>
      <c r="I3492" s="21">
        <v>3</v>
      </c>
      <c r="J3492" s="21">
        <v>20</v>
      </c>
      <c r="K3492" s="21">
        <v>14</v>
      </c>
      <c r="L3492" s="27" t="str">
        <f t="shared" si="114"/>
        <v>14:1</v>
      </c>
      <c r="M3492" s="28">
        <f t="shared" si="115"/>
        <v>14</v>
      </c>
    </row>
    <row r="3493" spans="1:13">
      <c r="A3493" s="21" t="s">
        <v>706</v>
      </c>
      <c r="B3493" s="21" t="s">
        <v>706</v>
      </c>
      <c r="C3493" s="21" t="s">
        <v>124</v>
      </c>
      <c r="D3493" s="21" t="s">
        <v>115</v>
      </c>
      <c r="E3493" s="21" t="s">
        <v>23</v>
      </c>
      <c r="F3493" s="22">
        <v>1083492</v>
      </c>
      <c r="G3493" s="21">
        <v>1</v>
      </c>
      <c r="H3493" s="21">
        <v>0</v>
      </c>
      <c r="I3493" s="21">
        <v>0</v>
      </c>
      <c r="J3493" s="21">
        <v>0</v>
      </c>
      <c r="K3493" s="21">
        <v>0</v>
      </c>
      <c r="L3493" s="27" t="str">
        <f t="shared" si="114"/>
        <v>0:1</v>
      </c>
      <c r="M3493" s="28">
        <f t="shared" si="115"/>
        <v>0</v>
      </c>
    </row>
    <row r="3494" spans="1:13">
      <c r="A3494" s="21" t="s">
        <v>706</v>
      </c>
      <c r="B3494" s="21" t="s">
        <v>706</v>
      </c>
      <c r="C3494" s="21" t="s">
        <v>124</v>
      </c>
      <c r="D3494" s="21" t="s">
        <v>138</v>
      </c>
      <c r="E3494" s="21" t="s">
        <v>4</v>
      </c>
      <c r="F3494" s="22">
        <v>1083493</v>
      </c>
      <c r="G3494" s="21">
        <v>1</v>
      </c>
      <c r="H3494" s="21">
        <v>37</v>
      </c>
      <c r="I3494" s="21">
        <v>3</v>
      </c>
      <c r="J3494" s="21">
        <v>34</v>
      </c>
      <c r="K3494" s="21">
        <v>28</v>
      </c>
      <c r="L3494" s="27" t="str">
        <f t="shared" si="114"/>
        <v>28:1</v>
      </c>
      <c r="M3494" s="28">
        <f t="shared" si="115"/>
        <v>28</v>
      </c>
    </row>
    <row r="3495" spans="1:13">
      <c r="A3495" s="21" t="s">
        <v>706</v>
      </c>
      <c r="B3495" s="21" t="s">
        <v>706</v>
      </c>
      <c r="C3495" s="21" t="s">
        <v>124</v>
      </c>
      <c r="D3495" s="21" t="s">
        <v>828</v>
      </c>
      <c r="E3495" s="21" t="s">
        <v>4</v>
      </c>
      <c r="F3495" s="22">
        <v>1083494</v>
      </c>
      <c r="G3495" s="21">
        <v>3</v>
      </c>
      <c r="H3495" s="21">
        <v>36</v>
      </c>
      <c r="I3495" s="21">
        <v>5</v>
      </c>
      <c r="J3495" s="21">
        <v>31</v>
      </c>
      <c r="K3495" s="21">
        <v>22</v>
      </c>
      <c r="L3495" s="27" t="str">
        <f t="shared" si="114"/>
        <v>7:1</v>
      </c>
      <c r="M3495" s="28">
        <f t="shared" si="115"/>
        <v>7.333333333333333</v>
      </c>
    </row>
    <row r="3496" spans="1:13">
      <c r="A3496" s="21" t="s">
        <v>706</v>
      </c>
      <c r="B3496" s="21" t="s">
        <v>706</v>
      </c>
      <c r="C3496" s="21" t="s">
        <v>124</v>
      </c>
      <c r="D3496" s="21" t="s">
        <v>829</v>
      </c>
      <c r="E3496" s="21" t="s">
        <v>4</v>
      </c>
      <c r="F3496" s="22">
        <v>1083495</v>
      </c>
      <c r="G3496" s="21">
        <v>3</v>
      </c>
      <c r="H3496" s="21">
        <v>47</v>
      </c>
      <c r="I3496" s="21">
        <v>13</v>
      </c>
      <c r="J3496" s="21">
        <v>34</v>
      </c>
      <c r="K3496" s="21">
        <v>22</v>
      </c>
      <c r="L3496" s="27" t="str">
        <f t="shared" si="114"/>
        <v>7:1</v>
      </c>
      <c r="M3496" s="28">
        <f t="shared" si="115"/>
        <v>7.333333333333333</v>
      </c>
    </row>
    <row r="3497" spans="1:13">
      <c r="A3497" s="21" t="s">
        <v>706</v>
      </c>
      <c r="B3497" s="21" t="s">
        <v>706</v>
      </c>
      <c r="C3497" s="21" t="s">
        <v>124</v>
      </c>
      <c r="D3497" s="21" t="s">
        <v>830</v>
      </c>
      <c r="E3497" s="21" t="s">
        <v>4</v>
      </c>
      <c r="F3497" s="22">
        <v>1083496</v>
      </c>
      <c r="G3497" s="21">
        <v>2</v>
      </c>
      <c r="H3497" s="21">
        <v>5</v>
      </c>
      <c r="I3497" s="21">
        <v>0</v>
      </c>
      <c r="J3497" s="21">
        <v>5</v>
      </c>
      <c r="K3497" s="21">
        <v>4</v>
      </c>
      <c r="L3497" s="27" t="str">
        <f t="shared" si="114"/>
        <v>2:1</v>
      </c>
      <c r="M3497" s="28">
        <f t="shared" si="115"/>
        <v>2</v>
      </c>
    </row>
    <row r="3498" spans="1:13">
      <c r="A3498" s="21" t="s">
        <v>706</v>
      </c>
      <c r="B3498" s="21" t="s">
        <v>706</v>
      </c>
      <c r="C3498" s="21" t="s">
        <v>124</v>
      </c>
      <c r="D3498" s="21" t="s">
        <v>831</v>
      </c>
      <c r="E3498" s="21" t="s">
        <v>4</v>
      </c>
      <c r="F3498" s="22">
        <v>1083497</v>
      </c>
      <c r="G3498" s="21">
        <v>2</v>
      </c>
      <c r="H3498" s="21">
        <v>63</v>
      </c>
      <c r="I3498" s="21">
        <v>9</v>
      </c>
      <c r="J3498" s="21">
        <v>54</v>
      </c>
      <c r="K3498" s="21">
        <v>42</v>
      </c>
      <c r="L3498" s="27" t="str">
        <f t="shared" si="114"/>
        <v>21:1</v>
      </c>
      <c r="M3498" s="28">
        <f t="shared" si="115"/>
        <v>21</v>
      </c>
    </row>
    <row r="3499" spans="1:13">
      <c r="A3499" s="21" t="s">
        <v>706</v>
      </c>
      <c r="B3499" s="21" t="s">
        <v>706</v>
      </c>
      <c r="C3499" s="21" t="s">
        <v>124</v>
      </c>
      <c r="D3499" s="21" t="s">
        <v>213</v>
      </c>
      <c r="E3499" s="21" t="s">
        <v>22</v>
      </c>
      <c r="F3499" s="22">
        <v>1083498</v>
      </c>
      <c r="G3499" s="21">
        <v>1</v>
      </c>
      <c r="H3499" s="21">
        <v>16</v>
      </c>
      <c r="I3499" s="21">
        <v>1</v>
      </c>
      <c r="J3499" s="21">
        <v>15</v>
      </c>
      <c r="K3499" s="21">
        <v>13</v>
      </c>
      <c r="L3499" s="27" t="str">
        <f t="shared" si="114"/>
        <v>13:1</v>
      </c>
      <c r="M3499" s="28">
        <f t="shared" si="115"/>
        <v>13</v>
      </c>
    </row>
    <row r="3500" spans="1:13">
      <c r="A3500" s="21" t="s">
        <v>706</v>
      </c>
      <c r="B3500" s="21" t="s">
        <v>706</v>
      </c>
      <c r="C3500" s="21" t="s">
        <v>124</v>
      </c>
      <c r="D3500" s="21" t="s">
        <v>213</v>
      </c>
      <c r="E3500" s="21" t="s">
        <v>23</v>
      </c>
      <c r="F3500" s="22">
        <v>1083499</v>
      </c>
      <c r="G3500" s="21">
        <v>1</v>
      </c>
      <c r="H3500" s="21">
        <v>21</v>
      </c>
      <c r="I3500" s="21">
        <v>7</v>
      </c>
      <c r="J3500" s="21">
        <v>14</v>
      </c>
      <c r="K3500" s="21">
        <v>9</v>
      </c>
      <c r="L3500" s="27" t="str">
        <f t="shared" si="114"/>
        <v>9:1</v>
      </c>
      <c r="M3500" s="28">
        <f t="shared" si="115"/>
        <v>9</v>
      </c>
    </row>
    <row r="3501" spans="1:13">
      <c r="A3501" s="21" t="s">
        <v>832</v>
      </c>
      <c r="B3501" s="21" t="s">
        <v>832</v>
      </c>
      <c r="C3501" s="21" t="s">
        <v>90</v>
      </c>
      <c r="D3501" s="21" t="s">
        <v>833</v>
      </c>
      <c r="E3501" s="21" t="s">
        <v>22</v>
      </c>
      <c r="F3501" s="22">
        <v>1093500</v>
      </c>
      <c r="G3501" s="21">
        <v>3</v>
      </c>
      <c r="H3501" s="21">
        <v>55</v>
      </c>
      <c r="I3501" s="21">
        <v>0</v>
      </c>
      <c r="J3501" s="21">
        <v>55</v>
      </c>
      <c r="K3501" s="21">
        <v>37</v>
      </c>
      <c r="L3501" s="27" t="str">
        <f t="shared" si="114"/>
        <v>12:1</v>
      </c>
      <c r="M3501" s="28">
        <f t="shared" si="115"/>
        <v>12.333333333333334</v>
      </c>
    </row>
    <row r="3502" spans="1:13">
      <c r="A3502" s="21" t="s">
        <v>832</v>
      </c>
      <c r="B3502" s="21" t="s">
        <v>832</v>
      </c>
      <c r="C3502" s="21" t="s">
        <v>90</v>
      </c>
      <c r="D3502" s="21" t="s">
        <v>833</v>
      </c>
      <c r="E3502" s="21" t="s">
        <v>23</v>
      </c>
      <c r="F3502" s="22">
        <v>1093501</v>
      </c>
      <c r="G3502" s="21">
        <v>2</v>
      </c>
      <c r="H3502" s="21">
        <v>98</v>
      </c>
      <c r="I3502" s="21">
        <v>1</v>
      </c>
      <c r="J3502" s="21">
        <v>97</v>
      </c>
      <c r="K3502" s="21">
        <v>69</v>
      </c>
      <c r="L3502" s="27" t="str">
        <f t="shared" si="114"/>
        <v>35:1</v>
      </c>
      <c r="M3502" s="28">
        <f t="shared" si="115"/>
        <v>34.5</v>
      </c>
    </row>
    <row r="3503" spans="1:13">
      <c r="A3503" s="21" t="s">
        <v>832</v>
      </c>
      <c r="B3503" s="21" t="s">
        <v>832</v>
      </c>
      <c r="C3503" s="21" t="s">
        <v>90</v>
      </c>
      <c r="D3503" s="21" t="s">
        <v>436</v>
      </c>
      <c r="E3503" s="21" t="s">
        <v>4</v>
      </c>
      <c r="F3503" s="22">
        <v>1093502</v>
      </c>
      <c r="G3503" s="21">
        <v>2</v>
      </c>
      <c r="H3503" s="21">
        <v>40</v>
      </c>
      <c r="I3503" s="21">
        <v>2</v>
      </c>
      <c r="J3503" s="21">
        <v>38</v>
      </c>
      <c r="K3503" s="21">
        <v>19</v>
      </c>
      <c r="L3503" s="27" t="str">
        <f t="shared" si="114"/>
        <v>10:1</v>
      </c>
      <c r="M3503" s="28">
        <f t="shared" si="115"/>
        <v>9.5</v>
      </c>
    </row>
    <row r="3504" spans="1:13">
      <c r="A3504" s="21" t="s">
        <v>832</v>
      </c>
      <c r="B3504" s="21" t="s">
        <v>832</v>
      </c>
      <c r="C3504" s="21" t="s">
        <v>90</v>
      </c>
      <c r="D3504" s="21" t="s">
        <v>707</v>
      </c>
      <c r="E3504" s="21" t="s">
        <v>4</v>
      </c>
      <c r="F3504" s="22">
        <v>1093503</v>
      </c>
      <c r="G3504" s="21">
        <v>1</v>
      </c>
      <c r="H3504" s="21">
        <v>37</v>
      </c>
      <c r="I3504" s="21">
        <v>0</v>
      </c>
      <c r="J3504" s="21">
        <v>37</v>
      </c>
      <c r="K3504" s="21">
        <v>28</v>
      </c>
      <c r="L3504" s="27" t="str">
        <f t="shared" si="114"/>
        <v>28:1</v>
      </c>
      <c r="M3504" s="28">
        <f t="shared" si="115"/>
        <v>28</v>
      </c>
    </row>
    <row r="3505" spans="1:13">
      <c r="A3505" s="21" t="s">
        <v>832</v>
      </c>
      <c r="B3505" s="21" t="s">
        <v>832</v>
      </c>
      <c r="C3505" s="21" t="s">
        <v>90</v>
      </c>
      <c r="D3505" s="21" t="s">
        <v>341</v>
      </c>
      <c r="E3505" s="21" t="s">
        <v>4</v>
      </c>
      <c r="F3505" s="22">
        <v>1093504</v>
      </c>
      <c r="G3505" s="21">
        <v>1</v>
      </c>
      <c r="H3505" s="21">
        <v>25</v>
      </c>
      <c r="I3505" s="21">
        <v>1</v>
      </c>
      <c r="J3505" s="21">
        <v>24</v>
      </c>
      <c r="K3505" s="21">
        <v>16</v>
      </c>
      <c r="L3505" s="27" t="str">
        <f t="shared" si="114"/>
        <v>16:1</v>
      </c>
      <c r="M3505" s="28">
        <f t="shared" si="115"/>
        <v>16</v>
      </c>
    </row>
    <row r="3506" spans="1:13">
      <c r="A3506" s="21" t="s">
        <v>832</v>
      </c>
      <c r="B3506" s="21" t="s">
        <v>832</v>
      </c>
      <c r="C3506" s="21" t="s">
        <v>90</v>
      </c>
      <c r="D3506" s="21" t="s">
        <v>264</v>
      </c>
      <c r="E3506" s="21" t="s">
        <v>4</v>
      </c>
      <c r="F3506" s="22">
        <v>1093505</v>
      </c>
      <c r="G3506" s="21">
        <v>1</v>
      </c>
      <c r="H3506" s="21">
        <v>19</v>
      </c>
      <c r="I3506" s="21">
        <v>0</v>
      </c>
      <c r="J3506" s="21">
        <v>19</v>
      </c>
      <c r="K3506" s="21">
        <v>11</v>
      </c>
      <c r="L3506" s="27" t="str">
        <f t="shared" si="114"/>
        <v>11:1</v>
      </c>
      <c r="M3506" s="28">
        <f t="shared" si="115"/>
        <v>11</v>
      </c>
    </row>
    <row r="3507" spans="1:13">
      <c r="A3507" s="21" t="s">
        <v>832</v>
      </c>
      <c r="B3507" s="21" t="s">
        <v>832</v>
      </c>
      <c r="C3507" s="21" t="s">
        <v>90</v>
      </c>
      <c r="D3507" s="21" t="s">
        <v>689</v>
      </c>
      <c r="E3507" s="21" t="s">
        <v>4</v>
      </c>
      <c r="F3507" s="22">
        <v>1093506</v>
      </c>
      <c r="G3507" s="21">
        <v>1</v>
      </c>
      <c r="H3507" s="21">
        <v>74</v>
      </c>
      <c r="I3507" s="21">
        <v>0</v>
      </c>
      <c r="J3507" s="21">
        <v>74</v>
      </c>
      <c r="K3507" s="21">
        <v>46</v>
      </c>
      <c r="L3507" s="27" t="str">
        <f t="shared" si="114"/>
        <v>46:1</v>
      </c>
      <c r="M3507" s="28">
        <f t="shared" si="115"/>
        <v>46</v>
      </c>
    </row>
    <row r="3508" spans="1:13">
      <c r="A3508" s="21" t="s">
        <v>832</v>
      </c>
      <c r="B3508" s="21" t="s">
        <v>832</v>
      </c>
      <c r="C3508" s="21" t="s">
        <v>90</v>
      </c>
      <c r="D3508" s="21" t="s">
        <v>834</v>
      </c>
      <c r="E3508" s="21" t="s">
        <v>4</v>
      </c>
      <c r="F3508" s="22">
        <v>1093507</v>
      </c>
      <c r="G3508" s="21">
        <v>1</v>
      </c>
      <c r="H3508" s="21">
        <v>19</v>
      </c>
      <c r="I3508" s="21">
        <v>0</v>
      </c>
      <c r="J3508" s="21">
        <v>19</v>
      </c>
      <c r="K3508" s="21">
        <v>8</v>
      </c>
      <c r="L3508" s="27" t="str">
        <f t="shared" si="114"/>
        <v>8:1</v>
      </c>
      <c r="M3508" s="28">
        <f t="shared" si="115"/>
        <v>8</v>
      </c>
    </row>
    <row r="3509" spans="1:13">
      <c r="A3509" s="21" t="s">
        <v>832</v>
      </c>
      <c r="B3509" s="21" t="s">
        <v>832</v>
      </c>
      <c r="C3509" s="21" t="s">
        <v>90</v>
      </c>
      <c r="D3509" s="21" t="s">
        <v>835</v>
      </c>
      <c r="E3509" s="21" t="s">
        <v>22</v>
      </c>
      <c r="F3509" s="22">
        <v>1093508</v>
      </c>
      <c r="G3509" s="21">
        <v>1</v>
      </c>
      <c r="H3509" s="21">
        <v>0</v>
      </c>
      <c r="I3509" s="21">
        <v>0</v>
      </c>
      <c r="J3509" s="21">
        <v>0</v>
      </c>
      <c r="K3509" s="21">
        <v>0</v>
      </c>
      <c r="L3509" s="27" t="str">
        <f t="shared" si="114"/>
        <v>0:1</v>
      </c>
      <c r="M3509" s="28">
        <f t="shared" si="115"/>
        <v>0</v>
      </c>
    </row>
    <row r="3510" spans="1:13">
      <c r="A3510" s="21" t="s">
        <v>832</v>
      </c>
      <c r="B3510" s="21" t="s">
        <v>832</v>
      </c>
      <c r="C3510" s="21" t="s">
        <v>90</v>
      </c>
      <c r="D3510" s="21" t="s">
        <v>835</v>
      </c>
      <c r="E3510" s="21" t="s">
        <v>23</v>
      </c>
      <c r="F3510" s="22">
        <v>1093509</v>
      </c>
      <c r="G3510" s="21">
        <v>1</v>
      </c>
      <c r="H3510" s="21">
        <v>11</v>
      </c>
      <c r="I3510" s="21">
        <v>0</v>
      </c>
      <c r="J3510" s="21">
        <v>11</v>
      </c>
      <c r="K3510" s="21">
        <v>9</v>
      </c>
      <c r="L3510" s="27" t="str">
        <f t="shared" si="114"/>
        <v>9:1</v>
      </c>
      <c r="M3510" s="28">
        <f t="shared" si="115"/>
        <v>9</v>
      </c>
    </row>
    <row r="3511" spans="1:13">
      <c r="A3511" s="21" t="s">
        <v>832</v>
      </c>
      <c r="B3511" s="21" t="s">
        <v>832</v>
      </c>
      <c r="C3511" s="21" t="s">
        <v>90</v>
      </c>
      <c r="D3511" s="21" t="s">
        <v>836</v>
      </c>
      <c r="E3511" s="21" t="s">
        <v>4</v>
      </c>
      <c r="F3511" s="22">
        <v>1093510</v>
      </c>
      <c r="G3511" s="21">
        <v>1</v>
      </c>
      <c r="H3511" s="21">
        <v>28</v>
      </c>
      <c r="I3511" s="21">
        <v>2</v>
      </c>
      <c r="J3511" s="21">
        <v>26</v>
      </c>
      <c r="K3511" s="21">
        <v>17</v>
      </c>
      <c r="L3511" s="27" t="str">
        <f t="shared" si="114"/>
        <v>17:1</v>
      </c>
      <c r="M3511" s="28">
        <f t="shared" si="115"/>
        <v>17</v>
      </c>
    </row>
    <row r="3512" spans="1:13">
      <c r="A3512" s="21" t="s">
        <v>832</v>
      </c>
      <c r="B3512" s="21" t="s">
        <v>832</v>
      </c>
      <c r="C3512" s="21" t="s">
        <v>90</v>
      </c>
      <c r="D3512" s="21" t="s">
        <v>837</v>
      </c>
      <c r="E3512" s="21" t="s">
        <v>22</v>
      </c>
      <c r="F3512" s="22">
        <v>1093511</v>
      </c>
      <c r="G3512" s="21">
        <v>1</v>
      </c>
      <c r="H3512" s="21">
        <v>24</v>
      </c>
      <c r="I3512" s="21">
        <v>0</v>
      </c>
      <c r="J3512" s="21">
        <v>24</v>
      </c>
      <c r="K3512" s="21">
        <v>14</v>
      </c>
      <c r="L3512" s="27" t="str">
        <f t="shared" si="114"/>
        <v>14:1</v>
      </c>
      <c r="M3512" s="28">
        <f t="shared" si="115"/>
        <v>14</v>
      </c>
    </row>
    <row r="3513" spans="1:13">
      <c r="A3513" s="21" t="s">
        <v>832</v>
      </c>
      <c r="B3513" s="21" t="s">
        <v>832</v>
      </c>
      <c r="C3513" s="21" t="s">
        <v>90</v>
      </c>
      <c r="D3513" s="21" t="s">
        <v>837</v>
      </c>
      <c r="E3513" s="21" t="s">
        <v>23</v>
      </c>
      <c r="F3513" s="22">
        <v>1093512</v>
      </c>
      <c r="G3513" s="21">
        <v>1</v>
      </c>
      <c r="H3513" s="21">
        <v>27</v>
      </c>
      <c r="I3513" s="21">
        <v>0</v>
      </c>
      <c r="J3513" s="21">
        <v>27</v>
      </c>
      <c r="K3513" s="21">
        <v>14</v>
      </c>
      <c r="L3513" s="27" t="str">
        <f t="shared" si="114"/>
        <v>14:1</v>
      </c>
      <c r="M3513" s="28">
        <f t="shared" si="115"/>
        <v>14</v>
      </c>
    </row>
    <row r="3514" spans="1:13">
      <c r="A3514" s="21" t="s">
        <v>832</v>
      </c>
      <c r="B3514" s="21" t="s">
        <v>832</v>
      </c>
      <c r="C3514" s="21" t="s">
        <v>90</v>
      </c>
      <c r="D3514" s="21" t="s">
        <v>719</v>
      </c>
      <c r="E3514" s="21" t="s">
        <v>22</v>
      </c>
      <c r="F3514" s="22">
        <v>1093513</v>
      </c>
      <c r="G3514" s="21">
        <v>1</v>
      </c>
      <c r="H3514" s="21">
        <v>67</v>
      </c>
      <c r="I3514" s="21">
        <v>2</v>
      </c>
      <c r="J3514" s="21">
        <v>65</v>
      </c>
      <c r="K3514" s="21">
        <v>40</v>
      </c>
      <c r="L3514" s="27" t="str">
        <f t="shared" si="114"/>
        <v>40:1</v>
      </c>
      <c r="M3514" s="28">
        <f t="shared" si="115"/>
        <v>40</v>
      </c>
    </row>
    <row r="3515" spans="1:13">
      <c r="A3515" s="21" t="s">
        <v>832</v>
      </c>
      <c r="B3515" s="21" t="s">
        <v>832</v>
      </c>
      <c r="C3515" s="21" t="s">
        <v>90</v>
      </c>
      <c r="D3515" s="21" t="s">
        <v>719</v>
      </c>
      <c r="E3515" s="21" t="s">
        <v>23</v>
      </c>
      <c r="F3515" s="22">
        <v>1093514</v>
      </c>
      <c r="G3515" s="21">
        <v>1</v>
      </c>
      <c r="H3515" s="21">
        <v>23</v>
      </c>
      <c r="I3515" s="21">
        <v>0</v>
      </c>
      <c r="J3515" s="21">
        <v>23</v>
      </c>
      <c r="K3515" s="21">
        <v>15</v>
      </c>
      <c r="L3515" s="27" t="str">
        <f t="shared" si="114"/>
        <v>15:1</v>
      </c>
      <c r="M3515" s="28">
        <f t="shared" si="115"/>
        <v>15</v>
      </c>
    </row>
    <row r="3516" spans="1:13">
      <c r="A3516" s="21" t="s">
        <v>832</v>
      </c>
      <c r="B3516" s="21" t="s">
        <v>832</v>
      </c>
      <c r="C3516" s="21" t="s">
        <v>90</v>
      </c>
      <c r="D3516" s="21" t="s">
        <v>158</v>
      </c>
      <c r="E3516" s="21" t="s">
        <v>4</v>
      </c>
      <c r="F3516" s="22">
        <v>1093515</v>
      </c>
      <c r="G3516" s="21">
        <v>1</v>
      </c>
      <c r="H3516" s="21">
        <v>30</v>
      </c>
      <c r="I3516" s="21">
        <v>0</v>
      </c>
      <c r="J3516" s="21">
        <v>30</v>
      </c>
      <c r="K3516" s="21">
        <v>21</v>
      </c>
      <c r="L3516" s="27" t="str">
        <f t="shared" si="114"/>
        <v>21:1</v>
      </c>
      <c r="M3516" s="28">
        <f t="shared" si="115"/>
        <v>21</v>
      </c>
    </row>
    <row r="3517" spans="1:13">
      <c r="A3517" s="21" t="s">
        <v>832</v>
      </c>
      <c r="B3517" s="21" t="s">
        <v>832</v>
      </c>
      <c r="C3517" s="21" t="s">
        <v>90</v>
      </c>
      <c r="D3517" s="21" t="s">
        <v>838</v>
      </c>
      <c r="E3517" s="21" t="s">
        <v>4</v>
      </c>
      <c r="F3517" s="22">
        <v>1093516</v>
      </c>
      <c r="G3517" s="21">
        <v>1</v>
      </c>
      <c r="H3517" s="21">
        <v>46</v>
      </c>
      <c r="I3517" s="21">
        <v>0</v>
      </c>
      <c r="J3517" s="21">
        <v>46</v>
      </c>
      <c r="K3517" s="21">
        <v>21</v>
      </c>
      <c r="L3517" s="27" t="str">
        <f t="shared" si="114"/>
        <v>21:1</v>
      </c>
      <c r="M3517" s="28">
        <f t="shared" si="115"/>
        <v>21</v>
      </c>
    </row>
    <row r="3518" spans="1:13">
      <c r="A3518" s="21" t="s">
        <v>832</v>
      </c>
      <c r="B3518" s="21" t="s">
        <v>832</v>
      </c>
      <c r="C3518" s="21" t="s">
        <v>90</v>
      </c>
      <c r="D3518" s="21" t="s">
        <v>293</v>
      </c>
      <c r="E3518" s="21" t="s">
        <v>839</v>
      </c>
      <c r="F3518" s="22">
        <v>1093517</v>
      </c>
      <c r="G3518" s="21">
        <v>1</v>
      </c>
      <c r="H3518" s="21">
        <v>29</v>
      </c>
      <c r="I3518" s="21">
        <v>0</v>
      </c>
      <c r="J3518" s="21">
        <v>29</v>
      </c>
      <c r="K3518" s="21">
        <v>23</v>
      </c>
      <c r="L3518" s="27" t="str">
        <f t="shared" si="114"/>
        <v>23:1</v>
      </c>
      <c r="M3518" s="28">
        <f t="shared" si="115"/>
        <v>23</v>
      </c>
    </row>
    <row r="3519" spans="1:13">
      <c r="A3519" s="21" t="s">
        <v>832</v>
      </c>
      <c r="B3519" s="21" t="s">
        <v>832</v>
      </c>
      <c r="C3519" s="21" t="s">
        <v>90</v>
      </c>
      <c r="D3519" s="21" t="s">
        <v>293</v>
      </c>
      <c r="E3519" s="21" t="s">
        <v>840</v>
      </c>
      <c r="F3519" s="22">
        <v>1093518</v>
      </c>
      <c r="G3519" s="21">
        <v>1</v>
      </c>
      <c r="H3519" s="21">
        <v>13</v>
      </c>
      <c r="I3519" s="21">
        <v>0</v>
      </c>
      <c r="J3519" s="21">
        <v>13</v>
      </c>
      <c r="K3519" s="21">
        <v>8</v>
      </c>
      <c r="L3519" s="27" t="str">
        <f t="shared" si="114"/>
        <v>8:1</v>
      </c>
      <c r="M3519" s="28">
        <f t="shared" si="115"/>
        <v>8</v>
      </c>
    </row>
    <row r="3520" spans="1:13">
      <c r="A3520" s="21" t="s">
        <v>832</v>
      </c>
      <c r="B3520" s="21" t="s">
        <v>832</v>
      </c>
      <c r="C3520" s="21" t="s">
        <v>90</v>
      </c>
      <c r="D3520" s="21" t="s">
        <v>125</v>
      </c>
      <c r="E3520" s="21" t="s">
        <v>841</v>
      </c>
      <c r="F3520" s="22">
        <v>1093519</v>
      </c>
      <c r="G3520" s="21">
        <v>1</v>
      </c>
      <c r="H3520" s="21">
        <v>0</v>
      </c>
      <c r="I3520" s="21">
        <v>0</v>
      </c>
      <c r="J3520" s="21">
        <v>0</v>
      </c>
      <c r="K3520" s="21">
        <v>0</v>
      </c>
      <c r="L3520" s="27" t="str">
        <f t="shared" si="114"/>
        <v>0:1</v>
      </c>
      <c r="M3520" s="28">
        <f t="shared" si="115"/>
        <v>0</v>
      </c>
    </row>
    <row r="3521" spans="1:13">
      <c r="A3521" s="21" t="s">
        <v>832</v>
      </c>
      <c r="B3521" s="21" t="s">
        <v>832</v>
      </c>
      <c r="C3521" s="21" t="s">
        <v>90</v>
      </c>
      <c r="D3521" s="21" t="s">
        <v>125</v>
      </c>
      <c r="E3521" s="21" t="s">
        <v>842</v>
      </c>
      <c r="F3521" s="22">
        <v>1093520</v>
      </c>
      <c r="G3521" s="21">
        <v>1</v>
      </c>
      <c r="H3521" s="21">
        <v>0</v>
      </c>
      <c r="I3521" s="21">
        <v>0</v>
      </c>
      <c r="J3521" s="21">
        <v>0</v>
      </c>
      <c r="K3521" s="21">
        <v>0</v>
      </c>
      <c r="L3521" s="27" t="str">
        <f t="shared" si="114"/>
        <v>0:1</v>
      </c>
      <c r="M3521" s="28">
        <f t="shared" si="115"/>
        <v>0</v>
      </c>
    </row>
    <row r="3522" spans="1:13">
      <c r="A3522" s="21" t="s">
        <v>832</v>
      </c>
      <c r="B3522" s="21" t="s">
        <v>832</v>
      </c>
      <c r="C3522" s="21" t="s">
        <v>90</v>
      </c>
      <c r="D3522" s="21" t="s">
        <v>480</v>
      </c>
      <c r="E3522" s="21" t="s">
        <v>22</v>
      </c>
      <c r="F3522" s="22">
        <v>1093521</v>
      </c>
      <c r="G3522" s="21">
        <v>1</v>
      </c>
      <c r="H3522" s="21">
        <v>60</v>
      </c>
      <c r="I3522" s="21">
        <v>0</v>
      </c>
      <c r="J3522" s="21">
        <v>60</v>
      </c>
      <c r="K3522" s="21">
        <v>35</v>
      </c>
      <c r="L3522" s="27" t="str">
        <f t="shared" si="114"/>
        <v>35:1</v>
      </c>
      <c r="M3522" s="28">
        <f t="shared" si="115"/>
        <v>35</v>
      </c>
    </row>
    <row r="3523" spans="1:13">
      <c r="A3523" s="21" t="s">
        <v>832</v>
      </c>
      <c r="B3523" s="21" t="s">
        <v>832</v>
      </c>
      <c r="C3523" s="21" t="s">
        <v>90</v>
      </c>
      <c r="D3523" s="21" t="s">
        <v>480</v>
      </c>
      <c r="E3523" s="21" t="s">
        <v>23</v>
      </c>
      <c r="F3523" s="22">
        <v>1093522</v>
      </c>
      <c r="G3523" s="21">
        <v>2</v>
      </c>
      <c r="H3523" s="21">
        <v>74</v>
      </c>
      <c r="I3523" s="21">
        <v>0</v>
      </c>
      <c r="J3523" s="21">
        <v>74</v>
      </c>
      <c r="K3523" s="21">
        <v>49</v>
      </c>
      <c r="L3523" s="27" t="str">
        <f t="shared" si="114"/>
        <v>25:1</v>
      </c>
      <c r="M3523" s="28">
        <f t="shared" si="115"/>
        <v>24.5</v>
      </c>
    </row>
    <row r="3524" spans="1:13">
      <c r="A3524" s="21" t="s">
        <v>832</v>
      </c>
      <c r="B3524" s="21" t="s">
        <v>832</v>
      </c>
      <c r="C3524" s="21" t="s">
        <v>90</v>
      </c>
      <c r="D3524" s="21" t="s">
        <v>148</v>
      </c>
      <c r="E3524" s="21" t="s">
        <v>4</v>
      </c>
      <c r="F3524" s="22">
        <v>1093523</v>
      </c>
      <c r="G3524" s="21">
        <v>1</v>
      </c>
      <c r="H3524" s="21">
        <v>20</v>
      </c>
      <c r="I3524" s="21">
        <v>0</v>
      </c>
      <c r="J3524" s="21">
        <v>20</v>
      </c>
      <c r="K3524" s="21">
        <v>11</v>
      </c>
      <c r="L3524" s="27" t="str">
        <f t="shared" si="114"/>
        <v>11:1</v>
      </c>
      <c r="M3524" s="28">
        <f t="shared" si="115"/>
        <v>11</v>
      </c>
    </row>
    <row r="3525" spans="1:13">
      <c r="A3525" s="21" t="s">
        <v>832</v>
      </c>
      <c r="B3525" s="21" t="s">
        <v>832</v>
      </c>
      <c r="C3525" s="21" t="s">
        <v>90</v>
      </c>
      <c r="D3525" s="21" t="s">
        <v>387</v>
      </c>
      <c r="E3525" s="21" t="s">
        <v>22</v>
      </c>
      <c r="F3525" s="22">
        <v>1093524</v>
      </c>
      <c r="G3525" s="21">
        <v>1</v>
      </c>
      <c r="H3525" s="21">
        <v>30</v>
      </c>
      <c r="I3525" s="21">
        <v>0</v>
      </c>
      <c r="J3525" s="21">
        <v>30</v>
      </c>
      <c r="K3525" s="21">
        <v>17</v>
      </c>
      <c r="L3525" s="27" t="str">
        <f t="shared" si="114"/>
        <v>17:1</v>
      </c>
      <c r="M3525" s="28">
        <f t="shared" si="115"/>
        <v>17</v>
      </c>
    </row>
    <row r="3526" spans="1:13">
      <c r="A3526" s="21" t="s">
        <v>832</v>
      </c>
      <c r="B3526" s="21" t="s">
        <v>832</v>
      </c>
      <c r="C3526" s="21" t="s">
        <v>90</v>
      </c>
      <c r="D3526" s="21" t="s">
        <v>387</v>
      </c>
      <c r="E3526" s="21" t="s">
        <v>23</v>
      </c>
      <c r="F3526" s="22">
        <v>1093525</v>
      </c>
      <c r="G3526" s="21">
        <v>1</v>
      </c>
      <c r="H3526" s="21">
        <v>13</v>
      </c>
      <c r="I3526" s="21">
        <v>0</v>
      </c>
      <c r="J3526" s="21">
        <v>13</v>
      </c>
      <c r="K3526" s="21">
        <v>7</v>
      </c>
      <c r="L3526" s="27" t="str">
        <f t="shared" si="114"/>
        <v>7:1</v>
      </c>
      <c r="M3526" s="28">
        <f t="shared" si="115"/>
        <v>7</v>
      </c>
    </row>
    <row r="3527" spans="1:13">
      <c r="A3527" s="21" t="s">
        <v>832</v>
      </c>
      <c r="B3527" s="21" t="s">
        <v>832</v>
      </c>
      <c r="C3527" s="21" t="s">
        <v>90</v>
      </c>
      <c r="D3527" s="21" t="s">
        <v>99</v>
      </c>
      <c r="E3527" s="21" t="s">
        <v>4</v>
      </c>
      <c r="F3527" s="22">
        <v>1093526</v>
      </c>
      <c r="G3527" s="21">
        <v>2</v>
      </c>
      <c r="H3527" s="21">
        <v>33</v>
      </c>
      <c r="I3527" s="21">
        <v>0</v>
      </c>
      <c r="J3527" s="21">
        <v>33</v>
      </c>
      <c r="K3527" s="21">
        <v>23</v>
      </c>
      <c r="L3527" s="27" t="str">
        <f t="shared" ref="L3527:L3590" si="116">ROUND(K3527/G3527,0)&amp;":"&amp;1</f>
        <v>12:1</v>
      </c>
      <c r="M3527" s="28">
        <f t="shared" ref="M3527:M3590" si="117">K3527/G3527</f>
        <v>11.5</v>
      </c>
    </row>
    <row r="3528" spans="1:13">
      <c r="A3528" s="21" t="s">
        <v>832</v>
      </c>
      <c r="B3528" s="21" t="s">
        <v>832</v>
      </c>
      <c r="C3528" s="21" t="s">
        <v>90</v>
      </c>
      <c r="D3528" s="21" t="s">
        <v>843</v>
      </c>
      <c r="E3528" s="21" t="s">
        <v>4</v>
      </c>
      <c r="F3528" s="22">
        <v>1093527</v>
      </c>
      <c r="G3528" s="21">
        <v>1</v>
      </c>
      <c r="H3528" s="21">
        <v>28</v>
      </c>
      <c r="I3528" s="21">
        <v>0</v>
      </c>
      <c r="J3528" s="21">
        <v>28</v>
      </c>
      <c r="K3528" s="21">
        <v>18</v>
      </c>
      <c r="L3528" s="27" t="str">
        <f t="shared" si="116"/>
        <v>18:1</v>
      </c>
      <c r="M3528" s="28">
        <f t="shared" si="117"/>
        <v>18</v>
      </c>
    </row>
    <row r="3529" spans="1:13">
      <c r="A3529" s="21" t="s">
        <v>832</v>
      </c>
      <c r="B3529" s="21" t="s">
        <v>832</v>
      </c>
      <c r="C3529" s="21" t="s">
        <v>90</v>
      </c>
      <c r="D3529" s="21" t="s">
        <v>116</v>
      </c>
      <c r="E3529" s="21" t="s">
        <v>22</v>
      </c>
      <c r="F3529" s="22">
        <v>1093528</v>
      </c>
      <c r="G3529" s="21">
        <v>1</v>
      </c>
      <c r="H3529" s="21">
        <v>7</v>
      </c>
      <c r="I3529" s="21">
        <v>0</v>
      </c>
      <c r="J3529" s="21">
        <v>7</v>
      </c>
      <c r="K3529" s="21">
        <v>5</v>
      </c>
      <c r="L3529" s="27" t="str">
        <f t="shared" si="116"/>
        <v>5:1</v>
      </c>
      <c r="M3529" s="28">
        <f t="shared" si="117"/>
        <v>5</v>
      </c>
    </row>
    <row r="3530" spans="1:13">
      <c r="A3530" s="21" t="s">
        <v>832</v>
      </c>
      <c r="B3530" s="21" t="s">
        <v>832</v>
      </c>
      <c r="C3530" s="21" t="s">
        <v>90</v>
      </c>
      <c r="D3530" s="21" t="s">
        <v>116</v>
      </c>
      <c r="E3530" s="21" t="s">
        <v>23</v>
      </c>
      <c r="F3530" s="22">
        <v>1093529</v>
      </c>
      <c r="G3530" s="21">
        <v>1</v>
      </c>
      <c r="H3530" s="21">
        <v>14</v>
      </c>
      <c r="I3530" s="21">
        <v>0</v>
      </c>
      <c r="J3530" s="21">
        <v>14</v>
      </c>
      <c r="K3530" s="21">
        <v>10</v>
      </c>
      <c r="L3530" s="27" t="str">
        <f t="shared" si="116"/>
        <v>10:1</v>
      </c>
      <c r="M3530" s="28">
        <f t="shared" si="117"/>
        <v>10</v>
      </c>
    </row>
    <row r="3531" spans="1:13">
      <c r="A3531" s="21" t="s">
        <v>832</v>
      </c>
      <c r="B3531" s="21" t="s">
        <v>832</v>
      </c>
      <c r="C3531" s="21" t="s">
        <v>90</v>
      </c>
      <c r="D3531" s="21" t="s">
        <v>116</v>
      </c>
      <c r="E3531" s="21" t="s">
        <v>51</v>
      </c>
      <c r="F3531" s="22">
        <v>1093530</v>
      </c>
      <c r="G3531" s="21">
        <v>1</v>
      </c>
      <c r="H3531" s="21">
        <v>24</v>
      </c>
      <c r="I3531" s="21">
        <v>0</v>
      </c>
      <c r="J3531" s="21">
        <v>24</v>
      </c>
      <c r="K3531" s="21">
        <v>18</v>
      </c>
      <c r="L3531" s="27" t="str">
        <f t="shared" si="116"/>
        <v>18:1</v>
      </c>
      <c r="M3531" s="28">
        <f t="shared" si="117"/>
        <v>18</v>
      </c>
    </row>
    <row r="3532" spans="1:13">
      <c r="A3532" s="21" t="s">
        <v>832</v>
      </c>
      <c r="B3532" s="21" t="s">
        <v>832</v>
      </c>
      <c r="C3532" s="21" t="s">
        <v>90</v>
      </c>
      <c r="D3532" s="21" t="s">
        <v>116</v>
      </c>
      <c r="E3532" s="21" t="s">
        <v>52</v>
      </c>
      <c r="F3532" s="22">
        <v>1093531</v>
      </c>
      <c r="G3532" s="21">
        <v>1</v>
      </c>
      <c r="H3532" s="21">
        <v>27</v>
      </c>
      <c r="I3532" s="21">
        <v>0</v>
      </c>
      <c r="J3532" s="21">
        <v>27</v>
      </c>
      <c r="K3532" s="21">
        <v>15</v>
      </c>
      <c r="L3532" s="27" t="str">
        <f t="shared" si="116"/>
        <v>15:1</v>
      </c>
      <c r="M3532" s="28">
        <f t="shared" si="117"/>
        <v>15</v>
      </c>
    </row>
    <row r="3533" spans="1:13">
      <c r="A3533" s="21" t="s">
        <v>832</v>
      </c>
      <c r="B3533" s="21" t="s">
        <v>832</v>
      </c>
      <c r="C3533" s="21" t="s">
        <v>90</v>
      </c>
      <c r="D3533" s="21" t="s">
        <v>116</v>
      </c>
      <c r="E3533" s="21" t="s">
        <v>53</v>
      </c>
      <c r="F3533" s="22">
        <v>1093532</v>
      </c>
      <c r="G3533" s="21">
        <v>1</v>
      </c>
      <c r="H3533" s="21">
        <v>20</v>
      </c>
      <c r="I3533" s="21">
        <v>0</v>
      </c>
      <c r="J3533" s="21">
        <v>20</v>
      </c>
      <c r="K3533" s="21">
        <v>16</v>
      </c>
      <c r="L3533" s="27" t="str">
        <f t="shared" si="116"/>
        <v>16:1</v>
      </c>
      <c r="M3533" s="28">
        <f t="shared" si="117"/>
        <v>16</v>
      </c>
    </row>
    <row r="3534" spans="1:13">
      <c r="A3534" s="21" t="s">
        <v>832</v>
      </c>
      <c r="B3534" s="21" t="s">
        <v>832</v>
      </c>
      <c r="C3534" s="21" t="s">
        <v>90</v>
      </c>
      <c r="D3534" s="21" t="s">
        <v>116</v>
      </c>
      <c r="E3534" s="21" t="s">
        <v>54</v>
      </c>
      <c r="F3534" s="22">
        <v>1093533</v>
      </c>
      <c r="G3534" s="21">
        <v>1</v>
      </c>
      <c r="H3534" s="21">
        <v>0</v>
      </c>
      <c r="I3534" s="21">
        <v>0</v>
      </c>
      <c r="J3534" s="21">
        <v>0</v>
      </c>
      <c r="K3534" s="21">
        <v>0</v>
      </c>
      <c r="L3534" s="27" t="str">
        <f t="shared" si="116"/>
        <v>0:1</v>
      </c>
      <c r="M3534" s="28">
        <f t="shared" si="117"/>
        <v>0</v>
      </c>
    </row>
    <row r="3535" spans="1:13">
      <c r="A3535" s="21" t="s">
        <v>832</v>
      </c>
      <c r="B3535" s="21" t="s">
        <v>832</v>
      </c>
      <c r="C3535" s="21" t="s">
        <v>90</v>
      </c>
      <c r="D3535" s="21" t="s">
        <v>116</v>
      </c>
      <c r="E3535" s="21" t="s">
        <v>55</v>
      </c>
      <c r="F3535" s="22">
        <v>1093534</v>
      </c>
      <c r="G3535" s="21">
        <v>1</v>
      </c>
      <c r="H3535" s="21">
        <v>67</v>
      </c>
      <c r="I3535" s="21">
        <v>0</v>
      </c>
      <c r="J3535" s="21">
        <v>67</v>
      </c>
      <c r="K3535" s="21">
        <v>45</v>
      </c>
      <c r="L3535" s="27" t="str">
        <f t="shared" si="116"/>
        <v>45:1</v>
      </c>
      <c r="M3535" s="28">
        <f t="shared" si="117"/>
        <v>45</v>
      </c>
    </row>
    <row r="3536" spans="1:13">
      <c r="A3536" s="21" t="s">
        <v>832</v>
      </c>
      <c r="B3536" s="21" t="s">
        <v>832</v>
      </c>
      <c r="C3536" s="21" t="s">
        <v>90</v>
      </c>
      <c r="D3536" s="21" t="s">
        <v>116</v>
      </c>
      <c r="E3536" s="21" t="s">
        <v>56</v>
      </c>
      <c r="F3536" s="22">
        <v>1093535</v>
      </c>
      <c r="G3536" s="21">
        <v>1</v>
      </c>
      <c r="H3536" s="21">
        <v>42</v>
      </c>
      <c r="I3536" s="21">
        <v>0</v>
      </c>
      <c r="J3536" s="21">
        <v>42</v>
      </c>
      <c r="K3536" s="21">
        <v>32</v>
      </c>
      <c r="L3536" s="27" t="str">
        <f t="shared" si="116"/>
        <v>32:1</v>
      </c>
      <c r="M3536" s="28">
        <f t="shared" si="117"/>
        <v>32</v>
      </c>
    </row>
    <row r="3537" spans="1:13">
      <c r="A3537" s="21" t="s">
        <v>832</v>
      </c>
      <c r="B3537" s="21" t="s">
        <v>832</v>
      </c>
      <c r="C3537" s="21" t="s">
        <v>90</v>
      </c>
      <c r="D3537" s="21" t="s">
        <v>844</v>
      </c>
      <c r="E3537" s="21" t="s">
        <v>845</v>
      </c>
      <c r="F3537" s="22">
        <v>1093536</v>
      </c>
      <c r="G3537" s="21">
        <v>1</v>
      </c>
      <c r="H3537" s="21">
        <v>16</v>
      </c>
      <c r="I3537" s="21">
        <v>0</v>
      </c>
      <c r="J3537" s="21">
        <v>16</v>
      </c>
      <c r="K3537" s="21">
        <v>14</v>
      </c>
      <c r="L3537" s="27" t="str">
        <f t="shared" si="116"/>
        <v>14:1</v>
      </c>
      <c r="M3537" s="28">
        <f t="shared" si="117"/>
        <v>14</v>
      </c>
    </row>
    <row r="3538" spans="1:13">
      <c r="A3538" s="21" t="s">
        <v>832</v>
      </c>
      <c r="B3538" s="21" t="s">
        <v>832</v>
      </c>
      <c r="C3538" s="21" t="s">
        <v>90</v>
      </c>
      <c r="D3538" s="21" t="s">
        <v>844</v>
      </c>
      <c r="E3538" s="21" t="s">
        <v>846</v>
      </c>
      <c r="F3538" s="22">
        <v>1093537</v>
      </c>
      <c r="G3538" s="21">
        <v>1</v>
      </c>
      <c r="H3538" s="21">
        <v>13</v>
      </c>
      <c r="I3538" s="21">
        <v>0</v>
      </c>
      <c r="J3538" s="21">
        <v>13</v>
      </c>
      <c r="K3538" s="21">
        <v>9</v>
      </c>
      <c r="L3538" s="27" t="str">
        <f t="shared" si="116"/>
        <v>9:1</v>
      </c>
      <c r="M3538" s="28">
        <f t="shared" si="117"/>
        <v>9</v>
      </c>
    </row>
    <row r="3539" spans="1:13">
      <c r="A3539" s="21" t="s">
        <v>832</v>
      </c>
      <c r="B3539" s="21" t="s">
        <v>832</v>
      </c>
      <c r="C3539" s="21" t="s">
        <v>90</v>
      </c>
      <c r="D3539" s="21" t="s">
        <v>844</v>
      </c>
      <c r="E3539" s="21" t="s">
        <v>847</v>
      </c>
      <c r="F3539" s="22">
        <v>1093538</v>
      </c>
      <c r="G3539" s="21">
        <v>1</v>
      </c>
      <c r="H3539" s="21">
        <v>47</v>
      </c>
      <c r="I3539" s="21">
        <v>0</v>
      </c>
      <c r="J3539" s="21">
        <v>47</v>
      </c>
      <c r="K3539" s="21">
        <v>30</v>
      </c>
      <c r="L3539" s="27" t="str">
        <f t="shared" si="116"/>
        <v>30:1</v>
      </c>
      <c r="M3539" s="28">
        <f t="shared" si="117"/>
        <v>30</v>
      </c>
    </row>
    <row r="3540" spans="1:13">
      <c r="A3540" s="21" t="s">
        <v>832</v>
      </c>
      <c r="B3540" s="21" t="s">
        <v>832</v>
      </c>
      <c r="C3540" s="21" t="s">
        <v>90</v>
      </c>
      <c r="D3540" s="21" t="s">
        <v>844</v>
      </c>
      <c r="E3540" s="21" t="s">
        <v>848</v>
      </c>
      <c r="F3540" s="22">
        <v>1093539</v>
      </c>
      <c r="G3540" s="21">
        <v>1</v>
      </c>
      <c r="H3540" s="21">
        <v>2</v>
      </c>
      <c r="I3540" s="21">
        <v>0</v>
      </c>
      <c r="J3540" s="21">
        <v>2</v>
      </c>
      <c r="K3540" s="21">
        <v>1</v>
      </c>
      <c r="L3540" s="27" t="str">
        <f t="shared" si="116"/>
        <v>1:1</v>
      </c>
      <c r="M3540" s="28">
        <f t="shared" si="117"/>
        <v>1</v>
      </c>
    </row>
    <row r="3541" spans="1:13">
      <c r="A3541" s="21" t="s">
        <v>832</v>
      </c>
      <c r="B3541" s="21" t="s">
        <v>832</v>
      </c>
      <c r="C3541" s="21" t="s">
        <v>90</v>
      </c>
      <c r="D3541" s="21" t="s">
        <v>844</v>
      </c>
      <c r="E3541" s="21" t="s">
        <v>849</v>
      </c>
      <c r="F3541" s="22">
        <v>1093540</v>
      </c>
      <c r="G3541" s="21">
        <v>1</v>
      </c>
      <c r="H3541" s="21">
        <v>67</v>
      </c>
      <c r="I3541" s="21">
        <v>0</v>
      </c>
      <c r="J3541" s="21">
        <v>67</v>
      </c>
      <c r="K3541" s="21">
        <v>18</v>
      </c>
      <c r="L3541" s="27" t="str">
        <f t="shared" si="116"/>
        <v>18:1</v>
      </c>
      <c r="M3541" s="28">
        <f t="shared" si="117"/>
        <v>18</v>
      </c>
    </row>
    <row r="3542" spans="1:13">
      <c r="A3542" s="21" t="s">
        <v>832</v>
      </c>
      <c r="B3542" s="21" t="s">
        <v>832</v>
      </c>
      <c r="C3542" s="21" t="s">
        <v>90</v>
      </c>
      <c r="D3542" s="21" t="s">
        <v>844</v>
      </c>
      <c r="E3542" s="21" t="s">
        <v>850</v>
      </c>
      <c r="F3542" s="22">
        <v>1093541</v>
      </c>
      <c r="G3542" s="21">
        <v>1</v>
      </c>
      <c r="H3542" s="21">
        <v>22</v>
      </c>
      <c r="I3542" s="21">
        <v>0</v>
      </c>
      <c r="J3542" s="21">
        <v>22</v>
      </c>
      <c r="K3542" s="21">
        <v>16</v>
      </c>
      <c r="L3542" s="27" t="str">
        <f t="shared" si="116"/>
        <v>16:1</v>
      </c>
      <c r="M3542" s="28">
        <f t="shared" si="117"/>
        <v>16</v>
      </c>
    </row>
    <row r="3543" spans="1:13">
      <c r="A3543" s="21" t="s">
        <v>832</v>
      </c>
      <c r="B3543" s="21" t="s">
        <v>832</v>
      </c>
      <c r="C3543" s="21" t="s">
        <v>90</v>
      </c>
      <c r="D3543" s="21" t="s">
        <v>844</v>
      </c>
      <c r="E3543" s="21" t="s">
        <v>851</v>
      </c>
      <c r="F3543" s="22">
        <v>1093542</v>
      </c>
      <c r="G3543" s="21">
        <v>1</v>
      </c>
      <c r="H3543" s="21">
        <v>85</v>
      </c>
      <c r="I3543" s="21">
        <v>0</v>
      </c>
      <c r="J3543" s="21">
        <v>85</v>
      </c>
      <c r="K3543" s="21">
        <v>63</v>
      </c>
      <c r="L3543" s="27" t="str">
        <f t="shared" si="116"/>
        <v>63:1</v>
      </c>
      <c r="M3543" s="28">
        <f t="shared" si="117"/>
        <v>63</v>
      </c>
    </row>
    <row r="3544" spans="1:13">
      <c r="A3544" s="21" t="s">
        <v>832</v>
      </c>
      <c r="B3544" s="21" t="s">
        <v>832</v>
      </c>
      <c r="C3544" s="21" t="s">
        <v>90</v>
      </c>
      <c r="D3544" s="21" t="s">
        <v>844</v>
      </c>
      <c r="E3544" s="21" t="s">
        <v>852</v>
      </c>
      <c r="F3544" s="22">
        <v>1093543</v>
      </c>
      <c r="G3544" s="21">
        <v>1</v>
      </c>
      <c r="H3544" s="21">
        <v>63</v>
      </c>
      <c r="I3544" s="21">
        <v>0</v>
      </c>
      <c r="J3544" s="21">
        <v>63</v>
      </c>
      <c r="K3544" s="21">
        <v>35</v>
      </c>
      <c r="L3544" s="27" t="str">
        <f t="shared" si="116"/>
        <v>35:1</v>
      </c>
      <c r="M3544" s="28">
        <f t="shared" si="117"/>
        <v>35</v>
      </c>
    </row>
    <row r="3545" spans="1:13">
      <c r="A3545" s="21" t="s">
        <v>832</v>
      </c>
      <c r="B3545" s="21" t="s">
        <v>832</v>
      </c>
      <c r="C3545" s="21" t="s">
        <v>90</v>
      </c>
      <c r="D3545" s="21" t="s">
        <v>481</v>
      </c>
      <c r="E3545" s="21" t="s">
        <v>4</v>
      </c>
      <c r="F3545" s="22">
        <v>1093544</v>
      </c>
      <c r="G3545" s="21">
        <v>1</v>
      </c>
      <c r="H3545" s="21">
        <v>60</v>
      </c>
      <c r="I3545" s="21">
        <v>0</v>
      </c>
      <c r="J3545" s="21">
        <v>60</v>
      </c>
      <c r="K3545" s="21">
        <v>45</v>
      </c>
      <c r="L3545" s="27" t="str">
        <f t="shared" si="116"/>
        <v>45:1</v>
      </c>
      <c r="M3545" s="28">
        <f t="shared" si="117"/>
        <v>45</v>
      </c>
    </row>
    <row r="3546" spans="1:13">
      <c r="A3546" s="21" t="s">
        <v>832</v>
      </c>
      <c r="B3546" s="21" t="s">
        <v>832</v>
      </c>
      <c r="C3546" s="21" t="s">
        <v>90</v>
      </c>
      <c r="D3546" s="21" t="s">
        <v>853</v>
      </c>
      <c r="E3546" s="21" t="s">
        <v>22</v>
      </c>
      <c r="F3546" s="22">
        <v>1093545</v>
      </c>
      <c r="G3546" s="21">
        <v>1</v>
      </c>
      <c r="H3546" s="21">
        <v>43</v>
      </c>
      <c r="I3546" s="21">
        <v>0</v>
      </c>
      <c r="J3546" s="21">
        <v>43</v>
      </c>
      <c r="K3546" s="21">
        <v>33</v>
      </c>
      <c r="L3546" s="27" t="str">
        <f t="shared" si="116"/>
        <v>33:1</v>
      </c>
      <c r="M3546" s="28">
        <f t="shared" si="117"/>
        <v>33</v>
      </c>
    </row>
    <row r="3547" spans="1:13">
      <c r="A3547" s="21" t="s">
        <v>832</v>
      </c>
      <c r="B3547" s="21" t="s">
        <v>832</v>
      </c>
      <c r="C3547" s="21" t="s">
        <v>90</v>
      </c>
      <c r="D3547" s="21" t="s">
        <v>853</v>
      </c>
      <c r="E3547" s="21" t="s">
        <v>23</v>
      </c>
      <c r="F3547" s="22">
        <v>1093546</v>
      </c>
      <c r="G3547" s="21">
        <v>1</v>
      </c>
      <c r="H3547" s="21">
        <v>11</v>
      </c>
      <c r="I3547" s="21">
        <v>0</v>
      </c>
      <c r="J3547" s="21">
        <v>11</v>
      </c>
      <c r="K3547" s="21">
        <v>8</v>
      </c>
      <c r="L3547" s="27" t="str">
        <f t="shared" si="116"/>
        <v>8:1</v>
      </c>
      <c r="M3547" s="28">
        <f t="shared" si="117"/>
        <v>8</v>
      </c>
    </row>
    <row r="3548" spans="1:13">
      <c r="A3548" s="21" t="s">
        <v>832</v>
      </c>
      <c r="B3548" s="21" t="s">
        <v>832</v>
      </c>
      <c r="C3548" s="21" t="s">
        <v>90</v>
      </c>
      <c r="D3548" s="21" t="s">
        <v>854</v>
      </c>
      <c r="E3548" s="21" t="s">
        <v>4</v>
      </c>
      <c r="F3548" s="22">
        <v>1093547</v>
      </c>
      <c r="G3548" s="21">
        <v>1</v>
      </c>
      <c r="H3548" s="21">
        <v>15</v>
      </c>
      <c r="I3548" s="21">
        <v>2</v>
      </c>
      <c r="J3548" s="21">
        <v>13</v>
      </c>
      <c r="K3548" s="21">
        <v>5</v>
      </c>
      <c r="L3548" s="27" t="str">
        <f t="shared" si="116"/>
        <v>5:1</v>
      </c>
      <c r="M3548" s="28">
        <f t="shared" si="117"/>
        <v>5</v>
      </c>
    </row>
    <row r="3549" spans="1:13">
      <c r="A3549" s="21" t="s">
        <v>832</v>
      </c>
      <c r="B3549" s="21" t="s">
        <v>832</v>
      </c>
      <c r="C3549" s="21" t="s">
        <v>90</v>
      </c>
      <c r="D3549" s="21" t="s">
        <v>855</v>
      </c>
      <c r="E3549" s="21" t="s">
        <v>4</v>
      </c>
      <c r="F3549" s="22">
        <v>1093548</v>
      </c>
      <c r="G3549" s="21">
        <v>1</v>
      </c>
      <c r="H3549" s="21">
        <v>18</v>
      </c>
      <c r="I3549" s="21">
        <v>1</v>
      </c>
      <c r="J3549" s="21">
        <v>17</v>
      </c>
      <c r="K3549" s="21">
        <v>9</v>
      </c>
      <c r="L3549" s="27" t="str">
        <f t="shared" si="116"/>
        <v>9:1</v>
      </c>
      <c r="M3549" s="28">
        <f t="shared" si="117"/>
        <v>9</v>
      </c>
    </row>
    <row r="3550" spans="1:13">
      <c r="A3550" s="21" t="s">
        <v>832</v>
      </c>
      <c r="B3550" s="21" t="s">
        <v>832</v>
      </c>
      <c r="C3550" s="21" t="s">
        <v>90</v>
      </c>
      <c r="D3550" s="21" t="s">
        <v>856</v>
      </c>
      <c r="E3550" s="21" t="s">
        <v>4</v>
      </c>
      <c r="F3550" s="22">
        <v>1093549</v>
      </c>
      <c r="G3550" s="21">
        <v>1</v>
      </c>
      <c r="H3550" s="21">
        <v>0</v>
      </c>
      <c r="I3550" s="21">
        <v>0</v>
      </c>
      <c r="J3550" s="21">
        <v>0</v>
      </c>
      <c r="K3550" s="21">
        <v>0</v>
      </c>
      <c r="L3550" s="27" t="str">
        <f t="shared" si="116"/>
        <v>0:1</v>
      </c>
      <c r="M3550" s="28">
        <f t="shared" si="117"/>
        <v>0</v>
      </c>
    </row>
    <row r="3551" spans="1:13">
      <c r="A3551" s="21" t="s">
        <v>832</v>
      </c>
      <c r="B3551" s="21" t="s">
        <v>832</v>
      </c>
      <c r="C3551" s="21" t="s">
        <v>90</v>
      </c>
      <c r="D3551" s="21" t="s">
        <v>857</v>
      </c>
      <c r="E3551" s="21" t="s">
        <v>4</v>
      </c>
      <c r="F3551" s="22">
        <v>1093550</v>
      </c>
      <c r="G3551" s="21">
        <v>1</v>
      </c>
      <c r="H3551" s="21">
        <v>2</v>
      </c>
      <c r="I3551" s="21">
        <v>0</v>
      </c>
      <c r="J3551" s="21">
        <v>2</v>
      </c>
      <c r="K3551" s="21">
        <v>1</v>
      </c>
      <c r="L3551" s="27" t="str">
        <f t="shared" si="116"/>
        <v>1:1</v>
      </c>
      <c r="M3551" s="28">
        <f t="shared" si="117"/>
        <v>1</v>
      </c>
    </row>
    <row r="3552" spans="1:13">
      <c r="A3552" s="21" t="s">
        <v>832</v>
      </c>
      <c r="B3552" s="21" t="s">
        <v>832</v>
      </c>
      <c r="C3552" s="21" t="s">
        <v>90</v>
      </c>
      <c r="D3552" s="21" t="s">
        <v>235</v>
      </c>
      <c r="E3552" s="21" t="s">
        <v>35</v>
      </c>
      <c r="F3552" s="22">
        <v>1093551</v>
      </c>
      <c r="G3552" s="21">
        <v>4</v>
      </c>
      <c r="H3552" s="21">
        <v>10</v>
      </c>
      <c r="I3552" s="21">
        <v>0</v>
      </c>
      <c r="J3552" s="21">
        <v>10</v>
      </c>
      <c r="K3552" s="21">
        <v>6</v>
      </c>
      <c r="L3552" s="27" t="str">
        <f t="shared" si="116"/>
        <v>2:1</v>
      </c>
      <c r="M3552" s="28">
        <f t="shared" si="117"/>
        <v>1.5</v>
      </c>
    </row>
    <row r="3553" spans="1:13">
      <c r="A3553" s="21" t="s">
        <v>832</v>
      </c>
      <c r="B3553" s="21" t="s">
        <v>832</v>
      </c>
      <c r="C3553" s="21" t="s">
        <v>105</v>
      </c>
      <c r="D3553" s="21" t="s">
        <v>106</v>
      </c>
      <c r="E3553" s="21" t="s">
        <v>25</v>
      </c>
      <c r="F3553" s="22">
        <v>1093552</v>
      </c>
      <c r="G3553" s="21">
        <v>3</v>
      </c>
      <c r="H3553" s="21">
        <v>6</v>
      </c>
      <c r="I3553" s="21">
        <v>2</v>
      </c>
      <c r="J3553" s="21">
        <v>4</v>
      </c>
      <c r="K3553" s="21">
        <v>2</v>
      </c>
      <c r="L3553" s="27" t="str">
        <f t="shared" si="116"/>
        <v>1:1</v>
      </c>
      <c r="M3553" s="28">
        <f t="shared" si="117"/>
        <v>0.66666666666666663</v>
      </c>
    </row>
    <row r="3554" spans="1:13">
      <c r="A3554" s="21" t="s">
        <v>832</v>
      </c>
      <c r="B3554" s="21" t="s">
        <v>832</v>
      </c>
      <c r="C3554" s="21" t="s">
        <v>105</v>
      </c>
      <c r="D3554" s="21" t="s">
        <v>106</v>
      </c>
      <c r="E3554" s="21" t="s">
        <v>26</v>
      </c>
      <c r="F3554" s="22">
        <v>1093553</v>
      </c>
      <c r="G3554" s="21">
        <v>3</v>
      </c>
      <c r="H3554" s="21">
        <v>6</v>
      </c>
      <c r="I3554" s="21">
        <v>1</v>
      </c>
      <c r="J3554" s="21">
        <v>5</v>
      </c>
      <c r="K3554" s="21">
        <v>5</v>
      </c>
      <c r="L3554" s="27" t="str">
        <f t="shared" si="116"/>
        <v>2:1</v>
      </c>
      <c r="M3554" s="28">
        <f t="shared" si="117"/>
        <v>1.6666666666666667</v>
      </c>
    </row>
    <row r="3555" spans="1:13">
      <c r="A3555" s="21" t="s">
        <v>832</v>
      </c>
      <c r="B3555" s="21" t="s">
        <v>832</v>
      </c>
      <c r="C3555" s="21" t="s">
        <v>105</v>
      </c>
      <c r="D3555" s="21" t="s">
        <v>106</v>
      </c>
      <c r="E3555" s="21" t="s">
        <v>107</v>
      </c>
      <c r="F3555" s="22">
        <v>1093554</v>
      </c>
      <c r="G3555" s="21">
        <v>5</v>
      </c>
      <c r="H3555" s="21">
        <v>1</v>
      </c>
      <c r="I3555" s="21">
        <v>0</v>
      </c>
      <c r="J3555" s="21">
        <v>1</v>
      </c>
      <c r="K3555" s="21">
        <v>0</v>
      </c>
      <c r="L3555" s="27" t="str">
        <f t="shared" si="116"/>
        <v>0:1</v>
      </c>
      <c r="M3555" s="28">
        <f t="shared" si="117"/>
        <v>0</v>
      </c>
    </row>
    <row r="3556" spans="1:13">
      <c r="A3556" s="21" t="s">
        <v>832</v>
      </c>
      <c r="B3556" s="21" t="s">
        <v>832</v>
      </c>
      <c r="C3556" s="21" t="s">
        <v>90</v>
      </c>
      <c r="D3556" s="21" t="s">
        <v>109</v>
      </c>
      <c r="E3556" s="21" t="s">
        <v>28</v>
      </c>
      <c r="F3556" s="22">
        <v>1093555</v>
      </c>
      <c r="G3556" s="21">
        <v>4</v>
      </c>
      <c r="H3556" s="21">
        <v>2</v>
      </c>
      <c r="I3556" s="21">
        <v>0</v>
      </c>
      <c r="J3556" s="21">
        <v>2</v>
      </c>
      <c r="K3556" s="21">
        <v>1</v>
      </c>
      <c r="L3556" s="27" t="str">
        <f t="shared" si="116"/>
        <v>0:1</v>
      </c>
      <c r="M3556" s="28">
        <f t="shared" si="117"/>
        <v>0.25</v>
      </c>
    </row>
    <row r="3557" spans="1:13">
      <c r="A3557" s="21" t="s">
        <v>832</v>
      </c>
      <c r="B3557" s="21" t="s">
        <v>832</v>
      </c>
      <c r="C3557" s="21" t="s">
        <v>90</v>
      </c>
      <c r="D3557" s="21" t="s">
        <v>109</v>
      </c>
      <c r="E3557" s="21" t="s">
        <v>29</v>
      </c>
      <c r="F3557" s="22">
        <v>1093556</v>
      </c>
      <c r="G3557" s="21">
        <v>2</v>
      </c>
      <c r="H3557" s="21">
        <v>4</v>
      </c>
      <c r="I3557" s="21">
        <v>0</v>
      </c>
      <c r="J3557" s="21">
        <v>4</v>
      </c>
      <c r="K3557" s="21">
        <v>3</v>
      </c>
      <c r="L3557" s="27" t="str">
        <f t="shared" si="116"/>
        <v>2:1</v>
      </c>
      <c r="M3557" s="28">
        <f t="shared" si="117"/>
        <v>1.5</v>
      </c>
    </row>
    <row r="3558" spans="1:13">
      <c r="A3558" s="21" t="s">
        <v>832</v>
      </c>
      <c r="B3558" s="21" t="s">
        <v>832</v>
      </c>
      <c r="C3558" s="21" t="s">
        <v>90</v>
      </c>
      <c r="D3558" s="21" t="s">
        <v>109</v>
      </c>
      <c r="E3558" s="21" t="s">
        <v>152</v>
      </c>
      <c r="F3558" s="22">
        <v>1093557</v>
      </c>
      <c r="G3558" s="21">
        <v>1</v>
      </c>
      <c r="H3558" s="21">
        <v>5</v>
      </c>
      <c r="I3558" s="21">
        <v>1</v>
      </c>
      <c r="J3558" s="21">
        <v>4</v>
      </c>
      <c r="K3558" s="21">
        <v>4</v>
      </c>
      <c r="L3558" s="27" t="str">
        <f t="shared" si="116"/>
        <v>4:1</v>
      </c>
      <c r="M3558" s="28">
        <f t="shared" si="117"/>
        <v>4</v>
      </c>
    </row>
    <row r="3559" spans="1:13">
      <c r="A3559" s="21" t="s">
        <v>832</v>
      </c>
      <c r="B3559" s="21" t="s">
        <v>832</v>
      </c>
      <c r="C3559" s="21" t="s">
        <v>90</v>
      </c>
      <c r="D3559" s="21" t="s">
        <v>109</v>
      </c>
      <c r="E3559" s="21" t="s">
        <v>153</v>
      </c>
      <c r="F3559" s="22">
        <v>1093558</v>
      </c>
      <c r="G3559" s="21">
        <v>1</v>
      </c>
      <c r="H3559" s="21">
        <v>12</v>
      </c>
      <c r="I3559" s="21">
        <v>2</v>
      </c>
      <c r="J3559" s="21">
        <v>10</v>
      </c>
      <c r="K3559" s="21">
        <v>10</v>
      </c>
      <c r="L3559" s="27" t="str">
        <f t="shared" si="116"/>
        <v>10:1</v>
      </c>
      <c r="M3559" s="28">
        <f t="shared" si="117"/>
        <v>10</v>
      </c>
    </row>
    <row r="3560" spans="1:13">
      <c r="A3560" s="21" t="s">
        <v>832</v>
      </c>
      <c r="B3560" s="21" t="s">
        <v>832</v>
      </c>
      <c r="C3560" s="21" t="s">
        <v>858</v>
      </c>
      <c r="D3560" s="21" t="s">
        <v>859</v>
      </c>
      <c r="E3560" s="21" t="s">
        <v>22</v>
      </c>
      <c r="F3560" s="22">
        <v>1093559</v>
      </c>
      <c r="G3560" s="21">
        <v>3</v>
      </c>
      <c r="H3560" s="21">
        <v>61</v>
      </c>
      <c r="I3560" s="21">
        <v>0</v>
      </c>
      <c r="J3560" s="21">
        <v>61</v>
      </c>
      <c r="K3560" s="21">
        <v>49</v>
      </c>
      <c r="L3560" s="27" t="str">
        <f t="shared" si="116"/>
        <v>16:1</v>
      </c>
      <c r="M3560" s="28">
        <f t="shared" si="117"/>
        <v>16.333333333333332</v>
      </c>
    </row>
    <row r="3561" spans="1:13">
      <c r="A3561" s="21" t="s">
        <v>832</v>
      </c>
      <c r="B3561" s="21" t="s">
        <v>832</v>
      </c>
      <c r="C3561" s="21" t="s">
        <v>858</v>
      </c>
      <c r="D3561" s="21" t="s">
        <v>859</v>
      </c>
      <c r="E3561" s="21" t="s">
        <v>23</v>
      </c>
      <c r="F3561" s="22">
        <v>1093560</v>
      </c>
      <c r="G3561" s="21">
        <v>3</v>
      </c>
      <c r="H3561" s="21">
        <v>211</v>
      </c>
      <c r="I3561" s="21">
        <v>0</v>
      </c>
      <c r="J3561" s="21">
        <v>211</v>
      </c>
      <c r="K3561" s="21">
        <v>125</v>
      </c>
      <c r="L3561" s="27" t="str">
        <f t="shared" si="116"/>
        <v>42:1</v>
      </c>
      <c r="M3561" s="28">
        <f t="shared" si="117"/>
        <v>41.666666666666664</v>
      </c>
    </row>
    <row r="3562" spans="1:13">
      <c r="A3562" s="21" t="s">
        <v>832</v>
      </c>
      <c r="B3562" s="21" t="s">
        <v>832</v>
      </c>
      <c r="C3562" s="21" t="s">
        <v>858</v>
      </c>
      <c r="D3562" s="21" t="s">
        <v>860</v>
      </c>
      <c r="E3562" s="21" t="s">
        <v>22</v>
      </c>
      <c r="F3562" s="22">
        <v>1093561</v>
      </c>
      <c r="G3562" s="21">
        <v>2</v>
      </c>
      <c r="H3562" s="21">
        <v>33</v>
      </c>
      <c r="I3562" s="21">
        <v>0</v>
      </c>
      <c r="J3562" s="21">
        <v>33</v>
      </c>
      <c r="K3562" s="21">
        <v>28</v>
      </c>
      <c r="L3562" s="27" t="str">
        <f t="shared" si="116"/>
        <v>14:1</v>
      </c>
      <c r="M3562" s="28">
        <f t="shared" si="117"/>
        <v>14</v>
      </c>
    </row>
    <row r="3563" spans="1:13">
      <c r="A3563" s="21" t="s">
        <v>832</v>
      </c>
      <c r="B3563" s="21" t="s">
        <v>832</v>
      </c>
      <c r="C3563" s="21" t="s">
        <v>858</v>
      </c>
      <c r="D3563" s="21" t="s">
        <v>860</v>
      </c>
      <c r="E3563" s="21" t="s">
        <v>23</v>
      </c>
      <c r="F3563" s="22">
        <v>1093562</v>
      </c>
      <c r="G3563" s="21">
        <v>3</v>
      </c>
      <c r="H3563" s="21">
        <v>184</v>
      </c>
      <c r="I3563" s="21">
        <v>0</v>
      </c>
      <c r="J3563" s="21">
        <v>184</v>
      </c>
      <c r="K3563" s="21">
        <v>124</v>
      </c>
      <c r="L3563" s="27" t="str">
        <f t="shared" si="116"/>
        <v>41:1</v>
      </c>
      <c r="M3563" s="28">
        <f t="shared" si="117"/>
        <v>41.333333333333336</v>
      </c>
    </row>
    <row r="3564" spans="1:13">
      <c r="A3564" s="21" t="s">
        <v>832</v>
      </c>
      <c r="B3564" s="21" t="s">
        <v>832</v>
      </c>
      <c r="C3564" s="21" t="s">
        <v>858</v>
      </c>
      <c r="D3564" s="21" t="s">
        <v>861</v>
      </c>
      <c r="E3564" s="21" t="s">
        <v>22</v>
      </c>
      <c r="F3564" s="22">
        <v>1093563</v>
      </c>
      <c r="G3564" s="21">
        <v>1</v>
      </c>
      <c r="H3564" s="21">
        <v>18</v>
      </c>
      <c r="I3564" s="21">
        <v>0</v>
      </c>
      <c r="J3564" s="21">
        <v>18</v>
      </c>
      <c r="K3564" s="21">
        <v>13</v>
      </c>
      <c r="L3564" s="27" t="str">
        <f t="shared" si="116"/>
        <v>13:1</v>
      </c>
      <c r="M3564" s="28">
        <f t="shared" si="117"/>
        <v>13</v>
      </c>
    </row>
    <row r="3565" spans="1:13">
      <c r="A3565" s="21" t="s">
        <v>832</v>
      </c>
      <c r="B3565" s="21" t="s">
        <v>832</v>
      </c>
      <c r="C3565" s="21" t="s">
        <v>858</v>
      </c>
      <c r="D3565" s="21" t="s">
        <v>861</v>
      </c>
      <c r="E3565" s="21" t="s">
        <v>23</v>
      </c>
      <c r="F3565" s="22">
        <v>1093564</v>
      </c>
      <c r="G3565" s="21">
        <v>2</v>
      </c>
      <c r="H3565" s="21">
        <v>110</v>
      </c>
      <c r="I3565" s="21">
        <v>0</v>
      </c>
      <c r="J3565" s="21">
        <v>110</v>
      </c>
      <c r="K3565" s="21">
        <v>70</v>
      </c>
      <c r="L3565" s="27" t="str">
        <f t="shared" si="116"/>
        <v>35:1</v>
      </c>
      <c r="M3565" s="28">
        <f t="shared" si="117"/>
        <v>35</v>
      </c>
    </row>
    <row r="3566" spans="1:13">
      <c r="A3566" s="21" t="s">
        <v>832</v>
      </c>
      <c r="B3566" s="21" t="s">
        <v>832</v>
      </c>
      <c r="C3566" s="21" t="s">
        <v>858</v>
      </c>
      <c r="D3566" s="21" t="s">
        <v>862</v>
      </c>
      <c r="E3566" s="21" t="s">
        <v>22</v>
      </c>
      <c r="F3566" s="22">
        <v>1093565</v>
      </c>
      <c r="G3566" s="21">
        <v>1</v>
      </c>
      <c r="H3566" s="21">
        <v>28</v>
      </c>
      <c r="I3566" s="21">
        <v>0</v>
      </c>
      <c r="J3566" s="21">
        <v>28</v>
      </c>
      <c r="K3566" s="21">
        <v>19</v>
      </c>
      <c r="L3566" s="27" t="str">
        <f t="shared" si="116"/>
        <v>19:1</v>
      </c>
      <c r="M3566" s="28">
        <f t="shared" si="117"/>
        <v>19</v>
      </c>
    </row>
    <row r="3567" spans="1:13">
      <c r="A3567" s="21" t="s">
        <v>832</v>
      </c>
      <c r="B3567" s="21" t="s">
        <v>832</v>
      </c>
      <c r="C3567" s="21" t="s">
        <v>858</v>
      </c>
      <c r="D3567" s="21" t="s">
        <v>862</v>
      </c>
      <c r="E3567" s="21" t="s">
        <v>23</v>
      </c>
      <c r="F3567" s="22">
        <v>1093566</v>
      </c>
      <c r="G3567" s="21">
        <v>1</v>
      </c>
      <c r="H3567" s="21">
        <v>102</v>
      </c>
      <c r="I3567" s="21">
        <v>9</v>
      </c>
      <c r="J3567" s="21">
        <v>93</v>
      </c>
      <c r="K3567" s="21">
        <v>52</v>
      </c>
      <c r="L3567" s="27" t="str">
        <f t="shared" si="116"/>
        <v>52:1</v>
      </c>
      <c r="M3567" s="28">
        <f t="shared" si="117"/>
        <v>52</v>
      </c>
    </row>
    <row r="3568" spans="1:13">
      <c r="A3568" s="21" t="s">
        <v>832</v>
      </c>
      <c r="B3568" s="21" t="s">
        <v>832</v>
      </c>
      <c r="C3568" s="21" t="s">
        <v>858</v>
      </c>
      <c r="D3568" s="21" t="s">
        <v>863</v>
      </c>
      <c r="E3568" s="21" t="s">
        <v>22</v>
      </c>
      <c r="F3568" s="22">
        <v>1093567</v>
      </c>
      <c r="G3568" s="21">
        <v>1</v>
      </c>
      <c r="H3568" s="21">
        <v>39</v>
      </c>
      <c r="I3568" s="21">
        <v>0</v>
      </c>
      <c r="J3568" s="21">
        <v>39</v>
      </c>
      <c r="K3568" s="21">
        <v>27</v>
      </c>
      <c r="L3568" s="27" t="str">
        <f t="shared" si="116"/>
        <v>27:1</v>
      </c>
      <c r="M3568" s="28">
        <f t="shared" si="117"/>
        <v>27</v>
      </c>
    </row>
    <row r="3569" spans="1:13">
      <c r="A3569" s="21" t="s">
        <v>832</v>
      </c>
      <c r="B3569" s="21" t="s">
        <v>832</v>
      </c>
      <c r="C3569" s="21" t="s">
        <v>858</v>
      </c>
      <c r="D3569" s="21" t="s">
        <v>863</v>
      </c>
      <c r="E3569" s="21" t="s">
        <v>23</v>
      </c>
      <c r="F3569" s="22">
        <v>1093568</v>
      </c>
      <c r="G3569" s="21">
        <v>2</v>
      </c>
      <c r="H3569" s="21">
        <v>235</v>
      </c>
      <c r="I3569" s="21">
        <v>10</v>
      </c>
      <c r="J3569" s="21">
        <v>225</v>
      </c>
      <c r="K3569" s="21">
        <v>135</v>
      </c>
      <c r="L3569" s="27" t="str">
        <f t="shared" si="116"/>
        <v>68:1</v>
      </c>
      <c r="M3569" s="28">
        <f t="shared" si="117"/>
        <v>67.5</v>
      </c>
    </row>
    <row r="3570" spans="1:13">
      <c r="A3570" s="21" t="s">
        <v>832</v>
      </c>
      <c r="B3570" s="21" t="s">
        <v>832</v>
      </c>
      <c r="C3570" s="21" t="s">
        <v>864</v>
      </c>
      <c r="D3570" s="21" t="s">
        <v>865</v>
      </c>
      <c r="E3570" s="21" t="s">
        <v>22</v>
      </c>
      <c r="F3570" s="22">
        <v>1093569</v>
      </c>
      <c r="G3570" s="21">
        <v>1</v>
      </c>
      <c r="H3570" s="21">
        <v>13</v>
      </c>
      <c r="I3570" s="21">
        <v>0</v>
      </c>
      <c r="J3570" s="21">
        <v>13</v>
      </c>
      <c r="K3570" s="21">
        <v>10</v>
      </c>
      <c r="L3570" s="27" t="str">
        <f t="shared" si="116"/>
        <v>10:1</v>
      </c>
      <c r="M3570" s="28">
        <f t="shared" si="117"/>
        <v>10</v>
      </c>
    </row>
    <row r="3571" spans="1:13">
      <c r="A3571" s="21" t="s">
        <v>832</v>
      </c>
      <c r="B3571" s="21" t="s">
        <v>832</v>
      </c>
      <c r="C3571" s="21" t="s">
        <v>864</v>
      </c>
      <c r="D3571" s="21" t="s">
        <v>865</v>
      </c>
      <c r="E3571" s="21" t="s">
        <v>23</v>
      </c>
      <c r="F3571" s="22">
        <v>1093570</v>
      </c>
      <c r="G3571" s="21">
        <v>1</v>
      </c>
      <c r="H3571" s="21">
        <v>21</v>
      </c>
      <c r="I3571" s="21">
        <v>0</v>
      </c>
      <c r="J3571" s="21">
        <v>21</v>
      </c>
      <c r="K3571" s="21">
        <v>16</v>
      </c>
      <c r="L3571" s="27" t="str">
        <f t="shared" si="116"/>
        <v>16:1</v>
      </c>
      <c r="M3571" s="28">
        <f t="shared" si="117"/>
        <v>16</v>
      </c>
    </row>
    <row r="3572" spans="1:13">
      <c r="A3572" s="21" t="s">
        <v>832</v>
      </c>
      <c r="B3572" s="21" t="s">
        <v>832</v>
      </c>
      <c r="C3572" s="21" t="s">
        <v>864</v>
      </c>
      <c r="D3572" s="21" t="s">
        <v>312</v>
      </c>
      <c r="E3572" s="21" t="s">
        <v>22</v>
      </c>
      <c r="F3572" s="22">
        <v>1093571</v>
      </c>
      <c r="G3572" s="21">
        <v>1</v>
      </c>
      <c r="H3572" s="21">
        <v>5</v>
      </c>
      <c r="I3572" s="21">
        <v>0</v>
      </c>
      <c r="J3572" s="21">
        <v>5</v>
      </c>
      <c r="K3572" s="21">
        <v>5</v>
      </c>
      <c r="L3572" s="27" t="str">
        <f t="shared" si="116"/>
        <v>5:1</v>
      </c>
      <c r="M3572" s="28">
        <f t="shared" si="117"/>
        <v>5</v>
      </c>
    </row>
    <row r="3573" spans="1:13">
      <c r="A3573" s="21" t="s">
        <v>832</v>
      </c>
      <c r="B3573" s="21" t="s">
        <v>832</v>
      </c>
      <c r="C3573" s="21" t="s">
        <v>864</v>
      </c>
      <c r="D3573" s="21" t="s">
        <v>312</v>
      </c>
      <c r="E3573" s="21" t="s">
        <v>23</v>
      </c>
      <c r="F3573" s="22">
        <v>1093572</v>
      </c>
      <c r="G3573" s="21">
        <v>1</v>
      </c>
      <c r="H3573" s="21">
        <v>3</v>
      </c>
      <c r="I3573" s="21">
        <v>0</v>
      </c>
      <c r="J3573" s="21">
        <v>3</v>
      </c>
      <c r="K3573" s="21">
        <v>2</v>
      </c>
      <c r="L3573" s="27" t="str">
        <f t="shared" si="116"/>
        <v>2:1</v>
      </c>
      <c r="M3573" s="28">
        <f t="shared" si="117"/>
        <v>2</v>
      </c>
    </row>
    <row r="3574" spans="1:13">
      <c r="A3574" s="21" t="s">
        <v>832</v>
      </c>
      <c r="B3574" s="21" t="s">
        <v>832</v>
      </c>
      <c r="C3574" s="21" t="s">
        <v>864</v>
      </c>
      <c r="D3574" s="21" t="s">
        <v>113</v>
      </c>
      <c r="E3574" s="21" t="s">
        <v>22</v>
      </c>
      <c r="F3574" s="22">
        <v>1093573</v>
      </c>
      <c r="G3574" s="21">
        <v>2</v>
      </c>
      <c r="H3574" s="21">
        <v>31</v>
      </c>
      <c r="I3574" s="21">
        <v>0</v>
      </c>
      <c r="J3574" s="21">
        <v>31</v>
      </c>
      <c r="K3574" s="21">
        <v>16</v>
      </c>
      <c r="L3574" s="27" t="str">
        <f t="shared" si="116"/>
        <v>8:1</v>
      </c>
      <c r="M3574" s="28">
        <f t="shared" si="117"/>
        <v>8</v>
      </c>
    </row>
    <row r="3575" spans="1:13">
      <c r="A3575" s="21" t="s">
        <v>832</v>
      </c>
      <c r="B3575" s="21" t="s">
        <v>832</v>
      </c>
      <c r="C3575" s="21" t="s">
        <v>864</v>
      </c>
      <c r="D3575" s="21" t="s">
        <v>113</v>
      </c>
      <c r="E3575" s="21" t="s">
        <v>23</v>
      </c>
      <c r="F3575" s="22">
        <v>1093574</v>
      </c>
      <c r="G3575" s="21">
        <v>1</v>
      </c>
      <c r="H3575" s="21">
        <v>8</v>
      </c>
      <c r="I3575" s="21">
        <v>0</v>
      </c>
      <c r="J3575" s="21">
        <v>8</v>
      </c>
      <c r="K3575" s="21">
        <v>5</v>
      </c>
      <c r="L3575" s="27" t="str">
        <f t="shared" si="116"/>
        <v>5:1</v>
      </c>
      <c r="M3575" s="28">
        <f t="shared" si="117"/>
        <v>5</v>
      </c>
    </row>
    <row r="3576" spans="1:13">
      <c r="A3576" s="21" t="s">
        <v>832</v>
      </c>
      <c r="B3576" s="21" t="s">
        <v>832</v>
      </c>
      <c r="C3576" s="21" t="s">
        <v>864</v>
      </c>
      <c r="D3576" s="21" t="s">
        <v>113</v>
      </c>
      <c r="E3576" s="21" t="s">
        <v>51</v>
      </c>
      <c r="F3576" s="22">
        <v>1093575</v>
      </c>
      <c r="G3576" s="21">
        <v>1</v>
      </c>
      <c r="H3576" s="21">
        <v>16</v>
      </c>
      <c r="I3576" s="21">
        <v>0</v>
      </c>
      <c r="J3576" s="21">
        <v>16</v>
      </c>
      <c r="K3576" s="21">
        <v>9</v>
      </c>
      <c r="L3576" s="27" t="str">
        <f t="shared" si="116"/>
        <v>9:1</v>
      </c>
      <c r="M3576" s="28">
        <f t="shared" si="117"/>
        <v>9</v>
      </c>
    </row>
    <row r="3577" spans="1:13">
      <c r="A3577" s="21" t="s">
        <v>832</v>
      </c>
      <c r="B3577" s="21" t="s">
        <v>832</v>
      </c>
      <c r="C3577" s="21" t="s">
        <v>864</v>
      </c>
      <c r="D3577" s="21" t="s">
        <v>103</v>
      </c>
      <c r="E3577" s="21" t="s">
        <v>4</v>
      </c>
      <c r="F3577" s="22">
        <v>1093576</v>
      </c>
      <c r="G3577" s="21">
        <v>2</v>
      </c>
      <c r="H3577" s="21">
        <v>23</v>
      </c>
      <c r="I3577" s="21">
        <v>0</v>
      </c>
      <c r="J3577" s="21">
        <v>23</v>
      </c>
      <c r="K3577" s="21">
        <v>16</v>
      </c>
      <c r="L3577" s="27" t="str">
        <f t="shared" si="116"/>
        <v>8:1</v>
      </c>
      <c r="M3577" s="28">
        <f t="shared" si="117"/>
        <v>8</v>
      </c>
    </row>
    <row r="3578" spans="1:13">
      <c r="A3578" s="21" t="s">
        <v>832</v>
      </c>
      <c r="B3578" s="21" t="s">
        <v>832</v>
      </c>
      <c r="C3578" s="21" t="s">
        <v>864</v>
      </c>
      <c r="D3578" s="21" t="s">
        <v>134</v>
      </c>
      <c r="E3578" s="21" t="s">
        <v>22</v>
      </c>
      <c r="F3578" s="22">
        <v>1093577</v>
      </c>
      <c r="G3578" s="21">
        <v>1</v>
      </c>
      <c r="H3578" s="21">
        <v>93</v>
      </c>
      <c r="I3578" s="21">
        <v>1</v>
      </c>
      <c r="J3578" s="21">
        <v>92</v>
      </c>
      <c r="K3578" s="21">
        <v>46</v>
      </c>
      <c r="L3578" s="27" t="str">
        <f t="shared" si="116"/>
        <v>46:1</v>
      </c>
      <c r="M3578" s="28">
        <f t="shared" si="117"/>
        <v>46</v>
      </c>
    </row>
    <row r="3579" spans="1:13">
      <c r="A3579" s="21" t="s">
        <v>832</v>
      </c>
      <c r="B3579" s="21" t="s">
        <v>832</v>
      </c>
      <c r="C3579" s="21" t="s">
        <v>864</v>
      </c>
      <c r="D3579" s="21" t="s">
        <v>134</v>
      </c>
      <c r="E3579" s="21" t="s">
        <v>23</v>
      </c>
      <c r="F3579" s="22">
        <v>1093578</v>
      </c>
      <c r="G3579" s="21">
        <v>1</v>
      </c>
      <c r="H3579" s="21">
        <v>20</v>
      </c>
      <c r="I3579" s="21">
        <v>0</v>
      </c>
      <c r="J3579" s="21">
        <v>20</v>
      </c>
      <c r="K3579" s="21">
        <v>9</v>
      </c>
      <c r="L3579" s="27" t="str">
        <f t="shared" si="116"/>
        <v>9:1</v>
      </c>
      <c r="M3579" s="28">
        <f t="shared" si="117"/>
        <v>9</v>
      </c>
    </row>
    <row r="3580" spans="1:13">
      <c r="A3580" s="21" t="s">
        <v>832</v>
      </c>
      <c r="B3580" s="21" t="s">
        <v>832</v>
      </c>
      <c r="C3580" s="21" t="s">
        <v>864</v>
      </c>
      <c r="D3580" s="21" t="s">
        <v>134</v>
      </c>
      <c r="E3580" s="21" t="s">
        <v>51</v>
      </c>
      <c r="F3580" s="22">
        <v>1093579</v>
      </c>
      <c r="G3580" s="21">
        <v>1</v>
      </c>
      <c r="H3580" s="21">
        <v>58</v>
      </c>
      <c r="I3580" s="21">
        <v>1</v>
      </c>
      <c r="J3580" s="21">
        <v>57</v>
      </c>
      <c r="K3580" s="21">
        <v>34</v>
      </c>
      <c r="L3580" s="27" t="str">
        <f t="shared" si="116"/>
        <v>34:1</v>
      </c>
      <c r="M3580" s="28">
        <f t="shared" si="117"/>
        <v>34</v>
      </c>
    </row>
    <row r="3581" spans="1:13">
      <c r="A3581" s="21" t="s">
        <v>832</v>
      </c>
      <c r="B3581" s="21" t="s">
        <v>832</v>
      </c>
      <c r="C3581" s="21" t="s">
        <v>864</v>
      </c>
      <c r="D3581" s="21" t="s">
        <v>184</v>
      </c>
      <c r="E3581" s="21" t="s">
        <v>4</v>
      </c>
      <c r="F3581" s="22">
        <v>1093580</v>
      </c>
      <c r="G3581" s="21">
        <v>1</v>
      </c>
      <c r="H3581" s="21">
        <v>26</v>
      </c>
      <c r="I3581" s="21">
        <v>0</v>
      </c>
      <c r="J3581" s="21">
        <v>26</v>
      </c>
      <c r="K3581" s="21">
        <v>18</v>
      </c>
      <c r="L3581" s="27" t="str">
        <f t="shared" si="116"/>
        <v>18:1</v>
      </c>
      <c r="M3581" s="28">
        <f t="shared" si="117"/>
        <v>18</v>
      </c>
    </row>
    <row r="3582" spans="1:13">
      <c r="A3582" s="21" t="s">
        <v>832</v>
      </c>
      <c r="B3582" s="21" t="s">
        <v>832</v>
      </c>
      <c r="C3582" s="21" t="s">
        <v>864</v>
      </c>
      <c r="D3582" s="21" t="s">
        <v>226</v>
      </c>
      <c r="E3582" s="21" t="s">
        <v>4</v>
      </c>
      <c r="F3582" s="22">
        <v>1093581</v>
      </c>
      <c r="G3582" s="21">
        <v>1</v>
      </c>
      <c r="H3582" s="21">
        <v>26</v>
      </c>
      <c r="I3582" s="21">
        <v>5</v>
      </c>
      <c r="J3582" s="21">
        <v>21</v>
      </c>
      <c r="K3582" s="21">
        <v>14</v>
      </c>
      <c r="L3582" s="27" t="str">
        <f t="shared" si="116"/>
        <v>14:1</v>
      </c>
      <c r="M3582" s="28">
        <f t="shared" si="117"/>
        <v>14</v>
      </c>
    </row>
    <row r="3583" spans="1:13">
      <c r="A3583" s="21" t="s">
        <v>832</v>
      </c>
      <c r="B3583" s="21" t="s">
        <v>832</v>
      </c>
      <c r="C3583" s="21" t="s">
        <v>864</v>
      </c>
      <c r="D3583" s="21" t="s">
        <v>242</v>
      </c>
      <c r="E3583" s="21" t="s">
        <v>4</v>
      </c>
      <c r="F3583" s="22">
        <v>1093582</v>
      </c>
      <c r="G3583" s="21">
        <v>2</v>
      </c>
      <c r="H3583" s="21">
        <v>35</v>
      </c>
      <c r="I3583" s="21">
        <v>3</v>
      </c>
      <c r="J3583" s="21">
        <v>32</v>
      </c>
      <c r="K3583" s="21">
        <v>19</v>
      </c>
      <c r="L3583" s="27" t="str">
        <f t="shared" si="116"/>
        <v>10:1</v>
      </c>
      <c r="M3583" s="28">
        <f t="shared" si="117"/>
        <v>9.5</v>
      </c>
    </row>
    <row r="3584" spans="1:13">
      <c r="A3584" s="21" t="s">
        <v>832</v>
      </c>
      <c r="B3584" s="21" t="s">
        <v>832</v>
      </c>
      <c r="C3584" s="21" t="s">
        <v>864</v>
      </c>
      <c r="D3584" s="21" t="s">
        <v>308</v>
      </c>
      <c r="E3584" s="21" t="s">
        <v>4</v>
      </c>
      <c r="F3584" s="22">
        <v>1093583</v>
      </c>
      <c r="G3584" s="21">
        <v>1</v>
      </c>
      <c r="H3584" s="21">
        <v>28</v>
      </c>
      <c r="I3584" s="21">
        <v>0</v>
      </c>
      <c r="J3584" s="21">
        <v>28</v>
      </c>
      <c r="K3584" s="21">
        <v>15</v>
      </c>
      <c r="L3584" s="27" t="str">
        <f t="shared" si="116"/>
        <v>15:1</v>
      </c>
      <c r="M3584" s="28">
        <f t="shared" si="117"/>
        <v>15</v>
      </c>
    </row>
    <row r="3585" spans="1:13">
      <c r="A3585" s="21" t="s">
        <v>832</v>
      </c>
      <c r="B3585" s="21" t="s">
        <v>832</v>
      </c>
      <c r="C3585" s="21" t="s">
        <v>864</v>
      </c>
      <c r="D3585" s="21" t="s">
        <v>866</v>
      </c>
      <c r="E3585" s="21" t="s">
        <v>22</v>
      </c>
      <c r="F3585" s="22">
        <v>1093584</v>
      </c>
      <c r="G3585" s="21">
        <v>2</v>
      </c>
      <c r="H3585" s="21">
        <v>12</v>
      </c>
      <c r="I3585" s="21">
        <v>0</v>
      </c>
      <c r="J3585" s="21">
        <v>12</v>
      </c>
      <c r="K3585" s="21">
        <v>8</v>
      </c>
      <c r="L3585" s="27" t="str">
        <f t="shared" si="116"/>
        <v>4:1</v>
      </c>
      <c r="M3585" s="28">
        <f t="shared" si="117"/>
        <v>4</v>
      </c>
    </row>
    <row r="3586" spans="1:13">
      <c r="A3586" s="21" t="s">
        <v>832</v>
      </c>
      <c r="B3586" s="21" t="s">
        <v>832</v>
      </c>
      <c r="C3586" s="21" t="s">
        <v>864</v>
      </c>
      <c r="D3586" s="21" t="s">
        <v>866</v>
      </c>
      <c r="E3586" s="21" t="s">
        <v>23</v>
      </c>
      <c r="F3586" s="22">
        <v>1093585</v>
      </c>
      <c r="G3586" s="21">
        <v>2</v>
      </c>
      <c r="H3586" s="21">
        <v>22</v>
      </c>
      <c r="I3586" s="21">
        <v>0</v>
      </c>
      <c r="J3586" s="21">
        <v>22</v>
      </c>
      <c r="K3586" s="21">
        <v>13</v>
      </c>
      <c r="L3586" s="27" t="str">
        <f t="shared" si="116"/>
        <v>7:1</v>
      </c>
      <c r="M3586" s="28">
        <f t="shared" si="117"/>
        <v>6.5</v>
      </c>
    </row>
    <row r="3587" spans="1:13">
      <c r="A3587" s="21" t="s">
        <v>832</v>
      </c>
      <c r="B3587" s="21" t="s">
        <v>832</v>
      </c>
      <c r="C3587" s="21" t="s">
        <v>864</v>
      </c>
      <c r="D3587" s="21" t="s">
        <v>867</v>
      </c>
      <c r="E3587" s="21" t="s">
        <v>22</v>
      </c>
      <c r="F3587" s="22">
        <v>1093586</v>
      </c>
      <c r="G3587" s="21">
        <v>4</v>
      </c>
      <c r="H3587" s="21">
        <v>22</v>
      </c>
      <c r="I3587" s="21">
        <v>0</v>
      </c>
      <c r="J3587" s="21">
        <v>22</v>
      </c>
      <c r="K3587" s="21">
        <v>18</v>
      </c>
      <c r="L3587" s="27" t="str">
        <f t="shared" si="116"/>
        <v>5:1</v>
      </c>
      <c r="M3587" s="28">
        <f t="shared" si="117"/>
        <v>4.5</v>
      </c>
    </row>
    <row r="3588" spans="1:13">
      <c r="A3588" s="21" t="s">
        <v>832</v>
      </c>
      <c r="B3588" s="21" t="s">
        <v>832</v>
      </c>
      <c r="C3588" s="21" t="s">
        <v>864</v>
      </c>
      <c r="D3588" s="21" t="s">
        <v>867</v>
      </c>
      <c r="E3588" s="21" t="s">
        <v>23</v>
      </c>
      <c r="F3588" s="22">
        <v>1093587</v>
      </c>
      <c r="G3588" s="21">
        <v>3</v>
      </c>
      <c r="H3588" s="21">
        <v>31</v>
      </c>
      <c r="I3588" s="21">
        <v>0</v>
      </c>
      <c r="J3588" s="21">
        <v>31</v>
      </c>
      <c r="K3588" s="21">
        <v>21</v>
      </c>
      <c r="L3588" s="27" t="str">
        <f t="shared" si="116"/>
        <v>7:1</v>
      </c>
      <c r="M3588" s="28">
        <f t="shared" si="117"/>
        <v>7</v>
      </c>
    </row>
    <row r="3589" spans="1:13">
      <c r="A3589" s="21" t="s">
        <v>832</v>
      </c>
      <c r="B3589" s="21" t="s">
        <v>832</v>
      </c>
      <c r="C3589" s="21" t="s">
        <v>864</v>
      </c>
      <c r="D3589" s="21" t="s">
        <v>868</v>
      </c>
      <c r="E3589" s="21" t="s">
        <v>22</v>
      </c>
      <c r="F3589" s="22">
        <v>1093588</v>
      </c>
      <c r="G3589" s="21">
        <v>3</v>
      </c>
      <c r="H3589" s="21">
        <v>186</v>
      </c>
      <c r="I3589" s="21">
        <v>13</v>
      </c>
      <c r="J3589" s="21">
        <v>173</v>
      </c>
      <c r="K3589" s="21">
        <v>125</v>
      </c>
      <c r="L3589" s="27" t="str">
        <f t="shared" si="116"/>
        <v>42:1</v>
      </c>
      <c r="M3589" s="28">
        <f t="shared" si="117"/>
        <v>41.666666666666664</v>
      </c>
    </row>
    <row r="3590" spans="1:13">
      <c r="A3590" s="21" t="s">
        <v>832</v>
      </c>
      <c r="B3590" s="21" t="s">
        <v>832</v>
      </c>
      <c r="C3590" s="21" t="s">
        <v>864</v>
      </c>
      <c r="D3590" s="21" t="s">
        <v>868</v>
      </c>
      <c r="E3590" s="21" t="s">
        <v>23</v>
      </c>
      <c r="F3590" s="22">
        <v>1093589</v>
      </c>
      <c r="G3590" s="21">
        <v>3</v>
      </c>
      <c r="H3590" s="21">
        <v>181</v>
      </c>
      <c r="I3590" s="21">
        <v>8</v>
      </c>
      <c r="J3590" s="21">
        <v>173</v>
      </c>
      <c r="K3590" s="21">
        <v>126</v>
      </c>
      <c r="L3590" s="27" t="str">
        <f t="shared" si="116"/>
        <v>42:1</v>
      </c>
      <c r="M3590" s="28">
        <f t="shared" si="117"/>
        <v>42</v>
      </c>
    </row>
    <row r="3591" spans="1:13">
      <c r="A3591" s="21" t="s">
        <v>832</v>
      </c>
      <c r="B3591" s="21" t="s">
        <v>832</v>
      </c>
      <c r="C3591" s="21" t="s">
        <v>864</v>
      </c>
      <c r="D3591" s="21" t="s">
        <v>869</v>
      </c>
      <c r="E3591" s="21" t="s">
        <v>22</v>
      </c>
      <c r="F3591" s="22">
        <v>1093590</v>
      </c>
      <c r="G3591" s="21">
        <v>2</v>
      </c>
      <c r="H3591" s="21">
        <v>25</v>
      </c>
      <c r="I3591" s="21">
        <v>0</v>
      </c>
      <c r="J3591" s="21">
        <v>25</v>
      </c>
      <c r="K3591" s="21">
        <v>20</v>
      </c>
      <c r="L3591" s="27" t="str">
        <f t="shared" ref="L3591:L3654" si="118">ROUND(K3591/G3591,0)&amp;":"&amp;1</f>
        <v>10:1</v>
      </c>
      <c r="M3591" s="28">
        <f t="shared" ref="M3591:M3654" si="119">K3591/G3591</f>
        <v>10</v>
      </c>
    </row>
    <row r="3592" spans="1:13">
      <c r="A3592" s="21" t="s">
        <v>832</v>
      </c>
      <c r="B3592" s="21" t="s">
        <v>832</v>
      </c>
      <c r="C3592" s="21" t="s">
        <v>864</v>
      </c>
      <c r="D3592" s="21" t="s">
        <v>869</v>
      </c>
      <c r="E3592" s="21" t="s">
        <v>23</v>
      </c>
      <c r="F3592" s="22">
        <v>1093591</v>
      </c>
      <c r="G3592" s="21">
        <v>2</v>
      </c>
      <c r="H3592" s="21">
        <v>37</v>
      </c>
      <c r="I3592" s="21">
        <v>1</v>
      </c>
      <c r="J3592" s="21">
        <v>36</v>
      </c>
      <c r="K3592" s="21">
        <v>23</v>
      </c>
      <c r="L3592" s="27" t="str">
        <f t="shared" si="118"/>
        <v>12:1</v>
      </c>
      <c r="M3592" s="28">
        <f t="shared" si="119"/>
        <v>11.5</v>
      </c>
    </row>
    <row r="3593" spans="1:13">
      <c r="A3593" s="21" t="s">
        <v>832</v>
      </c>
      <c r="B3593" s="21" t="s">
        <v>832</v>
      </c>
      <c r="C3593" s="21" t="s">
        <v>864</v>
      </c>
      <c r="D3593" s="21" t="s">
        <v>870</v>
      </c>
      <c r="E3593" s="21" t="s">
        <v>22</v>
      </c>
      <c r="F3593" s="22">
        <v>1093592</v>
      </c>
      <c r="G3593" s="21">
        <v>1</v>
      </c>
      <c r="H3593" s="21">
        <v>2</v>
      </c>
      <c r="I3593" s="21">
        <v>0</v>
      </c>
      <c r="J3593" s="21">
        <v>2</v>
      </c>
      <c r="K3593" s="21">
        <v>2</v>
      </c>
      <c r="L3593" s="27" t="str">
        <f t="shared" si="118"/>
        <v>2:1</v>
      </c>
      <c r="M3593" s="28">
        <f t="shared" si="119"/>
        <v>2</v>
      </c>
    </row>
    <row r="3594" spans="1:13">
      <c r="A3594" s="21" t="s">
        <v>832</v>
      </c>
      <c r="B3594" s="21" t="s">
        <v>832</v>
      </c>
      <c r="C3594" s="21" t="s">
        <v>864</v>
      </c>
      <c r="D3594" s="21" t="s">
        <v>870</v>
      </c>
      <c r="E3594" s="21" t="s">
        <v>23</v>
      </c>
      <c r="F3594" s="22">
        <v>1093593</v>
      </c>
      <c r="G3594" s="21">
        <v>1</v>
      </c>
      <c r="H3594" s="21">
        <v>2</v>
      </c>
      <c r="I3594" s="21">
        <v>0</v>
      </c>
      <c r="J3594" s="21">
        <v>2</v>
      </c>
      <c r="K3594" s="21">
        <v>0</v>
      </c>
      <c r="L3594" s="27" t="str">
        <f t="shared" si="118"/>
        <v>0:1</v>
      </c>
      <c r="M3594" s="28">
        <f t="shared" si="119"/>
        <v>0</v>
      </c>
    </row>
    <row r="3595" spans="1:13">
      <c r="A3595" s="21" t="s">
        <v>832</v>
      </c>
      <c r="B3595" s="21" t="s">
        <v>832</v>
      </c>
      <c r="C3595" s="21" t="s">
        <v>864</v>
      </c>
      <c r="D3595" s="21" t="s">
        <v>871</v>
      </c>
      <c r="E3595" s="21" t="s">
        <v>4</v>
      </c>
      <c r="F3595" s="22">
        <v>1093594</v>
      </c>
      <c r="G3595" s="21">
        <v>1</v>
      </c>
      <c r="H3595" s="21">
        <v>4</v>
      </c>
      <c r="I3595" s="21">
        <v>0</v>
      </c>
      <c r="J3595" s="21">
        <v>4</v>
      </c>
      <c r="K3595" s="21">
        <v>4</v>
      </c>
      <c r="L3595" s="27" t="str">
        <f t="shared" si="118"/>
        <v>4:1</v>
      </c>
      <c r="M3595" s="28">
        <f t="shared" si="119"/>
        <v>4</v>
      </c>
    </row>
    <row r="3596" spans="1:13">
      <c r="A3596" s="21" t="s">
        <v>832</v>
      </c>
      <c r="B3596" s="21" t="s">
        <v>832</v>
      </c>
      <c r="C3596" s="21" t="s">
        <v>864</v>
      </c>
      <c r="D3596" s="21" t="s">
        <v>872</v>
      </c>
      <c r="E3596" s="21" t="s">
        <v>4</v>
      </c>
      <c r="F3596" s="22">
        <v>1093595</v>
      </c>
      <c r="G3596" s="21">
        <v>2</v>
      </c>
      <c r="H3596" s="21">
        <v>17</v>
      </c>
      <c r="I3596" s="21">
        <v>0</v>
      </c>
      <c r="J3596" s="21">
        <v>17</v>
      </c>
      <c r="K3596" s="21">
        <v>7</v>
      </c>
      <c r="L3596" s="27" t="str">
        <f t="shared" si="118"/>
        <v>4:1</v>
      </c>
      <c r="M3596" s="28">
        <f t="shared" si="119"/>
        <v>3.5</v>
      </c>
    </row>
    <row r="3597" spans="1:13">
      <c r="A3597" s="21" t="s">
        <v>832</v>
      </c>
      <c r="B3597" s="21" t="s">
        <v>832</v>
      </c>
      <c r="C3597" s="21" t="s">
        <v>873</v>
      </c>
      <c r="D3597" s="21" t="s">
        <v>93</v>
      </c>
      <c r="E3597" s="21" t="s">
        <v>22</v>
      </c>
      <c r="F3597" s="22">
        <v>1093596</v>
      </c>
      <c r="G3597" s="21">
        <v>1</v>
      </c>
      <c r="H3597" s="21">
        <v>2</v>
      </c>
      <c r="I3597" s="21">
        <v>0</v>
      </c>
      <c r="J3597" s="21">
        <v>2</v>
      </c>
      <c r="K3597" s="21">
        <v>2</v>
      </c>
      <c r="L3597" s="27" t="str">
        <f t="shared" si="118"/>
        <v>2:1</v>
      </c>
      <c r="M3597" s="28">
        <f t="shared" si="119"/>
        <v>2</v>
      </c>
    </row>
    <row r="3598" spans="1:13">
      <c r="A3598" s="21" t="s">
        <v>832</v>
      </c>
      <c r="B3598" s="21" t="s">
        <v>832</v>
      </c>
      <c r="C3598" s="21" t="s">
        <v>873</v>
      </c>
      <c r="D3598" s="21" t="s">
        <v>93</v>
      </c>
      <c r="E3598" s="21" t="s">
        <v>23</v>
      </c>
      <c r="F3598" s="22">
        <v>1093597</v>
      </c>
      <c r="G3598" s="21">
        <v>1</v>
      </c>
      <c r="H3598" s="21">
        <v>5</v>
      </c>
      <c r="I3598" s="21">
        <v>0</v>
      </c>
      <c r="J3598" s="21">
        <v>5</v>
      </c>
      <c r="K3598" s="21">
        <v>4</v>
      </c>
      <c r="L3598" s="27" t="str">
        <f t="shared" si="118"/>
        <v>4:1</v>
      </c>
      <c r="M3598" s="28">
        <f t="shared" si="119"/>
        <v>4</v>
      </c>
    </row>
    <row r="3599" spans="1:13">
      <c r="A3599" s="21" t="s">
        <v>832</v>
      </c>
      <c r="B3599" s="21" t="s">
        <v>832</v>
      </c>
      <c r="C3599" s="21" t="s">
        <v>873</v>
      </c>
      <c r="D3599" s="21" t="s">
        <v>109</v>
      </c>
      <c r="E3599" s="21" t="s">
        <v>188</v>
      </c>
      <c r="F3599" s="22">
        <v>1093598</v>
      </c>
      <c r="G3599" s="21">
        <v>1</v>
      </c>
      <c r="H3599" s="21">
        <v>4</v>
      </c>
      <c r="I3599" s="21">
        <v>1</v>
      </c>
      <c r="J3599" s="21">
        <v>3</v>
      </c>
      <c r="K3599" s="21">
        <v>3</v>
      </c>
      <c r="L3599" s="27" t="str">
        <f t="shared" si="118"/>
        <v>3:1</v>
      </c>
      <c r="M3599" s="28">
        <f t="shared" si="119"/>
        <v>3</v>
      </c>
    </row>
    <row r="3600" spans="1:13">
      <c r="A3600" s="21" t="s">
        <v>832</v>
      </c>
      <c r="B3600" s="21" t="s">
        <v>832</v>
      </c>
      <c r="C3600" s="21" t="s">
        <v>874</v>
      </c>
      <c r="D3600" s="21" t="s">
        <v>875</v>
      </c>
      <c r="E3600" s="21" t="s">
        <v>4</v>
      </c>
      <c r="F3600" s="22">
        <v>1093599</v>
      </c>
      <c r="G3600" s="21">
        <v>1</v>
      </c>
      <c r="H3600" s="21">
        <v>8</v>
      </c>
      <c r="I3600" s="21">
        <v>0</v>
      </c>
      <c r="J3600" s="21">
        <v>8</v>
      </c>
      <c r="K3600" s="21">
        <v>7</v>
      </c>
      <c r="L3600" s="27" t="str">
        <f t="shared" si="118"/>
        <v>7:1</v>
      </c>
      <c r="M3600" s="28">
        <f t="shared" si="119"/>
        <v>7</v>
      </c>
    </row>
    <row r="3601" spans="1:13">
      <c r="A3601" s="21" t="s">
        <v>832</v>
      </c>
      <c r="B3601" s="21" t="s">
        <v>832</v>
      </c>
      <c r="C3601" s="21" t="s">
        <v>874</v>
      </c>
      <c r="D3601" s="21" t="s">
        <v>876</v>
      </c>
      <c r="E3601" s="21" t="s">
        <v>4</v>
      </c>
      <c r="F3601" s="22">
        <v>1093600</v>
      </c>
      <c r="G3601" s="21">
        <v>2</v>
      </c>
      <c r="H3601" s="21">
        <v>18</v>
      </c>
      <c r="I3601" s="21">
        <v>2</v>
      </c>
      <c r="J3601" s="21">
        <v>16</v>
      </c>
      <c r="K3601" s="21">
        <v>11</v>
      </c>
      <c r="L3601" s="27" t="str">
        <f t="shared" si="118"/>
        <v>6:1</v>
      </c>
      <c r="M3601" s="28">
        <f t="shared" si="119"/>
        <v>5.5</v>
      </c>
    </row>
    <row r="3602" spans="1:13">
      <c r="A3602" s="21" t="s">
        <v>832</v>
      </c>
      <c r="B3602" s="21" t="s">
        <v>832</v>
      </c>
      <c r="C3602" s="21" t="s">
        <v>874</v>
      </c>
      <c r="D3602" s="21" t="s">
        <v>877</v>
      </c>
      <c r="E3602" s="21" t="s">
        <v>4</v>
      </c>
      <c r="F3602" s="22">
        <v>1093601</v>
      </c>
      <c r="G3602" s="21">
        <v>1</v>
      </c>
      <c r="H3602" s="21">
        <v>3</v>
      </c>
      <c r="I3602" s="21">
        <v>1</v>
      </c>
      <c r="J3602" s="21">
        <v>2</v>
      </c>
      <c r="K3602" s="21">
        <v>2</v>
      </c>
      <c r="L3602" s="27" t="str">
        <f t="shared" si="118"/>
        <v>2:1</v>
      </c>
      <c r="M3602" s="28">
        <f t="shared" si="119"/>
        <v>2</v>
      </c>
    </row>
    <row r="3603" spans="1:13">
      <c r="A3603" s="21" t="s">
        <v>832</v>
      </c>
      <c r="B3603" s="21" t="s">
        <v>832</v>
      </c>
      <c r="C3603" s="21" t="s">
        <v>874</v>
      </c>
      <c r="D3603" s="21" t="s">
        <v>878</v>
      </c>
      <c r="E3603" s="21" t="s">
        <v>4</v>
      </c>
      <c r="F3603" s="22">
        <v>1093602</v>
      </c>
      <c r="G3603" s="21">
        <v>2</v>
      </c>
      <c r="H3603" s="21">
        <v>11</v>
      </c>
      <c r="I3603" s="21">
        <v>3</v>
      </c>
      <c r="J3603" s="21">
        <v>8</v>
      </c>
      <c r="K3603" s="21">
        <v>8</v>
      </c>
      <c r="L3603" s="27" t="str">
        <f t="shared" si="118"/>
        <v>4:1</v>
      </c>
      <c r="M3603" s="28">
        <f t="shared" si="119"/>
        <v>4</v>
      </c>
    </row>
    <row r="3604" spans="1:13">
      <c r="A3604" s="21" t="s">
        <v>832</v>
      </c>
      <c r="B3604" s="21" t="s">
        <v>832</v>
      </c>
      <c r="C3604" s="21" t="s">
        <v>874</v>
      </c>
      <c r="D3604" s="21" t="s">
        <v>879</v>
      </c>
      <c r="E3604" s="21" t="s">
        <v>4</v>
      </c>
      <c r="F3604" s="22">
        <v>1093603</v>
      </c>
      <c r="G3604" s="21">
        <v>2</v>
      </c>
      <c r="H3604" s="21">
        <v>20</v>
      </c>
      <c r="I3604" s="21">
        <v>4</v>
      </c>
      <c r="J3604" s="21">
        <v>16</v>
      </c>
      <c r="K3604" s="21">
        <v>13</v>
      </c>
      <c r="L3604" s="27" t="str">
        <f t="shared" si="118"/>
        <v>7:1</v>
      </c>
      <c r="M3604" s="28">
        <f t="shared" si="119"/>
        <v>6.5</v>
      </c>
    </row>
    <row r="3605" spans="1:13">
      <c r="A3605" s="21" t="s">
        <v>832</v>
      </c>
      <c r="B3605" s="21" t="s">
        <v>832</v>
      </c>
      <c r="C3605" s="21" t="s">
        <v>874</v>
      </c>
      <c r="D3605" s="21" t="s">
        <v>880</v>
      </c>
      <c r="E3605" s="21" t="s">
        <v>4</v>
      </c>
      <c r="F3605" s="22">
        <v>1093604</v>
      </c>
      <c r="G3605" s="21">
        <v>2</v>
      </c>
      <c r="H3605" s="21">
        <v>39</v>
      </c>
      <c r="I3605" s="21">
        <v>0</v>
      </c>
      <c r="J3605" s="21">
        <v>39</v>
      </c>
      <c r="K3605" s="21">
        <v>29</v>
      </c>
      <c r="L3605" s="27" t="str">
        <f t="shared" si="118"/>
        <v>15:1</v>
      </c>
      <c r="M3605" s="28">
        <f t="shared" si="119"/>
        <v>14.5</v>
      </c>
    </row>
    <row r="3606" spans="1:13">
      <c r="A3606" s="21" t="s">
        <v>832</v>
      </c>
      <c r="B3606" s="21" t="s">
        <v>832</v>
      </c>
      <c r="C3606" s="21" t="s">
        <v>874</v>
      </c>
      <c r="D3606" s="21" t="s">
        <v>881</v>
      </c>
      <c r="E3606" s="21" t="s">
        <v>4</v>
      </c>
      <c r="F3606" s="22">
        <v>1093605</v>
      </c>
      <c r="G3606" s="21">
        <v>2</v>
      </c>
      <c r="H3606" s="21">
        <v>90</v>
      </c>
      <c r="I3606" s="21">
        <v>21</v>
      </c>
      <c r="J3606" s="21">
        <v>69</v>
      </c>
      <c r="K3606" s="21">
        <v>46</v>
      </c>
      <c r="L3606" s="27" t="str">
        <f t="shared" si="118"/>
        <v>23:1</v>
      </c>
      <c r="M3606" s="28">
        <f t="shared" si="119"/>
        <v>23</v>
      </c>
    </row>
    <row r="3607" spans="1:13">
      <c r="A3607" s="21" t="s">
        <v>832</v>
      </c>
      <c r="B3607" s="21" t="s">
        <v>832</v>
      </c>
      <c r="C3607" s="21" t="s">
        <v>874</v>
      </c>
      <c r="D3607" s="21" t="s">
        <v>882</v>
      </c>
      <c r="E3607" s="21" t="s">
        <v>4</v>
      </c>
      <c r="F3607" s="22">
        <v>1093606</v>
      </c>
      <c r="G3607" s="21">
        <v>2</v>
      </c>
      <c r="H3607" s="21">
        <v>91</v>
      </c>
      <c r="I3607" s="21">
        <v>15</v>
      </c>
      <c r="J3607" s="21">
        <v>76</v>
      </c>
      <c r="K3607" s="21">
        <v>46</v>
      </c>
      <c r="L3607" s="27" t="str">
        <f t="shared" si="118"/>
        <v>23:1</v>
      </c>
      <c r="M3607" s="28">
        <f t="shared" si="119"/>
        <v>23</v>
      </c>
    </row>
    <row r="3608" spans="1:13">
      <c r="A3608" s="21" t="s">
        <v>832</v>
      </c>
      <c r="B3608" s="21" t="s">
        <v>832</v>
      </c>
      <c r="C3608" s="21" t="s">
        <v>874</v>
      </c>
      <c r="D3608" s="21" t="s">
        <v>883</v>
      </c>
      <c r="E3608" s="21" t="s">
        <v>4</v>
      </c>
      <c r="F3608" s="22">
        <v>1093607</v>
      </c>
      <c r="G3608" s="21">
        <v>1</v>
      </c>
      <c r="H3608" s="21">
        <v>37</v>
      </c>
      <c r="I3608" s="21">
        <v>15</v>
      </c>
      <c r="J3608" s="21">
        <v>22</v>
      </c>
      <c r="K3608" s="21">
        <v>18</v>
      </c>
      <c r="L3608" s="27" t="str">
        <f t="shared" si="118"/>
        <v>18:1</v>
      </c>
      <c r="M3608" s="28">
        <f t="shared" si="119"/>
        <v>18</v>
      </c>
    </row>
    <row r="3609" spans="1:13">
      <c r="A3609" s="21" t="s">
        <v>832</v>
      </c>
      <c r="B3609" s="21" t="s">
        <v>832</v>
      </c>
      <c r="C3609" s="21" t="s">
        <v>874</v>
      </c>
      <c r="D3609" s="21" t="s">
        <v>106</v>
      </c>
      <c r="E3609" s="21" t="s">
        <v>269</v>
      </c>
      <c r="F3609" s="22">
        <v>1093608</v>
      </c>
      <c r="G3609" s="21">
        <v>1</v>
      </c>
      <c r="H3609" s="21">
        <v>33</v>
      </c>
      <c r="I3609" s="21">
        <v>7</v>
      </c>
      <c r="J3609" s="21">
        <v>26</v>
      </c>
      <c r="K3609" s="21">
        <v>22</v>
      </c>
      <c r="L3609" s="27" t="str">
        <f t="shared" si="118"/>
        <v>22:1</v>
      </c>
      <c r="M3609" s="28">
        <f t="shared" si="119"/>
        <v>22</v>
      </c>
    </row>
    <row r="3610" spans="1:13">
      <c r="A3610" s="21" t="s">
        <v>832</v>
      </c>
      <c r="B3610" s="21" t="s">
        <v>832</v>
      </c>
      <c r="C3610" s="21" t="s">
        <v>874</v>
      </c>
      <c r="D3610" s="21" t="s">
        <v>106</v>
      </c>
      <c r="E3610" s="21" t="s">
        <v>270</v>
      </c>
      <c r="F3610" s="22">
        <v>1093609</v>
      </c>
      <c r="G3610" s="21">
        <v>1</v>
      </c>
      <c r="H3610" s="21">
        <v>24</v>
      </c>
      <c r="I3610" s="21">
        <v>4</v>
      </c>
      <c r="J3610" s="21">
        <v>20</v>
      </c>
      <c r="K3610" s="21">
        <v>14</v>
      </c>
      <c r="L3610" s="27" t="str">
        <f t="shared" si="118"/>
        <v>14:1</v>
      </c>
      <c r="M3610" s="28">
        <f t="shared" si="119"/>
        <v>14</v>
      </c>
    </row>
    <row r="3611" spans="1:13">
      <c r="A3611" s="21" t="s">
        <v>832</v>
      </c>
      <c r="B3611" s="21" t="s">
        <v>832</v>
      </c>
      <c r="C3611" s="21" t="s">
        <v>874</v>
      </c>
      <c r="D3611" s="21" t="s">
        <v>109</v>
      </c>
      <c r="E3611" s="21" t="s">
        <v>188</v>
      </c>
      <c r="F3611" s="22">
        <v>1093610</v>
      </c>
      <c r="G3611" s="21">
        <v>1</v>
      </c>
      <c r="H3611" s="21">
        <v>3</v>
      </c>
      <c r="I3611" s="21">
        <v>1</v>
      </c>
      <c r="J3611" s="21">
        <v>2</v>
      </c>
      <c r="K3611" s="21">
        <v>1</v>
      </c>
      <c r="L3611" s="27" t="str">
        <f t="shared" si="118"/>
        <v>1:1</v>
      </c>
      <c r="M3611" s="28">
        <f t="shared" si="119"/>
        <v>1</v>
      </c>
    </row>
    <row r="3612" spans="1:13">
      <c r="A3612" s="21" t="s">
        <v>832</v>
      </c>
      <c r="B3612" s="21" t="s">
        <v>832</v>
      </c>
      <c r="C3612" s="21" t="s">
        <v>874</v>
      </c>
      <c r="D3612" s="21" t="s">
        <v>884</v>
      </c>
      <c r="E3612" s="21" t="s">
        <v>22</v>
      </c>
      <c r="F3612" s="22">
        <v>1093611</v>
      </c>
      <c r="G3612" s="21">
        <v>2</v>
      </c>
      <c r="H3612" s="21">
        <v>19</v>
      </c>
      <c r="I3612" s="21">
        <v>4</v>
      </c>
      <c r="J3612" s="21">
        <v>15</v>
      </c>
      <c r="K3612" s="21">
        <v>12</v>
      </c>
      <c r="L3612" s="27" t="str">
        <f t="shared" si="118"/>
        <v>6:1</v>
      </c>
      <c r="M3612" s="28">
        <f t="shared" si="119"/>
        <v>6</v>
      </c>
    </row>
    <row r="3613" spans="1:13">
      <c r="A3613" s="21" t="s">
        <v>832</v>
      </c>
      <c r="B3613" s="21" t="s">
        <v>832</v>
      </c>
      <c r="C3613" s="21" t="s">
        <v>874</v>
      </c>
      <c r="D3613" s="21" t="s">
        <v>884</v>
      </c>
      <c r="E3613" s="21" t="s">
        <v>23</v>
      </c>
      <c r="F3613" s="22">
        <v>1093612</v>
      </c>
      <c r="G3613" s="21">
        <v>2</v>
      </c>
      <c r="H3613" s="21">
        <v>34</v>
      </c>
      <c r="I3613" s="21">
        <v>11</v>
      </c>
      <c r="J3613" s="21">
        <v>23</v>
      </c>
      <c r="K3613" s="21">
        <v>21</v>
      </c>
      <c r="L3613" s="27" t="str">
        <f t="shared" si="118"/>
        <v>11:1</v>
      </c>
      <c r="M3613" s="28">
        <f t="shared" si="119"/>
        <v>10.5</v>
      </c>
    </row>
    <row r="3614" spans="1:13">
      <c r="A3614" s="21" t="s">
        <v>832</v>
      </c>
      <c r="B3614" s="21" t="s">
        <v>832</v>
      </c>
      <c r="C3614" s="21" t="s">
        <v>874</v>
      </c>
      <c r="D3614" s="21" t="s">
        <v>884</v>
      </c>
      <c r="E3614" s="21" t="s">
        <v>51</v>
      </c>
      <c r="F3614" s="22">
        <v>1093613</v>
      </c>
      <c r="G3614" s="21">
        <v>1</v>
      </c>
      <c r="H3614" s="21">
        <v>3</v>
      </c>
      <c r="I3614" s="21">
        <v>1</v>
      </c>
      <c r="J3614" s="21">
        <v>2</v>
      </c>
      <c r="K3614" s="21">
        <v>2</v>
      </c>
      <c r="L3614" s="27" t="str">
        <f t="shared" si="118"/>
        <v>2:1</v>
      </c>
      <c r="M3614" s="28">
        <f t="shared" si="119"/>
        <v>2</v>
      </c>
    </row>
    <row r="3615" spans="1:13">
      <c r="A3615" s="21" t="s">
        <v>832</v>
      </c>
      <c r="B3615" s="21" t="s">
        <v>832</v>
      </c>
      <c r="C3615" s="21" t="s">
        <v>874</v>
      </c>
      <c r="D3615" s="21" t="s">
        <v>885</v>
      </c>
      <c r="E3615" s="21" t="s">
        <v>4</v>
      </c>
      <c r="F3615" s="22">
        <v>1093614</v>
      </c>
      <c r="G3615" s="21">
        <v>1</v>
      </c>
      <c r="H3615" s="21">
        <v>54</v>
      </c>
      <c r="I3615" s="21">
        <v>3</v>
      </c>
      <c r="J3615" s="21">
        <v>51</v>
      </c>
      <c r="K3615" s="21">
        <v>24</v>
      </c>
      <c r="L3615" s="27" t="str">
        <f t="shared" si="118"/>
        <v>24:1</v>
      </c>
      <c r="M3615" s="28">
        <f t="shared" si="119"/>
        <v>24</v>
      </c>
    </row>
    <row r="3616" spans="1:13">
      <c r="A3616" s="21" t="s">
        <v>832</v>
      </c>
      <c r="B3616" s="21" t="s">
        <v>832</v>
      </c>
      <c r="C3616" s="21" t="s">
        <v>874</v>
      </c>
      <c r="D3616" s="21" t="s">
        <v>886</v>
      </c>
      <c r="E3616" s="21" t="s">
        <v>22</v>
      </c>
      <c r="F3616" s="22">
        <v>1093615</v>
      </c>
      <c r="G3616" s="21">
        <v>1</v>
      </c>
      <c r="H3616" s="21">
        <v>6</v>
      </c>
      <c r="I3616" s="21">
        <v>1</v>
      </c>
      <c r="J3616" s="21">
        <v>5</v>
      </c>
      <c r="K3616" s="21">
        <v>3</v>
      </c>
      <c r="L3616" s="27" t="str">
        <f t="shared" si="118"/>
        <v>3:1</v>
      </c>
      <c r="M3616" s="28">
        <f t="shared" si="119"/>
        <v>3</v>
      </c>
    </row>
    <row r="3617" spans="1:13">
      <c r="A3617" s="21" t="s">
        <v>832</v>
      </c>
      <c r="B3617" s="21" t="s">
        <v>832</v>
      </c>
      <c r="C3617" s="21" t="s">
        <v>874</v>
      </c>
      <c r="D3617" s="21" t="s">
        <v>886</v>
      </c>
      <c r="E3617" s="21" t="s">
        <v>23</v>
      </c>
      <c r="F3617" s="22">
        <v>1093616</v>
      </c>
      <c r="G3617" s="21">
        <v>1</v>
      </c>
      <c r="H3617" s="21">
        <v>6</v>
      </c>
      <c r="I3617" s="21">
        <v>0</v>
      </c>
      <c r="J3617" s="21">
        <v>6</v>
      </c>
      <c r="K3617" s="21">
        <v>5</v>
      </c>
      <c r="L3617" s="27" t="str">
        <f t="shared" si="118"/>
        <v>5:1</v>
      </c>
      <c r="M3617" s="28">
        <f t="shared" si="119"/>
        <v>5</v>
      </c>
    </row>
    <row r="3618" spans="1:13">
      <c r="A3618" s="21" t="s">
        <v>832</v>
      </c>
      <c r="B3618" s="21" t="s">
        <v>832</v>
      </c>
      <c r="C3618" s="21" t="s">
        <v>874</v>
      </c>
      <c r="D3618" s="21" t="s">
        <v>887</v>
      </c>
      <c r="E3618" s="21" t="s">
        <v>22</v>
      </c>
      <c r="F3618" s="22">
        <v>1093617</v>
      </c>
      <c r="G3618" s="21">
        <v>1</v>
      </c>
      <c r="H3618" s="21">
        <v>6</v>
      </c>
      <c r="I3618" s="21">
        <v>1</v>
      </c>
      <c r="J3618" s="21">
        <v>5</v>
      </c>
      <c r="K3618" s="21">
        <v>4</v>
      </c>
      <c r="L3618" s="27" t="str">
        <f t="shared" si="118"/>
        <v>4:1</v>
      </c>
      <c r="M3618" s="28">
        <f t="shared" si="119"/>
        <v>4</v>
      </c>
    </row>
    <row r="3619" spans="1:13">
      <c r="A3619" s="21" t="s">
        <v>832</v>
      </c>
      <c r="B3619" s="21" t="s">
        <v>832</v>
      </c>
      <c r="C3619" s="21" t="s">
        <v>874</v>
      </c>
      <c r="D3619" s="21" t="s">
        <v>887</v>
      </c>
      <c r="E3619" s="21" t="s">
        <v>23</v>
      </c>
      <c r="F3619" s="22">
        <v>1093618</v>
      </c>
      <c r="G3619" s="21">
        <v>1</v>
      </c>
      <c r="H3619" s="21">
        <v>5</v>
      </c>
      <c r="I3619" s="21">
        <v>0</v>
      </c>
      <c r="J3619" s="21">
        <v>5</v>
      </c>
      <c r="K3619" s="21">
        <v>3</v>
      </c>
      <c r="L3619" s="27" t="str">
        <f t="shared" si="118"/>
        <v>3:1</v>
      </c>
      <c r="M3619" s="28">
        <f t="shared" si="119"/>
        <v>3</v>
      </c>
    </row>
    <row r="3620" spans="1:13">
      <c r="A3620" s="21" t="s">
        <v>832</v>
      </c>
      <c r="B3620" s="21" t="s">
        <v>832</v>
      </c>
      <c r="C3620" s="21" t="s">
        <v>874</v>
      </c>
      <c r="D3620" s="21" t="s">
        <v>887</v>
      </c>
      <c r="E3620" s="21" t="s">
        <v>51</v>
      </c>
      <c r="F3620" s="22">
        <v>1093619</v>
      </c>
      <c r="G3620" s="21">
        <v>1</v>
      </c>
      <c r="H3620" s="21">
        <v>68</v>
      </c>
      <c r="I3620" s="21">
        <v>4</v>
      </c>
      <c r="J3620" s="21">
        <v>64</v>
      </c>
      <c r="K3620" s="21">
        <v>36</v>
      </c>
      <c r="L3620" s="27" t="str">
        <f t="shared" si="118"/>
        <v>36:1</v>
      </c>
      <c r="M3620" s="28">
        <f t="shared" si="119"/>
        <v>36</v>
      </c>
    </row>
    <row r="3621" spans="1:13">
      <c r="A3621" s="21" t="s">
        <v>832</v>
      </c>
      <c r="B3621" s="21" t="s">
        <v>832</v>
      </c>
      <c r="C3621" s="21" t="s">
        <v>874</v>
      </c>
      <c r="D3621" s="21" t="s">
        <v>887</v>
      </c>
      <c r="E3621" s="21" t="s">
        <v>52</v>
      </c>
      <c r="F3621" s="22">
        <v>1093620</v>
      </c>
      <c r="G3621" s="21">
        <v>1</v>
      </c>
      <c r="H3621" s="21">
        <v>68</v>
      </c>
      <c r="I3621" s="21">
        <v>30</v>
      </c>
      <c r="J3621" s="21">
        <v>38</v>
      </c>
      <c r="K3621" s="21">
        <v>25</v>
      </c>
      <c r="L3621" s="27" t="str">
        <f t="shared" si="118"/>
        <v>25:1</v>
      </c>
      <c r="M3621" s="28">
        <f t="shared" si="119"/>
        <v>25</v>
      </c>
    </row>
    <row r="3622" spans="1:13">
      <c r="A3622" s="21" t="s">
        <v>832</v>
      </c>
      <c r="B3622" s="21" t="s">
        <v>832</v>
      </c>
      <c r="C3622" s="21" t="s">
        <v>874</v>
      </c>
      <c r="D3622" s="21" t="s">
        <v>888</v>
      </c>
      <c r="E3622" s="21" t="s">
        <v>4</v>
      </c>
      <c r="F3622" s="22">
        <v>1093621</v>
      </c>
      <c r="G3622" s="21">
        <v>1</v>
      </c>
      <c r="H3622" s="21">
        <v>3</v>
      </c>
      <c r="I3622" s="21">
        <v>1</v>
      </c>
      <c r="J3622" s="21">
        <v>2</v>
      </c>
      <c r="K3622" s="21">
        <v>0</v>
      </c>
      <c r="L3622" s="27" t="str">
        <f t="shared" si="118"/>
        <v>0:1</v>
      </c>
      <c r="M3622" s="28">
        <f t="shared" si="119"/>
        <v>0</v>
      </c>
    </row>
    <row r="3623" spans="1:13">
      <c r="A3623" s="21" t="s">
        <v>832</v>
      </c>
      <c r="B3623" s="21" t="s">
        <v>832</v>
      </c>
      <c r="C3623" s="21" t="s">
        <v>874</v>
      </c>
      <c r="D3623" s="21" t="s">
        <v>889</v>
      </c>
      <c r="E3623" s="21" t="s">
        <v>22</v>
      </c>
      <c r="F3623" s="22">
        <v>1093622</v>
      </c>
      <c r="G3623" s="21">
        <v>1</v>
      </c>
      <c r="H3623" s="21">
        <v>43</v>
      </c>
      <c r="I3623" s="21">
        <v>2</v>
      </c>
      <c r="J3623" s="21">
        <v>41</v>
      </c>
      <c r="K3623" s="21">
        <v>27</v>
      </c>
      <c r="L3623" s="27" t="str">
        <f t="shared" si="118"/>
        <v>27:1</v>
      </c>
      <c r="M3623" s="28">
        <f t="shared" si="119"/>
        <v>27</v>
      </c>
    </row>
    <row r="3624" spans="1:13">
      <c r="A3624" s="21" t="s">
        <v>832</v>
      </c>
      <c r="B3624" s="21" t="s">
        <v>832</v>
      </c>
      <c r="C3624" s="21" t="s">
        <v>874</v>
      </c>
      <c r="D3624" s="21" t="s">
        <v>889</v>
      </c>
      <c r="E3624" s="21" t="s">
        <v>23</v>
      </c>
      <c r="F3624" s="22">
        <v>1093623</v>
      </c>
      <c r="G3624" s="21">
        <v>1</v>
      </c>
      <c r="H3624" s="21">
        <v>45</v>
      </c>
      <c r="I3624" s="21">
        <v>2</v>
      </c>
      <c r="J3624" s="21">
        <v>43</v>
      </c>
      <c r="K3624" s="21">
        <v>23</v>
      </c>
      <c r="L3624" s="27" t="str">
        <f t="shared" si="118"/>
        <v>23:1</v>
      </c>
      <c r="M3624" s="28">
        <f t="shared" si="119"/>
        <v>23</v>
      </c>
    </row>
    <row r="3625" spans="1:13">
      <c r="A3625" s="21" t="s">
        <v>832</v>
      </c>
      <c r="B3625" s="21" t="s">
        <v>832</v>
      </c>
      <c r="C3625" s="21" t="s">
        <v>874</v>
      </c>
      <c r="D3625" s="21" t="s">
        <v>890</v>
      </c>
      <c r="E3625" s="21" t="s">
        <v>4</v>
      </c>
      <c r="F3625" s="22">
        <v>1093624</v>
      </c>
      <c r="G3625" s="21">
        <v>1</v>
      </c>
      <c r="H3625" s="21">
        <v>4</v>
      </c>
      <c r="I3625" s="21">
        <v>2</v>
      </c>
      <c r="J3625" s="21">
        <v>2</v>
      </c>
      <c r="K3625" s="21">
        <v>1</v>
      </c>
      <c r="L3625" s="27" t="str">
        <f t="shared" si="118"/>
        <v>1:1</v>
      </c>
      <c r="M3625" s="28">
        <f t="shared" si="119"/>
        <v>1</v>
      </c>
    </row>
    <row r="3626" spans="1:13">
      <c r="A3626" s="21" t="s">
        <v>832</v>
      </c>
      <c r="B3626" s="21" t="s">
        <v>832</v>
      </c>
      <c r="C3626" s="21" t="s">
        <v>874</v>
      </c>
      <c r="D3626" s="21" t="s">
        <v>891</v>
      </c>
      <c r="E3626" s="21" t="s">
        <v>22</v>
      </c>
      <c r="F3626" s="22">
        <v>1093625</v>
      </c>
      <c r="G3626" s="21">
        <v>1</v>
      </c>
      <c r="H3626" s="21">
        <v>6</v>
      </c>
      <c r="I3626" s="21">
        <v>4</v>
      </c>
      <c r="J3626" s="21">
        <v>2</v>
      </c>
      <c r="K3626" s="21">
        <v>2</v>
      </c>
      <c r="L3626" s="27" t="str">
        <f t="shared" si="118"/>
        <v>2:1</v>
      </c>
      <c r="M3626" s="28">
        <f t="shared" si="119"/>
        <v>2</v>
      </c>
    </row>
    <row r="3627" spans="1:13">
      <c r="A3627" s="21" t="s">
        <v>832</v>
      </c>
      <c r="B3627" s="21" t="s">
        <v>832</v>
      </c>
      <c r="C3627" s="21" t="s">
        <v>874</v>
      </c>
      <c r="D3627" s="21" t="s">
        <v>891</v>
      </c>
      <c r="E3627" s="21" t="s">
        <v>23</v>
      </c>
      <c r="F3627" s="22">
        <v>1093626</v>
      </c>
      <c r="G3627" s="21">
        <v>1</v>
      </c>
      <c r="H3627" s="21">
        <v>64</v>
      </c>
      <c r="I3627" s="21">
        <v>35</v>
      </c>
      <c r="J3627" s="21">
        <v>29</v>
      </c>
      <c r="K3627" s="21">
        <v>16</v>
      </c>
      <c r="L3627" s="27" t="str">
        <f t="shared" si="118"/>
        <v>16:1</v>
      </c>
      <c r="M3627" s="28">
        <f t="shared" si="119"/>
        <v>16</v>
      </c>
    </row>
    <row r="3628" spans="1:13">
      <c r="A3628" s="21" t="s">
        <v>832</v>
      </c>
      <c r="B3628" s="21" t="s">
        <v>832</v>
      </c>
      <c r="C3628" s="21" t="s">
        <v>874</v>
      </c>
      <c r="D3628" s="21" t="s">
        <v>891</v>
      </c>
      <c r="E3628" s="21" t="s">
        <v>51</v>
      </c>
      <c r="F3628" s="22">
        <v>1093627</v>
      </c>
      <c r="G3628" s="21">
        <v>1</v>
      </c>
      <c r="H3628" s="21">
        <v>41</v>
      </c>
      <c r="I3628" s="21">
        <v>9</v>
      </c>
      <c r="J3628" s="21">
        <v>32</v>
      </c>
      <c r="K3628" s="21">
        <v>15</v>
      </c>
      <c r="L3628" s="27" t="str">
        <f t="shared" si="118"/>
        <v>15:1</v>
      </c>
      <c r="M3628" s="28">
        <f t="shared" si="119"/>
        <v>15</v>
      </c>
    </row>
    <row r="3629" spans="1:13">
      <c r="A3629" s="21" t="s">
        <v>832</v>
      </c>
      <c r="B3629" s="21" t="s">
        <v>832</v>
      </c>
      <c r="C3629" s="21" t="s">
        <v>874</v>
      </c>
      <c r="D3629" s="21" t="s">
        <v>892</v>
      </c>
      <c r="E3629" s="21" t="s">
        <v>4</v>
      </c>
      <c r="F3629" s="22">
        <v>1093628</v>
      </c>
      <c r="G3629" s="21">
        <v>1</v>
      </c>
      <c r="H3629" s="21">
        <v>2</v>
      </c>
      <c r="I3629" s="21">
        <v>1</v>
      </c>
      <c r="J3629" s="21">
        <v>1</v>
      </c>
      <c r="K3629" s="21">
        <v>1</v>
      </c>
      <c r="L3629" s="27" t="str">
        <f t="shared" si="118"/>
        <v>1:1</v>
      </c>
      <c r="M3629" s="28">
        <f t="shared" si="119"/>
        <v>1</v>
      </c>
    </row>
    <row r="3630" spans="1:13">
      <c r="A3630" s="21" t="s">
        <v>832</v>
      </c>
      <c r="B3630" s="21" t="s">
        <v>832</v>
      </c>
      <c r="C3630" s="21" t="s">
        <v>874</v>
      </c>
      <c r="D3630" s="21" t="s">
        <v>893</v>
      </c>
      <c r="E3630" s="21" t="s">
        <v>22</v>
      </c>
      <c r="F3630" s="22">
        <v>1093629</v>
      </c>
      <c r="G3630" s="21">
        <v>2</v>
      </c>
      <c r="H3630" s="21">
        <v>12</v>
      </c>
      <c r="I3630" s="21">
        <v>2</v>
      </c>
      <c r="J3630" s="21">
        <v>10</v>
      </c>
      <c r="K3630" s="21">
        <v>8</v>
      </c>
      <c r="L3630" s="27" t="str">
        <f t="shared" si="118"/>
        <v>4:1</v>
      </c>
      <c r="M3630" s="28">
        <f t="shared" si="119"/>
        <v>4</v>
      </c>
    </row>
    <row r="3631" spans="1:13">
      <c r="A3631" s="21" t="s">
        <v>832</v>
      </c>
      <c r="B3631" s="21" t="s">
        <v>832</v>
      </c>
      <c r="C3631" s="21" t="s">
        <v>874</v>
      </c>
      <c r="D3631" s="21" t="s">
        <v>893</v>
      </c>
      <c r="E3631" s="21" t="s">
        <v>23</v>
      </c>
      <c r="F3631" s="22">
        <v>1093630</v>
      </c>
      <c r="G3631" s="21">
        <v>2</v>
      </c>
      <c r="H3631" s="21">
        <v>18</v>
      </c>
      <c r="I3631" s="21">
        <v>8</v>
      </c>
      <c r="J3631" s="21">
        <v>10</v>
      </c>
      <c r="K3631" s="21">
        <v>7</v>
      </c>
      <c r="L3631" s="27" t="str">
        <f t="shared" si="118"/>
        <v>4:1</v>
      </c>
      <c r="M3631" s="28">
        <f t="shared" si="119"/>
        <v>3.5</v>
      </c>
    </row>
    <row r="3632" spans="1:13">
      <c r="A3632" s="21" t="s">
        <v>832</v>
      </c>
      <c r="B3632" s="21" t="s">
        <v>832</v>
      </c>
      <c r="C3632" s="21" t="s">
        <v>874</v>
      </c>
      <c r="D3632" s="21" t="s">
        <v>893</v>
      </c>
      <c r="E3632" s="21" t="s">
        <v>51</v>
      </c>
      <c r="F3632" s="22">
        <v>1093631</v>
      </c>
      <c r="G3632" s="21">
        <v>2</v>
      </c>
      <c r="H3632" s="21">
        <v>107</v>
      </c>
      <c r="I3632" s="21">
        <v>46</v>
      </c>
      <c r="J3632" s="21">
        <v>61</v>
      </c>
      <c r="K3632" s="21">
        <v>44</v>
      </c>
      <c r="L3632" s="27" t="str">
        <f t="shared" si="118"/>
        <v>22:1</v>
      </c>
      <c r="M3632" s="28">
        <f t="shared" si="119"/>
        <v>22</v>
      </c>
    </row>
    <row r="3633" spans="1:13">
      <c r="A3633" s="21" t="s">
        <v>832</v>
      </c>
      <c r="B3633" s="21" t="s">
        <v>832</v>
      </c>
      <c r="C3633" s="21" t="s">
        <v>874</v>
      </c>
      <c r="D3633" s="21" t="s">
        <v>893</v>
      </c>
      <c r="E3633" s="21" t="s">
        <v>52</v>
      </c>
      <c r="F3633" s="22">
        <v>1093632</v>
      </c>
      <c r="G3633" s="21">
        <v>1</v>
      </c>
      <c r="H3633" s="21">
        <v>47</v>
      </c>
      <c r="I3633" s="21">
        <v>17</v>
      </c>
      <c r="J3633" s="21">
        <v>30</v>
      </c>
      <c r="K3633" s="21">
        <v>18</v>
      </c>
      <c r="L3633" s="27" t="str">
        <f t="shared" si="118"/>
        <v>18:1</v>
      </c>
      <c r="M3633" s="28">
        <f t="shared" si="119"/>
        <v>18</v>
      </c>
    </row>
    <row r="3634" spans="1:13">
      <c r="A3634" s="21" t="s">
        <v>832</v>
      </c>
      <c r="B3634" s="21" t="s">
        <v>832</v>
      </c>
      <c r="C3634" s="21" t="s">
        <v>874</v>
      </c>
      <c r="D3634" s="21" t="s">
        <v>894</v>
      </c>
      <c r="E3634" s="21" t="s">
        <v>22</v>
      </c>
      <c r="F3634" s="22">
        <v>1093633</v>
      </c>
      <c r="G3634" s="21">
        <v>1</v>
      </c>
      <c r="H3634" s="21">
        <v>7</v>
      </c>
      <c r="I3634" s="21">
        <v>1</v>
      </c>
      <c r="J3634" s="21">
        <v>6</v>
      </c>
      <c r="K3634" s="21">
        <v>3</v>
      </c>
      <c r="L3634" s="27" t="str">
        <f t="shared" si="118"/>
        <v>3:1</v>
      </c>
      <c r="M3634" s="28">
        <f t="shared" si="119"/>
        <v>3</v>
      </c>
    </row>
    <row r="3635" spans="1:13">
      <c r="A3635" s="21" t="s">
        <v>832</v>
      </c>
      <c r="B3635" s="21" t="s">
        <v>832</v>
      </c>
      <c r="C3635" s="21" t="s">
        <v>874</v>
      </c>
      <c r="D3635" s="21" t="s">
        <v>894</v>
      </c>
      <c r="E3635" s="21" t="s">
        <v>23</v>
      </c>
      <c r="F3635" s="22">
        <v>1093634</v>
      </c>
      <c r="G3635" s="21">
        <v>1</v>
      </c>
      <c r="H3635" s="21">
        <v>37</v>
      </c>
      <c r="I3635" s="21">
        <v>8</v>
      </c>
      <c r="J3635" s="21">
        <v>29</v>
      </c>
      <c r="K3635" s="21">
        <v>21</v>
      </c>
      <c r="L3635" s="27" t="str">
        <f t="shared" si="118"/>
        <v>21:1</v>
      </c>
      <c r="M3635" s="28">
        <f t="shared" si="119"/>
        <v>21</v>
      </c>
    </row>
    <row r="3636" spans="1:13">
      <c r="A3636" s="21" t="s">
        <v>832</v>
      </c>
      <c r="B3636" s="21" t="s">
        <v>832</v>
      </c>
      <c r="C3636" s="21" t="s">
        <v>874</v>
      </c>
      <c r="D3636" s="21" t="s">
        <v>894</v>
      </c>
      <c r="E3636" s="21" t="s">
        <v>51</v>
      </c>
      <c r="F3636" s="22">
        <v>1093635</v>
      </c>
      <c r="G3636" s="21">
        <v>1</v>
      </c>
      <c r="H3636" s="21">
        <v>53</v>
      </c>
      <c r="I3636" s="21">
        <v>24</v>
      </c>
      <c r="J3636" s="21">
        <v>29</v>
      </c>
      <c r="K3636" s="21">
        <v>17</v>
      </c>
      <c r="L3636" s="27" t="str">
        <f t="shared" si="118"/>
        <v>17:1</v>
      </c>
      <c r="M3636" s="28">
        <f t="shared" si="119"/>
        <v>17</v>
      </c>
    </row>
    <row r="3637" spans="1:13">
      <c r="A3637" s="21" t="s">
        <v>832</v>
      </c>
      <c r="B3637" s="21" t="s">
        <v>832</v>
      </c>
      <c r="C3637" s="21" t="s">
        <v>874</v>
      </c>
      <c r="D3637" s="21" t="s">
        <v>895</v>
      </c>
      <c r="E3637" s="21" t="s">
        <v>22</v>
      </c>
      <c r="F3637" s="22">
        <v>1093636</v>
      </c>
      <c r="G3637" s="21">
        <v>2</v>
      </c>
      <c r="H3637" s="21">
        <v>20</v>
      </c>
      <c r="I3637" s="21">
        <v>5</v>
      </c>
      <c r="J3637" s="21">
        <v>15</v>
      </c>
      <c r="K3637" s="21">
        <v>11</v>
      </c>
      <c r="L3637" s="27" t="str">
        <f t="shared" si="118"/>
        <v>6:1</v>
      </c>
      <c r="M3637" s="28">
        <f t="shared" si="119"/>
        <v>5.5</v>
      </c>
    </row>
    <row r="3638" spans="1:13">
      <c r="A3638" s="21" t="s">
        <v>832</v>
      </c>
      <c r="B3638" s="21" t="s">
        <v>832</v>
      </c>
      <c r="C3638" s="21" t="s">
        <v>874</v>
      </c>
      <c r="D3638" s="21" t="s">
        <v>895</v>
      </c>
      <c r="E3638" s="21" t="s">
        <v>23</v>
      </c>
      <c r="F3638" s="22">
        <v>1093637</v>
      </c>
      <c r="G3638" s="21">
        <v>1</v>
      </c>
      <c r="H3638" s="21">
        <v>5</v>
      </c>
      <c r="I3638" s="21">
        <v>1</v>
      </c>
      <c r="J3638" s="21">
        <v>4</v>
      </c>
      <c r="K3638" s="21">
        <v>1</v>
      </c>
      <c r="L3638" s="27" t="str">
        <f t="shared" si="118"/>
        <v>1:1</v>
      </c>
      <c r="M3638" s="28">
        <f t="shared" si="119"/>
        <v>1</v>
      </c>
    </row>
    <row r="3639" spans="1:13">
      <c r="A3639" s="21" t="s">
        <v>832</v>
      </c>
      <c r="B3639" s="21" t="s">
        <v>832</v>
      </c>
      <c r="C3639" s="21" t="s">
        <v>874</v>
      </c>
      <c r="D3639" s="21" t="s">
        <v>896</v>
      </c>
      <c r="E3639" s="21" t="s">
        <v>22</v>
      </c>
      <c r="F3639" s="22">
        <v>1093638</v>
      </c>
      <c r="G3639" s="21">
        <v>2</v>
      </c>
      <c r="H3639" s="21">
        <v>18</v>
      </c>
      <c r="I3639" s="21">
        <v>7</v>
      </c>
      <c r="J3639" s="21">
        <v>11</v>
      </c>
      <c r="K3639" s="21">
        <v>5</v>
      </c>
      <c r="L3639" s="27" t="str">
        <f t="shared" si="118"/>
        <v>3:1</v>
      </c>
      <c r="M3639" s="28">
        <f t="shared" si="119"/>
        <v>2.5</v>
      </c>
    </row>
    <row r="3640" spans="1:13">
      <c r="A3640" s="21" t="s">
        <v>832</v>
      </c>
      <c r="B3640" s="21" t="s">
        <v>832</v>
      </c>
      <c r="C3640" s="21" t="s">
        <v>874</v>
      </c>
      <c r="D3640" s="21" t="s">
        <v>896</v>
      </c>
      <c r="E3640" s="21" t="s">
        <v>23</v>
      </c>
      <c r="F3640" s="22">
        <v>1093639</v>
      </c>
      <c r="G3640" s="21">
        <v>1</v>
      </c>
      <c r="H3640" s="21">
        <v>11</v>
      </c>
      <c r="I3640" s="21">
        <v>4</v>
      </c>
      <c r="J3640" s="21">
        <v>7</v>
      </c>
      <c r="K3640" s="21">
        <v>3</v>
      </c>
      <c r="L3640" s="27" t="str">
        <f t="shared" si="118"/>
        <v>3:1</v>
      </c>
      <c r="M3640" s="28">
        <f t="shared" si="119"/>
        <v>3</v>
      </c>
    </row>
    <row r="3641" spans="1:13">
      <c r="A3641" s="21" t="s">
        <v>832</v>
      </c>
      <c r="B3641" s="21" t="s">
        <v>832</v>
      </c>
      <c r="C3641" s="21" t="s">
        <v>874</v>
      </c>
      <c r="D3641" s="21" t="s">
        <v>896</v>
      </c>
      <c r="E3641" s="21" t="s">
        <v>51</v>
      </c>
      <c r="F3641" s="22">
        <v>1093640</v>
      </c>
      <c r="G3641" s="21">
        <v>1</v>
      </c>
      <c r="H3641" s="21">
        <v>53</v>
      </c>
      <c r="I3641" s="21">
        <v>18</v>
      </c>
      <c r="J3641" s="21">
        <v>35</v>
      </c>
      <c r="K3641" s="21">
        <v>25</v>
      </c>
      <c r="L3641" s="27" t="str">
        <f t="shared" si="118"/>
        <v>25:1</v>
      </c>
      <c r="M3641" s="28">
        <f t="shared" si="119"/>
        <v>25</v>
      </c>
    </row>
    <row r="3642" spans="1:13">
      <c r="A3642" s="21" t="s">
        <v>832</v>
      </c>
      <c r="B3642" s="21" t="s">
        <v>832</v>
      </c>
      <c r="C3642" s="21" t="s">
        <v>897</v>
      </c>
      <c r="D3642" s="21" t="s">
        <v>494</v>
      </c>
      <c r="E3642" s="21" t="s">
        <v>4</v>
      </c>
      <c r="F3642" s="22">
        <v>1093641</v>
      </c>
      <c r="G3642" s="21">
        <v>2</v>
      </c>
      <c r="H3642" s="21">
        <v>7</v>
      </c>
      <c r="I3642" s="21">
        <v>0</v>
      </c>
      <c r="J3642" s="21">
        <v>7</v>
      </c>
      <c r="K3642" s="21">
        <v>2</v>
      </c>
      <c r="L3642" s="27" t="str">
        <f t="shared" si="118"/>
        <v>1:1</v>
      </c>
      <c r="M3642" s="28">
        <f t="shared" si="119"/>
        <v>1</v>
      </c>
    </row>
    <row r="3643" spans="1:13">
      <c r="A3643" s="21" t="s">
        <v>832</v>
      </c>
      <c r="B3643" s="21" t="s">
        <v>832</v>
      </c>
      <c r="C3643" s="21" t="s">
        <v>897</v>
      </c>
      <c r="D3643" s="21" t="s">
        <v>898</v>
      </c>
      <c r="E3643" s="21" t="s">
        <v>4</v>
      </c>
      <c r="F3643" s="22">
        <v>1093642</v>
      </c>
      <c r="G3643" s="21">
        <v>2</v>
      </c>
      <c r="H3643" s="21">
        <v>1</v>
      </c>
      <c r="I3643" s="21">
        <v>0</v>
      </c>
      <c r="J3643" s="21">
        <v>1</v>
      </c>
      <c r="K3643" s="21">
        <v>1</v>
      </c>
      <c r="L3643" s="27" t="str">
        <f t="shared" si="118"/>
        <v>1:1</v>
      </c>
      <c r="M3643" s="28">
        <f t="shared" si="119"/>
        <v>0.5</v>
      </c>
    </row>
    <row r="3644" spans="1:13">
      <c r="A3644" s="21" t="s">
        <v>832</v>
      </c>
      <c r="B3644" s="21" t="s">
        <v>832</v>
      </c>
      <c r="C3644" s="21" t="s">
        <v>897</v>
      </c>
      <c r="D3644" s="21" t="s">
        <v>246</v>
      </c>
      <c r="E3644" s="21" t="s">
        <v>4</v>
      </c>
      <c r="F3644" s="22">
        <v>1093643</v>
      </c>
      <c r="G3644" s="21">
        <v>1</v>
      </c>
      <c r="H3644" s="21">
        <v>51</v>
      </c>
      <c r="I3644" s="21">
        <v>0</v>
      </c>
      <c r="J3644" s="21">
        <v>51</v>
      </c>
      <c r="K3644" s="21">
        <v>38</v>
      </c>
      <c r="L3644" s="27" t="str">
        <f t="shared" si="118"/>
        <v>38:1</v>
      </c>
      <c r="M3644" s="28">
        <f t="shared" si="119"/>
        <v>38</v>
      </c>
    </row>
    <row r="3645" spans="1:13">
      <c r="A3645" s="21" t="s">
        <v>832</v>
      </c>
      <c r="B3645" s="21" t="s">
        <v>832</v>
      </c>
      <c r="C3645" s="21" t="s">
        <v>897</v>
      </c>
      <c r="D3645" s="21" t="s">
        <v>899</v>
      </c>
      <c r="E3645" s="21" t="s">
        <v>4</v>
      </c>
      <c r="F3645" s="22">
        <v>1093644</v>
      </c>
      <c r="G3645" s="21">
        <v>1</v>
      </c>
      <c r="H3645" s="21">
        <v>16</v>
      </c>
      <c r="I3645" s="21">
        <v>2</v>
      </c>
      <c r="J3645" s="21">
        <v>14</v>
      </c>
      <c r="K3645" s="21">
        <v>11</v>
      </c>
      <c r="L3645" s="27" t="str">
        <f t="shared" si="118"/>
        <v>11:1</v>
      </c>
      <c r="M3645" s="28">
        <f t="shared" si="119"/>
        <v>11</v>
      </c>
    </row>
    <row r="3646" spans="1:13">
      <c r="A3646" s="21" t="s">
        <v>832</v>
      </c>
      <c r="B3646" s="21" t="s">
        <v>832</v>
      </c>
      <c r="C3646" s="21" t="s">
        <v>897</v>
      </c>
      <c r="D3646" s="21" t="s">
        <v>134</v>
      </c>
      <c r="E3646" s="21" t="s">
        <v>4</v>
      </c>
      <c r="F3646" s="22">
        <v>1093645</v>
      </c>
      <c r="G3646" s="21">
        <v>2</v>
      </c>
      <c r="H3646" s="21">
        <v>33</v>
      </c>
      <c r="I3646" s="21">
        <v>0</v>
      </c>
      <c r="J3646" s="21">
        <v>33</v>
      </c>
      <c r="K3646" s="21">
        <v>25</v>
      </c>
      <c r="L3646" s="27" t="str">
        <f t="shared" si="118"/>
        <v>13:1</v>
      </c>
      <c r="M3646" s="28">
        <f t="shared" si="119"/>
        <v>12.5</v>
      </c>
    </row>
    <row r="3647" spans="1:13">
      <c r="A3647" s="21" t="s">
        <v>832</v>
      </c>
      <c r="B3647" s="21" t="s">
        <v>832</v>
      </c>
      <c r="C3647" s="21" t="s">
        <v>897</v>
      </c>
      <c r="D3647" s="21" t="s">
        <v>93</v>
      </c>
      <c r="E3647" s="21" t="s">
        <v>22</v>
      </c>
      <c r="F3647" s="22">
        <v>1093646</v>
      </c>
      <c r="G3647" s="21">
        <v>1</v>
      </c>
      <c r="H3647" s="21">
        <v>34</v>
      </c>
      <c r="I3647" s="21">
        <v>12</v>
      </c>
      <c r="J3647" s="21">
        <v>22</v>
      </c>
      <c r="K3647" s="21">
        <v>11</v>
      </c>
      <c r="L3647" s="27" t="str">
        <f t="shared" si="118"/>
        <v>11:1</v>
      </c>
      <c r="M3647" s="28">
        <f t="shared" si="119"/>
        <v>11</v>
      </c>
    </row>
    <row r="3648" spans="1:13">
      <c r="A3648" s="21" t="s">
        <v>832</v>
      </c>
      <c r="B3648" s="21" t="s">
        <v>832</v>
      </c>
      <c r="C3648" s="21" t="s">
        <v>897</v>
      </c>
      <c r="D3648" s="21" t="s">
        <v>93</v>
      </c>
      <c r="E3648" s="21" t="s">
        <v>23</v>
      </c>
      <c r="F3648" s="22">
        <v>1093647</v>
      </c>
      <c r="G3648" s="21">
        <v>3</v>
      </c>
      <c r="H3648" s="21">
        <v>21</v>
      </c>
      <c r="I3648" s="21">
        <v>2</v>
      </c>
      <c r="J3648" s="21">
        <v>19</v>
      </c>
      <c r="K3648" s="21">
        <v>8</v>
      </c>
      <c r="L3648" s="27" t="str">
        <f t="shared" si="118"/>
        <v>3:1</v>
      </c>
      <c r="M3648" s="28">
        <f t="shared" si="119"/>
        <v>2.6666666666666665</v>
      </c>
    </row>
    <row r="3649" spans="1:13">
      <c r="A3649" s="21" t="s">
        <v>832</v>
      </c>
      <c r="B3649" s="21" t="s">
        <v>832</v>
      </c>
      <c r="C3649" s="21" t="s">
        <v>897</v>
      </c>
      <c r="D3649" s="21" t="s">
        <v>158</v>
      </c>
      <c r="E3649" s="21" t="s">
        <v>4</v>
      </c>
      <c r="F3649" s="22">
        <v>1093648</v>
      </c>
      <c r="G3649" s="21">
        <v>1</v>
      </c>
      <c r="H3649" s="21">
        <v>42</v>
      </c>
      <c r="I3649" s="21">
        <v>0</v>
      </c>
      <c r="J3649" s="21">
        <v>42</v>
      </c>
      <c r="K3649" s="21">
        <v>30</v>
      </c>
      <c r="L3649" s="27" t="str">
        <f t="shared" si="118"/>
        <v>30:1</v>
      </c>
      <c r="M3649" s="28">
        <f t="shared" si="119"/>
        <v>30</v>
      </c>
    </row>
    <row r="3650" spans="1:13">
      <c r="A3650" s="21" t="s">
        <v>832</v>
      </c>
      <c r="B3650" s="21" t="s">
        <v>832</v>
      </c>
      <c r="C3650" s="21" t="s">
        <v>897</v>
      </c>
      <c r="D3650" s="21" t="s">
        <v>106</v>
      </c>
      <c r="E3650" s="21" t="s">
        <v>25</v>
      </c>
      <c r="F3650" s="22">
        <v>1093649</v>
      </c>
      <c r="G3650" s="21">
        <v>1</v>
      </c>
      <c r="H3650" s="21">
        <v>2</v>
      </c>
      <c r="I3650" s="21">
        <v>2</v>
      </c>
      <c r="J3650" s="21">
        <v>0</v>
      </c>
      <c r="K3650" s="21">
        <v>0</v>
      </c>
      <c r="L3650" s="27" t="str">
        <f t="shared" si="118"/>
        <v>0:1</v>
      </c>
      <c r="M3650" s="28">
        <f t="shared" si="119"/>
        <v>0</v>
      </c>
    </row>
    <row r="3651" spans="1:13">
      <c r="A3651" s="21" t="s">
        <v>832</v>
      </c>
      <c r="B3651" s="21" t="s">
        <v>832</v>
      </c>
      <c r="C3651" s="21" t="s">
        <v>897</v>
      </c>
      <c r="D3651" s="21" t="s">
        <v>106</v>
      </c>
      <c r="E3651" s="21" t="s">
        <v>26</v>
      </c>
      <c r="F3651" s="22">
        <v>1093650</v>
      </c>
      <c r="G3651" s="21">
        <v>1</v>
      </c>
      <c r="H3651" s="21">
        <v>1</v>
      </c>
      <c r="I3651" s="21">
        <v>0</v>
      </c>
      <c r="J3651" s="21">
        <v>1</v>
      </c>
      <c r="K3651" s="21">
        <v>1</v>
      </c>
      <c r="L3651" s="27" t="str">
        <f t="shared" si="118"/>
        <v>1:1</v>
      </c>
      <c r="M3651" s="28">
        <f t="shared" si="119"/>
        <v>1</v>
      </c>
    </row>
    <row r="3652" spans="1:13">
      <c r="A3652" s="21" t="s">
        <v>832</v>
      </c>
      <c r="B3652" s="21" t="s">
        <v>832</v>
      </c>
      <c r="C3652" s="21" t="s">
        <v>897</v>
      </c>
      <c r="D3652" s="21" t="s">
        <v>106</v>
      </c>
      <c r="E3652" s="21" t="s">
        <v>152</v>
      </c>
      <c r="F3652" s="22">
        <v>1093651</v>
      </c>
      <c r="G3652" s="21">
        <v>1</v>
      </c>
      <c r="H3652" s="21">
        <v>6</v>
      </c>
      <c r="I3652" s="21">
        <v>2</v>
      </c>
      <c r="J3652" s="21">
        <v>4</v>
      </c>
      <c r="K3652" s="21">
        <v>2</v>
      </c>
      <c r="L3652" s="27" t="str">
        <f t="shared" si="118"/>
        <v>2:1</v>
      </c>
      <c r="M3652" s="28">
        <f t="shared" si="119"/>
        <v>2</v>
      </c>
    </row>
    <row r="3653" spans="1:13">
      <c r="A3653" s="21" t="s">
        <v>832</v>
      </c>
      <c r="B3653" s="21" t="s">
        <v>832</v>
      </c>
      <c r="C3653" s="21" t="s">
        <v>897</v>
      </c>
      <c r="D3653" s="21" t="s">
        <v>106</v>
      </c>
      <c r="E3653" s="21" t="s">
        <v>153</v>
      </c>
      <c r="F3653" s="22">
        <v>1093652</v>
      </c>
      <c r="G3653" s="21">
        <v>1</v>
      </c>
      <c r="H3653" s="21">
        <v>32</v>
      </c>
      <c r="I3653" s="21">
        <v>3</v>
      </c>
      <c r="J3653" s="21">
        <v>29</v>
      </c>
      <c r="K3653" s="21">
        <v>21</v>
      </c>
      <c r="L3653" s="27" t="str">
        <f t="shared" si="118"/>
        <v>21:1</v>
      </c>
      <c r="M3653" s="28">
        <f t="shared" si="119"/>
        <v>21</v>
      </c>
    </row>
    <row r="3654" spans="1:13">
      <c r="A3654" s="21" t="s">
        <v>832</v>
      </c>
      <c r="B3654" s="21" t="s">
        <v>832</v>
      </c>
      <c r="C3654" s="21" t="s">
        <v>897</v>
      </c>
      <c r="D3654" s="21" t="s">
        <v>109</v>
      </c>
      <c r="E3654" s="21" t="s">
        <v>188</v>
      </c>
      <c r="F3654" s="22">
        <v>1093653</v>
      </c>
      <c r="G3654" s="21">
        <v>1</v>
      </c>
      <c r="H3654" s="21">
        <v>0</v>
      </c>
      <c r="I3654" s="21">
        <v>0</v>
      </c>
      <c r="J3654" s="21">
        <v>0</v>
      </c>
      <c r="K3654" s="21">
        <v>0</v>
      </c>
      <c r="L3654" s="27" t="str">
        <f t="shared" si="118"/>
        <v>0:1</v>
      </c>
      <c r="M3654" s="28">
        <f t="shared" si="119"/>
        <v>0</v>
      </c>
    </row>
    <row r="3655" spans="1:13">
      <c r="A3655" s="21" t="s">
        <v>832</v>
      </c>
      <c r="B3655" s="21" t="s">
        <v>832</v>
      </c>
      <c r="C3655" s="21" t="s">
        <v>897</v>
      </c>
      <c r="D3655" s="21" t="s">
        <v>109</v>
      </c>
      <c r="E3655" s="21" t="s">
        <v>35</v>
      </c>
      <c r="F3655" s="22">
        <v>1093654</v>
      </c>
      <c r="G3655" s="21">
        <v>1</v>
      </c>
      <c r="H3655" s="21">
        <v>13</v>
      </c>
      <c r="I3655" s="21">
        <v>0</v>
      </c>
      <c r="J3655" s="21">
        <v>13</v>
      </c>
      <c r="K3655" s="21">
        <v>10</v>
      </c>
      <c r="L3655" s="27" t="str">
        <f t="shared" ref="L3655:L3718" si="120">ROUND(K3655/G3655,0)&amp;":"&amp;1</f>
        <v>10:1</v>
      </c>
      <c r="M3655" s="28">
        <f t="shared" ref="M3655:M3718" si="121">K3655/G3655</f>
        <v>10</v>
      </c>
    </row>
    <row r="3656" spans="1:13">
      <c r="A3656" s="21" t="s">
        <v>832</v>
      </c>
      <c r="B3656" s="21" t="s">
        <v>832</v>
      </c>
      <c r="C3656" s="21" t="s">
        <v>897</v>
      </c>
      <c r="D3656" s="21" t="s">
        <v>900</v>
      </c>
      <c r="E3656" s="21" t="s">
        <v>4</v>
      </c>
      <c r="F3656" s="22">
        <v>1093655</v>
      </c>
      <c r="G3656" s="21">
        <v>1</v>
      </c>
      <c r="H3656" s="21">
        <v>13</v>
      </c>
      <c r="I3656" s="21">
        <v>0</v>
      </c>
      <c r="J3656" s="21">
        <v>13</v>
      </c>
      <c r="K3656" s="21">
        <v>9</v>
      </c>
      <c r="L3656" s="27" t="str">
        <f t="shared" si="120"/>
        <v>9:1</v>
      </c>
      <c r="M3656" s="28">
        <f t="shared" si="121"/>
        <v>9</v>
      </c>
    </row>
    <row r="3657" spans="1:13">
      <c r="A3657" s="21" t="s">
        <v>832</v>
      </c>
      <c r="B3657" s="21" t="s">
        <v>832</v>
      </c>
      <c r="C3657" s="21" t="s">
        <v>897</v>
      </c>
      <c r="D3657" s="21" t="s">
        <v>901</v>
      </c>
      <c r="E3657" s="21" t="s">
        <v>4</v>
      </c>
      <c r="F3657" s="22">
        <v>1093656</v>
      </c>
      <c r="G3657" s="21">
        <v>1</v>
      </c>
      <c r="H3657" s="21">
        <v>6</v>
      </c>
      <c r="I3657" s="21">
        <v>0</v>
      </c>
      <c r="J3657" s="21">
        <v>6</v>
      </c>
      <c r="K3657" s="21">
        <v>5</v>
      </c>
      <c r="L3657" s="27" t="str">
        <f t="shared" si="120"/>
        <v>5:1</v>
      </c>
      <c r="M3657" s="28">
        <f t="shared" si="121"/>
        <v>5</v>
      </c>
    </row>
    <row r="3658" spans="1:13">
      <c r="A3658" s="21" t="s">
        <v>832</v>
      </c>
      <c r="B3658" s="21" t="s">
        <v>832</v>
      </c>
      <c r="C3658" s="21" t="s">
        <v>897</v>
      </c>
      <c r="D3658" s="21" t="s">
        <v>902</v>
      </c>
      <c r="E3658" s="21" t="s">
        <v>4</v>
      </c>
      <c r="F3658" s="22">
        <v>1093657</v>
      </c>
      <c r="G3658" s="21">
        <v>1</v>
      </c>
      <c r="H3658" s="21">
        <v>8</v>
      </c>
      <c r="I3658" s="21">
        <v>0</v>
      </c>
      <c r="J3658" s="21">
        <v>8</v>
      </c>
      <c r="K3658" s="21">
        <v>2</v>
      </c>
      <c r="L3658" s="27" t="str">
        <f t="shared" si="120"/>
        <v>2:1</v>
      </c>
      <c r="M3658" s="28">
        <f t="shared" si="121"/>
        <v>2</v>
      </c>
    </row>
    <row r="3659" spans="1:13">
      <c r="A3659" s="21" t="s">
        <v>832</v>
      </c>
      <c r="B3659" s="21" t="s">
        <v>832</v>
      </c>
      <c r="C3659" s="21" t="s">
        <v>897</v>
      </c>
      <c r="D3659" s="21" t="s">
        <v>903</v>
      </c>
      <c r="E3659" s="21" t="s">
        <v>22</v>
      </c>
      <c r="F3659" s="22">
        <v>1093658</v>
      </c>
      <c r="G3659" s="21">
        <v>1</v>
      </c>
      <c r="H3659" s="21">
        <v>7</v>
      </c>
      <c r="I3659" s="21">
        <v>0</v>
      </c>
      <c r="J3659" s="21">
        <v>7</v>
      </c>
      <c r="K3659" s="21">
        <v>6</v>
      </c>
      <c r="L3659" s="27" t="str">
        <f t="shared" si="120"/>
        <v>6:1</v>
      </c>
      <c r="M3659" s="28">
        <f t="shared" si="121"/>
        <v>6</v>
      </c>
    </row>
    <row r="3660" spans="1:13">
      <c r="A3660" s="21" t="s">
        <v>832</v>
      </c>
      <c r="B3660" s="21" t="s">
        <v>832</v>
      </c>
      <c r="C3660" s="21" t="s">
        <v>897</v>
      </c>
      <c r="D3660" s="21" t="s">
        <v>903</v>
      </c>
      <c r="E3660" s="21" t="s">
        <v>23</v>
      </c>
      <c r="F3660" s="22">
        <v>1093659</v>
      </c>
      <c r="G3660" s="21">
        <v>1</v>
      </c>
      <c r="H3660" s="21">
        <v>92</v>
      </c>
      <c r="I3660" s="21">
        <v>1</v>
      </c>
      <c r="J3660" s="21">
        <v>91</v>
      </c>
      <c r="K3660" s="21">
        <v>59</v>
      </c>
      <c r="L3660" s="27" t="str">
        <f t="shared" si="120"/>
        <v>59:1</v>
      </c>
      <c r="M3660" s="28">
        <f t="shared" si="121"/>
        <v>59</v>
      </c>
    </row>
    <row r="3661" spans="1:13">
      <c r="A3661" s="21" t="s">
        <v>832</v>
      </c>
      <c r="B3661" s="21" t="s">
        <v>832</v>
      </c>
      <c r="C3661" s="21" t="s">
        <v>897</v>
      </c>
      <c r="D3661" s="21" t="s">
        <v>904</v>
      </c>
      <c r="E3661" s="21" t="s">
        <v>4</v>
      </c>
      <c r="F3661" s="22">
        <v>1093660</v>
      </c>
      <c r="G3661" s="21">
        <v>1</v>
      </c>
      <c r="H3661" s="21">
        <v>7</v>
      </c>
      <c r="I3661" s="21">
        <v>0</v>
      </c>
      <c r="J3661" s="21">
        <v>7</v>
      </c>
      <c r="K3661" s="21">
        <v>5</v>
      </c>
      <c r="L3661" s="27" t="str">
        <f t="shared" si="120"/>
        <v>5:1</v>
      </c>
      <c r="M3661" s="28">
        <f t="shared" si="121"/>
        <v>5</v>
      </c>
    </row>
    <row r="3662" spans="1:13">
      <c r="A3662" s="21" t="s">
        <v>832</v>
      </c>
      <c r="B3662" s="21" t="s">
        <v>832</v>
      </c>
      <c r="C3662" s="21" t="s">
        <v>905</v>
      </c>
      <c r="D3662" s="21" t="s">
        <v>109</v>
      </c>
      <c r="E3662" s="21" t="s">
        <v>188</v>
      </c>
      <c r="F3662" s="22">
        <v>1093661</v>
      </c>
      <c r="G3662" s="21">
        <v>1</v>
      </c>
      <c r="H3662" s="21">
        <v>1</v>
      </c>
      <c r="I3662" s="21">
        <v>1</v>
      </c>
      <c r="J3662" s="21">
        <v>0</v>
      </c>
      <c r="K3662" s="21">
        <v>0</v>
      </c>
      <c r="L3662" s="27" t="str">
        <f t="shared" si="120"/>
        <v>0:1</v>
      </c>
      <c r="M3662" s="28">
        <f t="shared" si="121"/>
        <v>0</v>
      </c>
    </row>
    <row r="3663" spans="1:13">
      <c r="A3663" s="21" t="s">
        <v>832</v>
      </c>
      <c r="B3663" s="21" t="s">
        <v>832</v>
      </c>
      <c r="C3663" s="21" t="s">
        <v>905</v>
      </c>
      <c r="D3663" s="21" t="s">
        <v>109</v>
      </c>
      <c r="E3663" s="21" t="s">
        <v>434</v>
      </c>
      <c r="F3663" s="22">
        <v>1093662</v>
      </c>
      <c r="G3663" s="21">
        <v>1</v>
      </c>
      <c r="H3663" s="21">
        <v>27</v>
      </c>
      <c r="I3663" s="21">
        <v>0</v>
      </c>
      <c r="J3663" s="21">
        <v>27</v>
      </c>
      <c r="K3663" s="21">
        <v>14</v>
      </c>
      <c r="L3663" s="27" t="str">
        <f t="shared" si="120"/>
        <v>14:1</v>
      </c>
      <c r="M3663" s="28">
        <f t="shared" si="121"/>
        <v>14</v>
      </c>
    </row>
    <row r="3664" spans="1:13">
      <c r="A3664" s="21" t="s">
        <v>832</v>
      </c>
      <c r="B3664" s="21" t="s">
        <v>832</v>
      </c>
      <c r="C3664" s="21" t="s">
        <v>906</v>
      </c>
      <c r="D3664" s="21" t="s">
        <v>93</v>
      </c>
      <c r="E3664" s="21" t="s">
        <v>22</v>
      </c>
      <c r="F3664" s="22">
        <v>1093663</v>
      </c>
      <c r="G3664" s="21">
        <v>2</v>
      </c>
      <c r="H3664" s="21">
        <v>0</v>
      </c>
      <c r="I3664" s="21">
        <v>0</v>
      </c>
      <c r="J3664" s="21">
        <v>0</v>
      </c>
      <c r="K3664" s="21">
        <v>0</v>
      </c>
      <c r="L3664" s="27" t="str">
        <f t="shared" si="120"/>
        <v>0:1</v>
      </c>
      <c r="M3664" s="28">
        <f t="shared" si="121"/>
        <v>0</v>
      </c>
    </row>
    <row r="3665" spans="1:13">
      <c r="A3665" s="21" t="s">
        <v>832</v>
      </c>
      <c r="B3665" s="21" t="s">
        <v>832</v>
      </c>
      <c r="C3665" s="21" t="s">
        <v>906</v>
      </c>
      <c r="D3665" s="21" t="s">
        <v>93</v>
      </c>
      <c r="E3665" s="21" t="s">
        <v>23</v>
      </c>
      <c r="F3665" s="22">
        <v>1093664</v>
      </c>
      <c r="G3665" s="21">
        <v>2</v>
      </c>
      <c r="H3665" s="21">
        <v>1</v>
      </c>
      <c r="I3665" s="21">
        <v>0</v>
      </c>
      <c r="J3665" s="21">
        <v>1</v>
      </c>
      <c r="K3665" s="21">
        <v>0</v>
      </c>
      <c r="L3665" s="27" t="str">
        <f t="shared" si="120"/>
        <v>0:1</v>
      </c>
      <c r="M3665" s="28">
        <f t="shared" si="121"/>
        <v>0</v>
      </c>
    </row>
    <row r="3666" spans="1:13">
      <c r="A3666" s="21" t="s">
        <v>832</v>
      </c>
      <c r="B3666" s="21" t="s">
        <v>832</v>
      </c>
      <c r="C3666" s="21" t="s">
        <v>906</v>
      </c>
      <c r="D3666" s="21" t="s">
        <v>93</v>
      </c>
      <c r="E3666" s="21" t="s">
        <v>51</v>
      </c>
      <c r="F3666" s="22">
        <v>1093665</v>
      </c>
      <c r="G3666" s="21">
        <v>1</v>
      </c>
      <c r="H3666" s="21">
        <v>0</v>
      </c>
      <c r="I3666" s="21">
        <v>0</v>
      </c>
      <c r="J3666" s="21">
        <v>0</v>
      </c>
      <c r="K3666" s="21">
        <v>0</v>
      </c>
      <c r="L3666" s="27" t="str">
        <f t="shared" si="120"/>
        <v>0:1</v>
      </c>
      <c r="M3666" s="28">
        <f t="shared" si="121"/>
        <v>0</v>
      </c>
    </row>
    <row r="3667" spans="1:13">
      <c r="A3667" s="21" t="s">
        <v>832</v>
      </c>
      <c r="B3667" s="21" t="s">
        <v>832</v>
      </c>
      <c r="C3667" s="21" t="s">
        <v>906</v>
      </c>
      <c r="D3667" s="21" t="s">
        <v>106</v>
      </c>
      <c r="E3667" s="21" t="s">
        <v>21</v>
      </c>
      <c r="F3667" s="22">
        <v>1093666</v>
      </c>
      <c r="G3667" s="21">
        <v>1</v>
      </c>
      <c r="H3667" s="21">
        <v>2</v>
      </c>
      <c r="I3667" s="21">
        <v>0</v>
      </c>
      <c r="J3667" s="21">
        <v>2</v>
      </c>
      <c r="K3667" s="21">
        <v>1</v>
      </c>
      <c r="L3667" s="27" t="str">
        <f t="shared" si="120"/>
        <v>1:1</v>
      </c>
      <c r="M3667" s="28">
        <f t="shared" si="121"/>
        <v>1</v>
      </c>
    </row>
    <row r="3668" spans="1:13">
      <c r="A3668" s="21" t="s">
        <v>832</v>
      </c>
      <c r="B3668" s="21" t="s">
        <v>832</v>
      </c>
      <c r="C3668" s="21" t="s">
        <v>906</v>
      </c>
      <c r="D3668" s="21" t="s">
        <v>907</v>
      </c>
      <c r="E3668" s="21" t="s">
        <v>22</v>
      </c>
      <c r="F3668" s="22">
        <v>1093667</v>
      </c>
      <c r="G3668" s="21">
        <v>1</v>
      </c>
      <c r="H3668" s="21">
        <v>51</v>
      </c>
      <c r="I3668" s="21">
        <v>0</v>
      </c>
      <c r="J3668" s="21">
        <v>51</v>
      </c>
      <c r="K3668" s="21">
        <v>29</v>
      </c>
      <c r="L3668" s="27" t="str">
        <f t="shared" si="120"/>
        <v>29:1</v>
      </c>
      <c r="M3668" s="28">
        <f t="shared" si="121"/>
        <v>29</v>
      </c>
    </row>
    <row r="3669" spans="1:13">
      <c r="A3669" s="21" t="s">
        <v>832</v>
      </c>
      <c r="B3669" s="21" t="s">
        <v>832</v>
      </c>
      <c r="C3669" s="21" t="s">
        <v>906</v>
      </c>
      <c r="D3669" s="21" t="s">
        <v>907</v>
      </c>
      <c r="E3669" s="21" t="s">
        <v>23</v>
      </c>
      <c r="F3669" s="22">
        <v>1093668</v>
      </c>
      <c r="G3669" s="21">
        <v>1</v>
      </c>
      <c r="H3669" s="21">
        <v>65</v>
      </c>
      <c r="I3669" s="21">
        <v>16</v>
      </c>
      <c r="J3669" s="21">
        <v>49</v>
      </c>
      <c r="K3669" s="21">
        <v>26</v>
      </c>
      <c r="L3669" s="27" t="str">
        <f t="shared" si="120"/>
        <v>26:1</v>
      </c>
      <c r="M3669" s="28">
        <f t="shared" si="121"/>
        <v>26</v>
      </c>
    </row>
    <row r="3670" spans="1:13">
      <c r="A3670" s="21" t="s">
        <v>832</v>
      </c>
      <c r="B3670" s="21" t="s">
        <v>832</v>
      </c>
      <c r="C3670" s="21" t="s">
        <v>906</v>
      </c>
      <c r="D3670" s="21" t="s">
        <v>907</v>
      </c>
      <c r="E3670" s="21" t="s">
        <v>51</v>
      </c>
      <c r="F3670" s="22">
        <v>1093669</v>
      </c>
      <c r="G3670" s="21">
        <v>1</v>
      </c>
      <c r="H3670" s="21">
        <v>2</v>
      </c>
      <c r="I3670" s="21">
        <v>1</v>
      </c>
      <c r="J3670" s="21">
        <v>1</v>
      </c>
      <c r="K3670" s="21">
        <v>1</v>
      </c>
      <c r="L3670" s="27" t="str">
        <f t="shared" si="120"/>
        <v>1:1</v>
      </c>
      <c r="M3670" s="28">
        <f t="shared" si="121"/>
        <v>1</v>
      </c>
    </row>
    <row r="3671" spans="1:13">
      <c r="A3671" s="21" t="s">
        <v>832</v>
      </c>
      <c r="B3671" s="21" t="s">
        <v>832</v>
      </c>
      <c r="C3671" s="21" t="s">
        <v>906</v>
      </c>
      <c r="D3671" s="21" t="s">
        <v>908</v>
      </c>
      <c r="E3671" s="21" t="s">
        <v>22</v>
      </c>
      <c r="F3671" s="22">
        <v>1093670</v>
      </c>
      <c r="G3671" s="21">
        <v>2</v>
      </c>
      <c r="H3671" s="21">
        <v>3</v>
      </c>
      <c r="I3671" s="21">
        <v>0</v>
      </c>
      <c r="J3671" s="21">
        <v>3</v>
      </c>
      <c r="K3671" s="21">
        <v>1</v>
      </c>
      <c r="L3671" s="27" t="str">
        <f t="shared" si="120"/>
        <v>1:1</v>
      </c>
      <c r="M3671" s="28">
        <f t="shared" si="121"/>
        <v>0.5</v>
      </c>
    </row>
    <row r="3672" spans="1:13">
      <c r="A3672" s="21" t="s">
        <v>832</v>
      </c>
      <c r="B3672" s="21" t="s">
        <v>832</v>
      </c>
      <c r="C3672" s="21" t="s">
        <v>906</v>
      </c>
      <c r="D3672" s="21" t="s">
        <v>908</v>
      </c>
      <c r="E3672" s="21" t="s">
        <v>23</v>
      </c>
      <c r="F3672" s="22">
        <v>1093671</v>
      </c>
      <c r="G3672" s="21">
        <v>1</v>
      </c>
      <c r="H3672" s="21">
        <v>5</v>
      </c>
      <c r="I3672" s="21">
        <v>0</v>
      </c>
      <c r="J3672" s="21">
        <v>5</v>
      </c>
      <c r="K3672" s="21">
        <v>2</v>
      </c>
      <c r="L3672" s="27" t="str">
        <f t="shared" si="120"/>
        <v>2:1</v>
      </c>
      <c r="M3672" s="28">
        <f t="shared" si="121"/>
        <v>2</v>
      </c>
    </row>
    <row r="3673" spans="1:13">
      <c r="A3673" s="21" t="s">
        <v>832</v>
      </c>
      <c r="B3673" s="21" t="s">
        <v>832</v>
      </c>
      <c r="C3673" s="21" t="s">
        <v>906</v>
      </c>
      <c r="D3673" s="21" t="s">
        <v>909</v>
      </c>
      <c r="E3673" s="21" t="s">
        <v>22</v>
      </c>
      <c r="F3673" s="22">
        <v>1093672</v>
      </c>
      <c r="G3673" s="21">
        <v>2</v>
      </c>
      <c r="H3673" s="21">
        <v>13</v>
      </c>
      <c r="I3673" s="21">
        <v>2</v>
      </c>
      <c r="J3673" s="21">
        <v>11</v>
      </c>
      <c r="K3673" s="21">
        <v>7</v>
      </c>
      <c r="L3673" s="27" t="str">
        <f t="shared" si="120"/>
        <v>4:1</v>
      </c>
      <c r="M3673" s="28">
        <f t="shared" si="121"/>
        <v>3.5</v>
      </c>
    </row>
    <row r="3674" spans="1:13">
      <c r="A3674" s="21" t="s">
        <v>832</v>
      </c>
      <c r="B3674" s="21" t="s">
        <v>832</v>
      </c>
      <c r="C3674" s="21" t="s">
        <v>906</v>
      </c>
      <c r="D3674" s="21" t="s">
        <v>909</v>
      </c>
      <c r="E3674" s="21" t="s">
        <v>23</v>
      </c>
      <c r="F3674" s="22">
        <v>1093673</v>
      </c>
      <c r="G3674" s="21">
        <v>2</v>
      </c>
      <c r="H3674" s="21">
        <v>12</v>
      </c>
      <c r="I3674" s="21">
        <v>3</v>
      </c>
      <c r="J3674" s="21">
        <v>9</v>
      </c>
      <c r="K3674" s="21">
        <v>8</v>
      </c>
      <c r="L3674" s="27" t="str">
        <f t="shared" si="120"/>
        <v>4:1</v>
      </c>
      <c r="M3674" s="28">
        <f t="shared" si="121"/>
        <v>4</v>
      </c>
    </row>
    <row r="3675" spans="1:13">
      <c r="A3675" s="21" t="s">
        <v>832</v>
      </c>
      <c r="B3675" s="21" t="s">
        <v>832</v>
      </c>
      <c r="C3675" s="21" t="s">
        <v>906</v>
      </c>
      <c r="D3675" s="21" t="s">
        <v>910</v>
      </c>
      <c r="E3675" s="21" t="s">
        <v>4</v>
      </c>
      <c r="F3675" s="22">
        <v>1093674</v>
      </c>
      <c r="G3675" s="21">
        <v>1</v>
      </c>
      <c r="H3675" s="21">
        <v>3</v>
      </c>
      <c r="I3675" s="21">
        <v>2</v>
      </c>
      <c r="J3675" s="21">
        <v>1</v>
      </c>
      <c r="K3675" s="21">
        <v>0</v>
      </c>
      <c r="L3675" s="27" t="str">
        <f t="shared" si="120"/>
        <v>0:1</v>
      </c>
      <c r="M3675" s="28">
        <f t="shared" si="121"/>
        <v>0</v>
      </c>
    </row>
    <row r="3676" spans="1:13">
      <c r="A3676" s="21" t="s">
        <v>832</v>
      </c>
      <c r="B3676" s="21" t="s">
        <v>832</v>
      </c>
      <c r="C3676" s="21" t="s">
        <v>906</v>
      </c>
      <c r="D3676" s="21" t="s">
        <v>911</v>
      </c>
      <c r="E3676" s="21" t="s">
        <v>4</v>
      </c>
      <c r="F3676" s="22">
        <v>1093675</v>
      </c>
      <c r="G3676" s="21">
        <v>1</v>
      </c>
      <c r="H3676" s="21">
        <v>4</v>
      </c>
      <c r="I3676" s="21">
        <v>2</v>
      </c>
      <c r="J3676" s="21">
        <v>2</v>
      </c>
      <c r="K3676" s="21">
        <v>2</v>
      </c>
      <c r="L3676" s="27" t="str">
        <f t="shared" si="120"/>
        <v>2:1</v>
      </c>
      <c r="M3676" s="28">
        <f t="shared" si="121"/>
        <v>2</v>
      </c>
    </row>
    <row r="3677" spans="1:13">
      <c r="A3677" s="21" t="s">
        <v>832</v>
      </c>
      <c r="B3677" s="21" t="s">
        <v>832</v>
      </c>
      <c r="C3677" s="21" t="s">
        <v>906</v>
      </c>
      <c r="D3677" s="21" t="s">
        <v>912</v>
      </c>
      <c r="E3677" s="21" t="s">
        <v>4</v>
      </c>
      <c r="F3677" s="22">
        <v>1093676</v>
      </c>
      <c r="G3677" s="21">
        <v>1</v>
      </c>
      <c r="H3677" s="21">
        <v>9</v>
      </c>
      <c r="I3677" s="21">
        <v>1</v>
      </c>
      <c r="J3677" s="21">
        <v>8</v>
      </c>
      <c r="K3677" s="21">
        <v>5</v>
      </c>
      <c r="L3677" s="27" t="str">
        <f t="shared" si="120"/>
        <v>5:1</v>
      </c>
      <c r="M3677" s="28">
        <f t="shared" si="121"/>
        <v>5</v>
      </c>
    </row>
    <row r="3678" spans="1:13">
      <c r="A3678" s="21" t="s">
        <v>832</v>
      </c>
      <c r="B3678" s="21" t="s">
        <v>832</v>
      </c>
      <c r="C3678" s="21" t="s">
        <v>913</v>
      </c>
      <c r="D3678" s="21" t="s">
        <v>106</v>
      </c>
      <c r="E3678" s="21" t="s">
        <v>35</v>
      </c>
      <c r="F3678" s="22">
        <v>1093677</v>
      </c>
      <c r="G3678" s="21">
        <v>1</v>
      </c>
      <c r="H3678" s="21">
        <v>2</v>
      </c>
      <c r="I3678" s="21">
        <v>0</v>
      </c>
      <c r="J3678" s="21">
        <v>2</v>
      </c>
      <c r="K3678" s="21">
        <v>2</v>
      </c>
      <c r="L3678" s="27" t="str">
        <f t="shared" si="120"/>
        <v>2:1</v>
      </c>
      <c r="M3678" s="28">
        <f t="shared" si="121"/>
        <v>2</v>
      </c>
    </row>
    <row r="3679" spans="1:13">
      <c r="A3679" s="21" t="s">
        <v>832</v>
      </c>
      <c r="B3679" s="21" t="s">
        <v>832</v>
      </c>
      <c r="C3679" s="21" t="s">
        <v>913</v>
      </c>
      <c r="D3679" s="21" t="s">
        <v>914</v>
      </c>
      <c r="E3679" s="21" t="s">
        <v>4</v>
      </c>
      <c r="F3679" s="22">
        <v>1093678</v>
      </c>
      <c r="G3679" s="21">
        <v>1</v>
      </c>
      <c r="H3679" s="21">
        <v>14</v>
      </c>
      <c r="I3679" s="21">
        <v>0</v>
      </c>
      <c r="J3679" s="21">
        <v>14</v>
      </c>
      <c r="K3679" s="21">
        <v>12</v>
      </c>
      <c r="L3679" s="27" t="str">
        <f t="shared" si="120"/>
        <v>12:1</v>
      </c>
      <c r="M3679" s="28">
        <f t="shared" si="121"/>
        <v>12</v>
      </c>
    </row>
    <row r="3680" spans="1:13">
      <c r="A3680" s="21" t="s">
        <v>832</v>
      </c>
      <c r="B3680" s="21" t="s">
        <v>832</v>
      </c>
      <c r="C3680" s="21" t="s">
        <v>913</v>
      </c>
      <c r="D3680" s="21" t="s">
        <v>915</v>
      </c>
      <c r="E3680" s="21" t="s">
        <v>22</v>
      </c>
      <c r="F3680" s="22">
        <v>1093679</v>
      </c>
      <c r="G3680" s="21">
        <v>1</v>
      </c>
      <c r="H3680" s="21">
        <v>102</v>
      </c>
      <c r="I3680" s="21">
        <v>1</v>
      </c>
      <c r="J3680" s="21">
        <v>101</v>
      </c>
      <c r="K3680" s="21">
        <v>75</v>
      </c>
      <c r="L3680" s="27" t="str">
        <f t="shared" si="120"/>
        <v>75:1</v>
      </c>
      <c r="M3680" s="28">
        <f t="shared" si="121"/>
        <v>75</v>
      </c>
    </row>
    <row r="3681" spans="1:13">
      <c r="A3681" s="21" t="s">
        <v>832</v>
      </c>
      <c r="B3681" s="21" t="s">
        <v>832</v>
      </c>
      <c r="C3681" s="21" t="s">
        <v>913</v>
      </c>
      <c r="D3681" s="21" t="s">
        <v>915</v>
      </c>
      <c r="E3681" s="21" t="s">
        <v>23</v>
      </c>
      <c r="F3681" s="22">
        <v>1093680</v>
      </c>
      <c r="G3681" s="21">
        <v>1</v>
      </c>
      <c r="H3681" s="21">
        <v>19</v>
      </c>
      <c r="I3681" s="21">
        <v>0</v>
      </c>
      <c r="J3681" s="21">
        <v>19</v>
      </c>
      <c r="K3681" s="21">
        <v>15</v>
      </c>
      <c r="L3681" s="27" t="str">
        <f t="shared" si="120"/>
        <v>15:1</v>
      </c>
      <c r="M3681" s="28">
        <f t="shared" si="121"/>
        <v>15</v>
      </c>
    </row>
    <row r="3682" spans="1:13">
      <c r="A3682" s="21" t="s">
        <v>832</v>
      </c>
      <c r="B3682" s="21" t="s">
        <v>832</v>
      </c>
      <c r="C3682" s="21" t="s">
        <v>913</v>
      </c>
      <c r="D3682" s="21" t="s">
        <v>916</v>
      </c>
      <c r="E3682" s="21" t="s">
        <v>22</v>
      </c>
      <c r="F3682" s="22">
        <v>1093681</v>
      </c>
      <c r="G3682" s="21">
        <v>2</v>
      </c>
      <c r="H3682" s="21">
        <v>45</v>
      </c>
      <c r="I3682" s="21">
        <v>0</v>
      </c>
      <c r="J3682" s="21">
        <v>45</v>
      </c>
      <c r="K3682" s="21">
        <v>34</v>
      </c>
      <c r="L3682" s="27" t="str">
        <f t="shared" si="120"/>
        <v>17:1</v>
      </c>
      <c r="M3682" s="28">
        <f t="shared" si="121"/>
        <v>17</v>
      </c>
    </row>
    <row r="3683" spans="1:13">
      <c r="A3683" s="21" t="s">
        <v>832</v>
      </c>
      <c r="B3683" s="21" t="s">
        <v>832</v>
      </c>
      <c r="C3683" s="21" t="s">
        <v>913</v>
      </c>
      <c r="D3683" s="21" t="s">
        <v>916</v>
      </c>
      <c r="E3683" s="21" t="s">
        <v>23</v>
      </c>
      <c r="F3683" s="22">
        <v>1093682</v>
      </c>
      <c r="G3683" s="21">
        <v>1</v>
      </c>
      <c r="H3683" s="21">
        <v>3</v>
      </c>
      <c r="I3683" s="21">
        <v>1</v>
      </c>
      <c r="J3683" s="21">
        <v>2</v>
      </c>
      <c r="K3683" s="21">
        <v>1</v>
      </c>
      <c r="L3683" s="27" t="str">
        <f t="shared" si="120"/>
        <v>1:1</v>
      </c>
      <c r="M3683" s="28">
        <f t="shared" si="121"/>
        <v>1</v>
      </c>
    </row>
    <row r="3684" spans="1:13">
      <c r="A3684" s="21" t="s">
        <v>832</v>
      </c>
      <c r="B3684" s="21" t="s">
        <v>832</v>
      </c>
      <c r="C3684" s="21" t="s">
        <v>917</v>
      </c>
      <c r="D3684" s="21" t="s">
        <v>156</v>
      </c>
      <c r="E3684" s="21" t="s">
        <v>22</v>
      </c>
      <c r="F3684" s="22">
        <v>1093683</v>
      </c>
      <c r="G3684" s="21">
        <v>1</v>
      </c>
      <c r="H3684" s="21">
        <v>2</v>
      </c>
      <c r="I3684" s="21">
        <v>0</v>
      </c>
      <c r="J3684" s="21">
        <v>2</v>
      </c>
      <c r="K3684" s="21">
        <v>2</v>
      </c>
      <c r="L3684" s="27" t="str">
        <f t="shared" si="120"/>
        <v>2:1</v>
      </c>
      <c r="M3684" s="28">
        <f t="shared" si="121"/>
        <v>2</v>
      </c>
    </row>
    <row r="3685" spans="1:13">
      <c r="A3685" s="21" t="s">
        <v>832</v>
      </c>
      <c r="B3685" s="21" t="s">
        <v>832</v>
      </c>
      <c r="C3685" s="21" t="s">
        <v>917</v>
      </c>
      <c r="D3685" s="21" t="s">
        <v>156</v>
      </c>
      <c r="E3685" s="21" t="s">
        <v>23</v>
      </c>
      <c r="F3685" s="22">
        <v>1093684</v>
      </c>
      <c r="G3685" s="21">
        <v>1</v>
      </c>
      <c r="H3685" s="21">
        <v>1</v>
      </c>
      <c r="I3685" s="21">
        <v>0</v>
      </c>
      <c r="J3685" s="21">
        <v>1</v>
      </c>
      <c r="K3685" s="21">
        <v>1</v>
      </c>
      <c r="L3685" s="27" t="str">
        <f t="shared" si="120"/>
        <v>1:1</v>
      </c>
      <c r="M3685" s="28">
        <f t="shared" si="121"/>
        <v>1</v>
      </c>
    </row>
    <row r="3686" spans="1:13">
      <c r="A3686" s="21" t="s">
        <v>832</v>
      </c>
      <c r="B3686" s="21" t="s">
        <v>832</v>
      </c>
      <c r="C3686" s="21" t="s">
        <v>917</v>
      </c>
      <c r="D3686" s="21" t="s">
        <v>156</v>
      </c>
      <c r="E3686" s="21" t="s">
        <v>51</v>
      </c>
      <c r="F3686" s="22">
        <v>1093685</v>
      </c>
      <c r="G3686" s="21">
        <v>1</v>
      </c>
      <c r="H3686" s="21">
        <v>7</v>
      </c>
      <c r="I3686" s="21">
        <v>0</v>
      </c>
      <c r="J3686" s="21">
        <v>7</v>
      </c>
      <c r="K3686" s="21">
        <v>5</v>
      </c>
      <c r="L3686" s="27" t="str">
        <f t="shared" si="120"/>
        <v>5:1</v>
      </c>
      <c r="M3686" s="28">
        <f t="shared" si="121"/>
        <v>5</v>
      </c>
    </row>
    <row r="3687" spans="1:13">
      <c r="A3687" s="21" t="s">
        <v>832</v>
      </c>
      <c r="B3687" s="21" t="s">
        <v>832</v>
      </c>
      <c r="C3687" s="21" t="s">
        <v>917</v>
      </c>
      <c r="D3687" s="21" t="s">
        <v>181</v>
      </c>
      <c r="E3687" s="21" t="s">
        <v>4</v>
      </c>
      <c r="F3687" s="22">
        <v>1093686</v>
      </c>
      <c r="G3687" s="21">
        <v>1</v>
      </c>
      <c r="H3687" s="21">
        <v>3</v>
      </c>
      <c r="I3687" s="21">
        <v>0</v>
      </c>
      <c r="J3687" s="21">
        <v>3</v>
      </c>
      <c r="K3687" s="21">
        <v>3</v>
      </c>
      <c r="L3687" s="27" t="str">
        <f t="shared" si="120"/>
        <v>3:1</v>
      </c>
      <c r="M3687" s="28">
        <f t="shared" si="121"/>
        <v>3</v>
      </c>
    </row>
    <row r="3688" spans="1:13">
      <c r="A3688" s="21" t="s">
        <v>832</v>
      </c>
      <c r="B3688" s="21" t="s">
        <v>832</v>
      </c>
      <c r="C3688" s="21" t="s">
        <v>917</v>
      </c>
      <c r="D3688" s="21" t="s">
        <v>183</v>
      </c>
      <c r="E3688" s="21" t="s">
        <v>4</v>
      </c>
      <c r="F3688" s="22">
        <v>1093687</v>
      </c>
      <c r="G3688" s="21">
        <v>1</v>
      </c>
      <c r="H3688" s="21">
        <v>11</v>
      </c>
      <c r="I3688" s="21">
        <v>0</v>
      </c>
      <c r="J3688" s="21">
        <v>11</v>
      </c>
      <c r="K3688" s="21">
        <v>9</v>
      </c>
      <c r="L3688" s="27" t="str">
        <f t="shared" si="120"/>
        <v>9:1</v>
      </c>
      <c r="M3688" s="28">
        <f t="shared" si="121"/>
        <v>9</v>
      </c>
    </row>
    <row r="3689" spans="1:13">
      <c r="A3689" s="21" t="s">
        <v>832</v>
      </c>
      <c r="B3689" s="21" t="s">
        <v>832</v>
      </c>
      <c r="C3689" s="21" t="s">
        <v>917</v>
      </c>
      <c r="D3689" s="21" t="s">
        <v>899</v>
      </c>
      <c r="E3689" s="21" t="s">
        <v>4</v>
      </c>
      <c r="F3689" s="22">
        <v>1093688</v>
      </c>
      <c r="G3689" s="21">
        <v>1</v>
      </c>
      <c r="H3689" s="21">
        <v>5</v>
      </c>
      <c r="I3689" s="21">
        <v>0</v>
      </c>
      <c r="J3689" s="21">
        <v>5</v>
      </c>
      <c r="K3689" s="21">
        <v>4</v>
      </c>
      <c r="L3689" s="27" t="str">
        <f t="shared" si="120"/>
        <v>4:1</v>
      </c>
      <c r="M3689" s="28">
        <f t="shared" si="121"/>
        <v>4</v>
      </c>
    </row>
    <row r="3690" spans="1:13">
      <c r="A3690" s="21" t="s">
        <v>832</v>
      </c>
      <c r="B3690" s="21" t="s">
        <v>832</v>
      </c>
      <c r="C3690" s="21" t="s">
        <v>917</v>
      </c>
      <c r="D3690" s="21" t="s">
        <v>210</v>
      </c>
      <c r="E3690" s="21" t="s">
        <v>4</v>
      </c>
      <c r="F3690" s="22">
        <v>1093689</v>
      </c>
      <c r="G3690" s="21">
        <v>1</v>
      </c>
      <c r="H3690" s="21">
        <v>4</v>
      </c>
      <c r="I3690" s="21">
        <v>0</v>
      </c>
      <c r="J3690" s="21">
        <v>4</v>
      </c>
      <c r="K3690" s="21">
        <v>2</v>
      </c>
      <c r="L3690" s="27" t="str">
        <f t="shared" si="120"/>
        <v>2:1</v>
      </c>
      <c r="M3690" s="28">
        <f t="shared" si="121"/>
        <v>2</v>
      </c>
    </row>
    <row r="3691" spans="1:13">
      <c r="A3691" s="21" t="s">
        <v>832</v>
      </c>
      <c r="B3691" s="21" t="s">
        <v>832</v>
      </c>
      <c r="C3691" s="21" t="s">
        <v>917</v>
      </c>
      <c r="D3691" s="21" t="s">
        <v>267</v>
      </c>
      <c r="E3691" s="21" t="s">
        <v>4</v>
      </c>
      <c r="F3691" s="22">
        <v>1093690</v>
      </c>
      <c r="G3691" s="21">
        <v>1</v>
      </c>
      <c r="H3691" s="21">
        <v>9</v>
      </c>
      <c r="I3691" s="21">
        <v>0</v>
      </c>
      <c r="J3691" s="21">
        <v>9</v>
      </c>
      <c r="K3691" s="21">
        <v>7</v>
      </c>
      <c r="L3691" s="27" t="str">
        <f t="shared" si="120"/>
        <v>7:1</v>
      </c>
      <c r="M3691" s="28">
        <f t="shared" si="121"/>
        <v>7</v>
      </c>
    </row>
    <row r="3692" spans="1:13">
      <c r="A3692" s="21" t="s">
        <v>832</v>
      </c>
      <c r="B3692" s="21" t="s">
        <v>832</v>
      </c>
      <c r="C3692" s="21" t="s">
        <v>917</v>
      </c>
      <c r="D3692" s="21" t="s">
        <v>103</v>
      </c>
      <c r="E3692" s="21" t="s">
        <v>4</v>
      </c>
      <c r="F3692" s="22">
        <v>1093691</v>
      </c>
      <c r="G3692" s="21">
        <v>1</v>
      </c>
      <c r="H3692" s="21">
        <v>11</v>
      </c>
      <c r="I3692" s="21">
        <v>0</v>
      </c>
      <c r="J3692" s="21">
        <v>11</v>
      </c>
      <c r="K3692" s="21">
        <v>8</v>
      </c>
      <c r="L3692" s="27" t="str">
        <f t="shared" si="120"/>
        <v>8:1</v>
      </c>
      <c r="M3692" s="28">
        <f t="shared" si="121"/>
        <v>8</v>
      </c>
    </row>
    <row r="3693" spans="1:13">
      <c r="A3693" s="21" t="s">
        <v>832</v>
      </c>
      <c r="B3693" s="21" t="s">
        <v>832</v>
      </c>
      <c r="C3693" s="21" t="s">
        <v>917</v>
      </c>
      <c r="D3693" s="21" t="s">
        <v>116</v>
      </c>
      <c r="E3693" s="21" t="s">
        <v>22</v>
      </c>
      <c r="F3693" s="22">
        <v>1093692</v>
      </c>
      <c r="G3693" s="21">
        <v>2</v>
      </c>
      <c r="H3693" s="21">
        <v>6</v>
      </c>
      <c r="I3693" s="21">
        <v>0</v>
      </c>
      <c r="J3693" s="21">
        <v>6</v>
      </c>
      <c r="K3693" s="21">
        <v>6</v>
      </c>
      <c r="L3693" s="27" t="str">
        <f t="shared" si="120"/>
        <v>3:1</v>
      </c>
      <c r="M3693" s="28">
        <f t="shared" si="121"/>
        <v>3</v>
      </c>
    </row>
    <row r="3694" spans="1:13">
      <c r="A3694" s="21" t="s">
        <v>832</v>
      </c>
      <c r="B3694" s="21" t="s">
        <v>832</v>
      </c>
      <c r="C3694" s="21" t="s">
        <v>917</v>
      </c>
      <c r="D3694" s="21" t="s">
        <v>116</v>
      </c>
      <c r="E3694" s="21" t="s">
        <v>23</v>
      </c>
      <c r="F3694" s="22">
        <v>1093693</v>
      </c>
      <c r="G3694" s="21">
        <v>2</v>
      </c>
      <c r="H3694" s="21">
        <v>15</v>
      </c>
      <c r="I3694" s="21">
        <v>0</v>
      </c>
      <c r="J3694" s="21">
        <v>15</v>
      </c>
      <c r="K3694" s="21">
        <v>11</v>
      </c>
      <c r="L3694" s="27" t="str">
        <f t="shared" si="120"/>
        <v>6:1</v>
      </c>
      <c r="M3694" s="28">
        <f t="shared" si="121"/>
        <v>5.5</v>
      </c>
    </row>
    <row r="3695" spans="1:13">
      <c r="A3695" s="21" t="s">
        <v>832</v>
      </c>
      <c r="B3695" s="21" t="s">
        <v>832</v>
      </c>
      <c r="C3695" s="21" t="s">
        <v>917</v>
      </c>
      <c r="D3695" s="21" t="s">
        <v>116</v>
      </c>
      <c r="E3695" s="21" t="s">
        <v>51</v>
      </c>
      <c r="F3695" s="22">
        <v>1093694</v>
      </c>
      <c r="G3695" s="21">
        <v>1</v>
      </c>
      <c r="H3695" s="21">
        <v>14</v>
      </c>
      <c r="I3695" s="21">
        <v>0</v>
      </c>
      <c r="J3695" s="21">
        <v>14</v>
      </c>
      <c r="K3695" s="21">
        <v>12</v>
      </c>
      <c r="L3695" s="27" t="str">
        <f t="shared" si="120"/>
        <v>12:1</v>
      </c>
      <c r="M3695" s="28">
        <f t="shared" si="121"/>
        <v>12</v>
      </c>
    </row>
    <row r="3696" spans="1:13">
      <c r="A3696" s="21" t="s">
        <v>832</v>
      </c>
      <c r="B3696" s="21" t="s">
        <v>832</v>
      </c>
      <c r="C3696" s="21" t="s">
        <v>917</v>
      </c>
      <c r="D3696" s="21" t="s">
        <v>116</v>
      </c>
      <c r="E3696" s="21" t="s">
        <v>52</v>
      </c>
      <c r="F3696" s="22">
        <v>1093695</v>
      </c>
      <c r="G3696" s="21">
        <v>1</v>
      </c>
      <c r="H3696" s="21">
        <v>16</v>
      </c>
      <c r="I3696" s="21">
        <v>0</v>
      </c>
      <c r="J3696" s="21">
        <v>16</v>
      </c>
      <c r="K3696" s="21">
        <v>12</v>
      </c>
      <c r="L3696" s="27" t="str">
        <f t="shared" si="120"/>
        <v>12:1</v>
      </c>
      <c r="M3696" s="28">
        <f t="shared" si="121"/>
        <v>12</v>
      </c>
    </row>
    <row r="3697" spans="1:13">
      <c r="A3697" s="21" t="s">
        <v>832</v>
      </c>
      <c r="B3697" s="21" t="s">
        <v>832</v>
      </c>
      <c r="C3697" s="21" t="s">
        <v>917</v>
      </c>
      <c r="D3697" s="21" t="s">
        <v>93</v>
      </c>
      <c r="E3697" s="21" t="s">
        <v>22</v>
      </c>
      <c r="F3697" s="22">
        <v>1093696</v>
      </c>
      <c r="G3697" s="21">
        <v>1</v>
      </c>
      <c r="H3697" s="21">
        <v>10</v>
      </c>
      <c r="I3697" s="21">
        <v>5</v>
      </c>
      <c r="J3697" s="21">
        <v>5</v>
      </c>
      <c r="K3697" s="21">
        <v>3</v>
      </c>
      <c r="L3697" s="27" t="str">
        <f t="shared" si="120"/>
        <v>3:1</v>
      </c>
      <c r="M3697" s="28">
        <f t="shared" si="121"/>
        <v>3</v>
      </c>
    </row>
    <row r="3698" spans="1:13">
      <c r="A3698" s="21" t="s">
        <v>832</v>
      </c>
      <c r="B3698" s="21" t="s">
        <v>832</v>
      </c>
      <c r="C3698" s="21" t="s">
        <v>917</v>
      </c>
      <c r="D3698" s="21" t="s">
        <v>93</v>
      </c>
      <c r="E3698" s="21" t="s">
        <v>23</v>
      </c>
      <c r="F3698" s="22">
        <v>1093697</v>
      </c>
      <c r="G3698" s="21">
        <v>1</v>
      </c>
      <c r="H3698" s="21">
        <v>0</v>
      </c>
      <c r="I3698" s="21">
        <v>0</v>
      </c>
      <c r="J3698" s="21">
        <v>0</v>
      </c>
      <c r="K3698" s="21">
        <v>0</v>
      </c>
      <c r="L3698" s="27" t="str">
        <f t="shared" si="120"/>
        <v>0:1</v>
      </c>
      <c r="M3698" s="28">
        <f t="shared" si="121"/>
        <v>0</v>
      </c>
    </row>
    <row r="3699" spans="1:13">
      <c r="A3699" s="21" t="s">
        <v>832</v>
      </c>
      <c r="B3699" s="21" t="s">
        <v>832</v>
      </c>
      <c r="C3699" s="21" t="s">
        <v>917</v>
      </c>
      <c r="D3699" s="21" t="s">
        <v>93</v>
      </c>
      <c r="E3699" s="21" t="s">
        <v>51</v>
      </c>
      <c r="F3699" s="22">
        <v>1093698</v>
      </c>
      <c r="G3699" s="21">
        <v>1</v>
      </c>
      <c r="H3699" s="21">
        <v>1</v>
      </c>
      <c r="I3699" s="21">
        <v>1</v>
      </c>
      <c r="J3699" s="21">
        <v>0</v>
      </c>
      <c r="K3699" s="21">
        <v>0</v>
      </c>
      <c r="L3699" s="27" t="str">
        <f t="shared" si="120"/>
        <v>0:1</v>
      </c>
      <c r="M3699" s="28">
        <f t="shared" si="121"/>
        <v>0</v>
      </c>
    </row>
    <row r="3700" spans="1:13">
      <c r="A3700" s="21" t="s">
        <v>832</v>
      </c>
      <c r="B3700" s="21" t="s">
        <v>832</v>
      </c>
      <c r="C3700" s="21" t="s">
        <v>917</v>
      </c>
      <c r="D3700" s="21" t="s">
        <v>93</v>
      </c>
      <c r="E3700" s="21" t="s">
        <v>52</v>
      </c>
      <c r="F3700" s="22">
        <v>1093699</v>
      </c>
      <c r="G3700" s="21">
        <v>3</v>
      </c>
      <c r="H3700" s="21">
        <v>0</v>
      </c>
      <c r="I3700" s="21">
        <v>0</v>
      </c>
      <c r="J3700" s="21">
        <v>0</v>
      </c>
      <c r="K3700" s="21">
        <v>0</v>
      </c>
      <c r="L3700" s="27" t="str">
        <f t="shared" si="120"/>
        <v>0:1</v>
      </c>
      <c r="M3700" s="28">
        <f t="shared" si="121"/>
        <v>0</v>
      </c>
    </row>
    <row r="3701" spans="1:13">
      <c r="A3701" s="21" t="s">
        <v>832</v>
      </c>
      <c r="B3701" s="21" t="s">
        <v>832</v>
      </c>
      <c r="C3701" s="21" t="s">
        <v>917</v>
      </c>
      <c r="D3701" s="21" t="s">
        <v>101</v>
      </c>
      <c r="E3701" s="21" t="s">
        <v>4</v>
      </c>
      <c r="F3701" s="22">
        <v>1093700</v>
      </c>
      <c r="G3701" s="21">
        <v>1</v>
      </c>
      <c r="H3701" s="21">
        <v>9</v>
      </c>
      <c r="I3701" s="21">
        <v>0</v>
      </c>
      <c r="J3701" s="21">
        <v>9</v>
      </c>
      <c r="K3701" s="21">
        <v>6</v>
      </c>
      <c r="L3701" s="27" t="str">
        <f t="shared" si="120"/>
        <v>6:1</v>
      </c>
      <c r="M3701" s="28">
        <f t="shared" si="121"/>
        <v>6</v>
      </c>
    </row>
    <row r="3702" spans="1:13">
      <c r="A3702" s="21" t="s">
        <v>832</v>
      </c>
      <c r="B3702" s="21" t="s">
        <v>832</v>
      </c>
      <c r="C3702" s="21" t="s">
        <v>917</v>
      </c>
      <c r="D3702" s="21" t="s">
        <v>134</v>
      </c>
      <c r="E3702" s="21" t="s">
        <v>22</v>
      </c>
      <c r="F3702" s="22">
        <v>1093701</v>
      </c>
      <c r="G3702" s="21">
        <v>2</v>
      </c>
      <c r="H3702" s="21">
        <v>71</v>
      </c>
      <c r="I3702" s="21">
        <v>0</v>
      </c>
      <c r="J3702" s="21">
        <v>71</v>
      </c>
      <c r="K3702" s="21">
        <v>55</v>
      </c>
      <c r="L3702" s="27" t="str">
        <f t="shared" si="120"/>
        <v>28:1</v>
      </c>
      <c r="M3702" s="28">
        <f t="shared" si="121"/>
        <v>27.5</v>
      </c>
    </row>
    <row r="3703" spans="1:13">
      <c r="A3703" s="21" t="s">
        <v>832</v>
      </c>
      <c r="B3703" s="21" t="s">
        <v>832</v>
      </c>
      <c r="C3703" s="21" t="s">
        <v>917</v>
      </c>
      <c r="D3703" s="21" t="s">
        <v>134</v>
      </c>
      <c r="E3703" s="21" t="s">
        <v>23</v>
      </c>
      <c r="F3703" s="22">
        <v>1093702</v>
      </c>
      <c r="G3703" s="21">
        <v>2</v>
      </c>
      <c r="H3703" s="21">
        <v>20</v>
      </c>
      <c r="I3703" s="21">
        <v>1</v>
      </c>
      <c r="J3703" s="21">
        <v>19</v>
      </c>
      <c r="K3703" s="21">
        <v>11</v>
      </c>
      <c r="L3703" s="27" t="str">
        <f t="shared" si="120"/>
        <v>6:1</v>
      </c>
      <c r="M3703" s="28">
        <f t="shared" si="121"/>
        <v>5.5</v>
      </c>
    </row>
    <row r="3704" spans="1:13">
      <c r="A3704" s="21" t="s">
        <v>832</v>
      </c>
      <c r="B3704" s="21" t="s">
        <v>832</v>
      </c>
      <c r="C3704" s="21" t="s">
        <v>917</v>
      </c>
      <c r="D3704" s="21" t="s">
        <v>134</v>
      </c>
      <c r="E3704" s="21" t="s">
        <v>51</v>
      </c>
      <c r="F3704" s="22">
        <v>1093703</v>
      </c>
      <c r="G3704" s="21">
        <v>1</v>
      </c>
      <c r="H3704" s="21">
        <v>22</v>
      </c>
      <c r="I3704" s="21">
        <v>0</v>
      </c>
      <c r="J3704" s="21">
        <v>22</v>
      </c>
      <c r="K3704" s="21">
        <v>19</v>
      </c>
      <c r="L3704" s="27" t="str">
        <f t="shared" si="120"/>
        <v>19:1</v>
      </c>
      <c r="M3704" s="28">
        <f t="shared" si="121"/>
        <v>19</v>
      </c>
    </row>
    <row r="3705" spans="1:13">
      <c r="A3705" s="21" t="s">
        <v>832</v>
      </c>
      <c r="B3705" s="21" t="s">
        <v>832</v>
      </c>
      <c r="C3705" s="21" t="s">
        <v>917</v>
      </c>
      <c r="D3705" s="21" t="s">
        <v>134</v>
      </c>
      <c r="E3705" s="21" t="s">
        <v>52</v>
      </c>
      <c r="F3705" s="22">
        <v>1093704</v>
      </c>
      <c r="G3705" s="21">
        <v>1</v>
      </c>
      <c r="H3705" s="21">
        <v>2</v>
      </c>
      <c r="I3705" s="21">
        <v>0</v>
      </c>
      <c r="J3705" s="21">
        <v>2</v>
      </c>
      <c r="K3705" s="21">
        <v>1</v>
      </c>
      <c r="L3705" s="27" t="str">
        <f t="shared" si="120"/>
        <v>1:1</v>
      </c>
      <c r="M3705" s="28">
        <f t="shared" si="121"/>
        <v>1</v>
      </c>
    </row>
    <row r="3706" spans="1:13">
      <c r="A3706" s="21" t="s">
        <v>832</v>
      </c>
      <c r="B3706" s="21" t="s">
        <v>832</v>
      </c>
      <c r="C3706" s="21" t="s">
        <v>917</v>
      </c>
      <c r="D3706" s="21" t="s">
        <v>114</v>
      </c>
      <c r="E3706" s="21" t="s">
        <v>4</v>
      </c>
      <c r="F3706" s="22">
        <v>1093705</v>
      </c>
      <c r="G3706" s="21">
        <v>1</v>
      </c>
      <c r="H3706" s="21">
        <v>6</v>
      </c>
      <c r="I3706" s="21">
        <v>1</v>
      </c>
      <c r="J3706" s="21">
        <v>5</v>
      </c>
      <c r="K3706" s="21">
        <v>2</v>
      </c>
      <c r="L3706" s="27" t="str">
        <f t="shared" si="120"/>
        <v>2:1</v>
      </c>
      <c r="M3706" s="28">
        <f t="shared" si="121"/>
        <v>2</v>
      </c>
    </row>
    <row r="3707" spans="1:13">
      <c r="A3707" s="21" t="s">
        <v>832</v>
      </c>
      <c r="B3707" s="21" t="s">
        <v>832</v>
      </c>
      <c r="C3707" s="21" t="s">
        <v>917</v>
      </c>
      <c r="D3707" s="21" t="s">
        <v>148</v>
      </c>
      <c r="E3707" s="21" t="s">
        <v>4</v>
      </c>
      <c r="F3707" s="22">
        <v>1093706</v>
      </c>
      <c r="G3707" s="21">
        <v>1</v>
      </c>
      <c r="H3707" s="21">
        <v>43</v>
      </c>
      <c r="I3707" s="21">
        <v>15</v>
      </c>
      <c r="J3707" s="21">
        <v>28</v>
      </c>
      <c r="K3707" s="21">
        <v>20</v>
      </c>
      <c r="L3707" s="27" t="str">
        <f t="shared" si="120"/>
        <v>20:1</v>
      </c>
      <c r="M3707" s="28">
        <f t="shared" si="121"/>
        <v>20</v>
      </c>
    </row>
    <row r="3708" spans="1:13">
      <c r="A3708" s="21" t="s">
        <v>832</v>
      </c>
      <c r="B3708" s="21" t="s">
        <v>832</v>
      </c>
      <c r="C3708" s="21" t="s">
        <v>917</v>
      </c>
      <c r="D3708" s="21" t="s">
        <v>106</v>
      </c>
      <c r="E3708" s="21" t="s">
        <v>35</v>
      </c>
      <c r="F3708" s="22">
        <v>1093707</v>
      </c>
      <c r="G3708" s="21">
        <v>1</v>
      </c>
      <c r="H3708" s="21">
        <v>24</v>
      </c>
      <c r="I3708" s="21">
        <v>1</v>
      </c>
      <c r="J3708" s="21">
        <v>23</v>
      </c>
      <c r="K3708" s="21">
        <v>17</v>
      </c>
      <c r="L3708" s="27" t="str">
        <f t="shared" si="120"/>
        <v>17:1</v>
      </c>
      <c r="M3708" s="28">
        <f t="shared" si="121"/>
        <v>17</v>
      </c>
    </row>
    <row r="3709" spans="1:13">
      <c r="A3709" s="21" t="s">
        <v>832</v>
      </c>
      <c r="B3709" s="21" t="s">
        <v>832</v>
      </c>
      <c r="C3709" s="21" t="s">
        <v>917</v>
      </c>
      <c r="D3709" s="21" t="s">
        <v>109</v>
      </c>
      <c r="E3709" s="21" t="s">
        <v>188</v>
      </c>
      <c r="F3709" s="22">
        <v>1093708</v>
      </c>
      <c r="G3709" s="21">
        <v>1</v>
      </c>
      <c r="H3709" s="21">
        <v>0</v>
      </c>
      <c r="I3709" s="21">
        <v>0</v>
      </c>
      <c r="J3709" s="21">
        <v>0</v>
      </c>
      <c r="K3709" s="21">
        <v>0</v>
      </c>
      <c r="L3709" s="27" t="str">
        <f t="shared" si="120"/>
        <v>0:1</v>
      </c>
      <c r="M3709" s="28">
        <f t="shared" si="121"/>
        <v>0</v>
      </c>
    </row>
    <row r="3710" spans="1:13">
      <c r="A3710" s="21" t="s">
        <v>832</v>
      </c>
      <c r="B3710" s="21" t="s">
        <v>832</v>
      </c>
      <c r="C3710" s="21" t="s">
        <v>917</v>
      </c>
      <c r="D3710" s="21" t="s">
        <v>109</v>
      </c>
      <c r="E3710" s="21" t="s">
        <v>35</v>
      </c>
      <c r="F3710" s="22">
        <v>1093709</v>
      </c>
      <c r="G3710" s="21">
        <v>1</v>
      </c>
      <c r="H3710" s="21">
        <v>16</v>
      </c>
      <c r="I3710" s="21">
        <v>0</v>
      </c>
      <c r="J3710" s="21">
        <v>16</v>
      </c>
      <c r="K3710" s="21">
        <v>15</v>
      </c>
      <c r="L3710" s="27" t="str">
        <f t="shared" si="120"/>
        <v>15:1</v>
      </c>
      <c r="M3710" s="28">
        <f t="shared" si="121"/>
        <v>15</v>
      </c>
    </row>
    <row r="3711" spans="1:13">
      <c r="A3711" s="21" t="s">
        <v>832</v>
      </c>
      <c r="B3711" s="21" t="s">
        <v>832</v>
      </c>
      <c r="C3711" s="21" t="s">
        <v>917</v>
      </c>
      <c r="D3711" s="21" t="s">
        <v>918</v>
      </c>
      <c r="E3711" s="21" t="s">
        <v>22</v>
      </c>
      <c r="F3711" s="22">
        <v>1093710</v>
      </c>
      <c r="G3711" s="21">
        <v>1</v>
      </c>
      <c r="H3711" s="21">
        <v>5</v>
      </c>
      <c r="I3711" s="21">
        <v>1</v>
      </c>
      <c r="J3711" s="21">
        <v>4</v>
      </c>
      <c r="K3711" s="21">
        <v>4</v>
      </c>
      <c r="L3711" s="27" t="str">
        <f t="shared" si="120"/>
        <v>4:1</v>
      </c>
      <c r="M3711" s="28">
        <f t="shared" si="121"/>
        <v>4</v>
      </c>
    </row>
    <row r="3712" spans="1:13">
      <c r="A3712" s="21" t="s">
        <v>832</v>
      </c>
      <c r="B3712" s="21" t="s">
        <v>832</v>
      </c>
      <c r="C3712" s="21" t="s">
        <v>917</v>
      </c>
      <c r="D3712" s="21" t="s">
        <v>918</v>
      </c>
      <c r="E3712" s="21" t="s">
        <v>23</v>
      </c>
      <c r="F3712" s="22">
        <v>1093711</v>
      </c>
      <c r="G3712" s="21">
        <v>1</v>
      </c>
      <c r="H3712" s="21">
        <v>11</v>
      </c>
      <c r="I3712" s="21">
        <v>0</v>
      </c>
      <c r="J3712" s="21">
        <v>11</v>
      </c>
      <c r="K3712" s="21">
        <v>9</v>
      </c>
      <c r="L3712" s="27" t="str">
        <f t="shared" si="120"/>
        <v>9:1</v>
      </c>
      <c r="M3712" s="28">
        <f t="shared" si="121"/>
        <v>9</v>
      </c>
    </row>
    <row r="3713" spans="1:13">
      <c r="A3713" s="21" t="s">
        <v>832</v>
      </c>
      <c r="B3713" s="21" t="s">
        <v>832</v>
      </c>
      <c r="C3713" s="21" t="s">
        <v>917</v>
      </c>
      <c r="D3713" s="21" t="s">
        <v>919</v>
      </c>
      <c r="E3713" s="21" t="s">
        <v>22</v>
      </c>
      <c r="F3713" s="22">
        <v>1093712</v>
      </c>
      <c r="G3713" s="21">
        <v>1</v>
      </c>
      <c r="H3713" s="21">
        <v>8</v>
      </c>
      <c r="I3713" s="21">
        <v>3</v>
      </c>
      <c r="J3713" s="21">
        <v>5</v>
      </c>
      <c r="K3713" s="21">
        <v>4</v>
      </c>
      <c r="L3713" s="27" t="str">
        <f t="shared" si="120"/>
        <v>4:1</v>
      </c>
      <c r="M3713" s="28">
        <f t="shared" si="121"/>
        <v>4</v>
      </c>
    </row>
    <row r="3714" spans="1:13">
      <c r="A3714" s="21" t="s">
        <v>832</v>
      </c>
      <c r="B3714" s="21" t="s">
        <v>832</v>
      </c>
      <c r="C3714" s="21" t="s">
        <v>917</v>
      </c>
      <c r="D3714" s="21" t="s">
        <v>919</v>
      </c>
      <c r="E3714" s="21" t="s">
        <v>23</v>
      </c>
      <c r="F3714" s="22">
        <v>1093713</v>
      </c>
      <c r="G3714" s="21">
        <v>1</v>
      </c>
      <c r="H3714" s="21">
        <v>9</v>
      </c>
      <c r="I3714" s="21">
        <v>0</v>
      </c>
      <c r="J3714" s="21">
        <v>9</v>
      </c>
      <c r="K3714" s="21">
        <v>5</v>
      </c>
      <c r="L3714" s="27" t="str">
        <f t="shared" si="120"/>
        <v>5:1</v>
      </c>
      <c r="M3714" s="28">
        <f t="shared" si="121"/>
        <v>5</v>
      </c>
    </row>
    <row r="3715" spans="1:13">
      <c r="A3715" s="21" t="s">
        <v>832</v>
      </c>
      <c r="B3715" s="21" t="s">
        <v>832</v>
      </c>
      <c r="C3715" s="21" t="s">
        <v>917</v>
      </c>
      <c r="D3715" s="21" t="s">
        <v>920</v>
      </c>
      <c r="E3715" s="21" t="s">
        <v>4</v>
      </c>
      <c r="F3715" s="22">
        <v>1093714</v>
      </c>
      <c r="G3715" s="21">
        <v>1</v>
      </c>
      <c r="H3715" s="21">
        <v>7</v>
      </c>
      <c r="I3715" s="21">
        <v>0</v>
      </c>
      <c r="J3715" s="21">
        <v>7</v>
      </c>
      <c r="K3715" s="21">
        <v>6</v>
      </c>
      <c r="L3715" s="27" t="str">
        <f t="shared" si="120"/>
        <v>6:1</v>
      </c>
      <c r="M3715" s="28">
        <f t="shared" si="121"/>
        <v>6</v>
      </c>
    </row>
    <row r="3716" spans="1:13">
      <c r="A3716" s="21" t="s">
        <v>832</v>
      </c>
      <c r="B3716" s="21" t="s">
        <v>832</v>
      </c>
      <c r="C3716" s="21" t="s">
        <v>917</v>
      </c>
      <c r="D3716" s="21" t="s">
        <v>921</v>
      </c>
      <c r="E3716" s="21" t="s">
        <v>4</v>
      </c>
      <c r="F3716" s="22">
        <v>1093715</v>
      </c>
      <c r="G3716" s="21">
        <v>1</v>
      </c>
      <c r="H3716" s="21">
        <v>9</v>
      </c>
      <c r="I3716" s="21">
        <v>2</v>
      </c>
      <c r="J3716" s="21">
        <v>7</v>
      </c>
      <c r="K3716" s="21">
        <v>7</v>
      </c>
      <c r="L3716" s="27" t="str">
        <f t="shared" si="120"/>
        <v>7:1</v>
      </c>
      <c r="M3716" s="28">
        <f t="shared" si="121"/>
        <v>7</v>
      </c>
    </row>
    <row r="3717" spans="1:13">
      <c r="A3717" s="21" t="s">
        <v>832</v>
      </c>
      <c r="B3717" s="21" t="s">
        <v>832</v>
      </c>
      <c r="C3717" s="21" t="s">
        <v>917</v>
      </c>
      <c r="D3717" s="21" t="s">
        <v>922</v>
      </c>
      <c r="E3717" s="21" t="s">
        <v>4</v>
      </c>
      <c r="F3717" s="22">
        <v>1093716</v>
      </c>
      <c r="G3717" s="21">
        <v>1</v>
      </c>
      <c r="H3717" s="21">
        <v>10</v>
      </c>
      <c r="I3717" s="21">
        <v>0</v>
      </c>
      <c r="J3717" s="21">
        <v>10</v>
      </c>
      <c r="K3717" s="21">
        <v>10</v>
      </c>
      <c r="L3717" s="27" t="str">
        <f t="shared" si="120"/>
        <v>10:1</v>
      </c>
      <c r="M3717" s="28">
        <f t="shared" si="121"/>
        <v>10</v>
      </c>
    </row>
    <row r="3718" spans="1:13">
      <c r="A3718" s="21" t="s">
        <v>832</v>
      </c>
      <c r="B3718" s="21" t="s">
        <v>832</v>
      </c>
      <c r="C3718" s="21" t="s">
        <v>917</v>
      </c>
      <c r="D3718" s="21" t="s">
        <v>923</v>
      </c>
      <c r="E3718" s="21" t="s">
        <v>22</v>
      </c>
      <c r="F3718" s="22">
        <v>1093717</v>
      </c>
      <c r="G3718" s="21">
        <v>1</v>
      </c>
      <c r="H3718" s="21">
        <v>90</v>
      </c>
      <c r="I3718" s="21">
        <v>9</v>
      </c>
      <c r="J3718" s="21">
        <v>81</v>
      </c>
      <c r="K3718" s="21">
        <v>57</v>
      </c>
      <c r="L3718" s="27" t="str">
        <f t="shared" si="120"/>
        <v>57:1</v>
      </c>
      <c r="M3718" s="28">
        <f t="shared" si="121"/>
        <v>57</v>
      </c>
    </row>
    <row r="3719" spans="1:13">
      <c r="A3719" s="21" t="s">
        <v>832</v>
      </c>
      <c r="B3719" s="21" t="s">
        <v>832</v>
      </c>
      <c r="C3719" s="21" t="s">
        <v>917</v>
      </c>
      <c r="D3719" s="21" t="s">
        <v>923</v>
      </c>
      <c r="E3719" s="21" t="s">
        <v>23</v>
      </c>
      <c r="F3719" s="22">
        <v>1093718</v>
      </c>
      <c r="G3719" s="21">
        <v>1</v>
      </c>
      <c r="H3719" s="21">
        <v>109</v>
      </c>
      <c r="I3719" s="21">
        <v>19</v>
      </c>
      <c r="J3719" s="21">
        <v>90</v>
      </c>
      <c r="K3719" s="21">
        <v>68</v>
      </c>
      <c r="L3719" s="27" t="str">
        <f t="shared" ref="L3719:L3782" si="122">ROUND(K3719/G3719,0)&amp;":"&amp;1</f>
        <v>68:1</v>
      </c>
      <c r="M3719" s="28">
        <f t="shared" ref="M3719:M3782" si="123">K3719/G3719</f>
        <v>68</v>
      </c>
    </row>
    <row r="3720" spans="1:13">
      <c r="A3720" s="21" t="s">
        <v>832</v>
      </c>
      <c r="B3720" s="21" t="s">
        <v>832</v>
      </c>
      <c r="C3720" s="21" t="s">
        <v>917</v>
      </c>
      <c r="D3720" s="21" t="s">
        <v>923</v>
      </c>
      <c r="E3720" s="21" t="s">
        <v>51</v>
      </c>
      <c r="F3720" s="22">
        <v>1093719</v>
      </c>
      <c r="G3720" s="21">
        <v>1</v>
      </c>
      <c r="H3720" s="21">
        <v>6</v>
      </c>
      <c r="I3720" s="21">
        <v>4</v>
      </c>
      <c r="J3720" s="21">
        <v>2</v>
      </c>
      <c r="K3720" s="21">
        <v>2</v>
      </c>
      <c r="L3720" s="27" t="str">
        <f t="shared" si="122"/>
        <v>2:1</v>
      </c>
      <c r="M3720" s="28">
        <f t="shared" si="123"/>
        <v>2</v>
      </c>
    </row>
    <row r="3721" spans="1:13">
      <c r="A3721" s="21" t="s">
        <v>832</v>
      </c>
      <c r="B3721" s="21" t="s">
        <v>832</v>
      </c>
      <c r="C3721" s="21" t="s">
        <v>917</v>
      </c>
      <c r="D3721" s="21" t="s">
        <v>924</v>
      </c>
      <c r="E3721" s="21" t="s">
        <v>4</v>
      </c>
      <c r="F3721" s="22">
        <v>1093720</v>
      </c>
      <c r="G3721" s="21">
        <v>1</v>
      </c>
      <c r="H3721" s="21">
        <v>11</v>
      </c>
      <c r="I3721" s="21">
        <v>3</v>
      </c>
      <c r="J3721" s="21">
        <v>8</v>
      </c>
      <c r="K3721" s="21">
        <v>5</v>
      </c>
      <c r="L3721" s="27" t="str">
        <f t="shared" si="122"/>
        <v>5:1</v>
      </c>
      <c r="M3721" s="28">
        <f t="shared" si="123"/>
        <v>5</v>
      </c>
    </row>
    <row r="3722" spans="1:13">
      <c r="A3722" s="21" t="s">
        <v>832</v>
      </c>
      <c r="B3722" s="21" t="s">
        <v>832</v>
      </c>
      <c r="C3722" s="21" t="s">
        <v>917</v>
      </c>
      <c r="D3722" s="21" t="s">
        <v>925</v>
      </c>
      <c r="E3722" s="21" t="s">
        <v>22</v>
      </c>
      <c r="F3722" s="22">
        <v>1093721</v>
      </c>
      <c r="G3722" s="21">
        <v>1</v>
      </c>
      <c r="H3722" s="21">
        <v>13</v>
      </c>
      <c r="I3722" s="21">
        <v>0</v>
      </c>
      <c r="J3722" s="21">
        <v>13</v>
      </c>
      <c r="K3722" s="21">
        <v>10</v>
      </c>
      <c r="L3722" s="27" t="str">
        <f t="shared" si="122"/>
        <v>10:1</v>
      </c>
      <c r="M3722" s="28">
        <f t="shared" si="123"/>
        <v>10</v>
      </c>
    </row>
    <row r="3723" spans="1:13">
      <c r="A3723" s="21" t="s">
        <v>832</v>
      </c>
      <c r="B3723" s="21" t="s">
        <v>832</v>
      </c>
      <c r="C3723" s="21" t="s">
        <v>917</v>
      </c>
      <c r="D3723" s="21" t="s">
        <v>925</v>
      </c>
      <c r="E3723" s="21" t="s">
        <v>23</v>
      </c>
      <c r="F3723" s="22">
        <v>1093722</v>
      </c>
      <c r="G3723" s="21">
        <v>1</v>
      </c>
      <c r="H3723" s="21">
        <v>6</v>
      </c>
      <c r="I3723" s="21">
        <v>0</v>
      </c>
      <c r="J3723" s="21">
        <v>6</v>
      </c>
      <c r="K3723" s="21">
        <v>6</v>
      </c>
      <c r="L3723" s="27" t="str">
        <f t="shared" si="122"/>
        <v>6:1</v>
      </c>
      <c r="M3723" s="28">
        <f t="shared" si="123"/>
        <v>6</v>
      </c>
    </row>
    <row r="3724" spans="1:13">
      <c r="A3724" s="21" t="s">
        <v>832</v>
      </c>
      <c r="B3724" s="21" t="s">
        <v>832</v>
      </c>
      <c r="C3724" s="21" t="s">
        <v>917</v>
      </c>
      <c r="D3724" s="21" t="s">
        <v>926</v>
      </c>
      <c r="E3724" s="21" t="s">
        <v>22</v>
      </c>
      <c r="F3724" s="22">
        <v>1093723</v>
      </c>
      <c r="G3724" s="21">
        <v>2</v>
      </c>
      <c r="H3724" s="21">
        <v>7</v>
      </c>
      <c r="I3724" s="21">
        <v>2</v>
      </c>
      <c r="J3724" s="21">
        <v>5</v>
      </c>
      <c r="K3724" s="21">
        <v>3</v>
      </c>
      <c r="L3724" s="27" t="str">
        <f t="shared" si="122"/>
        <v>2:1</v>
      </c>
      <c r="M3724" s="28">
        <f t="shared" si="123"/>
        <v>1.5</v>
      </c>
    </row>
    <row r="3725" spans="1:13">
      <c r="A3725" s="21" t="s">
        <v>832</v>
      </c>
      <c r="B3725" s="21" t="s">
        <v>832</v>
      </c>
      <c r="C3725" s="21" t="s">
        <v>917</v>
      </c>
      <c r="D3725" s="21" t="s">
        <v>926</v>
      </c>
      <c r="E3725" s="21" t="s">
        <v>23</v>
      </c>
      <c r="F3725" s="22">
        <v>1093724</v>
      </c>
      <c r="G3725" s="21">
        <v>1</v>
      </c>
      <c r="H3725" s="21">
        <v>64</v>
      </c>
      <c r="I3725" s="21">
        <v>6</v>
      </c>
      <c r="J3725" s="21">
        <v>58</v>
      </c>
      <c r="K3725" s="21">
        <v>48</v>
      </c>
      <c r="L3725" s="27" t="str">
        <f t="shared" si="122"/>
        <v>48:1</v>
      </c>
      <c r="M3725" s="28">
        <f t="shared" si="123"/>
        <v>48</v>
      </c>
    </row>
    <row r="3726" spans="1:13">
      <c r="A3726" s="21" t="s">
        <v>832</v>
      </c>
      <c r="B3726" s="21" t="s">
        <v>832</v>
      </c>
      <c r="C3726" s="21" t="s">
        <v>917</v>
      </c>
      <c r="D3726" s="21" t="s">
        <v>926</v>
      </c>
      <c r="E3726" s="21" t="s">
        <v>51</v>
      </c>
      <c r="F3726" s="22">
        <v>1093725</v>
      </c>
      <c r="G3726" s="21">
        <v>1</v>
      </c>
      <c r="H3726" s="21">
        <v>18</v>
      </c>
      <c r="I3726" s="21">
        <v>5</v>
      </c>
      <c r="J3726" s="21">
        <v>13</v>
      </c>
      <c r="K3726" s="21">
        <v>6</v>
      </c>
      <c r="L3726" s="27" t="str">
        <f t="shared" si="122"/>
        <v>6:1</v>
      </c>
      <c r="M3726" s="28">
        <f t="shared" si="123"/>
        <v>6</v>
      </c>
    </row>
    <row r="3727" spans="1:13">
      <c r="A3727" s="21" t="s">
        <v>832</v>
      </c>
      <c r="B3727" s="21" t="s">
        <v>832</v>
      </c>
      <c r="C3727" s="21" t="s">
        <v>917</v>
      </c>
      <c r="D3727" s="21" t="s">
        <v>926</v>
      </c>
      <c r="E3727" s="21" t="s">
        <v>52</v>
      </c>
      <c r="F3727" s="22">
        <v>1093726</v>
      </c>
      <c r="G3727" s="21">
        <v>1</v>
      </c>
      <c r="H3727" s="21">
        <v>9</v>
      </c>
      <c r="I3727" s="21">
        <v>3</v>
      </c>
      <c r="J3727" s="21">
        <v>6</v>
      </c>
      <c r="K3727" s="21">
        <v>6</v>
      </c>
      <c r="L3727" s="27" t="str">
        <f t="shared" si="122"/>
        <v>6:1</v>
      </c>
      <c r="M3727" s="28">
        <f t="shared" si="123"/>
        <v>6</v>
      </c>
    </row>
    <row r="3728" spans="1:13">
      <c r="A3728" s="21" t="s">
        <v>832</v>
      </c>
      <c r="B3728" s="21" t="s">
        <v>832</v>
      </c>
      <c r="C3728" s="21" t="s">
        <v>927</v>
      </c>
      <c r="D3728" s="21" t="s">
        <v>190</v>
      </c>
      <c r="E3728" s="21" t="s">
        <v>4</v>
      </c>
      <c r="F3728" s="22">
        <v>1093727</v>
      </c>
      <c r="G3728" s="21">
        <v>3</v>
      </c>
      <c r="H3728" s="21">
        <v>22</v>
      </c>
      <c r="I3728" s="21">
        <v>1</v>
      </c>
      <c r="J3728" s="21">
        <v>21</v>
      </c>
      <c r="K3728" s="21">
        <v>17</v>
      </c>
      <c r="L3728" s="27" t="str">
        <f t="shared" si="122"/>
        <v>6:1</v>
      </c>
      <c r="M3728" s="28">
        <f t="shared" si="123"/>
        <v>5.666666666666667</v>
      </c>
    </row>
    <row r="3729" spans="1:13">
      <c r="A3729" s="21" t="s">
        <v>832</v>
      </c>
      <c r="B3729" s="21" t="s">
        <v>832</v>
      </c>
      <c r="C3729" s="21" t="s">
        <v>927</v>
      </c>
      <c r="D3729" s="21" t="s">
        <v>156</v>
      </c>
      <c r="E3729" s="21" t="s">
        <v>4</v>
      </c>
      <c r="F3729" s="22">
        <v>1093728</v>
      </c>
      <c r="G3729" s="21">
        <v>2</v>
      </c>
      <c r="H3729" s="21">
        <v>5</v>
      </c>
      <c r="I3729" s="21">
        <v>0</v>
      </c>
      <c r="J3729" s="21">
        <v>5</v>
      </c>
      <c r="K3729" s="21">
        <v>4</v>
      </c>
      <c r="L3729" s="27" t="str">
        <f t="shared" si="122"/>
        <v>2:1</v>
      </c>
      <c r="M3729" s="28">
        <f t="shared" si="123"/>
        <v>2</v>
      </c>
    </row>
    <row r="3730" spans="1:13">
      <c r="A3730" s="21" t="s">
        <v>832</v>
      </c>
      <c r="B3730" s="21" t="s">
        <v>832</v>
      </c>
      <c r="C3730" s="21" t="s">
        <v>927</v>
      </c>
      <c r="D3730" s="21" t="s">
        <v>334</v>
      </c>
      <c r="E3730" s="21" t="s">
        <v>4</v>
      </c>
      <c r="F3730" s="22">
        <v>1093729</v>
      </c>
      <c r="G3730" s="21">
        <v>2</v>
      </c>
      <c r="H3730" s="21">
        <v>20</v>
      </c>
      <c r="I3730" s="21">
        <v>0</v>
      </c>
      <c r="J3730" s="21">
        <v>20</v>
      </c>
      <c r="K3730" s="21">
        <v>17</v>
      </c>
      <c r="L3730" s="27" t="str">
        <f t="shared" si="122"/>
        <v>9:1</v>
      </c>
      <c r="M3730" s="28">
        <f t="shared" si="123"/>
        <v>8.5</v>
      </c>
    </row>
    <row r="3731" spans="1:13">
      <c r="A3731" s="21" t="s">
        <v>832</v>
      </c>
      <c r="B3731" s="21" t="s">
        <v>832</v>
      </c>
      <c r="C3731" s="21" t="s">
        <v>927</v>
      </c>
      <c r="D3731" s="21" t="s">
        <v>180</v>
      </c>
      <c r="E3731" s="21" t="s">
        <v>4</v>
      </c>
      <c r="F3731" s="22">
        <v>1093730</v>
      </c>
      <c r="G3731" s="21">
        <v>1</v>
      </c>
      <c r="H3731" s="21">
        <v>0</v>
      </c>
      <c r="I3731" s="21">
        <v>0</v>
      </c>
      <c r="J3731" s="21">
        <v>0</v>
      </c>
      <c r="K3731" s="21">
        <v>0</v>
      </c>
      <c r="L3731" s="27" t="str">
        <f t="shared" si="122"/>
        <v>0:1</v>
      </c>
      <c r="M3731" s="28">
        <f t="shared" si="123"/>
        <v>0</v>
      </c>
    </row>
    <row r="3732" spans="1:13">
      <c r="A3732" s="21" t="s">
        <v>832</v>
      </c>
      <c r="B3732" s="21" t="s">
        <v>832</v>
      </c>
      <c r="C3732" s="21" t="s">
        <v>927</v>
      </c>
      <c r="D3732" s="21" t="s">
        <v>181</v>
      </c>
      <c r="E3732" s="21" t="s">
        <v>4</v>
      </c>
      <c r="F3732" s="22">
        <v>1093731</v>
      </c>
      <c r="G3732" s="21">
        <v>1</v>
      </c>
      <c r="H3732" s="21">
        <v>8</v>
      </c>
      <c r="I3732" s="21">
        <v>0</v>
      </c>
      <c r="J3732" s="21">
        <v>8</v>
      </c>
      <c r="K3732" s="21">
        <v>3</v>
      </c>
      <c r="L3732" s="27" t="str">
        <f t="shared" si="122"/>
        <v>3:1</v>
      </c>
      <c r="M3732" s="28">
        <f t="shared" si="123"/>
        <v>3</v>
      </c>
    </row>
    <row r="3733" spans="1:13">
      <c r="A3733" s="21" t="s">
        <v>832</v>
      </c>
      <c r="B3733" s="21" t="s">
        <v>832</v>
      </c>
      <c r="C3733" s="21" t="s">
        <v>927</v>
      </c>
      <c r="D3733" s="21" t="s">
        <v>182</v>
      </c>
      <c r="E3733" s="21" t="s">
        <v>4</v>
      </c>
      <c r="F3733" s="22">
        <v>1093732</v>
      </c>
      <c r="G3733" s="21">
        <v>1</v>
      </c>
      <c r="H3733" s="21">
        <v>7</v>
      </c>
      <c r="I3733" s="21">
        <v>0</v>
      </c>
      <c r="J3733" s="21">
        <v>7</v>
      </c>
      <c r="K3733" s="21">
        <v>6</v>
      </c>
      <c r="L3733" s="27" t="str">
        <f t="shared" si="122"/>
        <v>6:1</v>
      </c>
      <c r="M3733" s="28">
        <f t="shared" si="123"/>
        <v>6</v>
      </c>
    </row>
    <row r="3734" spans="1:13">
      <c r="A3734" s="21" t="s">
        <v>832</v>
      </c>
      <c r="B3734" s="21" t="s">
        <v>832</v>
      </c>
      <c r="C3734" s="21" t="s">
        <v>927</v>
      </c>
      <c r="D3734" s="21" t="s">
        <v>210</v>
      </c>
      <c r="E3734" s="21" t="s">
        <v>4</v>
      </c>
      <c r="F3734" s="22">
        <v>1093733</v>
      </c>
      <c r="G3734" s="21">
        <v>1</v>
      </c>
      <c r="H3734" s="21">
        <v>9</v>
      </c>
      <c r="I3734" s="21">
        <v>0</v>
      </c>
      <c r="J3734" s="21">
        <v>9</v>
      </c>
      <c r="K3734" s="21">
        <v>3</v>
      </c>
      <c r="L3734" s="27" t="str">
        <f t="shared" si="122"/>
        <v>3:1</v>
      </c>
      <c r="M3734" s="28">
        <f t="shared" si="123"/>
        <v>3</v>
      </c>
    </row>
    <row r="3735" spans="1:13">
      <c r="A3735" s="21" t="s">
        <v>832</v>
      </c>
      <c r="B3735" s="21" t="s">
        <v>832</v>
      </c>
      <c r="C3735" s="21" t="s">
        <v>927</v>
      </c>
      <c r="D3735" s="21" t="s">
        <v>246</v>
      </c>
      <c r="E3735" s="21" t="s">
        <v>4</v>
      </c>
      <c r="F3735" s="22">
        <v>1093734</v>
      </c>
      <c r="G3735" s="21">
        <v>1</v>
      </c>
      <c r="H3735" s="21">
        <v>13</v>
      </c>
      <c r="I3735" s="21">
        <v>0</v>
      </c>
      <c r="J3735" s="21">
        <v>13</v>
      </c>
      <c r="K3735" s="21">
        <v>11</v>
      </c>
      <c r="L3735" s="27" t="str">
        <f t="shared" si="122"/>
        <v>11:1</v>
      </c>
      <c r="M3735" s="28">
        <f t="shared" si="123"/>
        <v>11</v>
      </c>
    </row>
    <row r="3736" spans="1:13">
      <c r="A3736" s="21" t="s">
        <v>832</v>
      </c>
      <c r="B3736" s="21" t="s">
        <v>832</v>
      </c>
      <c r="C3736" s="21" t="s">
        <v>927</v>
      </c>
      <c r="D3736" s="21" t="s">
        <v>92</v>
      </c>
      <c r="E3736" s="21" t="s">
        <v>4</v>
      </c>
      <c r="F3736" s="22">
        <v>1093735</v>
      </c>
      <c r="G3736" s="21">
        <v>1</v>
      </c>
      <c r="H3736" s="21">
        <v>7</v>
      </c>
      <c r="I3736" s="21">
        <v>0</v>
      </c>
      <c r="J3736" s="21">
        <v>7</v>
      </c>
      <c r="K3736" s="21">
        <v>6</v>
      </c>
      <c r="L3736" s="27" t="str">
        <f t="shared" si="122"/>
        <v>6:1</v>
      </c>
      <c r="M3736" s="28">
        <f t="shared" si="123"/>
        <v>6</v>
      </c>
    </row>
    <row r="3737" spans="1:13">
      <c r="A3737" s="21" t="s">
        <v>832</v>
      </c>
      <c r="B3737" s="21" t="s">
        <v>832</v>
      </c>
      <c r="C3737" s="21" t="s">
        <v>927</v>
      </c>
      <c r="D3737" s="21" t="s">
        <v>171</v>
      </c>
      <c r="E3737" s="21" t="s">
        <v>4</v>
      </c>
      <c r="F3737" s="22">
        <v>1093736</v>
      </c>
      <c r="G3737" s="21">
        <v>1</v>
      </c>
      <c r="H3737" s="21">
        <v>7</v>
      </c>
      <c r="I3737" s="21">
        <v>0</v>
      </c>
      <c r="J3737" s="21">
        <v>7</v>
      </c>
      <c r="K3737" s="21">
        <v>5</v>
      </c>
      <c r="L3737" s="27" t="str">
        <f t="shared" si="122"/>
        <v>5:1</v>
      </c>
      <c r="M3737" s="28">
        <f t="shared" si="123"/>
        <v>5</v>
      </c>
    </row>
    <row r="3738" spans="1:13">
      <c r="A3738" s="21" t="s">
        <v>832</v>
      </c>
      <c r="B3738" s="21" t="s">
        <v>832</v>
      </c>
      <c r="C3738" s="21" t="s">
        <v>927</v>
      </c>
      <c r="D3738" s="21" t="s">
        <v>93</v>
      </c>
      <c r="E3738" s="21" t="s">
        <v>22</v>
      </c>
      <c r="F3738" s="22">
        <v>1093737</v>
      </c>
      <c r="G3738" s="21">
        <v>2</v>
      </c>
      <c r="H3738" s="21">
        <v>17</v>
      </c>
      <c r="I3738" s="21">
        <v>4</v>
      </c>
      <c r="J3738" s="21">
        <v>13</v>
      </c>
      <c r="K3738" s="21">
        <v>9</v>
      </c>
      <c r="L3738" s="27" t="str">
        <f t="shared" si="122"/>
        <v>5:1</v>
      </c>
      <c r="M3738" s="28">
        <f t="shared" si="123"/>
        <v>4.5</v>
      </c>
    </row>
    <row r="3739" spans="1:13">
      <c r="A3739" s="21" t="s">
        <v>832</v>
      </c>
      <c r="B3739" s="21" t="s">
        <v>832</v>
      </c>
      <c r="C3739" s="21" t="s">
        <v>927</v>
      </c>
      <c r="D3739" s="21" t="s">
        <v>93</v>
      </c>
      <c r="E3739" s="21" t="s">
        <v>23</v>
      </c>
      <c r="F3739" s="22">
        <v>1093738</v>
      </c>
      <c r="G3739" s="21">
        <v>1</v>
      </c>
      <c r="H3739" s="21">
        <v>0</v>
      </c>
      <c r="I3739" s="21">
        <v>0</v>
      </c>
      <c r="J3739" s="21">
        <v>0</v>
      </c>
      <c r="K3739" s="21">
        <v>0</v>
      </c>
      <c r="L3739" s="27" t="str">
        <f t="shared" si="122"/>
        <v>0:1</v>
      </c>
      <c r="M3739" s="28">
        <f t="shared" si="123"/>
        <v>0</v>
      </c>
    </row>
    <row r="3740" spans="1:13">
      <c r="A3740" s="21" t="s">
        <v>832</v>
      </c>
      <c r="B3740" s="21" t="s">
        <v>832</v>
      </c>
      <c r="C3740" s="21" t="s">
        <v>927</v>
      </c>
      <c r="D3740" s="21" t="s">
        <v>93</v>
      </c>
      <c r="E3740" s="21" t="s">
        <v>51</v>
      </c>
      <c r="F3740" s="22">
        <v>1093739</v>
      </c>
      <c r="G3740" s="21">
        <v>2</v>
      </c>
      <c r="H3740" s="21">
        <v>5</v>
      </c>
      <c r="I3740" s="21">
        <v>3</v>
      </c>
      <c r="J3740" s="21">
        <v>2</v>
      </c>
      <c r="K3740" s="21">
        <v>1</v>
      </c>
      <c r="L3740" s="27" t="str">
        <f t="shared" si="122"/>
        <v>1:1</v>
      </c>
      <c r="M3740" s="28">
        <f t="shared" si="123"/>
        <v>0.5</v>
      </c>
    </row>
    <row r="3741" spans="1:13">
      <c r="A3741" s="21" t="s">
        <v>832</v>
      </c>
      <c r="B3741" s="21" t="s">
        <v>832</v>
      </c>
      <c r="C3741" s="21" t="s">
        <v>927</v>
      </c>
      <c r="D3741" s="21" t="s">
        <v>134</v>
      </c>
      <c r="E3741" s="21" t="s">
        <v>22</v>
      </c>
      <c r="F3741" s="22">
        <v>1093740</v>
      </c>
      <c r="G3741" s="21">
        <v>1</v>
      </c>
      <c r="H3741" s="21">
        <v>6</v>
      </c>
      <c r="I3741" s="21">
        <v>3</v>
      </c>
      <c r="J3741" s="21">
        <v>3</v>
      </c>
      <c r="K3741" s="21">
        <v>1</v>
      </c>
      <c r="L3741" s="27" t="str">
        <f t="shared" si="122"/>
        <v>1:1</v>
      </c>
      <c r="M3741" s="28">
        <f t="shared" si="123"/>
        <v>1</v>
      </c>
    </row>
    <row r="3742" spans="1:13">
      <c r="A3742" s="21" t="s">
        <v>832</v>
      </c>
      <c r="B3742" s="21" t="s">
        <v>832</v>
      </c>
      <c r="C3742" s="21" t="s">
        <v>927</v>
      </c>
      <c r="D3742" s="21" t="s">
        <v>134</v>
      </c>
      <c r="E3742" s="21" t="s">
        <v>23</v>
      </c>
      <c r="F3742" s="22">
        <v>1093741</v>
      </c>
      <c r="G3742" s="21">
        <v>2</v>
      </c>
      <c r="H3742" s="21">
        <v>24</v>
      </c>
      <c r="I3742" s="21">
        <v>0</v>
      </c>
      <c r="J3742" s="21">
        <v>24</v>
      </c>
      <c r="K3742" s="21">
        <v>18</v>
      </c>
      <c r="L3742" s="27" t="str">
        <f t="shared" si="122"/>
        <v>9:1</v>
      </c>
      <c r="M3742" s="28">
        <f t="shared" si="123"/>
        <v>9</v>
      </c>
    </row>
    <row r="3743" spans="1:13">
      <c r="A3743" s="21" t="s">
        <v>832</v>
      </c>
      <c r="B3743" s="21" t="s">
        <v>832</v>
      </c>
      <c r="C3743" s="21" t="s">
        <v>927</v>
      </c>
      <c r="D3743" s="21" t="s">
        <v>320</v>
      </c>
      <c r="E3743" s="21" t="s">
        <v>22</v>
      </c>
      <c r="F3743" s="22">
        <v>1093742</v>
      </c>
      <c r="G3743" s="21">
        <v>1</v>
      </c>
      <c r="H3743" s="21">
        <v>12</v>
      </c>
      <c r="I3743" s="21">
        <v>0</v>
      </c>
      <c r="J3743" s="21">
        <v>12</v>
      </c>
      <c r="K3743" s="21">
        <v>7</v>
      </c>
      <c r="L3743" s="27" t="str">
        <f t="shared" si="122"/>
        <v>7:1</v>
      </c>
      <c r="M3743" s="28">
        <f t="shared" si="123"/>
        <v>7</v>
      </c>
    </row>
    <row r="3744" spans="1:13">
      <c r="A3744" s="21" t="s">
        <v>832</v>
      </c>
      <c r="B3744" s="21" t="s">
        <v>832</v>
      </c>
      <c r="C3744" s="21" t="s">
        <v>927</v>
      </c>
      <c r="D3744" s="21" t="s">
        <v>320</v>
      </c>
      <c r="E3744" s="21" t="s">
        <v>23</v>
      </c>
      <c r="F3744" s="22">
        <v>1093743</v>
      </c>
      <c r="G3744" s="21">
        <v>2</v>
      </c>
      <c r="H3744" s="21">
        <v>56</v>
      </c>
      <c r="I3744" s="21">
        <v>0</v>
      </c>
      <c r="J3744" s="21">
        <v>56</v>
      </c>
      <c r="K3744" s="21">
        <v>39</v>
      </c>
      <c r="L3744" s="27" t="str">
        <f t="shared" si="122"/>
        <v>20:1</v>
      </c>
      <c r="M3744" s="28">
        <f t="shared" si="123"/>
        <v>19.5</v>
      </c>
    </row>
    <row r="3745" spans="1:13">
      <c r="A3745" s="21" t="s">
        <v>832</v>
      </c>
      <c r="B3745" s="21" t="s">
        <v>832</v>
      </c>
      <c r="C3745" s="21" t="s">
        <v>927</v>
      </c>
      <c r="D3745" s="21" t="s">
        <v>264</v>
      </c>
      <c r="E3745" s="21" t="s">
        <v>4</v>
      </c>
      <c r="F3745" s="22">
        <v>1093744</v>
      </c>
      <c r="G3745" s="21">
        <v>3</v>
      </c>
      <c r="H3745" s="21">
        <v>29</v>
      </c>
      <c r="I3745" s="21">
        <v>0</v>
      </c>
      <c r="J3745" s="21">
        <v>29</v>
      </c>
      <c r="K3745" s="21">
        <v>23</v>
      </c>
      <c r="L3745" s="27" t="str">
        <f t="shared" si="122"/>
        <v>8:1</v>
      </c>
      <c r="M3745" s="28">
        <f t="shared" si="123"/>
        <v>7.666666666666667</v>
      </c>
    </row>
    <row r="3746" spans="1:13">
      <c r="A3746" s="21" t="s">
        <v>832</v>
      </c>
      <c r="B3746" s="21" t="s">
        <v>832</v>
      </c>
      <c r="C3746" s="21" t="s">
        <v>927</v>
      </c>
      <c r="D3746" s="21" t="s">
        <v>113</v>
      </c>
      <c r="E3746" s="21" t="s">
        <v>4</v>
      </c>
      <c r="F3746" s="22">
        <v>1093745</v>
      </c>
      <c r="G3746" s="21">
        <v>2</v>
      </c>
      <c r="H3746" s="21">
        <v>19</v>
      </c>
      <c r="I3746" s="21">
        <v>0</v>
      </c>
      <c r="J3746" s="21">
        <v>19</v>
      </c>
      <c r="K3746" s="21">
        <v>14</v>
      </c>
      <c r="L3746" s="27" t="str">
        <f t="shared" si="122"/>
        <v>7:1</v>
      </c>
      <c r="M3746" s="28">
        <f t="shared" si="123"/>
        <v>7</v>
      </c>
    </row>
    <row r="3747" spans="1:13">
      <c r="A3747" s="21" t="s">
        <v>832</v>
      </c>
      <c r="B3747" s="21" t="s">
        <v>832</v>
      </c>
      <c r="C3747" s="21" t="s">
        <v>927</v>
      </c>
      <c r="D3747" s="21" t="s">
        <v>531</v>
      </c>
      <c r="E3747" s="21" t="s">
        <v>4</v>
      </c>
      <c r="F3747" s="22">
        <v>1093746</v>
      </c>
      <c r="G3747" s="21">
        <v>2</v>
      </c>
      <c r="H3747" s="21">
        <v>3</v>
      </c>
      <c r="I3747" s="21">
        <v>0</v>
      </c>
      <c r="J3747" s="21">
        <v>3</v>
      </c>
      <c r="K3747" s="21">
        <v>2</v>
      </c>
      <c r="L3747" s="27" t="str">
        <f t="shared" si="122"/>
        <v>1:1</v>
      </c>
      <c r="M3747" s="28">
        <f t="shared" si="123"/>
        <v>1</v>
      </c>
    </row>
    <row r="3748" spans="1:13">
      <c r="A3748" s="21" t="s">
        <v>832</v>
      </c>
      <c r="B3748" s="21" t="s">
        <v>832</v>
      </c>
      <c r="C3748" s="21" t="s">
        <v>927</v>
      </c>
      <c r="D3748" s="21" t="s">
        <v>125</v>
      </c>
      <c r="E3748" s="21" t="s">
        <v>4</v>
      </c>
      <c r="F3748" s="22">
        <v>1093747</v>
      </c>
      <c r="G3748" s="21">
        <v>1</v>
      </c>
      <c r="H3748" s="21">
        <v>2</v>
      </c>
      <c r="I3748" s="21">
        <v>1</v>
      </c>
      <c r="J3748" s="21">
        <v>1</v>
      </c>
      <c r="K3748" s="21">
        <v>1</v>
      </c>
      <c r="L3748" s="27" t="str">
        <f t="shared" si="122"/>
        <v>1:1</v>
      </c>
      <c r="M3748" s="28">
        <f t="shared" si="123"/>
        <v>1</v>
      </c>
    </row>
    <row r="3749" spans="1:13">
      <c r="A3749" s="21" t="s">
        <v>832</v>
      </c>
      <c r="B3749" s="21" t="s">
        <v>832</v>
      </c>
      <c r="C3749" s="21" t="s">
        <v>927</v>
      </c>
      <c r="D3749" s="21" t="s">
        <v>928</v>
      </c>
      <c r="E3749" s="21" t="s">
        <v>4</v>
      </c>
      <c r="F3749" s="22">
        <v>1093748</v>
      </c>
      <c r="G3749" s="21">
        <v>2</v>
      </c>
      <c r="H3749" s="21">
        <v>1</v>
      </c>
      <c r="I3749" s="21">
        <v>0</v>
      </c>
      <c r="J3749" s="21">
        <v>1</v>
      </c>
      <c r="K3749" s="21">
        <v>1</v>
      </c>
      <c r="L3749" s="27" t="str">
        <f t="shared" si="122"/>
        <v>1:1</v>
      </c>
      <c r="M3749" s="28">
        <f t="shared" si="123"/>
        <v>0.5</v>
      </c>
    </row>
    <row r="3750" spans="1:13">
      <c r="A3750" s="21" t="s">
        <v>832</v>
      </c>
      <c r="B3750" s="21" t="s">
        <v>832</v>
      </c>
      <c r="C3750" s="21" t="s">
        <v>927</v>
      </c>
      <c r="D3750" s="21" t="s">
        <v>929</v>
      </c>
      <c r="E3750" s="21" t="s">
        <v>4</v>
      </c>
      <c r="F3750" s="22">
        <v>1093749</v>
      </c>
      <c r="G3750" s="21">
        <v>1</v>
      </c>
      <c r="H3750" s="21">
        <v>1</v>
      </c>
      <c r="I3750" s="21">
        <v>0</v>
      </c>
      <c r="J3750" s="21">
        <v>1</v>
      </c>
      <c r="K3750" s="21">
        <v>1</v>
      </c>
      <c r="L3750" s="27" t="str">
        <f t="shared" si="122"/>
        <v>1:1</v>
      </c>
      <c r="M3750" s="28">
        <f t="shared" si="123"/>
        <v>1</v>
      </c>
    </row>
    <row r="3751" spans="1:13">
      <c r="A3751" s="21" t="s">
        <v>832</v>
      </c>
      <c r="B3751" s="21" t="s">
        <v>832</v>
      </c>
      <c r="C3751" s="21" t="s">
        <v>927</v>
      </c>
      <c r="D3751" s="21" t="s">
        <v>930</v>
      </c>
      <c r="E3751" s="21" t="s">
        <v>4</v>
      </c>
      <c r="F3751" s="22">
        <v>1093750</v>
      </c>
      <c r="G3751" s="21">
        <v>1</v>
      </c>
      <c r="H3751" s="21">
        <v>1</v>
      </c>
      <c r="I3751" s="21">
        <v>0</v>
      </c>
      <c r="J3751" s="21">
        <v>1</v>
      </c>
      <c r="K3751" s="21">
        <v>1</v>
      </c>
      <c r="L3751" s="27" t="str">
        <f t="shared" si="122"/>
        <v>1:1</v>
      </c>
      <c r="M3751" s="28">
        <f t="shared" si="123"/>
        <v>1</v>
      </c>
    </row>
    <row r="3752" spans="1:13">
      <c r="A3752" s="21" t="s">
        <v>832</v>
      </c>
      <c r="B3752" s="21" t="s">
        <v>832</v>
      </c>
      <c r="C3752" s="21" t="s">
        <v>927</v>
      </c>
      <c r="D3752" s="21" t="s">
        <v>931</v>
      </c>
      <c r="E3752" s="21" t="s">
        <v>4</v>
      </c>
      <c r="F3752" s="22">
        <v>1093751</v>
      </c>
      <c r="G3752" s="21">
        <v>1</v>
      </c>
      <c r="H3752" s="21">
        <v>1</v>
      </c>
      <c r="I3752" s="21">
        <v>0</v>
      </c>
      <c r="J3752" s="21">
        <v>1</v>
      </c>
      <c r="K3752" s="21">
        <v>0</v>
      </c>
      <c r="L3752" s="27" t="str">
        <f t="shared" si="122"/>
        <v>0:1</v>
      </c>
      <c r="M3752" s="28">
        <f t="shared" si="123"/>
        <v>0</v>
      </c>
    </row>
    <row r="3753" spans="1:13">
      <c r="A3753" s="21" t="s">
        <v>832</v>
      </c>
      <c r="B3753" s="21" t="s">
        <v>832</v>
      </c>
      <c r="C3753" s="21" t="s">
        <v>927</v>
      </c>
      <c r="D3753" s="21" t="s">
        <v>932</v>
      </c>
      <c r="E3753" s="21" t="s">
        <v>4</v>
      </c>
      <c r="F3753" s="22">
        <v>1093752</v>
      </c>
      <c r="G3753" s="21">
        <v>1</v>
      </c>
      <c r="H3753" s="21">
        <v>0</v>
      </c>
      <c r="I3753" s="21">
        <v>0</v>
      </c>
      <c r="J3753" s="21">
        <v>0</v>
      </c>
      <c r="K3753" s="21">
        <v>0</v>
      </c>
      <c r="L3753" s="27" t="str">
        <f t="shared" si="122"/>
        <v>0:1</v>
      </c>
      <c r="M3753" s="28">
        <f t="shared" si="123"/>
        <v>0</v>
      </c>
    </row>
    <row r="3754" spans="1:13">
      <c r="A3754" s="21" t="s">
        <v>832</v>
      </c>
      <c r="B3754" s="21" t="s">
        <v>832</v>
      </c>
      <c r="C3754" s="21" t="s">
        <v>927</v>
      </c>
      <c r="D3754" s="21" t="s">
        <v>933</v>
      </c>
      <c r="E3754" s="21" t="s">
        <v>4</v>
      </c>
      <c r="F3754" s="22">
        <v>1093753</v>
      </c>
      <c r="G3754" s="21">
        <v>1</v>
      </c>
      <c r="H3754" s="21">
        <v>0</v>
      </c>
      <c r="I3754" s="21">
        <v>0</v>
      </c>
      <c r="J3754" s="21">
        <v>0</v>
      </c>
      <c r="K3754" s="21">
        <v>0</v>
      </c>
      <c r="L3754" s="27" t="str">
        <f t="shared" si="122"/>
        <v>0:1</v>
      </c>
      <c r="M3754" s="28">
        <f t="shared" si="123"/>
        <v>0</v>
      </c>
    </row>
    <row r="3755" spans="1:13">
      <c r="A3755" s="21" t="s">
        <v>832</v>
      </c>
      <c r="B3755" s="21" t="s">
        <v>832</v>
      </c>
      <c r="C3755" s="21" t="s">
        <v>927</v>
      </c>
      <c r="D3755" s="21" t="s">
        <v>203</v>
      </c>
      <c r="E3755" s="21" t="s">
        <v>4</v>
      </c>
      <c r="F3755" s="22">
        <v>1093754</v>
      </c>
      <c r="G3755" s="21">
        <v>1</v>
      </c>
      <c r="H3755" s="21">
        <v>5</v>
      </c>
      <c r="I3755" s="21">
        <v>1</v>
      </c>
      <c r="J3755" s="21">
        <v>4</v>
      </c>
      <c r="K3755" s="21">
        <v>4</v>
      </c>
      <c r="L3755" s="27" t="str">
        <f t="shared" si="122"/>
        <v>4:1</v>
      </c>
      <c r="M3755" s="28">
        <f t="shared" si="123"/>
        <v>4</v>
      </c>
    </row>
    <row r="3756" spans="1:13">
      <c r="A3756" s="21" t="s">
        <v>832</v>
      </c>
      <c r="B3756" s="21" t="s">
        <v>832</v>
      </c>
      <c r="C3756" s="21" t="s">
        <v>927</v>
      </c>
      <c r="D3756" s="21" t="s">
        <v>101</v>
      </c>
      <c r="E3756" s="21" t="s">
        <v>4</v>
      </c>
      <c r="F3756" s="22">
        <v>1093755</v>
      </c>
      <c r="G3756" s="21">
        <v>1</v>
      </c>
      <c r="H3756" s="21">
        <v>13</v>
      </c>
      <c r="I3756" s="21">
        <v>6</v>
      </c>
      <c r="J3756" s="21">
        <v>7</v>
      </c>
      <c r="K3756" s="21">
        <v>5</v>
      </c>
      <c r="L3756" s="27" t="str">
        <f t="shared" si="122"/>
        <v>5:1</v>
      </c>
      <c r="M3756" s="28">
        <f t="shared" si="123"/>
        <v>5</v>
      </c>
    </row>
    <row r="3757" spans="1:13">
      <c r="A3757" s="21" t="s">
        <v>832</v>
      </c>
      <c r="B3757" s="21" t="s">
        <v>832</v>
      </c>
      <c r="C3757" s="21" t="s">
        <v>927</v>
      </c>
      <c r="D3757" s="21" t="s">
        <v>242</v>
      </c>
      <c r="E3757" s="21" t="s">
        <v>4</v>
      </c>
      <c r="F3757" s="22">
        <v>1093756</v>
      </c>
      <c r="G3757" s="21">
        <v>1</v>
      </c>
      <c r="H3757" s="21">
        <v>1</v>
      </c>
      <c r="I3757" s="21">
        <v>0</v>
      </c>
      <c r="J3757" s="21">
        <v>1</v>
      </c>
      <c r="K3757" s="21">
        <v>1</v>
      </c>
      <c r="L3757" s="27" t="str">
        <f t="shared" si="122"/>
        <v>1:1</v>
      </c>
      <c r="M3757" s="28">
        <f t="shared" si="123"/>
        <v>1</v>
      </c>
    </row>
    <row r="3758" spans="1:13">
      <c r="A3758" s="21" t="s">
        <v>832</v>
      </c>
      <c r="B3758" s="21" t="s">
        <v>832</v>
      </c>
      <c r="C3758" s="21" t="s">
        <v>927</v>
      </c>
      <c r="D3758" s="21" t="s">
        <v>226</v>
      </c>
      <c r="E3758" s="21" t="s">
        <v>4</v>
      </c>
      <c r="F3758" s="22">
        <v>1093757</v>
      </c>
      <c r="G3758" s="21">
        <v>1</v>
      </c>
      <c r="H3758" s="21">
        <v>5</v>
      </c>
      <c r="I3758" s="21">
        <v>4</v>
      </c>
      <c r="J3758" s="21">
        <v>1</v>
      </c>
      <c r="K3758" s="21">
        <v>1</v>
      </c>
      <c r="L3758" s="27" t="str">
        <f t="shared" si="122"/>
        <v>1:1</v>
      </c>
      <c r="M3758" s="28">
        <f t="shared" si="123"/>
        <v>1</v>
      </c>
    </row>
    <row r="3759" spans="1:13">
      <c r="A3759" s="21" t="s">
        <v>832</v>
      </c>
      <c r="B3759" s="21" t="s">
        <v>832</v>
      </c>
      <c r="C3759" s="21" t="s">
        <v>927</v>
      </c>
      <c r="D3759" s="21" t="s">
        <v>186</v>
      </c>
      <c r="E3759" s="21" t="s">
        <v>4</v>
      </c>
      <c r="F3759" s="22">
        <v>1093758</v>
      </c>
      <c r="G3759" s="21">
        <v>1</v>
      </c>
      <c r="H3759" s="21">
        <v>12</v>
      </c>
      <c r="I3759" s="21">
        <v>2</v>
      </c>
      <c r="J3759" s="21">
        <v>10</v>
      </c>
      <c r="K3759" s="21">
        <v>6</v>
      </c>
      <c r="L3759" s="27" t="str">
        <f t="shared" si="122"/>
        <v>6:1</v>
      </c>
      <c r="M3759" s="28">
        <f t="shared" si="123"/>
        <v>6</v>
      </c>
    </row>
    <row r="3760" spans="1:13">
      <c r="A3760" s="21" t="s">
        <v>832</v>
      </c>
      <c r="B3760" s="21" t="s">
        <v>832</v>
      </c>
      <c r="C3760" s="21" t="s">
        <v>927</v>
      </c>
      <c r="D3760" s="21" t="s">
        <v>130</v>
      </c>
      <c r="E3760" s="21" t="s">
        <v>4</v>
      </c>
      <c r="F3760" s="22">
        <v>1093759</v>
      </c>
      <c r="G3760" s="21">
        <v>1</v>
      </c>
      <c r="H3760" s="21">
        <v>22</v>
      </c>
      <c r="I3760" s="21">
        <v>7</v>
      </c>
      <c r="J3760" s="21">
        <v>15</v>
      </c>
      <c r="K3760" s="21">
        <v>11</v>
      </c>
      <c r="L3760" s="27" t="str">
        <f t="shared" si="122"/>
        <v>11:1</v>
      </c>
      <c r="M3760" s="28">
        <f t="shared" si="123"/>
        <v>11</v>
      </c>
    </row>
    <row r="3761" spans="1:13">
      <c r="A3761" s="21" t="s">
        <v>832</v>
      </c>
      <c r="B3761" s="21" t="s">
        <v>832</v>
      </c>
      <c r="C3761" s="21" t="s">
        <v>927</v>
      </c>
      <c r="D3761" s="21" t="s">
        <v>103</v>
      </c>
      <c r="E3761" s="21" t="s">
        <v>4</v>
      </c>
      <c r="F3761" s="22">
        <v>1093760</v>
      </c>
      <c r="G3761" s="21">
        <v>1</v>
      </c>
      <c r="H3761" s="21">
        <v>19</v>
      </c>
      <c r="I3761" s="21">
        <v>14</v>
      </c>
      <c r="J3761" s="21">
        <v>5</v>
      </c>
      <c r="K3761" s="21">
        <v>3</v>
      </c>
      <c r="L3761" s="27" t="str">
        <f t="shared" si="122"/>
        <v>3:1</v>
      </c>
      <c r="M3761" s="28">
        <f t="shared" si="123"/>
        <v>3</v>
      </c>
    </row>
    <row r="3762" spans="1:13">
      <c r="A3762" s="21" t="s">
        <v>832</v>
      </c>
      <c r="B3762" s="21" t="s">
        <v>832</v>
      </c>
      <c r="C3762" s="21" t="s">
        <v>927</v>
      </c>
      <c r="D3762" s="21" t="s">
        <v>185</v>
      </c>
      <c r="E3762" s="21" t="s">
        <v>4</v>
      </c>
      <c r="F3762" s="22">
        <v>1093761</v>
      </c>
      <c r="G3762" s="21">
        <v>1</v>
      </c>
      <c r="H3762" s="21">
        <v>40</v>
      </c>
      <c r="I3762" s="21">
        <v>8</v>
      </c>
      <c r="J3762" s="21">
        <v>32</v>
      </c>
      <c r="K3762" s="21">
        <v>24</v>
      </c>
      <c r="L3762" s="27" t="str">
        <f t="shared" si="122"/>
        <v>24:1</v>
      </c>
      <c r="M3762" s="28">
        <f t="shared" si="123"/>
        <v>24</v>
      </c>
    </row>
    <row r="3763" spans="1:13">
      <c r="A3763" s="21" t="s">
        <v>832</v>
      </c>
      <c r="B3763" s="21" t="s">
        <v>832</v>
      </c>
      <c r="C3763" s="21" t="s">
        <v>927</v>
      </c>
      <c r="D3763" s="21" t="s">
        <v>106</v>
      </c>
      <c r="E3763" s="21" t="s">
        <v>152</v>
      </c>
      <c r="F3763" s="22">
        <v>1093762</v>
      </c>
      <c r="G3763" s="21">
        <v>1</v>
      </c>
      <c r="H3763" s="21">
        <v>7</v>
      </c>
      <c r="I3763" s="21">
        <v>0</v>
      </c>
      <c r="J3763" s="21">
        <v>7</v>
      </c>
      <c r="K3763" s="21">
        <v>6</v>
      </c>
      <c r="L3763" s="27" t="str">
        <f t="shared" si="122"/>
        <v>6:1</v>
      </c>
      <c r="M3763" s="28">
        <f t="shared" si="123"/>
        <v>6</v>
      </c>
    </row>
    <row r="3764" spans="1:13">
      <c r="A3764" s="21" t="s">
        <v>832</v>
      </c>
      <c r="B3764" s="21" t="s">
        <v>832</v>
      </c>
      <c r="C3764" s="21" t="s">
        <v>927</v>
      </c>
      <c r="D3764" s="21" t="s">
        <v>106</v>
      </c>
      <c r="E3764" s="21" t="s">
        <v>153</v>
      </c>
      <c r="F3764" s="22">
        <v>1093763</v>
      </c>
      <c r="G3764" s="21">
        <v>1</v>
      </c>
      <c r="H3764" s="21">
        <v>2</v>
      </c>
      <c r="I3764" s="21">
        <v>0</v>
      </c>
      <c r="J3764" s="21">
        <v>2</v>
      </c>
      <c r="K3764" s="21">
        <v>1</v>
      </c>
      <c r="L3764" s="27" t="str">
        <f t="shared" si="122"/>
        <v>1:1</v>
      </c>
      <c r="M3764" s="28">
        <f t="shared" si="123"/>
        <v>1</v>
      </c>
    </row>
    <row r="3765" spans="1:13">
      <c r="A3765" s="21" t="s">
        <v>832</v>
      </c>
      <c r="B3765" s="21" t="s">
        <v>832</v>
      </c>
      <c r="C3765" s="21" t="s">
        <v>927</v>
      </c>
      <c r="D3765" s="21" t="s">
        <v>109</v>
      </c>
      <c r="E3765" s="21" t="s">
        <v>28</v>
      </c>
      <c r="F3765" s="22">
        <v>1093764</v>
      </c>
      <c r="G3765" s="21">
        <v>1</v>
      </c>
      <c r="H3765" s="21">
        <v>0</v>
      </c>
      <c r="I3765" s="21">
        <v>0</v>
      </c>
      <c r="J3765" s="21">
        <v>0</v>
      </c>
      <c r="K3765" s="21">
        <v>0</v>
      </c>
      <c r="L3765" s="27" t="str">
        <f t="shared" si="122"/>
        <v>0:1</v>
      </c>
      <c r="M3765" s="28">
        <f t="shared" si="123"/>
        <v>0</v>
      </c>
    </row>
    <row r="3766" spans="1:13">
      <c r="A3766" s="21" t="s">
        <v>832</v>
      </c>
      <c r="B3766" s="21" t="s">
        <v>832</v>
      </c>
      <c r="C3766" s="21" t="s">
        <v>927</v>
      </c>
      <c r="D3766" s="21" t="s">
        <v>109</v>
      </c>
      <c r="E3766" s="21" t="s">
        <v>29</v>
      </c>
      <c r="F3766" s="22">
        <v>1093765</v>
      </c>
      <c r="G3766" s="21">
        <v>1</v>
      </c>
      <c r="H3766" s="21">
        <v>2</v>
      </c>
      <c r="I3766" s="21">
        <v>0</v>
      </c>
      <c r="J3766" s="21">
        <v>2</v>
      </c>
      <c r="K3766" s="21">
        <v>2</v>
      </c>
      <c r="L3766" s="27" t="str">
        <f t="shared" si="122"/>
        <v>2:1</v>
      </c>
      <c r="M3766" s="28">
        <f t="shared" si="123"/>
        <v>2</v>
      </c>
    </row>
    <row r="3767" spans="1:13">
      <c r="A3767" s="21" t="s">
        <v>832</v>
      </c>
      <c r="B3767" s="21" t="s">
        <v>832</v>
      </c>
      <c r="C3767" s="21" t="s">
        <v>927</v>
      </c>
      <c r="D3767" s="21" t="s">
        <v>109</v>
      </c>
      <c r="E3767" s="21" t="s">
        <v>35</v>
      </c>
      <c r="F3767" s="22">
        <v>1093766</v>
      </c>
      <c r="G3767" s="21">
        <v>1</v>
      </c>
      <c r="H3767" s="21">
        <v>18</v>
      </c>
      <c r="I3767" s="21">
        <v>2</v>
      </c>
      <c r="J3767" s="21">
        <v>16</v>
      </c>
      <c r="K3767" s="21">
        <v>9</v>
      </c>
      <c r="L3767" s="27" t="str">
        <f t="shared" si="122"/>
        <v>9:1</v>
      </c>
      <c r="M3767" s="28">
        <f t="shared" si="123"/>
        <v>9</v>
      </c>
    </row>
    <row r="3768" spans="1:13">
      <c r="A3768" s="21" t="s">
        <v>832</v>
      </c>
      <c r="B3768" s="21" t="s">
        <v>832</v>
      </c>
      <c r="C3768" s="21" t="s">
        <v>927</v>
      </c>
      <c r="D3768" s="21" t="s">
        <v>934</v>
      </c>
      <c r="E3768" s="21" t="s">
        <v>22</v>
      </c>
      <c r="F3768" s="22">
        <v>1093767</v>
      </c>
      <c r="G3768" s="21">
        <v>1</v>
      </c>
      <c r="H3768" s="21">
        <v>0</v>
      </c>
      <c r="I3768" s="21">
        <v>0</v>
      </c>
      <c r="J3768" s="21">
        <v>0</v>
      </c>
      <c r="K3768" s="21">
        <v>0</v>
      </c>
      <c r="L3768" s="27" t="str">
        <f t="shared" si="122"/>
        <v>0:1</v>
      </c>
      <c r="M3768" s="28">
        <f t="shared" si="123"/>
        <v>0</v>
      </c>
    </row>
    <row r="3769" spans="1:13">
      <c r="A3769" s="21" t="s">
        <v>832</v>
      </c>
      <c r="B3769" s="21" t="s">
        <v>832</v>
      </c>
      <c r="C3769" s="21" t="s">
        <v>927</v>
      </c>
      <c r="D3769" s="21" t="s">
        <v>934</v>
      </c>
      <c r="E3769" s="21" t="s">
        <v>23</v>
      </c>
      <c r="F3769" s="22">
        <v>1093768</v>
      </c>
      <c r="G3769" s="21">
        <v>4</v>
      </c>
      <c r="H3769" s="21">
        <v>28</v>
      </c>
      <c r="I3769" s="21">
        <v>10</v>
      </c>
      <c r="J3769" s="21">
        <v>18</v>
      </c>
      <c r="K3769" s="21">
        <v>16</v>
      </c>
      <c r="L3769" s="27" t="str">
        <f t="shared" si="122"/>
        <v>4:1</v>
      </c>
      <c r="M3769" s="28">
        <f t="shared" si="123"/>
        <v>4</v>
      </c>
    </row>
    <row r="3770" spans="1:13">
      <c r="A3770" s="21" t="s">
        <v>832</v>
      </c>
      <c r="B3770" s="21" t="s">
        <v>832</v>
      </c>
      <c r="C3770" s="21" t="s">
        <v>927</v>
      </c>
      <c r="D3770" s="21" t="s">
        <v>934</v>
      </c>
      <c r="E3770" s="21" t="s">
        <v>51</v>
      </c>
      <c r="F3770" s="22">
        <v>1093769</v>
      </c>
      <c r="G3770" s="21">
        <v>1</v>
      </c>
      <c r="H3770" s="21">
        <v>26</v>
      </c>
      <c r="I3770" s="21">
        <v>6</v>
      </c>
      <c r="J3770" s="21">
        <v>20</v>
      </c>
      <c r="K3770" s="21">
        <v>4</v>
      </c>
      <c r="L3770" s="27" t="str">
        <f t="shared" si="122"/>
        <v>4:1</v>
      </c>
      <c r="M3770" s="28">
        <f t="shared" si="123"/>
        <v>4</v>
      </c>
    </row>
    <row r="3771" spans="1:13">
      <c r="A3771" s="21" t="s">
        <v>832</v>
      </c>
      <c r="B3771" s="21" t="s">
        <v>832</v>
      </c>
      <c r="C3771" s="21" t="s">
        <v>927</v>
      </c>
      <c r="D3771" s="21" t="s">
        <v>935</v>
      </c>
      <c r="E3771" s="21" t="s">
        <v>22</v>
      </c>
      <c r="F3771" s="22">
        <v>1093770</v>
      </c>
      <c r="G3771" s="21">
        <v>1</v>
      </c>
      <c r="H3771" s="21">
        <v>2</v>
      </c>
      <c r="I3771" s="21">
        <v>1</v>
      </c>
      <c r="J3771" s="21">
        <v>1</v>
      </c>
      <c r="K3771" s="21">
        <v>1</v>
      </c>
      <c r="L3771" s="27" t="str">
        <f t="shared" si="122"/>
        <v>1:1</v>
      </c>
      <c r="M3771" s="28">
        <f t="shared" si="123"/>
        <v>1</v>
      </c>
    </row>
    <row r="3772" spans="1:13">
      <c r="A3772" s="21" t="s">
        <v>832</v>
      </c>
      <c r="B3772" s="21" t="s">
        <v>832</v>
      </c>
      <c r="C3772" s="21" t="s">
        <v>927</v>
      </c>
      <c r="D3772" s="21" t="s">
        <v>935</v>
      </c>
      <c r="E3772" s="21" t="s">
        <v>23</v>
      </c>
      <c r="F3772" s="22">
        <v>1093771</v>
      </c>
      <c r="G3772" s="21">
        <v>2</v>
      </c>
      <c r="H3772" s="21">
        <v>27</v>
      </c>
      <c r="I3772" s="21">
        <v>1</v>
      </c>
      <c r="J3772" s="21">
        <v>26</v>
      </c>
      <c r="K3772" s="21">
        <v>22</v>
      </c>
      <c r="L3772" s="27" t="str">
        <f t="shared" si="122"/>
        <v>11:1</v>
      </c>
      <c r="M3772" s="28">
        <f t="shared" si="123"/>
        <v>11</v>
      </c>
    </row>
    <row r="3773" spans="1:13">
      <c r="A3773" s="21" t="s">
        <v>832</v>
      </c>
      <c r="B3773" s="21" t="s">
        <v>832</v>
      </c>
      <c r="C3773" s="21" t="s">
        <v>927</v>
      </c>
      <c r="D3773" s="21" t="s">
        <v>935</v>
      </c>
      <c r="E3773" s="21" t="s">
        <v>51</v>
      </c>
      <c r="F3773" s="22">
        <v>1093772</v>
      </c>
      <c r="G3773" s="21">
        <v>1</v>
      </c>
      <c r="H3773" s="21">
        <v>48</v>
      </c>
      <c r="I3773" s="21">
        <v>11</v>
      </c>
      <c r="J3773" s="21">
        <v>37</v>
      </c>
      <c r="K3773" s="21">
        <v>27</v>
      </c>
      <c r="L3773" s="27" t="str">
        <f t="shared" si="122"/>
        <v>27:1</v>
      </c>
      <c r="M3773" s="28">
        <f t="shared" si="123"/>
        <v>27</v>
      </c>
    </row>
    <row r="3774" spans="1:13">
      <c r="A3774" s="21" t="s">
        <v>832</v>
      </c>
      <c r="B3774" s="21" t="s">
        <v>832</v>
      </c>
      <c r="C3774" s="21" t="s">
        <v>927</v>
      </c>
      <c r="D3774" s="21" t="s">
        <v>936</v>
      </c>
      <c r="E3774" s="21" t="s">
        <v>22</v>
      </c>
      <c r="F3774" s="22">
        <v>1093773</v>
      </c>
      <c r="G3774" s="21">
        <v>1</v>
      </c>
      <c r="H3774" s="21">
        <v>1</v>
      </c>
      <c r="I3774" s="21">
        <v>0</v>
      </c>
      <c r="J3774" s="21">
        <v>1</v>
      </c>
      <c r="K3774" s="21">
        <v>1</v>
      </c>
      <c r="L3774" s="27" t="str">
        <f t="shared" si="122"/>
        <v>1:1</v>
      </c>
      <c r="M3774" s="28">
        <f t="shared" si="123"/>
        <v>1</v>
      </c>
    </row>
    <row r="3775" spans="1:13">
      <c r="A3775" s="21" t="s">
        <v>832</v>
      </c>
      <c r="B3775" s="21" t="s">
        <v>832</v>
      </c>
      <c r="C3775" s="21" t="s">
        <v>927</v>
      </c>
      <c r="D3775" s="21" t="s">
        <v>936</v>
      </c>
      <c r="E3775" s="21" t="s">
        <v>23</v>
      </c>
      <c r="F3775" s="22">
        <v>1093774</v>
      </c>
      <c r="G3775" s="21">
        <v>1</v>
      </c>
      <c r="H3775" s="21">
        <v>5</v>
      </c>
      <c r="I3775" s="21">
        <v>0</v>
      </c>
      <c r="J3775" s="21">
        <v>5</v>
      </c>
      <c r="K3775" s="21">
        <v>2</v>
      </c>
      <c r="L3775" s="27" t="str">
        <f t="shared" si="122"/>
        <v>2:1</v>
      </c>
      <c r="M3775" s="28">
        <f t="shared" si="123"/>
        <v>2</v>
      </c>
    </row>
    <row r="3776" spans="1:13">
      <c r="A3776" s="21" t="s">
        <v>832</v>
      </c>
      <c r="B3776" s="21" t="s">
        <v>832</v>
      </c>
      <c r="C3776" s="21" t="s">
        <v>927</v>
      </c>
      <c r="D3776" s="21" t="s">
        <v>936</v>
      </c>
      <c r="E3776" s="21" t="s">
        <v>51</v>
      </c>
      <c r="F3776" s="22">
        <v>1093775</v>
      </c>
      <c r="G3776" s="21">
        <v>1</v>
      </c>
      <c r="H3776" s="21">
        <v>41</v>
      </c>
      <c r="I3776" s="21">
        <v>1</v>
      </c>
      <c r="J3776" s="21">
        <v>40</v>
      </c>
      <c r="K3776" s="21">
        <v>18</v>
      </c>
      <c r="L3776" s="27" t="str">
        <f t="shared" si="122"/>
        <v>18:1</v>
      </c>
      <c r="M3776" s="28">
        <f t="shared" si="123"/>
        <v>18</v>
      </c>
    </row>
    <row r="3777" spans="1:13">
      <c r="A3777" s="21" t="s">
        <v>832</v>
      </c>
      <c r="B3777" s="21" t="s">
        <v>832</v>
      </c>
      <c r="C3777" s="21" t="s">
        <v>927</v>
      </c>
      <c r="D3777" s="21" t="s">
        <v>937</v>
      </c>
      <c r="E3777" s="21" t="s">
        <v>22</v>
      </c>
      <c r="F3777" s="22">
        <v>1093776</v>
      </c>
      <c r="G3777" s="21">
        <v>1</v>
      </c>
      <c r="H3777" s="21">
        <v>0</v>
      </c>
      <c r="I3777" s="21">
        <v>0</v>
      </c>
      <c r="J3777" s="21">
        <v>0</v>
      </c>
      <c r="K3777" s="21">
        <v>0</v>
      </c>
      <c r="L3777" s="27" t="str">
        <f t="shared" si="122"/>
        <v>0:1</v>
      </c>
      <c r="M3777" s="28">
        <f t="shared" si="123"/>
        <v>0</v>
      </c>
    </row>
    <row r="3778" spans="1:13">
      <c r="A3778" s="21" t="s">
        <v>832</v>
      </c>
      <c r="B3778" s="21" t="s">
        <v>832</v>
      </c>
      <c r="C3778" s="21" t="s">
        <v>927</v>
      </c>
      <c r="D3778" s="21" t="s">
        <v>937</v>
      </c>
      <c r="E3778" s="21" t="s">
        <v>23</v>
      </c>
      <c r="F3778" s="22">
        <v>1093777</v>
      </c>
      <c r="G3778" s="21">
        <v>2</v>
      </c>
      <c r="H3778" s="21">
        <v>5</v>
      </c>
      <c r="I3778" s="21">
        <v>0</v>
      </c>
      <c r="J3778" s="21">
        <v>5</v>
      </c>
      <c r="K3778" s="21">
        <v>5</v>
      </c>
      <c r="L3778" s="27" t="str">
        <f t="shared" si="122"/>
        <v>3:1</v>
      </c>
      <c r="M3778" s="28">
        <f t="shared" si="123"/>
        <v>2.5</v>
      </c>
    </row>
    <row r="3779" spans="1:13">
      <c r="A3779" s="21" t="s">
        <v>832</v>
      </c>
      <c r="B3779" s="21" t="s">
        <v>832</v>
      </c>
      <c r="C3779" s="21" t="s">
        <v>927</v>
      </c>
      <c r="D3779" s="21" t="s">
        <v>937</v>
      </c>
      <c r="E3779" s="21" t="s">
        <v>51</v>
      </c>
      <c r="F3779" s="22">
        <v>1093778</v>
      </c>
      <c r="G3779" s="21">
        <v>1</v>
      </c>
      <c r="H3779" s="21">
        <v>20</v>
      </c>
      <c r="I3779" s="21">
        <v>0</v>
      </c>
      <c r="J3779" s="21">
        <v>20</v>
      </c>
      <c r="K3779" s="21">
        <v>8</v>
      </c>
      <c r="L3779" s="27" t="str">
        <f t="shared" si="122"/>
        <v>8:1</v>
      </c>
      <c r="M3779" s="28">
        <f t="shared" si="123"/>
        <v>8</v>
      </c>
    </row>
    <row r="3780" spans="1:13">
      <c r="A3780" s="21" t="s">
        <v>832</v>
      </c>
      <c r="B3780" s="21" t="s">
        <v>832</v>
      </c>
      <c r="C3780" s="21" t="s">
        <v>927</v>
      </c>
      <c r="D3780" s="21" t="s">
        <v>938</v>
      </c>
      <c r="E3780" s="21" t="s">
        <v>22</v>
      </c>
      <c r="F3780" s="22">
        <v>1093779</v>
      </c>
      <c r="G3780" s="21">
        <v>1</v>
      </c>
      <c r="H3780" s="21">
        <v>0</v>
      </c>
      <c r="I3780" s="21">
        <v>0</v>
      </c>
      <c r="J3780" s="21">
        <v>0</v>
      </c>
      <c r="K3780" s="21">
        <v>0</v>
      </c>
      <c r="L3780" s="27" t="str">
        <f t="shared" si="122"/>
        <v>0:1</v>
      </c>
      <c r="M3780" s="28">
        <f t="shared" si="123"/>
        <v>0</v>
      </c>
    </row>
    <row r="3781" spans="1:13">
      <c r="A3781" s="21" t="s">
        <v>832</v>
      </c>
      <c r="B3781" s="21" t="s">
        <v>832</v>
      </c>
      <c r="C3781" s="21" t="s">
        <v>927</v>
      </c>
      <c r="D3781" s="21" t="s">
        <v>938</v>
      </c>
      <c r="E3781" s="21" t="s">
        <v>23</v>
      </c>
      <c r="F3781" s="22">
        <v>1093780</v>
      </c>
      <c r="G3781" s="21">
        <v>3</v>
      </c>
      <c r="H3781" s="21">
        <v>15</v>
      </c>
      <c r="I3781" s="21">
        <v>0</v>
      </c>
      <c r="J3781" s="21">
        <v>15</v>
      </c>
      <c r="K3781" s="21">
        <v>10</v>
      </c>
      <c r="L3781" s="27" t="str">
        <f t="shared" si="122"/>
        <v>3:1</v>
      </c>
      <c r="M3781" s="28">
        <f t="shared" si="123"/>
        <v>3.3333333333333335</v>
      </c>
    </row>
    <row r="3782" spans="1:13">
      <c r="A3782" s="21" t="s">
        <v>832</v>
      </c>
      <c r="B3782" s="21" t="s">
        <v>832</v>
      </c>
      <c r="C3782" s="21" t="s">
        <v>927</v>
      </c>
      <c r="D3782" s="21" t="s">
        <v>939</v>
      </c>
      <c r="E3782" s="21" t="s">
        <v>22</v>
      </c>
      <c r="F3782" s="22">
        <v>1093781</v>
      </c>
      <c r="G3782" s="21">
        <v>1</v>
      </c>
      <c r="H3782" s="21">
        <v>1</v>
      </c>
      <c r="I3782" s="21">
        <v>0</v>
      </c>
      <c r="J3782" s="21">
        <v>1</v>
      </c>
      <c r="K3782" s="21">
        <v>1</v>
      </c>
      <c r="L3782" s="27" t="str">
        <f t="shared" si="122"/>
        <v>1:1</v>
      </c>
      <c r="M3782" s="28">
        <f t="shared" si="123"/>
        <v>1</v>
      </c>
    </row>
    <row r="3783" spans="1:13">
      <c r="A3783" s="21" t="s">
        <v>832</v>
      </c>
      <c r="B3783" s="21" t="s">
        <v>832</v>
      </c>
      <c r="C3783" s="21" t="s">
        <v>927</v>
      </c>
      <c r="D3783" s="21" t="s">
        <v>939</v>
      </c>
      <c r="E3783" s="21" t="s">
        <v>23</v>
      </c>
      <c r="F3783" s="22">
        <v>1093782</v>
      </c>
      <c r="G3783" s="21">
        <v>1</v>
      </c>
      <c r="H3783" s="21">
        <v>12</v>
      </c>
      <c r="I3783" s="21">
        <v>0</v>
      </c>
      <c r="J3783" s="21">
        <v>12</v>
      </c>
      <c r="K3783" s="21">
        <v>8</v>
      </c>
      <c r="L3783" s="27" t="str">
        <f t="shared" ref="L3783:L3846" si="124">ROUND(K3783/G3783,0)&amp;":"&amp;1</f>
        <v>8:1</v>
      </c>
      <c r="M3783" s="28">
        <f t="shared" ref="M3783:M3846" si="125">K3783/G3783</f>
        <v>8</v>
      </c>
    </row>
    <row r="3784" spans="1:13">
      <c r="A3784" s="21" t="s">
        <v>832</v>
      </c>
      <c r="B3784" s="21" t="s">
        <v>832</v>
      </c>
      <c r="C3784" s="21" t="s">
        <v>927</v>
      </c>
      <c r="D3784" s="21" t="s">
        <v>939</v>
      </c>
      <c r="E3784" s="21" t="s">
        <v>51</v>
      </c>
      <c r="F3784" s="22">
        <v>1093783</v>
      </c>
      <c r="G3784" s="21">
        <v>1</v>
      </c>
      <c r="H3784" s="21">
        <v>35</v>
      </c>
      <c r="I3784" s="21">
        <v>0</v>
      </c>
      <c r="J3784" s="21">
        <v>35</v>
      </c>
      <c r="K3784" s="21">
        <v>16</v>
      </c>
      <c r="L3784" s="27" t="str">
        <f t="shared" si="124"/>
        <v>16:1</v>
      </c>
      <c r="M3784" s="28">
        <f t="shared" si="125"/>
        <v>16</v>
      </c>
    </row>
    <row r="3785" spans="1:13">
      <c r="A3785" s="21" t="s">
        <v>832</v>
      </c>
      <c r="B3785" s="21" t="s">
        <v>832</v>
      </c>
      <c r="C3785" s="21" t="s">
        <v>927</v>
      </c>
      <c r="D3785" s="21" t="s">
        <v>940</v>
      </c>
      <c r="E3785" s="21" t="s">
        <v>22</v>
      </c>
      <c r="F3785" s="22">
        <v>1093784</v>
      </c>
      <c r="G3785" s="21">
        <v>1</v>
      </c>
      <c r="H3785" s="21">
        <v>0</v>
      </c>
      <c r="I3785" s="21">
        <v>0</v>
      </c>
      <c r="J3785" s="21">
        <v>0</v>
      </c>
      <c r="K3785" s="21">
        <v>0</v>
      </c>
      <c r="L3785" s="27" t="str">
        <f t="shared" si="124"/>
        <v>0:1</v>
      </c>
      <c r="M3785" s="28">
        <f t="shared" si="125"/>
        <v>0</v>
      </c>
    </row>
    <row r="3786" spans="1:13">
      <c r="A3786" s="21" t="s">
        <v>832</v>
      </c>
      <c r="B3786" s="21" t="s">
        <v>832</v>
      </c>
      <c r="C3786" s="21" t="s">
        <v>927</v>
      </c>
      <c r="D3786" s="21" t="s">
        <v>940</v>
      </c>
      <c r="E3786" s="21" t="s">
        <v>23</v>
      </c>
      <c r="F3786" s="22">
        <v>1093785</v>
      </c>
      <c r="G3786" s="21">
        <v>1</v>
      </c>
      <c r="H3786" s="21">
        <v>2</v>
      </c>
      <c r="I3786" s="21">
        <v>0</v>
      </c>
      <c r="J3786" s="21">
        <v>2</v>
      </c>
      <c r="K3786" s="21">
        <v>1</v>
      </c>
      <c r="L3786" s="27" t="str">
        <f t="shared" si="124"/>
        <v>1:1</v>
      </c>
      <c r="M3786" s="28">
        <f t="shared" si="125"/>
        <v>1</v>
      </c>
    </row>
    <row r="3787" spans="1:13">
      <c r="A3787" s="21" t="s">
        <v>832</v>
      </c>
      <c r="B3787" s="21" t="s">
        <v>832</v>
      </c>
      <c r="C3787" s="21" t="s">
        <v>927</v>
      </c>
      <c r="D3787" s="21" t="s">
        <v>940</v>
      </c>
      <c r="E3787" s="21" t="s">
        <v>51</v>
      </c>
      <c r="F3787" s="22">
        <v>1093786</v>
      </c>
      <c r="G3787" s="21">
        <v>1</v>
      </c>
      <c r="H3787" s="21">
        <v>66</v>
      </c>
      <c r="I3787" s="21">
        <v>2</v>
      </c>
      <c r="J3787" s="21">
        <v>64</v>
      </c>
      <c r="K3787" s="21">
        <v>29</v>
      </c>
      <c r="L3787" s="27" t="str">
        <f t="shared" si="124"/>
        <v>29:1</v>
      </c>
      <c r="M3787" s="28">
        <f t="shared" si="125"/>
        <v>29</v>
      </c>
    </row>
    <row r="3788" spans="1:13">
      <c r="A3788" s="21" t="s">
        <v>832</v>
      </c>
      <c r="B3788" s="21" t="s">
        <v>832</v>
      </c>
      <c r="C3788" s="21" t="s">
        <v>927</v>
      </c>
      <c r="D3788" s="21" t="s">
        <v>941</v>
      </c>
      <c r="E3788" s="21" t="s">
        <v>22</v>
      </c>
      <c r="F3788" s="22">
        <v>1093787</v>
      </c>
      <c r="G3788" s="21">
        <v>1</v>
      </c>
      <c r="H3788" s="21">
        <v>11</v>
      </c>
      <c r="I3788" s="21">
        <v>0</v>
      </c>
      <c r="J3788" s="21">
        <v>11</v>
      </c>
      <c r="K3788" s="21">
        <v>5</v>
      </c>
      <c r="L3788" s="27" t="str">
        <f t="shared" si="124"/>
        <v>5:1</v>
      </c>
      <c r="M3788" s="28">
        <f t="shared" si="125"/>
        <v>5</v>
      </c>
    </row>
    <row r="3789" spans="1:13">
      <c r="A3789" s="21" t="s">
        <v>832</v>
      </c>
      <c r="B3789" s="21" t="s">
        <v>832</v>
      </c>
      <c r="C3789" s="21" t="s">
        <v>927</v>
      </c>
      <c r="D3789" s="21" t="s">
        <v>941</v>
      </c>
      <c r="E3789" s="21" t="s">
        <v>23</v>
      </c>
      <c r="F3789" s="22">
        <v>1093788</v>
      </c>
      <c r="G3789" s="21">
        <v>2</v>
      </c>
      <c r="H3789" s="21">
        <v>10</v>
      </c>
      <c r="I3789" s="21">
        <v>0</v>
      </c>
      <c r="J3789" s="21">
        <v>10</v>
      </c>
      <c r="K3789" s="21">
        <v>8</v>
      </c>
      <c r="L3789" s="27" t="str">
        <f t="shared" si="124"/>
        <v>4:1</v>
      </c>
      <c r="M3789" s="28">
        <f t="shared" si="125"/>
        <v>4</v>
      </c>
    </row>
    <row r="3790" spans="1:13">
      <c r="A3790" s="21" t="s">
        <v>832</v>
      </c>
      <c r="B3790" s="21" t="s">
        <v>832</v>
      </c>
      <c r="C3790" s="21" t="s">
        <v>927</v>
      </c>
      <c r="D3790" s="21" t="s">
        <v>942</v>
      </c>
      <c r="E3790" s="21" t="s">
        <v>22</v>
      </c>
      <c r="F3790" s="22">
        <v>1093789</v>
      </c>
      <c r="G3790" s="21">
        <v>1</v>
      </c>
      <c r="H3790" s="21">
        <v>6</v>
      </c>
      <c r="I3790" s="21">
        <v>0</v>
      </c>
      <c r="J3790" s="21">
        <v>6</v>
      </c>
      <c r="K3790" s="21">
        <v>5</v>
      </c>
      <c r="L3790" s="27" t="str">
        <f t="shared" si="124"/>
        <v>5:1</v>
      </c>
      <c r="M3790" s="28">
        <f t="shared" si="125"/>
        <v>5</v>
      </c>
    </row>
    <row r="3791" spans="1:13">
      <c r="A3791" s="21" t="s">
        <v>832</v>
      </c>
      <c r="B3791" s="21" t="s">
        <v>832</v>
      </c>
      <c r="C3791" s="21" t="s">
        <v>927</v>
      </c>
      <c r="D3791" s="21" t="s">
        <v>942</v>
      </c>
      <c r="E3791" s="21" t="s">
        <v>23</v>
      </c>
      <c r="F3791" s="22">
        <v>1093790</v>
      </c>
      <c r="G3791" s="21">
        <v>1</v>
      </c>
      <c r="H3791" s="21">
        <v>136</v>
      </c>
      <c r="I3791" s="21">
        <v>0</v>
      </c>
      <c r="J3791" s="21">
        <v>136</v>
      </c>
      <c r="K3791" s="21">
        <v>91</v>
      </c>
      <c r="L3791" s="27" t="str">
        <f t="shared" si="124"/>
        <v>91:1</v>
      </c>
      <c r="M3791" s="28">
        <f t="shared" si="125"/>
        <v>91</v>
      </c>
    </row>
    <row r="3792" spans="1:13">
      <c r="A3792" s="21" t="s">
        <v>832</v>
      </c>
      <c r="B3792" s="21" t="s">
        <v>832</v>
      </c>
      <c r="C3792" s="21" t="s">
        <v>927</v>
      </c>
      <c r="D3792" s="21" t="s">
        <v>943</v>
      </c>
      <c r="E3792" s="21" t="s">
        <v>22</v>
      </c>
      <c r="F3792" s="22">
        <v>1093791</v>
      </c>
      <c r="G3792" s="21">
        <v>1</v>
      </c>
      <c r="H3792" s="21">
        <v>16</v>
      </c>
      <c r="I3792" s="21">
        <v>2</v>
      </c>
      <c r="J3792" s="21">
        <v>14</v>
      </c>
      <c r="K3792" s="21">
        <v>3</v>
      </c>
      <c r="L3792" s="27" t="str">
        <f t="shared" si="124"/>
        <v>3:1</v>
      </c>
      <c r="M3792" s="28">
        <f t="shared" si="125"/>
        <v>3</v>
      </c>
    </row>
    <row r="3793" spans="1:13">
      <c r="A3793" s="21" t="s">
        <v>832</v>
      </c>
      <c r="B3793" s="21" t="s">
        <v>832</v>
      </c>
      <c r="C3793" s="21" t="s">
        <v>927</v>
      </c>
      <c r="D3793" s="21" t="s">
        <v>943</v>
      </c>
      <c r="E3793" s="21" t="s">
        <v>23</v>
      </c>
      <c r="F3793" s="22">
        <v>1093792</v>
      </c>
      <c r="G3793" s="21">
        <v>1</v>
      </c>
      <c r="H3793" s="21">
        <v>17</v>
      </c>
      <c r="I3793" s="21">
        <v>1</v>
      </c>
      <c r="J3793" s="21">
        <v>16</v>
      </c>
      <c r="K3793" s="21">
        <v>2</v>
      </c>
      <c r="L3793" s="27" t="str">
        <f t="shared" si="124"/>
        <v>2:1</v>
      </c>
      <c r="M3793" s="28">
        <f t="shared" si="125"/>
        <v>2</v>
      </c>
    </row>
    <row r="3794" spans="1:13">
      <c r="A3794" s="21" t="s">
        <v>832</v>
      </c>
      <c r="B3794" s="21" t="s">
        <v>832</v>
      </c>
      <c r="C3794" s="21" t="s">
        <v>927</v>
      </c>
      <c r="D3794" s="21" t="s">
        <v>944</v>
      </c>
      <c r="E3794" s="21" t="s">
        <v>22</v>
      </c>
      <c r="F3794" s="22">
        <v>1093793</v>
      </c>
      <c r="G3794" s="21">
        <v>1</v>
      </c>
      <c r="H3794" s="21">
        <v>1</v>
      </c>
      <c r="I3794" s="21">
        <v>0</v>
      </c>
      <c r="J3794" s="21">
        <v>1</v>
      </c>
      <c r="K3794" s="21">
        <v>1</v>
      </c>
      <c r="L3794" s="27" t="str">
        <f t="shared" si="124"/>
        <v>1:1</v>
      </c>
      <c r="M3794" s="28">
        <f t="shared" si="125"/>
        <v>1</v>
      </c>
    </row>
    <row r="3795" spans="1:13">
      <c r="A3795" s="21" t="s">
        <v>832</v>
      </c>
      <c r="B3795" s="21" t="s">
        <v>832</v>
      </c>
      <c r="C3795" s="21" t="s">
        <v>927</v>
      </c>
      <c r="D3795" s="21" t="s">
        <v>944</v>
      </c>
      <c r="E3795" s="21" t="s">
        <v>23</v>
      </c>
      <c r="F3795" s="22">
        <v>1093794</v>
      </c>
      <c r="G3795" s="21">
        <v>1</v>
      </c>
      <c r="H3795" s="21">
        <v>7</v>
      </c>
      <c r="I3795" s="21">
        <v>0</v>
      </c>
      <c r="J3795" s="21">
        <v>7</v>
      </c>
      <c r="K3795" s="21">
        <v>4</v>
      </c>
      <c r="L3795" s="27" t="str">
        <f t="shared" si="124"/>
        <v>4:1</v>
      </c>
      <c r="M3795" s="28">
        <f t="shared" si="125"/>
        <v>4</v>
      </c>
    </row>
    <row r="3796" spans="1:13">
      <c r="A3796" s="21" t="s">
        <v>832</v>
      </c>
      <c r="B3796" s="21" t="s">
        <v>832</v>
      </c>
      <c r="C3796" s="21" t="s">
        <v>927</v>
      </c>
      <c r="D3796" s="21" t="s">
        <v>945</v>
      </c>
      <c r="E3796" s="21" t="s">
        <v>22</v>
      </c>
      <c r="F3796" s="22">
        <v>1093795</v>
      </c>
      <c r="G3796" s="21">
        <v>1</v>
      </c>
      <c r="H3796" s="21">
        <v>7</v>
      </c>
      <c r="I3796" s="21">
        <v>0</v>
      </c>
      <c r="J3796" s="21">
        <v>7</v>
      </c>
      <c r="K3796" s="21">
        <v>3</v>
      </c>
      <c r="L3796" s="27" t="str">
        <f t="shared" si="124"/>
        <v>3:1</v>
      </c>
      <c r="M3796" s="28">
        <f t="shared" si="125"/>
        <v>3</v>
      </c>
    </row>
    <row r="3797" spans="1:13">
      <c r="A3797" s="21" t="s">
        <v>832</v>
      </c>
      <c r="B3797" s="21" t="s">
        <v>832</v>
      </c>
      <c r="C3797" s="21" t="s">
        <v>927</v>
      </c>
      <c r="D3797" s="21" t="s">
        <v>945</v>
      </c>
      <c r="E3797" s="21" t="s">
        <v>23</v>
      </c>
      <c r="F3797" s="22">
        <v>1093796</v>
      </c>
      <c r="G3797" s="21">
        <v>1</v>
      </c>
      <c r="H3797" s="21">
        <v>5</v>
      </c>
      <c r="I3797" s="21">
        <v>0</v>
      </c>
      <c r="J3797" s="21">
        <v>5</v>
      </c>
      <c r="K3797" s="21">
        <v>5</v>
      </c>
      <c r="L3797" s="27" t="str">
        <f t="shared" si="124"/>
        <v>5:1</v>
      </c>
      <c r="M3797" s="28">
        <f t="shared" si="125"/>
        <v>5</v>
      </c>
    </row>
    <row r="3798" spans="1:13">
      <c r="A3798" s="21" t="s">
        <v>832</v>
      </c>
      <c r="B3798" s="21" t="s">
        <v>832</v>
      </c>
      <c r="C3798" s="21" t="s">
        <v>927</v>
      </c>
      <c r="D3798" s="21" t="s">
        <v>946</v>
      </c>
      <c r="E3798" s="21" t="s">
        <v>4</v>
      </c>
      <c r="F3798" s="22">
        <v>1093797</v>
      </c>
      <c r="G3798" s="21">
        <v>1</v>
      </c>
      <c r="H3798" s="21">
        <v>4</v>
      </c>
      <c r="I3798" s="21">
        <v>0</v>
      </c>
      <c r="J3798" s="21">
        <v>4</v>
      </c>
      <c r="K3798" s="21">
        <v>2</v>
      </c>
      <c r="L3798" s="27" t="str">
        <f t="shared" si="124"/>
        <v>2:1</v>
      </c>
      <c r="M3798" s="28">
        <f t="shared" si="125"/>
        <v>2</v>
      </c>
    </row>
    <row r="3799" spans="1:13">
      <c r="A3799" s="21" t="s">
        <v>832</v>
      </c>
      <c r="B3799" s="21" t="s">
        <v>832</v>
      </c>
      <c r="C3799" s="21" t="s">
        <v>927</v>
      </c>
      <c r="D3799" s="21" t="s">
        <v>947</v>
      </c>
      <c r="E3799" s="21" t="s">
        <v>4</v>
      </c>
      <c r="F3799" s="22">
        <v>1093798</v>
      </c>
      <c r="G3799" s="21">
        <v>1</v>
      </c>
      <c r="H3799" s="21">
        <v>2</v>
      </c>
      <c r="I3799" s="21">
        <v>0</v>
      </c>
      <c r="J3799" s="21">
        <v>2</v>
      </c>
      <c r="K3799" s="21">
        <v>1</v>
      </c>
      <c r="L3799" s="27" t="str">
        <f t="shared" si="124"/>
        <v>1:1</v>
      </c>
      <c r="M3799" s="28">
        <f t="shared" si="125"/>
        <v>1</v>
      </c>
    </row>
    <row r="3800" spans="1:13">
      <c r="A3800" s="21" t="s">
        <v>832</v>
      </c>
      <c r="B3800" s="21" t="s">
        <v>832</v>
      </c>
      <c r="C3800" s="21" t="s">
        <v>948</v>
      </c>
      <c r="D3800" s="21" t="s">
        <v>190</v>
      </c>
      <c r="E3800" s="21" t="s">
        <v>22</v>
      </c>
      <c r="F3800" s="22">
        <v>1093799</v>
      </c>
      <c r="G3800" s="21">
        <v>1</v>
      </c>
      <c r="H3800" s="21">
        <v>7</v>
      </c>
      <c r="I3800" s="21">
        <v>1</v>
      </c>
      <c r="J3800" s="21">
        <v>6</v>
      </c>
      <c r="K3800" s="21">
        <v>4</v>
      </c>
      <c r="L3800" s="27" t="str">
        <f t="shared" si="124"/>
        <v>4:1</v>
      </c>
      <c r="M3800" s="28">
        <f t="shared" si="125"/>
        <v>4</v>
      </c>
    </row>
    <row r="3801" spans="1:13">
      <c r="A3801" s="21" t="s">
        <v>832</v>
      </c>
      <c r="B3801" s="21" t="s">
        <v>832</v>
      </c>
      <c r="C3801" s="21" t="s">
        <v>948</v>
      </c>
      <c r="D3801" s="21" t="s">
        <v>190</v>
      </c>
      <c r="E3801" s="21" t="s">
        <v>23</v>
      </c>
      <c r="F3801" s="22">
        <v>1093800</v>
      </c>
      <c r="G3801" s="21">
        <v>1</v>
      </c>
      <c r="H3801" s="21">
        <v>11</v>
      </c>
      <c r="I3801" s="21">
        <v>0</v>
      </c>
      <c r="J3801" s="21">
        <v>11</v>
      </c>
      <c r="K3801" s="21">
        <v>11</v>
      </c>
      <c r="L3801" s="27" t="str">
        <f t="shared" si="124"/>
        <v>11:1</v>
      </c>
      <c r="M3801" s="28">
        <f t="shared" si="125"/>
        <v>11</v>
      </c>
    </row>
    <row r="3802" spans="1:13">
      <c r="A3802" s="21" t="s">
        <v>832</v>
      </c>
      <c r="B3802" s="21" t="s">
        <v>832</v>
      </c>
      <c r="C3802" s="21" t="s">
        <v>948</v>
      </c>
      <c r="D3802" s="21" t="s">
        <v>113</v>
      </c>
      <c r="E3802" s="21" t="s">
        <v>22</v>
      </c>
      <c r="F3802" s="22">
        <v>1093801</v>
      </c>
      <c r="G3802" s="21">
        <v>1</v>
      </c>
      <c r="H3802" s="21">
        <v>9</v>
      </c>
      <c r="I3802" s="21">
        <v>0</v>
      </c>
      <c r="J3802" s="21">
        <v>9</v>
      </c>
      <c r="K3802" s="21">
        <v>8</v>
      </c>
      <c r="L3802" s="27" t="str">
        <f t="shared" si="124"/>
        <v>8:1</v>
      </c>
      <c r="M3802" s="28">
        <f t="shared" si="125"/>
        <v>8</v>
      </c>
    </row>
    <row r="3803" spans="1:13">
      <c r="A3803" s="21" t="s">
        <v>832</v>
      </c>
      <c r="B3803" s="21" t="s">
        <v>832</v>
      </c>
      <c r="C3803" s="21" t="s">
        <v>948</v>
      </c>
      <c r="D3803" s="21" t="s">
        <v>113</v>
      </c>
      <c r="E3803" s="21" t="s">
        <v>23</v>
      </c>
      <c r="F3803" s="22">
        <v>1093802</v>
      </c>
      <c r="G3803" s="21">
        <v>1</v>
      </c>
      <c r="H3803" s="21">
        <v>14</v>
      </c>
      <c r="I3803" s="21">
        <v>0</v>
      </c>
      <c r="J3803" s="21">
        <v>14</v>
      </c>
      <c r="K3803" s="21">
        <v>11</v>
      </c>
      <c r="L3803" s="27" t="str">
        <f t="shared" si="124"/>
        <v>11:1</v>
      </c>
      <c r="M3803" s="28">
        <f t="shared" si="125"/>
        <v>11</v>
      </c>
    </row>
    <row r="3804" spans="1:13">
      <c r="A3804" s="21" t="s">
        <v>832</v>
      </c>
      <c r="B3804" s="21" t="s">
        <v>832</v>
      </c>
      <c r="C3804" s="21" t="s">
        <v>948</v>
      </c>
      <c r="D3804" s="21" t="s">
        <v>93</v>
      </c>
      <c r="E3804" s="21" t="s">
        <v>22</v>
      </c>
      <c r="F3804" s="22">
        <v>1093803</v>
      </c>
      <c r="G3804" s="21">
        <v>1</v>
      </c>
      <c r="H3804" s="21">
        <v>1</v>
      </c>
      <c r="I3804" s="21">
        <v>0</v>
      </c>
      <c r="J3804" s="21">
        <v>1</v>
      </c>
      <c r="K3804" s="21">
        <v>1</v>
      </c>
      <c r="L3804" s="27" t="str">
        <f t="shared" si="124"/>
        <v>1:1</v>
      </c>
      <c r="M3804" s="28">
        <f t="shared" si="125"/>
        <v>1</v>
      </c>
    </row>
    <row r="3805" spans="1:13">
      <c r="A3805" s="21" t="s">
        <v>832</v>
      </c>
      <c r="B3805" s="21" t="s">
        <v>832</v>
      </c>
      <c r="C3805" s="21" t="s">
        <v>948</v>
      </c>
      <c r="D3805" s="21" t="s">
        <v>93</v>
      </c>
      <c r="E3805" s="21" t="s">
        <v>23</v>
      </c>
      <c r="F3805" s="22">
        <v>1093804</v>
      </c>
      <c r="G3805" s="21">
        <v>1</v>
      </c>
      <c r="H3805" s="21">
        <v>1</v>
      </c>
      <c r="I3805" s="21">
        <v>1</v>
      </c>
      <c r="J3805" s="21">
        <v>0</v>
      </c>
      <c r="K3805" s="21">
        <v>0</v>
      </c>
      <c r="L3805" s="27" t="str">
        <f t="shared" si="124"/>
        <v>0:1</v>
      </c>
      <c r="M3805" s="28">
        <f t="shared" si="125"/>
        <v>0</v>
      </c>
    </row>
    <row r="3806" spans="1:13">
      <c r="A3806" s="21" t="s">
        <v>832</v>
      </c>
      <c r="B3806" s="21" t="s">
        <v>832</v>
      </c>
      <c r="C3806" s="21" t="s">
        <v>948</v>
      </c>
      <c r="D3806" s="21" t="s">
        <v>93</v>
      </c>
      <c r="E3806" s="21" t="s">
        <v>51</v>
      </c>
      <c r="F3806" s="22">
        <v>1093805</v>
      </c>
      <c r="G3806" s="21">
        <v>2</v>
      </c>
      <c r="H3806" s="21">
        <v>2</v>
      </c>
      <c r="I3806" s="21">
        <v>1</v>
      </c>
      <c r="J3806" s="21">
        <v>1</v>
      </c>
      <c r="K3806" s="21">
        <v>1</v>
      </c>
      <c r="L3806" s="27" t="str">
        <f t="shared" si="124"/>
        <v>1:1</v>
      </c>
      <c r="M3806" s="28">
        <f t="shared" si="125"/>
        <v>0.5</v>
      </c>
    </row>
    <row r="3807" spans="1:13">
      <c r="A3807" s="21" t="s">
        <v>832</v>
      </c>
      <c r="B3807" s="21" t="s">
        <v>832</v>
      </c>
      <c r="C3807" s="21" t="s">
        <v>948</v>
      </c>
      <c r="D3807" s="21" t="s">
        <v>949</v>
      </c>
      <c r="E3807" s="21" t="s">
        <v>4</v>
      </c>
      <c r="F3807" s="22">
        <v>1093806</v>
      </c>
      <c r="G3807" s="21">
        <v>1</v>
      </c>
      <c r="H3807" s="21">
        <v>0</v>
      </c>
      <c r="I3807" s="21">
        <v>0</v>
      </c>
      <c r="J3807" s="21">
        <v>0</v>
      </c>
      <c r="K3807" s="21">
        <v>0</v>
      </c>
      <c r="L3807" s="27" t="str">
        <f t="shared" si="124"/>
        <v>0:1</v>
      </c>
      <c r="M3807" s="28">
        <f t="shared" si="125"/>
        <v>0</v>
      </c>
    </row>
    <row r="3808" spans="1:13">
      <c r="A3808" s="21" t="s">
        <v>832</v>
      </c>
      <c r="B3808" s="21" t="s">
        <v>832</v>
      </c>
      <c r="C3808" s="21" t="s">
        <v>948</v>
      </c>
      <c r="D3808" s="21" t="s">
        <v>950</v>
      </c>
      <c r="E3808" s="21" t="s">
        <v>4</v>
      </c>
      <c r="F3808" s="22">
        <v>1093807</v>
      </c>
      <c r="G3808" s="21">
        <v>1</v>
      </c>
      <c r="H3808" s="21">
        <v>0</v>
      </c>
      <c r="I3808" s="21">
        <v>0</v>
      </c>
      <c r="J3808" s="21">
        <v>0</v>
      </c>
      <c r="K3808" s="21">
        <v>0</v>
      </c>
      <c r="L3808" s="27" t="str">
        <f t="shared" si="124"/>
        <v>0:1</v>
      </c>
      <c r="M3808" s="28">
        <f t="shared" si="125"/>
        <v>0</v>
      </c>
    </row>
    <row r="3809" spans="1:13">
      <c r="A3809" s="21" t="s">
        <v>832</v>
      </c>
      <c r="B3809" s="21" t="s">
        <v>832</v>
      </c>
      <c r="C3809" s="21" t="s">
        <v>948</v>
      </c>
      <c r="D3809" s="21" t="s">
        <v>951</v>
      </c>
      <c r="E3809" s="21" t="s">
        <v>4</v>
      </c>
      <c r="F3809" s="22">
        <v>1093808</v>
      </c>
      <c r="G3809" s="21">
        <v>1</v>
      </c>
      <c r="H3809" s="21">
        <v>0</v>
      </c>
      <c r="I3809" s="21">
        <v>0</v>
      </c>
      <c r="J3809" s="21">
        <v>0</v>
      </c>
      <c r="K3809" s="21">
        <v>0</v>
      </c>
      <c r="L3809" s="27" t="str">
        <f t="shared" si="124"/>
        <v>0:1</v>
      </c>
      <c r="M3809" s="28">
        <f t="shared" si="125"/>
        <v>0</v>
      </c>
    </row>
    <row r="3810" spans="1:13">
      <c r="A3810" s="21" t="s">
        <v>832</v>
      </c>
      <c r="B3810" s="21" t="s">
        <v>832</v>
      </c>
      <c r="C3810" s="21" t="s">
        <v>948</v>
      </c>
      <c r="D3810" s="21" t="s">
        <v>952</v>
      </c>
      <c r="E3810" s="21" t="s">
        <v>4</v>
      </c>
      <c r="F3810" s="22">
        <v>1093809</v>
      </c>
      <c r="G3810" s="21">
        <v>1</v>
      </c>
      <c r="H3810" s="21">
        <v>0</v>
      </c>
      <c r="I3810" s="21">
        <v>0</v>
      </c>
      <c r="J3810" s="21">
        <v>0</v>
      </c>
      <c r="K3810" s="21">
        <v>0</v>
      </c>
      <c r="L3810" s="27" t="str">
        <f t="shared" si="124"/>
        <v>0:1</v>
      </c>
      <c r="M3810" s="28">
        <f t="shared" si="125"/>
        <v>0</v>
      </c>
    </row>
    <row r="3811" spans="1:13">
      <c r="A3811" s="21" t="s">
        <v>832</v>
      </c>
      <c r="B3811" s="21" t="s">
        <v>832</v>
      </c>
      <c r="C3811" s="21" t="s">
        <v>948</v>
      </c>
      <c r="D3811" s="21" t="s">
        <v>953</v>
      </c>
      <c r="E3811" s="21" t="s">
        <v>4</v>
      </c>
      <c r="F3811" s="22">
        <v>1093810</v>
      </c>
      <c r="G3811" s="21">
        <v>1</v>
      </c>
      <c r="H3811" s="21">
        <v>1</v>
      </c>
      <c r="I3811" s="21">
        <v>0</v>
      </c>
      <c r="J3811" s="21">
        <v>1</v>
      </c>
      <c r="K3811" s="21">
        <v>0</v>
      </c>
      <c r="L3811" s="27" t="str">
        <f t="shared" si="124"/>
        <v>0:1</v>
      </c>
      <c r="M3811" s="28">
        <f t="shared" si="125"/>
        <v>0</v>
      </c>
    </row>
    <row r="3812" spans="1:13">
      <c r="A3812" s="21" t="s">
        <v>832</v>
      </c>
      <c r="B3812" s="21" t="s">
        <v>832</v>
      </c>
      <c r="C3812" s="21" t="s">
        <v>948</v>
      </c>
      <c r="D3812" s="21" t="s">
        <v>954</v>
      </c>
      <c r="E3812" s="21" t="s">
        <v>4</v>
      </c>
      <c r="F3812" s="22">
        <v>1093811</v>
      </c>
      <c r="G3812" s="21">
        <v>1</v>
      </c>
      <c r="H3812" s="21">
        <v>0</v>
      </c>
      <c r="I3812" s="21">
        <v>0</v>
      </c>
      <c r="J3812" s="21">
        <v>0</v>
      </c>
      <c r="K3812" s="21">
        <v>0</v>
      </c>
      <c r="L3812" s="27" t="str">
        <f t="shared" si="124"/>
        <v>0:1</v>
      </c>
      <c r="M3812" s="28">
        <f t="shared" si="125"/>
        <v>0</v>
      </c>
    </row>
    <row r="3813" spans="1:13">
      <c r="A3813" s="21" t="s">
        <v>832</v>
      </c>
      <c r="B3813" s="21" t="s">
        <v>832</v>
      </c>
      <c r="C3813" s="21" t="s">
        <v>948</v>
      </c>
      <c r="D3813" s="21" t="s">
        <v>116</v>
      </c>
      <c r="E3813" s="21" t="s">
        <v>22</v>
      </c>
      <c r="F3813" s="22">
        <v>1093812</v>
      </c>
      <c r="G3813" s="21">
        <v>2</v>
      </c>
      <c r="H3813" s="21">
        <v>15</v>
      </c>
      <c r="I3813" s="21">
        <v>1</v>
      </c>
      <c r="J3813" s="21">
        <v>14</v>
      </c>
      <c r="K3813" s="21">
        <v>12</v>
      </c>
      <c r="L3813" s="27" t="str">
        <f t="shared" si="124"/>
        <v>6:1</v>
      </c>
      <c r="M3813" s="28">
        <f t="shared" si="125"/>
        <v>6</v>
      </c>
    </row>
    <row r="3814" spans="1:13">
      <c r="A3814" s="21" t="s">
        <v>832</v>
      </c>
      <c r="B3814" s="21" t="s">
        <v>832</v>
      </c>
      <c r="C3814" s="21" t="s">
        <v>948</v>
      </c>
      <c r="D3814" s="21" t="s">
        <v>116</v>
      </c>
      <c r="E3814" s="21" t="s">
        <v>23</v>
      </c>
      <c r="F3814" s="22">
        <v>1093813</v>
      </c>
      <c r="G3814" s="21">
        <v>2</v>
      </c>
      <c r="H3814" s="21">
        <v>5</v>
      </c>
      <c r="I3814" s="21">
        <v>0</v>
      </c>
      <c r="J3814" s="21">
        <v>5</v>
      </c>
      <c r="K3814" s="21">
        <v>3</v>
      </c>
      <c r="L3814" s="27" t="str">
        <f t="shared" si="124"/>
        <v>2:1</v>
      </c>
      <c r="M3814" s="28">
        <f t="shared" si="125"/>
        <v>1.5</v>
      </c>
    </row>
    <row r="3815" spans="1:13">
      <c r="A3815" s="21" t="s">
        <v>832</v>
      </c>
      <c r="B3815" s="21" t="s">
        <v>832</v>
      </c>
      <c r="C3815" s="21" t="s">
        <v>948</v>
      </c>
      <c r="D3815" s="21" t="s">
        <v>116</v>
      </c>
      <c r="E3815" s="21" t="s">
        <v>51</v>
      </c>
      <c r="F3815" s="22">
        <v>1093814</v>
      </c>
      <c r="G3815" s="21">
        <v>2</v>
      </c>
      <c r="H3815" s="21">
        <v>13</v>
      </c>
      <c r="I3815" s="21">
        <v>0</v>
      </c>
      <c r="J3815" s="21">
        <v>13</v>
      </c>
      <c r="K3815" s="21">
        <v>9</v>
      </c>
      <c r="L3815" s="27" t="str">
        <f t="shared" si="124"/>
        <v>5:1</v>
      </c>
      <c r="M3815" s="28">
        <f t="shared" si="125"/>
        <v>4.5</v>
      </c>
    </row>
    <row r="3816" spans="1:13">
      <c r="A3816" s="21" t="s">
        <v>832</v>
      </c>
      <c r="B3816" s="21" t="s">
        <v>832</v>
      </c>
      <c r="C3816" s="21" t="s">
        <v>948</v>
      </c>
      <c r="D3816" s="21" t="s">
        <v>116</v>
      </c>
      <c r="E3816" s="21" t="s">
        <v>52</v>
      </c>
      <c r="F3816" s="22">
        <v>1093815</v>
      </c>
      <c r="G3816" s="21">
        <v>1</v>
      </c>
      <c r="H3816" s="21">
        <v>4</v>
      </c>
      <c r="I3816" s="21">
        <v>0</v>
      </c>
      <c r="J3816" s="21">
        <v>4</v>
      </c>
      <c r="K3816" s="21">
        <v>3</v>
      </c>
      <c r="L3816" s="27" t="str">
        <f t="shared" si="124"/>
        <v>3:1</v>
      </c>
      <c r="M3816" s="28">
        <f t="shared" si="125"/>
        <v>3</v>
      </c>
    </row>
    <row r="3817" spans="1:13">
      <c r="A3817" s="21" t="s">
        <v>832</v>
      </c>
      <c r="B3817" s="21" t="s">
        <v>832</v>
      </c>
      <c r="C3817" s="21" t="s">
        <v>948</v>
      </c>
      <c r="D3817" s="21" t="s">
        <v>955</v>
      </c>
      <c r="E3817" s="21" t="s">
        <v>22</v>
      </c>
      <c r="F3817" s="22">
        <v>1093816</v>
      </c>
      <c r="G3817" s="21">
        <v>3</v>
      </c>
      <c r="H3817" s="21">
        <v>86</v>
      </c>
      <c r="I3817" s="21">
        <v>0</v>
      </c>
      <c r="J3817" s="21">
        <v>86</v>
      </c>
      <c r="K3817" s="21">
        <v>59</v>
      </c>
      <c r="L3817" s="27" t="str">
        <f t="shared" si="124"/>
        <v>20:1</v>
      </c>
      <c r="M3817" s="28">
        <f t="shared" si="125"/>
        <v>19.666666666666668</v>
      </c>
    </row>
    <row r="3818" spans="1:13">
      <c r="A3818" s="21" t="s">
        <v>832</v>
      </c>
      <c r="B3818" s="21" t="s">
        <v>832</v>
      </c>
      <c r="C3818" s="21" t="s">
        <v>948</v>
      </c>
      <c r="D3818" s="21" t="s">
        <v>955</v>
      </c>
      <c r="E3818" s="21" t="s">
        <v>23</v>
      </c>
      <c r="F3818" s="22">
        <v>1093817</v>
      </c>
      <c r="G3818" s="21">
        <v>3</v>
      </c>
      <c r="H3818" s="21">
        <v>25</v>
      </c>
      <c r="I3818" s="21">
        <v>1</v>
      </c>
      <c r="J3818" s="21">
        <v>24</v>
      </c>
      <c r="K3818" s="21">
        <v>15</v>
      </c>
      <c r="L3818" s="27" t="str">
        <f t="shared" si="124"/>
        <v>5:1</v>
      </c>
      <c r="M3818" s="28">
        <f t="shared" si="125"/>
        <v>5</v>
      </c>
    </row>
    <row r="3819" spans="1:13">
      <c r="A3819" s="21" t="s">
        <v>832</v>
      </c>
      <c r="B3819" s="21" t="s">
        <v>832</v>
      </c>
      <c r="C3819" s="21" t="s">
        <v>948</v>
      </c>
      <c r="D3819" s="21" t="s">
        <v>956</v>
      </c>
      <c r="E3819" s="21" t="s">
        <v>22</v>
      </c>
      <c r="F3819" s="22">
        <v>1093818</v>
      </c>
      <c r="G3819" s="21">
        <v>2</v>
      </c>
      <c r="H3819" s="21">
        <v>8</v>
      </c>
      <c r="I3819" s="21">
        <v>2</v>
      </c>
      <c r="J3819" s="21">
        <v>6</v>
      </c>
      <c r="K3819" s="21">
        <v>6</v>
      </c>
      <c r="L3819" s="27" t="str">
        <f t="shared" si="124"/>
        <v>3:1</v>
      </c>
      <c r="M3819" s="28">
        <f t="shared" si="125"/>
        <v>3</v>
      </c>
    </row>
    <row r="3820" spans="1:13">
      <c r="A3820" s="21" t="s">
        <v>832</v>
      </c>
      <c r="B3820" s="21" t="s">
        <v>832</v>
      </c>
      <c r="C3820" s="21" t="s">
        <v>948</v>
      </c>
      <c r="D3820" s="21" t="s">
        <v>956</v>
      </c>
      <c r="E3820" s="21" t="s">
        <v>23</v>
      </c>
      <c r="F3820" s="22">
        <v>1093819</v>
      </c>
      <c r="G3820" s="21">
        <v>2</v>
      </c>
      <c r="H3820" s="21">
        <v>75</v>
      </c>
      <c r="I3820" s="21">
        <v>3</v>
      </c>
      <c r="J3820" s="21">
        <v>72</v>
      </c>
      <c r="K3820" s="21">
        <v>47</v>
      </c>
      <c r="L3820" s="27" t="str">
        <f t="shared" si="124"/>
        <v>24:1</v>
      </c>
      <c r="M3820" s="28">
        <f t="shared" si="125"/>
        <v>23.5</v>
      </c>
    </row>
    <row r="3821" spans="1:13">
      <c r="A3821" s="21" t="s">
        <v>832</v>
      </c>
      <c r="B3821" s="21" t="s">
        <v>832</v>
      </c>
      <c r="C3821" s="21" t="s">
        <v>948</v>
      </c>
      <c r="D3821" s="21" t="s">
        <v>957</v>
      </c>
      <c r="E3821" s="21" t="s">
        <v>22</v>
      </c>
      <c r="F3821" s="22">
        <v>1093820</v>
      </c>
      <c r="G3821" s="21">
        <v>2</v>
      </c>
      <c r="H3821" s="21">
        <v>4</v>
      </c>
      <c r="I3821" s="21">
        <v>4</v>
      </c>
      <c r="J3821" s="21">
        <v>0</v>
      </c>
      <c r="K3821" s="21">
        <v>0</v>
      </c>
      <c r="L3821" s="27" t="str">
        <f t="shared" si="124"/>
        <v>0:1</v>
      </c>
      <c r="M3821" s="28">
        <f t="shared" si="125"/>
        <v>0</v>
      </c>
    </row>
    <row r="3822" spans="1:13">
      <c r="A3822" s="21" t="s">
        <v>832</v>
      </c>
      <c r="B3822" s="21" t="s">
        <v>832</v>
      </c>
      <c r="C3822" s="21" t="s">
        <v>948</v>
      </c>
      <c r="D3822" s="21" t="s">
        <v>957</v>
      </c>
      <c r="E3822" s="21" t="s">
        <v>23</v>
      </c>
      <c r="F3822" s="22">
        <v>1093821</v>
      </c>
      <c r="G3822" s="21">
        <v>2</v>
      </c>
      <c r="H3822" s="21">
        <v>64</v>
      </c>
      <c r="I3822" s="21">
        <v>1</v>
      </c>
      <c r="J3822" s="21">
        <v>63</v>
      </c>
      <c r="K3822" s="21">
        <v>42</v>
      </c>
      <c r="L3822" s="27" t="str">
        <f t="shared" si="124"/>
        <v>21:1</v>
      </c>
      <c r="M3822" s="28">
        <f t="shared" si="125"/>
        <v>21</v>
      </c>
    </row>
    <row r="3823" spans="1:13">
      <c r="A3823" s="21" t="s">
        <v>832</v>
      </c>
      <c r="B3823" s="21" t="s">
        <v>832</v>
      </c>
      <c r="C3823" s="21" t="s">
        <v>948</v>
      </c>
      <c r="D3823" s="21" t="s">
        <v>958</v>
      </c>
      <c r="E3823" s="21" t="s">
        <v>4</v>
      </c>
      <c r="F3823" s="22">
        <v>1093822</v>
      </c>
      <c r="G3823" s="21">
        <v>1</v>
      </c>
      <c r="H3823" s="21">
        <v>0</v>
      </c>
      <c r="I3823" s="21">
        <v>0</v>
      </c>
      <c r="J3823" s="21">
        <v>0</v>
      </c>
      <c r="K3823" s="21">
        <v>0</v>
      </c>
      <c r="L3823" s="27" t="str">
        <f t="shared" si="124"/>
        <v>0:1</v>
      </c>
      <c r="M3823" s="28">
        <f t="shared" si="125"/>
        <v>0</v>
      </c>
    </row>
    <row r="3824" spans="1:13">
      <c r="A3824" s="21" t="s">
        <v>832</v>
      </c>
      <c r="B3824" s="21" t="s">
        <v>832</v>
      </c>
      <c r="C3824" s="21" t="s">
        <v>948</v>
      </c>
      <c r="D3824" s="21" t="s">
        <v>959</v>
      </c>
      <c r="E3824" s="21" t="s">
        <v>4</v>
      </c>
      <c r="F3824" s="22">
        <v>1093823</v>
      </c>
      <c r="G3824" s="21">
        <v>3</v>
      </c>
      <c r="H3824" s="21">
        <v>7</v>
      </c>
      <c r="I3824" s="21">
        <v>0</v>
      </c>
      <c r="J3824" s="21">
        <v>7</v>
      </c>
      <c r="K3824" s="21">
        <v>6</v>
      </c>
      <c r="L3824" s="27" t="str">
        <f t="shared" si="124"/>
        <v>2:1</v>
      </c>
      <c r="M3824" s="28">
        <f t="shared" si="125"/>
        <v>2</v>
      </c>
    </row>
    <row r="3825" spans="1:13">
      <c r="A3825" s="21" t="s">
        <v>832</v>
      </c>
      <c r="B3825" s="21" t="s">
        <v>832</v>
      </c>
      <c r="C3825" s="21" t="s">
        <v>948</v>
      </c>
      <c r="D3825" s="21" t="s">
        <v>960</v>
      </c>
      <c r="E3825" s="21" t="s">
        <v>4</v>
      </c>
      <c r="F3825" s="22">
        <v>1093824</v>
      </c>
      <c r="G3825" s="21">
        <v>2</v>
      </c>
      <c r="H3825" s="21">
        <v>70</v>
      </c>
      <c r="I3825" s="21">
        <v>1</v>
      </c>
      <c r="J3825" s="21">
        <v>69</v>
      </c>
      <c r="K3825" s="21">
        <v>45</v>
      </c>
      <c r="L3825" s="27" t="str">
        <f t="shared" si="124"/>
        <v>23:1</v>
      </c>
      <c r="M3825" s="28">
        <f t="shared" si="125"/>
        <v>22.5</v>
      </c>
    </row>
    <row r="3826" spans="1:13">
      <c r="A3826" s="21" t="s">
        <v>832</v>
      </c>
      <c r="B3826" s="21" t="s">
        <v>832</v>
      </c>
      <c r="C3826" s="21" t="s">
        <v>948</v>
      </c>
      <c r="D3826" s="21" t="s">
        <v>961</v>
      </c>
      <c r="E3826" s="21" t="s">
        <v>22</v>
      </c>
      <c r="F3826" s="22">
        <v>1093825</v>
      </c>
      <c r="G3826" s="21">
        <v>2</v>
      </c>
      <c r="H3826" s="21">
        <v>10</v>
      </c>
      <c r="I3826" s="21">
        <v>0</v>
      </c>
      <c r="J3826" s="21">
        <v>10</v>
      </c>
      <c r="K3826" s="21">
        <v>6</v>
      </c>
      <c r="L3826" s="27" t="str">
        <f t="shared" si="124"/>
        <v>3:1</v>
      </c>
      <c r="M3826" s="28">
        <f t="shared" si="125"/>
        <v>3</v>
      </c>
    </row>
    <row r="3827" spans="1:13">
      <c r="A3827" s="21" t="s">
        <v>832</v>
      </c>
      <c r="B3827" s="21" t="s">
        <v>832</v>
      </c>
      <c r="C3827" s="21" t="s">
        <v>948</v>
      </c>
      <c r="D3827" s="21" t="s">
        <v>961</v>
      </c>
      <c r="E3827" s="21" t="s">
        <v>23</v>
      </c>
      <c r="F3827" s="22">
        <v>1093826</v>
      </c>
      <c r="G3827" s="21">
        <v>2</v>
      </c>
      <c r="H3827" s="21">
        <v>9</v>
      </c>
      <c r="I3827" s="21">
        <v>0</v>
      </c>
      <c r="J3827" s="21">
        <v>9</v>
      </c>
      <c r="K3827" s="21">
        <v>5</v>
      </c>
      <c r="L3827" s="27" t="str">
        <f t="shared" si="124"/>
        <v>3:1</v>
      </c>
      <c r="M3827" s="28">
        <f t="shared" si="125"/>
        <v>2.5</v>
      </c>
    </row>
    <row r="3828" spans="1:13">
      <c r="A3828" s="21" t="s">
        <v>832</v>
      </c>
      <c r="B3828" s="21" t="s">
        <v>832</v>
      </c>
      <c r="C3828" s="21" t="s">
        <v>948</v>
      </c>
      <c r="D3828" s="21" t="s">
        <v>962</v>
      </c>
      <c r="E3828" s="21" t="s">
        <v>22</v>
      </c>
      <c r="F3828" s="22">
        <v>1093827</v>
      </c>
      <c r="G3828" s="21">
        <v>3</v>
      </c>
      <c r="H3828" s="21">
        <v>15</v>
      </c>
      <c r="I3828" s="21">
        <v>0</v>
      </c>
      <c r="J3828" s="21">
        <v>15</v>
      </c>
      <c r="K3828" s="21">
        <v>9</v>
      </c>
      <c r="L3828" s="27" t="str">
        <f t="shared" si="124"/>
        <v>3:1</v>
      </c>
      <c r="M3828" s="28">
        <f t="shared" si="125"/>
        <v>3</v>
      </c>
    </row>
    <row r="3829" spans="1:13">
      <c r="A3829" s="21" t="s">
        <v>832</v>
      </c>
      <c r="B3829" s="21" t="s">
        <v>832</v>
      </c>
      <c r="C3829" s="21" t="s">
        <v>948</v>
      </c>
      <c r="D3829" s="21" t="s">
        <v>962</v>
      </c>
      <c r="E3829" s="21" t="s">
        <v>23</v>
      </c>
      <c r="F3829" s="22">
        <v>1093828</v>
      </c>
      <c r="G3829" s="21">
        <v>2</v>
      </c>
      <c r="H3829" s="21">
        <v>6</v>
      </c>
      <c r="I3829" s="21">
        <v>1</v>
      </c>
      <c r="J3829" s="21">
        <v>5</v>
      </c>
      <c r="K3829" s="21">
        <v>2</v>
      </c>
      <c r="L3829" s="27" t="str">
        <f t="shared" si="124"/>
        <v>1:1</v>
      </c>
      <c r="M3829" s="28">
        <f t="shared" si="125"/>
        <v>1</v>
      </c>
    </row>
    <row r="3830" spans="1:13">
      <c r="A3830" s="21" t="s">
        <v>832</v>
      </c>
      <c r="B3830" s="21" t="s">
        <v>832</v>
      </c>
      <c r="C3830" s="21" t="s">
        <v>948</v>
      </c>
      <c r="D3830" s="21" t="s">
        <v>963</v>
      </c>
      <c r="E3830" s="21" t="s">
        <v>4</v>
      </c>
      <c r="F3830" s="22">
        <v>1093829</v>
      </c>
      <c r="G3830" s="21">
        <v>2</v>
      </c>
      <c r="H3830" s="21">
        <v>8</v>
      </c>
      <c r="I3830" s="21">
        <v>0</v>
      </c>
      <c r="J3830" s="21">
        <v>8</v>
      </c>
      <c r="K3830" s="21">
        <v>6</v>
      </c>
      <c r="L3830" s="27" t="str">
        <f t="shared" si="124"/>
        <v>3:1</v>
      </c>
      <c r="M3830" s="28">
        <f t="shared" si="125"/>
        <v>3</v>
      </c>
    </row>
    <row r="3831" spans="1:13">
      <c r="A3831" s="21" t="s">
        <v>832</v>
      </c>
      <c r="B3831" s="21" t="s">
        <v>832</v>
      </c>
      <c r="C3831" s="21" t="s">
        <v>948</v>
      </c>
      <c r="D3831" s="21" t="s">
        <v>964</v>
      </c>
      <c r="E3831" s="21" t="s">
        <v>4</v>
      </c>
      <c r="F3831" s="22">
        <v>1093830</v>
      </c>
      <c r="G3831" s="21">
        <v>1</v>
      </c>
      <c r="H3831" s="21">
        <v>2</v>
      </c>
      <c r="I3831" s="21">
        <v>2</v>
      </c>
      <c r="J3831" s="21">
        <v>0</v>
      </c>
      <c r="K3831" s="21">
        <v>0</v>
      </c>
      <c r="L3831" s="27" t="str">
        <f t="shared" si="124"/>
        <v>0:1</v>
      </c>
      <c r="M3831" s="28">
        <f t="shared" si="125"/>
        <v>0</v>
      </c>
    </row>
    <row r="3832" spans="1:13">
      <c r="A3832" s="21" t="s">
        <v>965</v>
      </c>
      <c r="B3832" s="21" t="s">
        <v>965</v>
      </c>
      <c r="C3832" s="21" t="s">
        <v>90</v>
      </c>
      <c r="D3832" s="21" t="s">
        <v>197</v>
      </c>
      <c r="E3832" s="21" t="s">
        <v>22</v>
      </c>
      <c r="F3832" s="22">
        <v>1103831</v>
      </c>
      <c r="G3832" s="21">
        <v>1</v>
      </c>
      <c r="H3832" s="21">
        <v>30</v>
      </c>
      <c r="I3832" s="21">
        <v>2</v>
      </c>
      <c r="J3832" s="21">
        <v>28</v>
      </c>
      <c r="K3832" s="21">
        <v>18</v>
      </c>
      <c r="L3832" s="27" t="str">
        <f t="shared" si="124"/>
        <v>18:1</v>
      </c>
      <c r="M3832" s="28">
        <f t="shared" si="125"/>
        <v>18</v>
      </c>
    </row>
    <row r="3833" spans="1:13">
      <c r="A3833" s="21" t="s">
        <v>965</v>
      </c>
      <c r="B3833" s="21" t="s">
        <v>965</v>
      </c>
      <c r="C3833" s="21" t="s">
        <v>90</v>
      </c>
      <c r="D3833" s="21" t="s">
        <v>197</v>
      </c>
      <c r="E3833" s="21" t="s">
        <v>23</v>
      </c>
      <c r="F3833" s="22">
        <v>1103832</v>
      </c>
      <c r="G3833" s="21">
        <v>1</v>
      </c>
      <c r="H3833" s="21">
        <v>16</v>
      </c>
      <c r="I3833" s="21">
        <v>1</v>
      </c>
      <c r="J3833" s="21">
        <v>15</v>
      </c>
      <c r="K3833" s="21">
        <v>9</v>
      </c>
      <c r="L3833" s="27" t="str">
        <f t="shared" si="124"/>
        <v>9:1</v>
      </c>
      <c r="M3833" s="28">
        <f t="shared" si="125"/>
        <v>9</v>
      </c>
    </row>
    <row r="3834" spans="1:13">
      <c r="A3834" s="21" t="s">
        <v>965</v>
      </c>
      <c r="B3834" s="21" t="s">
        <v>965</v>
      </c>
      <c r="C3834" s="21" t="s">
        <v>90</v>
      </c>
      <c r="D3834" s="21" t="s">
        <v>966</v>
      </c>
      <c r="E3834" s="21" t="s">
        <v>4</v>
      </c>
      <c r="F3834" s="22">
        <v>1103833</v>
      </c>
      <c r="G3834" s="21">
        <v>1</v>
      </c>
      <c r="H3834" s="21">
        <v>11</v>
      </c>
      <c r="I3834" s="21">
        <v>2</v>
      </c>
      <c r="J3834" s="21">
        <v>9</v>
      </c>
      <c r="K3834" s="21">
        <v>4</v>
      </c>
      <c r="L3834" s="27" t="str">
        <f t="shared" si="124"/>
        <v>4:1</v>
      </c>
      <c r="M3834" s="28">
        <f t="shared" si="125"/>
        <v>4</v>
      </c>
    </row>
    <row r="3835" spans="1:13">
      <c r="A3835" s="21" t="s">
        <v>965</v>
      </c>
      <c r="B3835" s="21" t="s">
        <v>965</v>
      </c>
      <c r="C3835" s="21" t="s">
        <v>90</v>
      </c>
      <c r="D3835" s="21" t="s">
        <v>967</v>
      </c>
      <c r="E3835" s="21" t="s">
        <v>22</v>
      </c>
      <c r="F3835" s="22">
        <v>1103834</v>
      </c>
      <c r="G3835" s="21">
        <v>1</v>
      </c>
      <c r="H3835" s="21">
        <v>36</v>
      </c>
      <c r="I3835" s="21">
        <v>1</v>
      </c>
      <c r="J3835" s="21">
        <v>35</v>
      </c>
      <c r="K3835" s="21">
        <v>31</v>
      </c>
      <c r="L3835" s="27" t="str">
        <f t="shared" si="124"/>
        <v>31:1</v>
      </c>
      <c r="M3835" s="28">
        <f t="shared" si="125"/>
        <v>31</v>
      </c>
    </row>
    <row r="3836" spans="1:13">
      <c r="A3836" s="21" t="s">
        <v>965</v>
      </c>
      <c r="B3836" s="21" t="s">
        <v>965</v>
      </c>
      <c r="C3836" s="21" t="s">
        <v>90</v>
      </c>
      <c r="D3836" s="21" t="s">
        <v>967</v>
      </c>
      <c r="E3836" s="21" t="s">
        <v>23</v>
      </c>
      <c r="F3836" s="22">
        <v>1103835</v>
      </c>
      <c r="G3836" s="21">
        <v>2</v>
      </c>
      <c r="H3836" s="21">
        <v>98</v>
      </c>
      <c r="I3836" s="21">
        <v>0</v>
      </c>
      <c r="J3836" s="21">
        <v>98</v>
      </c>
      <c r="K3836" s="21">
        <v>65</v>
      </c>
      <c r="L3836" s="27" t="str">
        <f t="shared" si="124"/>
        <v>33:1</v>
      </c>
      <c r="M3836" s="28">
        <f t="shared" si="125"/>
        <v>32.5</v>
      </c>
    </row>
    <row r="3837" spans="1:13">
      <c r="A3837" s="21" t="s">
        <v>965</v>
      </c>
      <c r="B3837" s="21" t="s">
        <v>965</v>
      </c>
      <c r="C3837" s="21" t="s">
        <v>90</v>
      </c>
      <c r="D3837" s="21" t="s">
        <v>968</v>
      </c>
      <c r="E3837" s="21" t="s">
        <v>4</v>
      </c>
      <c r="F3837" s="22">
        <v>1103836</v>
      </c>
      <c r="G3837" s="21">
        <v>1</v>
      </c>
      <c r="H3837" s="21">
        <v>19</v>
      </c>
      <c r="I3837" s="21">
        <v>0</v>
      </c>
      <c r="J3837" s="21">
        <v>19</v>
      </c>
      <c r="K3837" s="21">
        <v>16</v>
      </c>
      <c r="L3837" s="27" t="str">
        <f t="shared" si="124"/>
        <v>16:1</v>
      </c>
      <c r="M3837" s="28">
        <f t="shared" si="125"/>
        <v>16</v>
      </c>
    </row>
    <row r="3838" spans="1:13">
      <c r="A3838" s="21" t="s">
        <v>965</v>
      </c>
      <c r="B3838" s="21" t="s">
        <v>965</v>
      </c>
      <c r="C3838" s="21" t="s">
        <v>90</v>
      </c>
      <c r="D3838" s="21" t="s">
        <v>969</v>
      </c>
      <c r="E3838" s="21" t="s">
        <v>4</v>
      </c>
      <c r="F3838" s="22">
        <v>1103837</v>
      </c>
      <c r="G3838" s="21">
        <v>1</v>
      </c>
      <c r="H3838" s="21">
        <v>15</v>
      </c>
      <c r="I3838" s="21">
        <v>0</v>
      </c>
      <c r="J3838" s="21">
        <v>15</v>
      </c>
      <c r="K3838" s="21">
        <v>8</v>
      </c>
      <c r="L3838" s="27" t="str">
        <f t="shared" si="124"/>
        <v>8:1</v>
      </c>
      <c r="M3838" s="28">
        <f t="shared" si="125"/>
        <v>8</v>
      </c>
    </row>
    <row r="3839" spans="1:13">
      <c r="A3839" s="21" t="s">
        <v>965</v>
      </c>
      <c r="B3839" s="21" t="s">
        <v>965</v>
      </c>
      <c r="C3839" s="21" t="s">
        <v>90</v>
      </c>
      <c r="D3839" s="21" t="s">
        <v>970</v>
      </c>
      <c r="E3839" s="21" t="s">
        <v>22</v>
      </c>
      <c r="F3839" s="22">
        <v>1103838</v>
      </c>
      <c r="G3839" s="21">
        <v>1</v>
      </c>
      <c r="H3839" s="21">
        <v>7</v>
      </c>
      <c r="I3839" s="21">
        <v>0</v>
      </c>
      <c r="J3839" s="21">
        <v>7</v>
      </c>
      <c r="K3839" s="21">
        <v>5</v>
      </c>
      <c r="L3839" s="27" t="str">
        <f t="shared" si="124"/>
        <v>5:1</v>
      </c>
      <c r="M3839" s="28">
        <f t="shared" si="125"/>
        <v>5</v>
      </c>
    </row>
    <row r="3840" spans="1:13">
      <c r="A3840" s="21" t="s">
        <v>965</v>
      </c>
      <c r="B3840" s="21" t="s">
        <v>965</v>
      </c>
      <c r="C3840" s="21" t="s">
        <v>90</v>
      </c>
      <c r="D3840" s="21" t="s">
        <v>970</v>
      </c>
      <c r="E3840" s="21" t="s">
        <v>23</v>
      </c>
      <c r="F3840" s="22">
        <v>1103839</v>
      </c>
      <c r="G3840" s="21">
        <v>1</v>
      </c>
      <c r="H3840" s="21">
        <v>10</v>
      </c>
      <c r="I3840" s="21">
        <v>0</v>
      </c>
      <c r="J3840" s="21">
        <v>10</v>
      </c>
      <c r="K3840" s="21">
        <v>9</v>
      </c>
      <c r="L3840" s="27" t="str">
        <f t="shared" si="124"/>
        <v>9:1</v>
      </c>
      <c r="M3840" s="28">
        <f t="shared" si="125"/>
        <v>9</v>
      </c>
    </row>
    <row r="3841" spans="1:13">
      <c r="A3841" s="21" t="s">
        <v>965</v>
      </c>
      <c r="B3841" s="21" t="s">
        <v>965</v>
      </c>
      <c r="C3841" s="21" t="s">
        <v>90</v>
      </c>
      <c r="D3841" s="21" t="s">
        <v>970</v>
      </c>
      <c r="E3841" s="21" t="s">
        <v>51</v>
      </c>
      <c r="F3841" s="22">
        <v>1103840</v>
      </c>
      <c r="G3841" s="21">
        <v>1</v>
      </c>
      <c r="H3841" s="21">
        <v>9</v>
      </c>
      <c r="I3841" s="21">
        <v>0</v>
      </c>
      <c r="J3841" s="21">
        <v>9</v>
      </c>
      <c r="K3841" s="21">
        <v>3</v>
      </c>
      <c r="L3841" s="27" t="str">
        <f t="shared" si="124"/>
        <v>3:1</v>
      </c>
      <c r="M3841" s="28">
        <f t="shared" si="125"/>
        <v>3</v>
      </c>
    </row>
    <row r="3842" spans="1:13">
      <c r="A3842" s="21" t="s">
        <v>965</v>
      </c>
      <c r="B3842" s="21" t="s">
        <v>965</v>
      </c>
      <c r="C3842" s="21" t="s">
        <v>90</v>
      </c>
      <c r="D3842" s="21" t="s">
        <v>213</v>
      </c>
      <c r="E3842" s="21" t="s">
        <v>4</v>
      </c>
      <c r="F3842" s="22">
        <v>1103841</v>
      </c>
      <c r="G3842" s="21">
        <v>1</v>
      </c>
      <c r="H3842" s="21">
        <v>17</v>
      </c>
      <c r="I3842" s="21">
        <v>0</v>
      </c>
      <c r="J3842" s="21">
        <v>17</v>
      </c>
      <c r="K3842" s="21">
        <v>9</v>
      </c>
      <c r="L3842" s="27" t="str">
        <f t="shared" si="124"/>
        <v>9:1</v>
      </c>
      <c r="M3842" s="28">
        <f t="shared" si="125"/>
        <v>9</v>
      </c>
    </row>
    <row r="3843" spans="1:13">
      <c r="A3843" s="21" t="s">
        <v>965</v>
      </c>
      <c r="B3843" s="21" t="s">
        <v>965</v>
      </c>
      <c r="C3843" s="21" t="s">
        <v>90</v>
      </c>
      <c r="D3843" s="21" t="s">
        <v>971</v>
      </c>
      <c r="E3843" s="21" t="s">
        <v>22</v>
      </c>
      <c r="F3843" s="22">
        <v>1103842</v>
      </c>
      <c r="G3843" s="21">
        <v>1</v>
      </c>
      <c r="H3843" s="21">
        <v>28</v>
      </c>
      <c r="I3843" s="21">
        <v>0</v>
      </c>
      <c r="J3843" s="21">
        <v>28</v>
      </c>
      <c r="K3843" s="21">
        <v>22</v>
      </c>
      <c r="L3843" s="27" t="str">
        <f t="shared" si="124"/>
        <v>22:1</v>
      </c>
      <c r="M3843" s="28">
        <f t="shared" si="125"/>
        <v>22</v>
      </c>
    </row>
    <row r="3844" spans="1:13">
      <c r="A3844" s="21" t="s">
        <v>965</v>
      </c>
      <c r="B3844" s="21" t="s">
        <v>965</v>
      </c>
      <c r="C3844" s="21" t="s">
        <v>90</v>
      </c>
      <c r="D3844" s="21" t="s">
        <v>971</v>
      </c>
      <c r="E3844" s="21" t="s">
        <v>23</v>
      </c>
      <c r="F3844" s="22">
        <v>1103843</v>
      </c>
      <c r="G3844" s="21">
        <v>1</v>
      </c>
      <c r="H3844" s="21">
        <v>10</v>
      </c>
      <c r="I3844" s="21">
        <v>0</v>
      </c>
      <c r="J3844" s="21">
        <v>10</v>
      </c>
      <c r="K3844" s="21">
        <v>7</v>
      </c>
      <c r="L3844" s="27" t="str">
        <f t="shared" si="124"/>
        <v>7:1</v>
      </c>
      <c r="M3844" s="28">
        <f t="shared" si="125"/>
        <v>7</v>
      </c>
    </row>
    <row r="3845" spans="1:13">
      <c r="A3845" s="21" t="s">
        <v>965</v>
      </c>
      <c r="B3845" s="21" t="s">
        <v>965</v>
      </c>
      <c r="C3845" s="21" t="s">
        <v>90</v>
      </c>
      <c r="D3845" s="21" t="s">
        <v>971</v>
      </c>
      <c r="E3845" s="21" t="s">
        <v>51</v>
      </c>
      <c r="F3845" s="22">
        <v>1103844</v>
      </c>
      <c r="G3845" s="21">
        <v>1</v>
      </c>
      <c r="H3845" s="21">
        <v>9</v>
      </c>
      <c r="I3845" s="21">
        <v>0</v>
      </c>
      <c r="J3845" s="21">
        <v>9</v>
      </c>
      <c r="K3845" s="21">
        <v>5</v>
      </c>
      <c r="L3845" s="27" t="str">
        <f t="shared" si="124"/>
        <v>5:1</v>
      </c>
      <c r="M3845" s="28">
        <f t="shared" si="125"/>
        <v>5</v>
      </c>
    </row>
    <row r="3846" spans="1:13">
      <c r="A3846" s="21" t="s">
        <v>965</v>
      </c>
      <c r="B3846" s="21" t="s">
        <v>965</v>
      </c>
      <c r="C3846" s="21" t="s">
        <v>90</v>
      </c>
      <c r="D3846" s="21" t="s">
        <v>971</v>
      </c>
      <c r="E3846" s="21" t="s">
        <v>52</v>
      </c>
      <c r="F3846" s="22">
        <v>1103845</v>
      </c>
      <c r="G3846" s="21">
        <v>1</v>
      </c>
      <c r="H3846" s="21">
        <v>20</v>
      </c>
      <c r="I3846" s="21">
        <v>0</v>
      </c>
      <c r="J3846" s="21">
        <v>20</v>
      </c>
      <c r="K3846" s="21">
        <v>14</v>
      </c>
      <c r="L3846" s="27" t="str">
        <f t="shared" si="124"/>
        <v>14:1</v>
      </c>
      <c r="M3846" s="28">
        <f t="shared" si="125"/>
        <v>14</v>
      </c>
    </row>
    <row r="3847" spans="1:13">
      <c r="A3847" s="21" t="s">
        <v>965</v>
      </c>
      <c r="B3847" s="21" t="s">
        <v>965</v>
      </c>
      <c r="C3847" s="21" t="s">
        <v>90</v>
      </c>
      <c r="D3847" s="21" t="s">
        <v>504</v>
      </c>
      <c r="E3847" s="21" t="s">
        <v>22</v>
      </c>
      <c r="F3847" s="22">
        <v>1103846</v>
      </c>
      <c r="G3847" s="21">
        <v>1</v>
      </c>
      <c r="H3847" s="21">
        <v>11</v>
      </c>
      <c r="I3847" s="21">
        <v>0</v>
      </c>
      <c r="J3847" s="21">
        <v>11</v>
      </c>
      <c r="K3847" s="21">
        <v>7</v>
      </c>
      <c r="L3847" s="27" t="str">
        <f t="shared" ref="L3847:L3910" si="126">ROUND(K3847/G3847,0)&amp;":"&amp;1</f>
        <v>7:1</v>
      </c>
      <c r="M3847" s="28">
        <f t="shared" ref="M3847:M3910" si="127">K3847/G3847</f>
        <v>7</v>
      </c>
    </row>
    <row r="3848" spans="1:13">
      <c r="A3848" s="21" t="s">
        <v>965</v>
      </c>
      <c r="B3848" s="21" t="s">
        <v>965</v>
      </c>
      <c r="C3848" s="21" t="s">
        <v>90</v>
      </c>
      <c r="D3848" s="21" t="s">
        <v>504</v>
      </c>
      <c r="E3848" s="21" t="s">
        <v>23</v>
      </c>
      <c r="F3848" s="22">
        <v>1103847</v>
      </c>
      <c r="G3848" s="21">
        <v>1</v>
      </c>
      <c r="H3848" s="21">
        <v>27</v>
      </c>
      <c r="I3848" s="21">
        <v>0</v>
      </c>
      <c r="J3848" s="21">
        <v>27</v>
      </c>
      <c r="K3848" s="21">
        <v>20</v>
      </c>
      <c r="L3848" s="27" t="str">
        <f t="shared" si="126"/>
        <v>20:1</v>
      </c>
      <c r="M3848" s="28">
        <f t="shared" si="127"/>
        <v>20</v>
      </c>
    </row>
    <row r="3849" spans="1:13">
      <c r="A3849" s="21" t="s">
        <v>965</v>
      </c>
      <c r="B3849" s="21" t="s">
        <v>965</v>
      </c>
      <c r="C3849" s="21" t="s">
        <v>90</v>
      </c>
      <c r="D3849" s="21" t="s">
        <v>504</v>
      </c>
      <c r="E3849" s="21" t="s">
        <v>51</v>
      </c>
      <c r="F3849" s="22">
        <v>1103848</v>
      </c>
      <c r="G3849" s="21">
        <v>1</v>
      </c>
      <c r="H3849" s="21">
        <v>8</v>
      </c>
      <c r="I3849" s="21">
        <v>0</v>
      </c>
      <c r="J3849" s="21">
        <v>8</v>
      </c>
      <c r="K3849" s="21">
        <v>7</v>
      </c>
      <c r="L3849" s="27" t="str">
        <f t="shared" si="126"/>
        <v>7:1</v>
      </c>
      <c r="M3849" s="28">
        <f t="shared" si="127"/>
        <v>7</v>
      </c>
    </row>
    <row r="3850" spans="1:13">
      <c r="A3850" s="21" t="s">
        <v>965</v>
      </c>
      <c r="B3850" s="21" t="s">
        <v>965</v>
      </c>
      <c r="C3850" s="21" t="s">
        <v>90</v>
      </c>
      <c r="D3850" s="21" t="s">
        <v>504</v>
      </c>
      <c r="E3850" s="21" t="s">
        <v>52</v>
      </c>
      <c r="F3850" s="22">
        <v>1103849</v>
      </c>
      <c r="G3850" s="21">
        <v>1</v>
      </c>
      <c r="H3850" s="21">
        <v>10</v>
      </c>
      <c r="I3850" s="21">
        <v>0</v>
      </c>
      <c r="J3850" s="21">
        <v>10</v>
      </c>
      <c r="K3850" s="21">
        <v>4</v>
      </c>
      <c r="L3850" s="27" t="str">
        <f t="shared" si="126"/>
        <v>4:1</v>
      </c>
      <c r="M3850" s="28">
        <f t="shared" si="127"/>
        <v>4</v>
      </c>
    </row>
    <row r="3851" spans="1:13">
      <c r="A3851" s="21" t="s">
        <v>965</v>
      </c>
      <c r="B3851" s="21" t="s">
        <v>965</v>
      </c>
      <c r="C3851" s="21" t="s">
        <v>90</v>
      </c>
      <c r="D3851" s="21" t="s">
        <v>504</v>
      </c>
      <c r="E3851" s="21" t="s">
        <v>53</v>
      </c>
      <c r="F3851" s="22">
        <v>1103850</v>
      </c>
      <c r="G3851" s="21">
        <v>1</v>
      </c>
      <c r="H3851" s="21">
        <v>23</v>
      </c>
      <c r="I3851" s="21">
        <v>0</v>
      </c>
      <c r="J3851" s="21">
        <v>23</v>
      </c>
      <c r="K3851" s="21">
        <v>14</v>
      </c>
      <c r="L3851" s="27" t="str">
        <f t="shared" si="126"/>
        <v>14:1</v>
      </c>
      <c r="M3851" s="28">
        <f t="shared" si="127"/>
        <v>14</v>
      </c>
    </row>
    <row r="3852" spans="1:13">
      <c r="A3852" s="21" t="s">
        <v>965</v>
      </c>
      <c r="B3852" s="21" t="s">
        <v>965</v>
      </c>
      <c r="C3852" s="21" t="s">
        <v>90</v>
      </c>
      <c r="D3852" s="21" t="s">
        <v>504</v>
      </c>
      <c r="E3852" s="21" t="s">
        <v>54</v>
      </c>
      <c r="F3852" s="22">
        <v>1103851</v>
      </c>
      <c r="G3852" s="21">
        <v>1</v>
      </c>
      <c r="H3852" s="21">
        <v>31</v>
      </c>
      <c r="I3852" s="21">
        <v>1</v>
      </c>
      <c r="J3852" s="21">
        <v>30</v>
      </c>
      <c r="K3852" s="21">
        <v>20</v>
      </c>
      <c r="L3852" s="27" t="str">
        <f t="shared" si="126"/>
        <v>20:1</v>
      </c>
      <c r="M3852" s="28">
        <f t="shared" si="127"/>
        <v>20</v>
      </c>
    </row>
    <row r="3853" spans="1:13">
      <c r="A3853" s="21" t="s">
        <v>965</v>
      </c>
      <c r="B3853" s="21" t="s">
        <v>965</v>
      </c>
      <c r="C3853" s="21" t="s">
        <v>90</v>
      </c>
      <c r="D3853" s="21" t="s">
        <v>972</v>
      </c>
      <c r="E3853" s="21" t="s">
        <v>22</v>
      </c>
      <c r="F3853" s="22">
        <v>1103852</v>
      </c>
      <c r="G3853" s="21">
        <v>2</v>
      </c>
      <c r="H3853" s="21">
        <v>9</v>
      </c>
      <c r="I3853" s="21">
        <v>0</v>
      </c>
      <c r="J3853" s="21">
        <v>9</v>
      </c>
      <c r="K3853" s="21">
        <v>8</v>
      </c>
      <c r="L3853" s="27" t="str">
        <f t="shared" si="126"/>
        <v>4:1</v>
      </c>
      <c r="M3853" s="28">
        <f t="shared" si="127"/>
        <v>4</v>
      </c>
    </row>
    <row r="3854" spans="1:13">
      <c r="A3854" s="21" t="s">
        <v>965</v>
      </c>
      <c r="B3854" s="21" t="s">
        <v>965</v>
      </c>
      <c r="C3854" s="21" t="s">
        <v>90</v>
      </c>
      <c r="D3854" s="21" t="s">
        <v>972</v>
      </c>
      <c r="E3854" s="21" t="s">
        <v>23</v>
      </c>
      <c r="F3854" s="22">
        <v>1103853</v>
      </c>
      <c r="G3854" s="21">
        <v>2</v>
      </c>
      <c r="H3854" s="21">
        <v>14</v>
      </c>
      <c r="I3854" s="21">
        <v>2</v>
      </c>
      <c r="J3854" s="21">
        <v>12</v>
      </c>
      <c r="K3854" s="21">
        <v>10</v>
      </c>
      <c r="L3854" s="27" t="str">
        <f t="shared" si="126"/>
        <v>5:1</v>
      </c>
      <c r="M3854" s="28">
        <f t="shared" si="127"/>
        <v>5</v>
      </c>
    </row>
    <row r="3855" spans="1:13">
      <c r="A3855" s="21" t="s">
        <v>965</v>
      </c>
      <c r="B3855" s="21" t="s">
        <v>965</v>
      </c>
      <c r="C3855" s="21" t="s">
        <v>90</v>
      </c>
      <c r="D3855" s="21" t="s">
        <v>972</v>
      </c>
      <c r="E3855" s="21" t="s">
        <v>51</v>
      </c>
      <c r="F3855" s="22">
        <v>1103854</v>
      </c>
      <c r="G3855" s="21">
        <v>3</v>
      </c>
      <c r="H3855" s="21">
        <v>19</v>
      </c>
      <c r="I3855" s="21">
        <v>0</v>
      </c>
      <c r="J3855" s="21">
        <v>19</v>
      </c>
      <c r="K3855" s="21">
        <v>13</v>
      </c>
      <c r="L3855" s="27" t="str">
        <f t="shared" si="126"/>
        <v>4:1</v>
      </c>
      <c r="M3855" s="28">
        <f t="shared" si="127"/>
        <v>4.333333333333333</v>
      </c>
    </row>
    <row r="3856" spans="1:13">
      <c r="A3856" s="21" t="s">
        <v>965</v>
      </c>
      <c r="B3856" s="21" t="s">
        <v>965</v>
      </c>
      <c r="C3856" s="21" t="s">
        <v>90</v>
      </c>
      <c r="D3856" s="21" t="s">
        <v>972</v>
      </c>
      <c r="E3856" s="21" t="s">
        <v>52</v>
      </c>
      <c r="F3856" s="22">
        <v>1103855</v>
      </c>
      <c r="G3856" s="21">
        <v>3</v>
      </c>
      <c r="H3856" s="21">
        <v>19</v>
      </c>
      <c r="I3856" s="21">
        <v>0</v>
      </c>
      <c r="J3856" s="21">
        <v>19</v>
      </c>
      <c r="K3856" s="21">
        <v>15</v>
      </c>
      <c r="L3856" s="27" t="str">
        <f t="shared" si="126"/>
        <v>5:1</v>
      </c>
      <c r="M3856" s="28">
        <f t="shared" si="127"/>
        <v>5</v>
      </c>
    </row>
    <row r="3857" spans="1:13">
      <c r="A3857" s="21" t="s">
        <v>965</v>
      </c>
      <c r="B3857" s="21" t="s">
        <v>965</v>
      </c>
      <c r="C3857" s="21" t="s">
        <v>90</v>
      </c>
      <c r="D3857" s="21" t="s">
        <v>972</v>
      </c>
      <c r="E3857" s="21" t="s">
        <v>53</v>
      </c>
      <c r="F3857" s="22">
        <v>1103856</v>
      </c>
      <c r="G3857" s="21">
        <v>1</v>
      </c>
      <c r="H3857" s="21">
        <v>3</v>
      </c>
      <c r="I3857" s="21">
        <v>0</v>
      </c>
      <c r="J3857" s="21">
        <v>3</v>
      </c>
      <c r="K3857" s="21">
        <v>3</v>
      </c>
      <c r="L3857" s="27" t="str">
        <f t="shared" si="126"/>
        <v>3:1</v>
      </c>
      <c r="M3857" s="28">
        <f t="shared" si="127"/>
        <v>3</v>
      </c>
    </row>
    <row r="3858" spans="1:13">
      <c r="A3858" s="21" t="s">
        <v>965</v>
      </c>
      <c r="B3858" s="21" t="s">
        <v>965</v>
      </c>
      <c r="C3858" s="21" t="s">
        <v>90</v>
      </c>
      <c r="D3858" s="21" t="s">
        <v>972</v>
      </c>
      <c r="E3858" s="21" t="s">
        <v>54</v>
      </c>
      <c r="F3858" s="22">
        <v>1103857</v>
      </c>
      <c r="G3858" s="21">
        <v>1</v>
      </c>
      <c r="H3858" s="21">
        <v>4</v>
      </c>
      <c r="I3858" s="21">
        <v>0</v>
      </c>
      <c r="J3858" s="21">
        <v>4</v>
      </c>
      <c r="K3858" s="21">
        <v>2</v>
      </c>
      <c r="L3858" s="27" t="str">
        <f t="shared" si="126"/>
        <v>2:1</v>
      </c>
      <c r="M3858" s="28">
        <f t="shared" si="127"/>
        <v>2</v>
      </c>
    </row>
    <row r="3859" spans="1:13">
      <c r="A3859" s="21" t="s">
        <v>965</v>
      </c>
      <c r="B3859" s="21" t="s">
        <v>965</v>
      </c>
      <c r="C3859" s="21" t="s">
        <v>90</v>
      </c>
      <c r="D3859" s="21" t="s">
        <v>480</v>
      </c>
      <c r="E3859" s="21" t="s">
        <v>22</v>
      </c>
      <c r="F3859" s="22">
        <v>1103858</v>
      </c>
      <c r="G3859" s="21">
        <v>1</v>
      </c>
      <c r="H3859" s="21">
        <v>3</v>
      </c>
      <c r="I3859" s="21">
        <v>0</v>
      </c>
      <c r="J3859" s="21">
        <v>3</v>
      </c>
      <c r="K3859" s="21">
        <v>1</v>
      </c>
      <c r="L3859" s="27" t="str">
        <f t="shared" si="126"/>
        <v>1:1</v>
      </c>
      <c r="M3859" s="28">
        <f t="shared" si="127"/>
        <v>1</v>
      </c>
    </row>
    <row r="3860" spans="1:13">
      <c r="A3860" s="21" t="s">
        <v>965</v>
      </c>
      <c r="B3860" s="21" t="s">
        <v>965</v>
      </c>
      <c r="C3860" s="21" t="s">
        <v>90</v>
      </c>
      <c r="D3860" s="21" t="s">
        <v>480</v>
      </c>
      <c r="E3860" s="21" t="s">
        <v>23</v>
      </c>
      <c r="F3860" s="22">
        <v>1103859</v>
      </c>
      <c r="G3860" s="21">
        <v>1</v>
      </c>
      <c r="H3860" s="21">
        <v>6</v>
      </c>
      <c r="I3860" s="21">
        <v>0</v>
      </c>
      <c r="J3860" s="21">
        <v>6</v>
      </c>
      <c r="K3860" s="21">
        <v>4</v>
      </c>
      <c r="L3860" s="27" t="str">
        <f t="shared" si="126"/>
        <v>4:1</v>
      </c>
      <c r="M3860" s="28">
        <f t="shared" si="127"/>
        <v>4</v>
      </c>
    </row>
    <row r="3861" spans="1:13">
      <c r="A3861" s="21" t="s">
        <v>965</v>
      </c>
      <c r="B3861" s="21" t="s">
        <v>965</v>
      </c>
      <c r="C3861" s="21" t="s">
        <v>90</v>
      </c>
      <c r="D3861" s="21" t="s">
        <v>480</v>
      </c>
      <c r="E3861" s="21" t="s">
        <v>51</v>
      </c>
      <c r="F3861" s="22">
        <v>1103860</v>
      </c>
      <c r="G3861" s="21">
        <v>1</v>
      </c>
      <c r="H3861" s="21">
        <v>9</v>
      </c>
      <c r="I3861" s="21">
        <v>0</v>
      </c>
      <c r="J3861" s="21">
        <v>9</v>
      </c>
      <c r="K3861" s="21">
        <v>5</v>
      </c>
      <c r="L3861" s="27" t="str">
        <f t="shared" si="126"/>
        <v>5:1</v>
      </c>
      <c r="M3861" s="28">
        <f t="shared" si="127"/>
        <v>5</v>
      </c>
    </row>
    <row r="3862" spans="1:13">
      <c r="A3862" s="21" t="s">
        <v>965</v>
      </c>
      <c r="B3862" s="21" t="s">
        <v>965</v>
      </c>
      <c r="C3862" s="21" t="s">
        <v>90</v>
      </c>
      <c r="D3862" s="21" t="s">
        <v>480</v>
      </c>
      <c r="E3862" s="21" t="s">
        <v>52</v>
      </c>
      <c r="F3862" s="22">
        <v>1103861</v>
      </c>
      <c r="G3862" s="21">
        <v>1</v>
      </c>
      <c r="H3862" s="21">
        <v>11</v>
      </c>
      <c r="I3862" s="21">
        <v>0</v>
      </c>
      <c r="J3862" s="21">
        <v>11</v>
      </c>
      <c r="K3862" s="21">
        <v>8</v>
      </c>
      <c r="L3862" s="27" t="str">
        <f t="shared" si="126"/>
        <v>8:1</v>
      </c>
      <c r="M3862" s="28">
        <f t="shared" si="127"/>
        <v>8</v>
      </c>
    </row>
    <row r="3863" spans="1:13">
      <c r="A3863" s="21" t="s">
        <v>965</v>
      </c>
      <c r="B3863" s="21" t="s">
        <v>965</v>
      </c>
      <c r="C3863" s="21" t="s">
        <v>90</v>
      </c>
      <c r="D3863" s="21" t="s">
        <v>480</v>
      </c>
      <c r="E3863" s="21" t="s">
        <v>53</v>
      </c>
      <c r="F3863" s="22">
        <v>1103862</v>
      </c>
      <c r="G3863" s="21">
        <v>1</v>
      </c>
      <c r="H3863" s="21">
        <v>44</v>
      </c>
      <c r="I3863" s="21">
        <v>1</v>
      </c>
      <c r="J3863" s="21">
        <v>43</v>
      </c>
      <c r="K3863" s="21">
        <v>27</v>
      </c>
      <c r="L3863" s="27" t="str">
        <f t="shared" si="126"/>
        <v>27:1</v>
      </c>
      <c r="M3863" s="28">
        <f t="shared" si="127"/>
        <v>27</v>
      </c>
    </row>
    <row r="3864" spans="1:13">
      <c r="A3864" s="21" t="s">
        <v>965</v>
      </c>
      <c r="B3864" s="21" t="s">
        <v>965</v>
      </c>
      <c r="C3864" s="21" t="s">
        <v>90</v>
      </c>
      <c r="D3864" s="21" t="s">
        <v>973</v>
      </c>
      <c r="E3864" s="21" t="s">
        <v>4</v>
      </c>
      <c r="F3864" s="22">
        <v>1103863</v>
      </c>
      <c r="G3864" s="21">
        <v>1</v>
      </c>
      <c r="H3864" s="21">
        <v>5</v>
      </c>
      <c r="I3864" s="21">
        <v>0</v>
      </c>
      <c r="J3864" s="21">
        <v>5</v>
      </c>
      <c r="K3864" s="21">
        <v>4</v>
      </c>
      <c r="L3864" s="27" t="str">
        <f t="shared" si="126"/>
        <v>4:1</v>
      </c>
      <c r="M3864" s="28">
        <f t="shared" si="127"/>
        <v>4</v>
      </c>
    </row>
    <row r="3865" spans="1:13">
      <c r="A3865" s="21" t="s">
        <v>965</v>
      </c>
      <c r="B3865" s="21" t="s">
        <v>965</v>
      </c>
      <c r="C3865" s="21" t="s">
        <v>90</v>
      </c>
      <c r="D3865" s="21" t="s">
        <v>974</v>
      </c>
      <c r="E3865" s="21" t="s">
        <v>4</v>
      </c>
      <c r="F3865" s="22">
        <v>1103864</v>
      </c>
      <c r="G3865" s="21">
        <v>1</v>
      </c>
      <c r="H3865" s="21">
        <v>4</v>
      </c>
      <c r="I3865" s="21">
        <v>1</v>
      </c>
      <c r="J3865" s="21">
        <v>3</v>
      </c>
      <c r="K3865" s="21">
        <v>2</v>
      </c>
      <c r="L3865" s="27" t="str">
        <f t="shared" si="126"/>
        <v>2:1</v>
      </c>
      <c r="M3865" s="28">
        <f t="shared" si="127"/>
        <v>2</v>
      </c>
    </row>
    <row r="3866" spans="1:13">
      <c r="A3866" s="21" t="s">
        <v>965</v>
      </c>
      <c r="B3866" s="21" t="s">
        <v>965</v>
      </c>
      <c r="C3866" s="21" t="s">
        <v>90</v>
      </c>
      <c r="D3866" s="21" t="s">
        <v>975</v>
      </c>
      <c r="E3866" s="21" t="s">
        <v>4</v>
      </c>
      <c r="F3866" s="22">
        <v>1103865</v>
      </c>
      <c r="G3866" s="21">
        <v>1</v>
      </c>
      <c r="H3866" s="21">
        <v>10</v>
      </c>
      <c r="I3866" s="21">
        <v>2</v>
      </c>
      <c r="J3866" s="21">
        <v>8</v>
      </c>
      <c r="K3866" s="21">
        <v>7</v>
      </c>
      <c r="L3866" s="27" t="str">
        <f t="shared" si="126"/>
        <v>7:1</v>
      </c>
      <c r="M3866" s="28">
        <f t="shared" si="127"/>
        <v>7</v>
      </c>
    </row>
    <row r="3867" spans="1:13">
      <c r="A3867" s="21" t="s">
        <v>965</v>
      </c>
      <c r="B3867" s="21" t="s">
        <v>965</v>
      </c>
      <c r="C3867" s="21" t="s">
        <v>90</v>
      </c>
      <c r="D3867" s="21" t="s">
        <v>976</v>
      </c>
      <c r="E3867" s="21" t="s">
        <v>4</v>
      </c>
      <c r="F3867" s="22">
        <v>1103866</v>
      </c>
      <c r="G3867" s="21">
        <v>1</v>
      </c>
      <c r="H3867" s="21">
        <v>9</v>
      </c>
      <c r="I3867" s="21">
        <v>3</v>
      </c>
      <c r="J3867" s="21">
        <v>6</v>
      </c>
      <c r="K3867" s="21">
        <v>4</v>
      </c>
      <c r="L3867" s="27" t="str">
        <f t="shared" si="126"/>
        <v>4:1</v>
      </c>
      <c r="M3867" s="28">
        <f t="shared" si="127"/>
        <v>4</v>
      </c>
    </row>
    <row r="3868" spans="1:13">
      <c r="A3868" s="21" t="s">
        <v>965</v>
      </c>
      <c r="B3868" s="21" t="s">
        <v>965</v>
      </c>
      <c r="C3868" s="21" t="s">
        <v>105</v>
      </c>
      <c r="D3868" s="21" t="s">
        <v>106</v>
      </c>
      <c r="E3868" s="21" t="s">
        <v>25</v>
      </c>
      <c r="F3868" s="22">
        <v>1103867</v>
      </c>
      <c r="G3868" s="21">
        <v>10</v>
      </c>
      <c r="H3868" s="21">
        <v>42</v>
      </c>
      <c r="I3868" s="21">
        <v>1</v>
      </c>
      <c r="J3868" s="21">
        <v>41</v>
      </c>
      <c r="K3868" s="21">
        <v>37</v>
      </c>
      <c r="L3868" s="27" t="str">
        <f t="shared" si="126"/>
        <v>4:1</v>
      </c>
      <c r="M3868" s="28">
        <f t="shared" si="127"/>
        <v>3.7</v>
      </c>
    </row>
    <row r="3869" spans="1:13">
      <c r="A3869" s="21" t="s">
        <v>965</v>
      </c>
      <c r="B3869" s="21" t="s">
        <v>965</v>
      </c>
      <c r="C3869" s="21" t="s">
        <v>105</v>
      </c>
      <c r="D3869" s="21" t="s">
        <v>106</v>
      </c>
      <c r="E3869" s="21" t="s">
        <v>26</v>
      </c>
      <c r="F3869" s="22">
        <v>1103868</v>
      </c>
      <c r="G3869" s="21">
        <v>8</v>
      </c>
      <c r="H3869" s="21">
        <v>85</v>
      </c>
      <c r="I3869" s="21">
        <v>1</v>
      </c>
      <c r="J3869" s="21">
        <v>84</v>
      </c>
      <c r="K3869" s="21">
        <v>61</v>
      </c>
      <c r="L3869" s="27" t="str">
        <f t="shared" si="126"/>
        <v>8:1</v>
      </c>
      <c r="M3869" s="28">
        <f t="shared" si="127"/>
        <v>7.625</v>
      </c>
    </row>
    <row r="3870" spans="1:13">
      <c r="A3870" s="21" t="s">
        <v>965</v>
      </c>
      <c r="B3870" s="21" t="s">
        <v>965</v>
      </c>
      <c r="C3870" s="21" t="s">
        <v>105</v>
      </c>
      <c r="D3870" s="21" t="s">
        <v>106</v>
      </c>
      <c r="E3870" s="21" t="s">
        <v>107</v>
      </c>
      <c r="F3870" s="22">
        <v>1103869</v>
      </c>
      <c r="G3870" s="21">
        <v>7</v>
      </c>
      <c r="H3870" s="21">
        <v>23</v>
      </c>
      <c r="I3870" s="21">
        <v>0</v>
      </c>
      <c r="J3870" s="21">
        <v>23</v>
      </c>
      <c r="K3870" s="21">
        <v>17</v>
      </c>
      <c r="L3870" s="27" t="str">
        <f t="shared" si="126"/>
        <v>2:1</v>
      </c>
      <c r="M3870" s="28">
        <f t="shared" si="127"/>
        <v>2.4285714285714284</v>
      </c>
    </row>
    <row r="3871" spans="1:13">
      <c r="A3871" s="21" t="s">
        <v>965</v>
      </c>
      <c r="B3871" s="21" t="s">
        <v>965</v>
      </c>
      <c r="C3871" s="21" t="s">
        <v>105</v>
      </c>
      <c r="D3871" s="21" t="s">
        <v>106</v>
      </c>
      <c r="E3871" s="21" t="s">
        <v>108</v>
      </c>
      <c r="F3871" s="22">
        <v>1103870</v>
      </c>
      <c r="G3871" s="21">
        <v>3</v>
      </c>
      <c r="H3871" s="21">
        <v>4</v>
      </c>
      <c r="I3871" s="21">
        <v>0</v>
      </c>
      <c r="J3871" s="21">
        <v>4</v>
      </c>
      <c r="K3871" s="21">
        <v>2</v>
      </c>
      <c r="L3871" s="27" t="str">
        <f t="shared" si="126"/>
        <v>1:1</v>
      </c>
      <c r="M3871" s="28">
        <f t="shared" si="127"/>
        <v>0.66666666666666663</v>
      </c>
    </row>
    <row r="3872" spans="1:13">
      <c r="A3872" s="21" t="s">
        <v>965</v>
      </c>
      <c r="B3872" s="21" t="s">
        <v>965</v>
      </c>
      <c r="C3872" s="21" t="s">
        <v>105</v>
      </c>
      <c r="D3872" s="21" t="s">
        <v>106</v>
      </c>
      <c r="E3872" s="21" t="s">
        <v>236</v>
      </c>
      <c r="F3872" s="22">
        <v>1103871</v>
      </c>
      <c r="G3872" s="21">
        <v>3</v>
      </c>
      <c r="H3872" s="21">
        <v>17</v>
      </c>
      <c r="I3872" s="21">
        <v>0</v>
      </c>
      <c r="J3872" s="21">
        <v>17</v>
      </c>
      <c r="K3872" s="21">
        <v>13</v>
      </c>
      <c r="L3872" s="27" t="str">
        <f t="shared" si="126"/>
        <v>4:1</v>
      </c>
      <c r="M3872" s="28">
        <f t="shared" si="127"/>
        <v>4.333333333333333</v>
      </c>
    </row>
    <row r="3873" spans="1:13">
      <c r="A3873" s="21" t="s">
        <v>965</v>
      </c>
      <c r="B3873" s="21" t="s">
        <v>965</v>
      </c>
      <c r="C3873" s="21" t="s">
        <v>977</v>
      </c>
      <c r="D3873" s="21" t="s">
        <v>156</v>
      </c>
      <c r="E3873" s="21" t="s">
        <v>22</v>
      </c>
      <c r="F3873" s="22">
        <v>1103872</v>
      </c>
      <c r="G3873" s="21">
        <v>1</v>
      </c>
      <c r="H3873" s="21">
        <v>16</v>
      </c>
      <c r="I3873" s="21">
        <v>5</v>
      </c>
      <c r="J3873" s="21">
        <v>11</v>
      </c>
      <c r="K3873" s="21">
        <v>7</v>
      </c>
      <c r="L3873" s="27" t="str">
        <f t="shared" si="126"/>
        <v>7:1</v>
      </c>
      <c r="M3873" s="28">
        <f t="shared" si="127"/>
        <v>7</v>
      </c>
    </row>
    <row r="3874" spans="1:13">
      <c r="A3874" s="21" t="s">
        <v>965</v>
      </c>
      <c r="B3874" s="21" t="s">
        <v>965</v>
      </c>
      <c r="C3874" s="21" t="s">
        <v>977</v>
      </c>
      <c r="D3874" s="21" t="s">
        <v>156</v>
      </c>
      <c r="E3874" s="21" t="s">
        <v>23</v>
      </c>
      <c r="F3874" s="22">
        <v>1103873</v>
      </c>
      <c r="G3874" s="21">
        <v>1</v>
      </c>
      <c r="H3874" s="21">
        <v>20</v>
      </c>
      <c r="I3874" s="21">
        <v>4</v>
      </c>
      <c r="J3874" s="21">
        <v>16</v>
      </c>
      <c r="K3874" s="21">
        <v>12</v>
      </c>
      <c r="L3874" s="27" t="str">
        <f t="shared" si="126"/>
        <v>12:1</v>
      </c>
      <c r="M3874" s="28">
        <f t="shared" si="127"/>
        <v>12</v>
      </c>
    </row>
    <row r="3875" spans="1:13">
      <c r="A3875" s="21" t="s">
        <v>965</v>
      </c>
      <c r="B3875" s="21" t="s">
        <v>965</v>
      </c>
      <c r="C3875" s="21" t="s">
        <v>977</v>
      </c>
      <c r="D3875" s="21" t="s">
        <v>169</v>
      </c>
      <c r="E3875" s="21" t="s">
        <v>22</v>
      </c>
      <c r="F3875" s="22">
        <v>1103874</v>
      </c>
      <c r="G3875" s="21">
        <v>1</v>
      </c>
      <c r="H3875" s="21">
        <v>53</v>
      </c>
      <c r="I3875" s="21">
        <v>15</v>
      </c>
      <c r="J3875" s="21">
        <v>38</v>
      </c>
      <c r="K3875" s="21">
        <v>31</v>
      </c>
      <c r="L3875" s="27" t="str">
        <f t="shared" si="126"/>
        <v>31:1</v>
      </c>
      <c r="M3875" s="28">
        <f t="shared" si="127"/>
        <v>31</v>
      </c>
    </row>
    <row r="3876" spans="1:13">
      <c r="A3876" s="21" t="s">
        <v>965</v>
      </c>
      <c r="B3876" s="21" t="s">
        <v>965</v>
      </c>
      <c r="C3876" s="21" t="s">
        <v>977</v>
      </c>
      <c r="D3876" s="21" t="s">
        <v>169</v>
      </c>
      <c r="E3876" s="21" t="s">
        <v>23</v>
      </c>
      <c r="F3876" s="22">
        <v>1103875</v>
      </c>
      <c r="G3876" s="21">
        <v>1</v>
      </c>
      <c r="H3876" s="21">
        <v>103</v>
      </c>
      <c r="I3876" s="21">
        <v>2</v>
      </c>
      <c r="J3876" s="21">
        <v>101</v>
      </c>
      <c r="K3876" s="21">
        <v>51</v>
      </c>
      <c r="L3876" s="27" t="str">
        <f t="shared" si="126"/>
        <v>51:1</v>
      </c>
      <c r="M3876" s="28">
        <f t="shared" si="127"/>
        <v>51</v>
      </c>
    </row>
    <row r="3877" spans="1:13">
      <c r="A3877" s="21" t="s">
        <v>965</v>
      </c>
      <c r="B3877" s="21" t="s">
        <v>965</v>
      </c>
      <c r="C3877" s="21" t="s">
        <v>977</v>
      </c>
      <c r="D3877" s="21" t="s">
        <v>111</v>
      </c>
      <c r="E3877" s="21" t="s">
        <v>4</v>
      </c>
      <c r="F3877" s="22">
        <v>1103876</v>
      </c>
      <c r="G3877" s="21">
        <v>2</v>
      </c>
      <c r="H3877" s="21">
        <v>41</v>
      </c>
      <c r="I3877" s="21">
        <v>1</v>
      </c>
      <c r="J3877" s="21">
        <v>40</v>
      </c>
      <c r="K3877" s="21">
        <v>29</v>
      </c>
      <c r="L3877" s="27" t="str">
        <f t="shared" si="126"/>
        <v>15:1</v>
      </c>
      <c r="M3877" s="28">
        <f t="shared" si="127"/>
        <v>14.5</v>
      </c>
    </row>
    <row r="3878" spans="1:13">
      <c r="A3878" s="21" t="s">
        <v>965</v>
      </c>
      <c r="B3878" s="21" t="s">
        <v>965</v>
      </c>
      <c r="C3878" s="21" t="s">
        <v>977</v>
      </c>
      <c r="D3878" s="21" t="s">
        <v>327</v>
      </c>
      <c r="E3878" s="21" t="s">
        <v>22</v>
      </c>
      <c r="F3878" s="22">
        <v>1103877</v>
      </c>
      <c r="G3878" s="21">
        <v>1</v>
      </c>
      <c r="H3878" s="21">
        <v>24</v>
      </c>
      <c r="I3878" s="21">
        <v>8</v>
      </c>
      <c r="J3878" s="21">
        <v>16</v>
      </c>
      <c r="K3878" s="21">
        <v>13</v>
      </c>
      <c r="L3878" s="27" t="str">
        <f t="shared" si="126"/>
        <v>13:1</v>
      </c>
      <c r="M3878" s="28">
        <f t="shared" si="127"/>
        <v>13</v>
      </c>
    </row>
    <row r="3879" spans="1:13">
      <c r="A3879" s="21" t="s">
        <v>965</v>
      </c>
      <c r="B3879" s="21" t="s">
        <v>965</v>
      </c>
      <c r="C3879" s="21" t="s">
        <v>977</v>
      </c>
      <c r="D3879" s="21" t="s">
        <v>327</v>
      </c>
      <c r="E3879" s="21" t="s">
        <v>23</v>
      </c>
      <c r="F3879" s="22">
        <v>1103878</v>
      </c>
      <c r="G3879" s="21">
        <v>1</v>
      </c>
      <c r="H3879" s="21">
        <v>46</v>
      </c>
      <c r="I3879" s="21">
        <v>18</v>
      </c>
      <c r="J3879" s="21">
        <v>28</v>
      </c>
      <c r="K3879" s="21">
        <v>22</v>
      </c>
      <c r="L3879" s="27" t="str">
        <f t="shared" si="126"/>
        <v>22:1</v>
      </c>
      <c r="M3879" s="28">
        <f t="shared" si="127"/>
        <v>22</v>
      </c>
    </row>
    <row r="3880" spans="1:13">
      <c r="A3880" s="21" t="s">
        <v>965</v>
      </c>
      <c r="B3880" s="21" t="s">
        <v>965</v>
      </c>
      <c r="C3880" s="21" t="s">
        <v>977</v>
      </c>
      <c r="D3880" s="21" t="s">
        <v>133</v>
      </c>
      <c r="E3880" s="21" t="s">
        <v>4</v>
      </c>
      <c r="F3880" s="22">
        <v>1103879</v>
      </c>
      <c r="G3880" s="21">
        <v>1</v>
      </c>
      <c r="H3880" s="21">
        <v>32</v>
      </c>
      <c r="I3880" s="21">
        <v>0</v>
      </c>
      <c r="J3880" s="21">
        <v>32</v>
      </c>
      <c r="K3880" s="21">
        <v>23</v>
      </c>
      <c r="L3880" s="27" t="str">
        <f t="shared" si="126"/>
        <v>23:1</v>
      </c>
      <c r="M3880" s="28">
        <f t="shared" si="127"/>
        <v>23</v>
      </c>
    </row>
    <row r="3881" spans="1:13">
      <c r="A3881" s="21" t="s">
        <v>965</v>
      </c>
      <c r="B3881" s="21" t="s">
        <v>965</v>
      </c>
      <c r="C3881" s="21" t="s">
        <v>977</v>
      </c>
      <c r="D3881" s="21" t="s">
        <v>113</v>
      </c>
      <c r="E3881" s="21" t="s">
        <v>22</v>
      </c>
      <c r="F3881" s="22">
        <v>1103880</v>
      </c>
      <c r="G3881" s="21">
        <v>1</v>
      </c>
      <c r="H3881" s="21">
        <v>42</v>
      </c>
      <c r="I3881" s="21">
        <v>12</v>
      </c>
      <c r="J3881" s="21">
        <v>30</v>
      </c>
      <c r="K3881" s="21">
        <v>18</v>
      </c>
      <c r="L3881" s="27" t="str">
        <f t="shared" si="126"/>
        <v>18:1</v>
      </c>
      <c r="M3881" s="28">
        <f t="shared" si="127"/>
        <v>18</v>
      </c>
    </row>
    <row r="3882" spans="1:13">
      <c r="A3882" s="21" t="s">
        <v>965</v>
      </c>
      <c r="B3882" s="21" t="s">
        <v>965</v>
      </c>
      <c r="C3882" s="21" t="s">
        <v>977</v>
      </c>
      <c r="D3882" s="21" t="s">
        <v>113</v>
      </c>
      <c r="E3882" s="21" t="s">
        <v>23</v>
      </c>
      <c r="F3882" s="22">
        <v>1103881</v>
      </c>
      <c r="G3882" s="21">
        <v>1</v>
      </c>
      <c r="H3882" s="21">
        <v>73</v>
      </c>
      <c r="I3882" s="21">
        <v>17</v>
      </c>
      <c r="J3882" s="21">
        <v>56</v>
      </c>
      <c r="K3882" s="21">
        <v>42</v>
      </c>
      <c r="L3882" s="27" t="str">
        <f t="shared" si="126"/>
        <v>42:1</v>
      </c>
      <c r="M3882" s="28">
        <f t="shared" si="127"/>
        <v>42</v>
      </c>
    </row>
    <row r="3883" spans="1:13">
      <c r="A3883" s="21" t="s">
        <v>965</v>
      </c>
      <c r="B3883" s="21" t="s">
        <v>965</v>
      </c>
      <c r="C3883" s="21" t="s">
        <v>977</v>
      </c>
      <c r="D3883" s="21" t="s">
        <v>114</v>
      </c>
      <c r="E3883" s="21" t="s">
        <v>4</v>
      </c>
      <c r="F3883" s="22">
        <v>1103882</v>
      </c>
      <c r="G3883" s="21">
        <v>1</v>
      </c>
      <c r="H3883" s="21">
        <v>53</v>
      </c>
      <c r="I3883" s="21">
        <v>7</v>
      </c>
      <c r="J3883" s="21">
        <v>46</v>
      </c>
      <c r="K3883" s="21">
        <v>34</v>
      </c>
      <c r="L3883" s="27" t="str">
        <f t="shared" si="126"/>
        <v>34:1</v>
      </c>
      <c r="M3883" s="28">
        <f t="shared" si="127"/>
        <v>34</v>
      </c>
    </row>
    <row r="3884" spans="1:13">
      <c r="A3884" s="21" t="s">
        <v>965</v>
      </c>
      <c r="B3884" s="21" t="s">
        <v>965</v>
      </c>
      <c r="C3884" s="21" t="s">
        <v>977</v>
      </c>
      <c r="D3884" s="21" t="s">
        <v>320</v>
      </c>
      <c r="E3884" s="21" t="s">
        <v>4</v>
      </c>
      <c r="F3884" s="22">
        <v>1103883</v>
      </c>
      <c r="G3884" s="21">
        <v>1</v>
      </c>
      <c r="H3884" s="21">
        <v>112</v>
      </c>
      <c r="I3884" s="21">
        <v>2</v>
      </c>
      <c r="J3884" s="21">
        <v>110</v>
      </c>
      <c r="K3884" s="21">
        <v>77</v>
      </c>
      <c r="L3884" s="27" t="str">
        <f t="shared" si="126"/>
        <v>77:1</v>
      </c>
      <c r="M3884" s="28">
        <f t="shared" si="127"/>
        <v>77</v>
      </c>
    </row>
    <row r="3885" spans="1:13">
      <c r="A3885" s="21" t="s">
        <v>965</v>
      </c>
      <c r="B3885" s="21" t="s">
        <v>965</v>
      </c>
      <c r="C3885" s="21" t="s">
        <v>977</v>
      </c>
      <c r="D3885" s="21" t="s">
        <v>242</v>
      </c>
      <c r="E3885" s="21" t="s">
        <v>4</v>
      </c>
      <c r="F3885" s="22">
        <v>1103884</v>
      </c>
      <c r="G3885" s="21">
        <v>1</v>
      </c>
      <c r="H3885" s="21">
        <v>11</v>
      </c>
      <c r="I3885" s="21">
        <v>4</v>
      </c>
      <c r="J3885" s="21">
        <v>7</v>
      </c>
      <c r="K3885" s="21">
        <v>7</v>
      </c>
      <c r="L3885" s="27" t="str">
        <f t="shared" si="126"/>
        <v>7:1</v>
      </c>
      <c r="M3885" s="28">
        <f t="shared" si="127"/>
        <v>7</v>
      </c>
    </row>
    <row r="3886" spans="1:13">
      <c r="A3886" s="21" t="s">
        <v>965</v>
      </c>
      <c r="B3886" s="21" t="s">
        <v>965</v>
      </c>
      <c r="C3886" s="21" t="s">
        <v>977</v>
      </c>
      <c r="D3886" s="21" t="s">
        <v>138</v>
      </c>
      <c r="E3886" s="21" t="s">
        <v>4</v>
      </c>
      <c r="F3886" s="22">
        <v>1103885</v>
      </c>
      <c r="G3886" s="21">
        <v>1</v>
      </c>
      <c r="H3886" s="21">
        <v>11</v>
      </c>
      <c r="I3886" s="21">
        <v>2</v>
      </c>
      <c r="J3886" s="21">
        <v>9</v>
      </c>
      <c r="K3886" s="21">
        <v>8</v>
      </c>
      <c r="L3886" s="27" t="str">
        <f t="shared" si="126"/>
        <v>8:1</v>
      </c>
      <c r="M3886" s="28">
        <f t="shared" si="127"/>
        <v>8</v>
      </c>
    </row>
    <row r="3887" spans="1:13">
      <c r="A3887" s="21" t="s">
        <v>965</v>
      </c>
      <c r="B3887" s="21" t="s">
        <v>965</v>
      </c>
      <c r="C3887" s="21" t="s">
        <v>977</v>
      </c>
      <c r="D3887" s="21" t="s">
        <v>130</v>
      </c>
      <c r="E3887" s="21" t="s">
        <v>4</v>
      </c>
      <c r="F3887" s="22">
        <v>1103886</v>
      </c>
      <c r="G3887" s="21">
        <v>1</v>
      </c>
      <c r="H3887" s="21">
        <v>26</v>
      </c>
      <c r="I3887" s="21">
        <v>1</v>
      </c>
      <c r="J3887" s="21">
        <v>25</v>
      </c>
      <c r="K3887" s="21">
        <v>12</v>
      </c>
      <c r="L3887" s="27" t="str">
        <f t="shared" si="126"/>
        <v>12:1</v>
      </c>
      <c r="M3887" s="28">
        <f t="shared" si="127"/>
        <v>12</v>
      </c>
    </row>
    <row r="3888" spans="1:13">
      <c r="A3888" s="21" t="s">
        <v>965</v>
      </c>
      <c r="B3888" s="21" t="s">
        <v>965</v>
      </c>
      <c r="C3888" s="21" t="s">
        <v>977</v>
      </c>
      <c r="D3888" s="21" t="s">
        <v>101</v>
      </c>
      <c r="E3888" s="21" t="s">
        <v>4</v>
      </c>
      <c r="F3888" s="22">
        <v>1103887</v>
      </c>
      <c r="G3888" s="21">
        <v>1</v>
      </c>
      <c r="H3888" s="21">
        <v>32</v>
      </c>
      <c r="I3888" s="21">
        <v>5</v>
      </c>
      <c r="J3888" s="21">
        <v>27</v>
      </c>
      <c r="K3888" s="21">
        <v>19</v>
      </c>
      <c r="L3888" s="27" t="str">
        <f t="shared" si="126"/>
        <v>19:1</v>
      </c>
      <c r="M3888" s="28">
        <f t="shared" si="127"/>
        <v>19</v>
      </c>
    </row>
    <row r="3889" spans="1:13">
      <c r="A3889" s="21" t="s">
        <v>965</v>
      </c>
      <c r="B3889" s="21" t="s">
        <v>965</v>
      </c>
      <c r="C3889" s="21" t="s">
        <v>977</v>
      </c>
      <c r="D3889" s="21" t="s">
        <v>213</v>
      </c>
      <c r="E3889" s="21" t="s">
        <v>22</v>
      </c>
      <c r="F3889" s="22">
        <v>1103888</v>
      </c>
      <c r="G3889" s="21">
        <v>1</v>
      </c>
      <c r="H3889" s="21">
        <v>10</v>
      </c>
      <c r="I3889" s="21">
        <v>3</v>
      </c>
      <c r="J3889" s="21">
        <v>7</v>
      </c>
      <c r="K3889" s="21">
        <v>5</v>
      </c>
      <c r="L3889" s="27" t="str">
        <f t="shared" si="126"/>
        <v>5:1</v>
      </c>
      <c r="M3889" s="28">
        <f t="shared" si="127"/>
        <v>5</v>
      </c>
    </row>
    <row r="3890" spans="1:13">
      <c r="A3890" s="21" t="s">
        <v>965</v>
      </c>
      <c r="B3890" s="21" t="s">
        <v>965</v>
      </c>
      <c r="C3890" s="21" t="s">
        <v>977</v>
      </c>
      <c r="D3890" s="21" t="s">
        <v>213</v>
      </c>
      <c r="E3890" s="21" t="s">
        <v>23</v>
      </c>
      <c r="F3890" s="22">
        <v>1103889</v>
      </c>
      <c r="G3890" s="21">
        <v>1</v>
      </c>
      <c r="H3890" s="21">
        <v>36</v>
      </c>
      <c r="I3890" s="21">
        <v>2</v>
      </c>
      <c r="J3890" s="21">
        <v>34</v>
      </c>
      <c r="K3890" s="21">
        <v>28</v>
      </c>
      <c r="L3890" s="27" t="str">
        <f t="shared" si="126"/>
        <v>28:1</v>
      </c>
      <c r="M3890" s="28">
        <f t="shared" si="127"/>
        <v>28</v>
      </c>
    </row>
    <row r="3891" spans="1:13">
      <c r="A3891" s="21" t="s">
        <v>965</v>
      </c>
      <c r="B3891" s="21" t="s">
        <v>965</v>
      </c>
      <c r="C3891" s="21" t="s">
        <v>977</v>
      </c>
      <c r="D3891" s="21" t="s">
        <v>978</v>
      </c>
      <c r="E3891" s="21" t="s">
        <v>4</v>
      </c>
      <c r="F3891" s="22">
        <v>1103890</v>
      </c>
      <c r="G3891" s="21">
        <v>1</v>
      </c>
      <c r="H3891" s="21">
        <v>17</v>
      </c>
      <c r="I3891" s="21">
        <v>2</v>
      </c>
      <c r="J3891" s="21">
        <v>15</v>
      </c>
      <c r="K3891" s="21">
        <v>12</v>
      </c>
      <c r="L3891" s="27" t="str">
        <f t="shared" si="126"/>
        <v>12:1</v>
      </c>
      <c r="M3891" s="28">
        <f t="shared" si="127"/>
        <v>12</v>
      </c>
    </row>
    <row r="3892" spans="1:13">
      <c r="A3892" s="21" t="s">
        <v>965</v>
      </c>
      <c r="B3892" s="21" t="s">
        <v>965</v>
      </c>
      <c r="C3892" s="21" t="s">
        <v>977</v>
      </c>
      <c r="D3892" s="21" t="s">
        <v>109</v>
      </c>
      <c r="E3892" s="21" t="s">
        <v>28</v>
      </c>
      <c r="F3892" s="22">
        <v>1103891</v>
      </c>
      <c r="G3892" s="21">
        <v>1</v>
      </c>
      <c r="H3892" s="21">
        <v>1</v>
      </c>
      <c r="I3892" s="21">
        <v>0</v>
      </c>
      <c r="J3892" s="21">
        <v>1</v>
      </c>
      <c r="K3892" s="21">
        <v>0</v>
      </c>
      <c r="L3892" s="27" t="str">
        <f t="shared" si="126"/>
        <v>0:1</v>
      </c>
      <c r="M3892" s="28">
        <f t="shared" si="127"/>
        <v>0</v>
      </c>
    </row>
    <row r="3893" spans="1:13">
      <c r="A3893" s="21" t="s">
        <v>965</v>
      </c>
      <c r="B3893" s="21" t="s">
        <v>965</v>
      </c>
      <c r="C3893" s="21" t="s">
        <v>977</v>
      </c>
      <c r="D3893" s="21" t="s">
        <v>109</v>
      </c>
      <c r="E3893" s="21" t="s">
        <v>29</v>
      </c>
      <c r="F3893" s="22">
        <v>1103892</v>
      </c>
      <c r="G3893" s="21">
        <v>1</v>
      </c>
      <c r="H3893" s="21">
        <v>5</v>
      </c>
      <c r="I3893" s="21">
        <v>0</v>
      </c>
      <c r="J3893" s="21">
        <v>5</v>
      </c>
      <c r="K3893" s="21">
        <v>5</v>
      </c>
      <c r="L3893" s="27" t="str">
        <f t="shared" si="126"/>
        <v>5:1</v>
      </c>
      <c r="M3893" s="28">
        <f t="shared" si="127"/>
        <v>5</v>
      </c>
    </row>
    <row r="3894" spans="1:13">
      <c r="A3894" s="21" t="s">
        <v>965</v>
      </c>
      <c r="B3894" s="21" t="s">
        <v>965</v>
      </c>
      <c r="C3894" s="21" t="s">
        <v>977</v>
      </c>
      <c r="D3894" s="21" t="s">
        <v>109</v>
      </c>
      <c r="E3894" s="21" t="s">
        <v>30</v>
      </c>
      <c r="F3894" s="22">
        <v>1103893</v>
      </c>
      <c r="G3894" s="21">
        <v>1</v>
      </c>
      <c r="H3894" s="21">
        <v>16</v>
      </c>
      <c r="I3894" s="21">
        <v>0</v>
      </c>
      <c r="J3894" s="21">
        <v>16</v>
      </c>
      <c r="K3894" s="21">
        <v>11</v>
      </c>
      <c r="L3894" s="27" t="str">
        <f t="shared" si="126"/>
        <v>11:1</v>
      </c>
      <c r="M3894" s="28">
        <f t="shared" si="127"/>
        <v>11</v>
      </c>
    </row>
    <row r="3895" spans="1:13">
      <c r="A3895" s="21" t="s">
        <v>965</v>
      </c>
      <c r="B3895" s="21" t="s">
        <v>965</v>
      </c>
      <c r="C3895" s="21" t="s">
        <v>977</v>
      </c>
      <c r="D3895" s="21" t="s">
        <v>109</v>
      </c>
      <c r="E3895" s="21" t="s">
        <v>35</v>
      </c>
      <c r="F3895" s="22">
        <v>1103894</v>
      </c>
      <c r="G3895" s="21">
        <v>1</v>
      </c>
      <c r="H3895" s="21">
        <v>24</v>
      </c>
      <c r="I3895" s="21">
        <v>0</v>
      </c>
      <c r="J3895" s="21">
        <v>24</v>
      </c>
      <c r="K3895" s="21">
        <v>21</v>
      </c>
      <c r="L3895" s="27" t="str">
        <f t="shared" si="126"/>
        <v>21:1</v>
      </c>
      <c r="M3895" s="28">
        <f t="shared" si="127"/>
        <v>21</v>
      </c>
    </row>
    <row r="3896" spans="1:13">
      <c r="A3896" s="21" t="s">
        <v>965</v>
      </c>
      <c r="B3896" s="21" t="s">
        <v>965</v>
      </c>
      <c r="C3896" s="21" t="s">
        <v>977</v>
      </c>
      <c r="D3896" s="21" t="s">
        <v>178</v>
      </c>
      <c r="E3896" s="21" t="s">
        <v>22</v>
      </c>
      <c r="F3896" s="22">
        <v>1103895</v>
      </c>
      <c r="G3896" s="21">
        <v>1</v>
      </c>
      <c r="H3896" s="21">
        <v>21</v>
      </c>
      <c r="I3896" s="21">
        <v>2</v>
      </c>
      <c r="J3896" s="21">
        <v>19</v>
      </c>
      <c r="K3896" s="21">
        <v>14</v>
      </c>
      <c r="L3896" s="27" t="str">
        <f t="shared" si="126"/>
        <v>14:1</v>
      </c>
      <c r="M3896" s="28">
        <f t="shared" si="127"/>
        <v>14</v>
      </c>
    </row>
    <row r="3897" spans="1:13">
      <c r="A3897" s="21" t="s">
        <v>965</v>
      </c>
      <c r="B3897" s="21" t="s">
        <v>965</v>
      </c>
      <c r="C3897" s="21" t="s">
        <v>977</v>
      </c>
      <c r="D3897" s="21" t="s">
        <v>178</v>
      </c>
      <c r="E3897" s="21" t="s">
        <v>23</v>
      </c>
      <c r="F3897" s="22">
        <v>1103896</v>
      </c>
      <c r="G3897" s="21">
        <v>1</v>
      </c>
      <c r="H3897" s="21">
        <v>24</v>
      </c>
      <c r="I3897" s="21">
        <v>0</v>
      </c>
      <c r="J3897" s="21">
        <v>24</v>
      </c>
      <c r="K3897" s="21">
        <v>13</v>
      </c>
      <c r="L3897" s="27" t="str">
        <f t="shared" si="126"/>
        <v>13:1</v>
      </c>
      <c r="M3897" s="28">
        <f t="shared" si="127"/>
        <v>13</v>
      </c>
    </row>
    <row r="3898" spans="1:13">
      <c r="A3898" s="21" t="s">
        <v>965</v>
      </c>
      <c r="B3898" s="21" t="s">
        <v>965</v>
      </c>
      <c r="C3898" s="21" t="s">
        <v>977</v>
      </c>
      <c r="D3898" s="21" t="s">
        <v>178</v>
      </c>
      <c r="E3898" s="21" t="s">
        <v>51</v>
      </c>
      <c r="F3898" s="22">
        <v>1103897</v>
      </c>
      <c r="G3898" s="21">
        <v>1</v>
      </c>
      <c r="H3898" s="21">
        <v>22</v>
      </c>
      <c r="I3898" s="21">
        <v>1</v>
      </c>
      <c r="J3898" s="21">
        <v>21</v>
      </c>
      <c r="K3898" s="21">
        <v>14</v>
      </c>
      <c r="L3898" s="27" t="str">
        <f t="shared" si="126"/>
        <v>14:1</v>
      </c>
      <c r="M3898" s="28">
        <f t="shared" si="127"/>
        <v>14</v>
      </c>
    </row>
    <row r="3899" spans="1:13">
      <c r="A3899" s="21" t="s">
        <v>965</v>
      </c>
      <c r="B3899" s="21" t="s">
        <v>965</v>
      </c>
      <c r="C3899" s="21" t="s">
        <v>977</v>
      </c>
      <c r="D3899" s="21" t="s">
        <v>178</v>
      </c>
      <c r="E3899" s="21" t="s">
        <v>52</v>
      </c>
      <c r="F3899" s="22">
        <v>1103898</v>
      </c>
      <c r="G3899" s="21">
        <v>1</v>
      </c>
      <c r="H3899" s="21">
        <v>1</v>
      </c>
      <c r="I3899" s="21">
        <v>0</v>
      </c>
      <c r="J3899" s="21">
        <v>1</v>
      </c>
      <c r="K3899" s="21">
        <v>1</v>
      </c>
      <c r="L3899" s="27" t="str">
        <f t="shared" si="126"/>
        <v>1:1</v>
      </c>
      <c r="M3899" s="28">
        <f t="shared" si="127"/>
        <v>1</v>
      </c>
    </row>
    <row r="3900" spans="1:13">
      <c r="A3900" s="21" t="s">
        <v>965</v>
      </c>
      <c r="B3900" s="21" t="s">
        <v>965</v>
      </c>
      <c r="C3900" s="21" t="s">
        <v>977</v>
      </c>
      <c r="D3900" s="21" t="s">
        <v>178</v>
      </c>
      <c r="E3900" s="21" t="s">
        <v>53</v>
      </c>
      <c r="F3900" s="22">
        <v>1103899</v>
      </c>
      <c r="G3900" s="21">
        <v>1</v>
      </c>
      <c r="H3900" s="21">
        <v>4</v>
      </c>
      <c r="I3900" s="21">
        <v>0</v>
      </c>
      <c r="J3900" s="21">
        <v>4</v>
      </c>
      <c r="K3900" s="21">
        <v>3</v>
      </c>
      <c r="L3900" s="27" t="str">
        <f t="shared" si="126"/>
        <v>3:1</v>
      </c>
      <c r="M3900" s="28">
        <f t="shared" si="127"/>
        <v>3</v>
      </c>
    </row>
    <row r="3901" spans="1:13">
      <c r="A3901" s="21" t="s">
        <v>965</v>
      </c>
      <c r="B3901" s="21" t="s">
        <v>965</v>
      </c>
      <c r="C3901" s="21" t="s">
        <v>979</v>
      </c>
      <c r="D3901" s="21" t="s">
        <v>980</v>
      </c>
      <c r="E3901" s="21" t="s">
        <v>22</v>
      </c>
      <c r="F3901" s="22">
        <v>1103900</v>
      </c>
      <c r="G3901" s="21">
        <v>1</v>
      </c>
      <c r="H3901" s="21">
        <v>55</v>
      </c>
      <c r="I3901" s="21">
        <v>4</v>
      </c>
      <c r="J3901" s="21">
        <v>51</v>
      </c>
      <c r="K3901" s="21">
        <v>41</v>
      </c>
      <c r="L3901" s="27" t="str">
        <f t="shared" si="126"/>
        <v>41:1</v>
      </c>
      <c r="M3901" s="28">
        <f t="shared" si="127"/>
        <v>41</v>
      </c>
    </row>
    <row r="3902" spans="1:13">
      <c r="A3902" s="21" t="s">
        <v>965</v>
      </c>
      <c r="B3902" s="21" t="s">
        <v>965</v>
      </c>
      <c r="C3902" s="21" t="s">
        <v>979</v>
      </c>
      <c r="D3902" s="21" t="s">
        <v>980</v>
      </c>
      <c r="E3902" s="21" t="s">
        <v>23</v>
      </c>
      <c r="F3902" s="22">
        <v>1103901</v>
      </c>
      <c r="G3902" s="21">
        <v>1</v>
      </c>
      <c r="H3902" s="21">
        <v>92</v>
      </c>
      <c r="I3902" s="21">
        <v>10</v>
      </c>
      <c r="J3902" s="21">
        <v>82</v>
      </c>
      <c r="K3902" s="21">
        <v>70</v>
      </c>
      <c r="L3902" s="27" t="str">
        <f t="shared" si="126"/>
        <v>70:1</v>
      </c>
      <c r="M3902" s="28">
        <f t="shared" si="127"/>
        <v>70</v>
      </c>
    </row>
    <row r="3903" spans="1:13">
      <c r="A3903" s="21" t="s">
        <v>965</v>
      </c>
      <c r="B3903" s="21" t="s">
        <v>965</v>
      </c>
      <c r="C3903" s="21" t="s">
        <v>979</v>
      </c>
      <c r="D3903" s="21" t="s">
        <v>171</v>
      </c>
      <c r="E3903" s="21" t="s">
        <v>4</v>
      </c>
      <c r="F3903" s="22">
        <v>1103902</v>
      </c>
      <c r="G3903" s="21">
        <v>1</v>
      </c>
      <c r="H3903" s="21">
        <v>12</v>
      </c>
      <c r="I3903" s="21">
        <v>0</v>
      </c>
      <c r="J3903" s="21">
        <v>12</v>
      </c>
      <c r="K3903" s="21">
        <v>8</v>
      </c>
      <c r="L3903" s="27" t="str">
        <f t="shared" si="126"/>
        <v>8:1</v>
      </c>
      <c r="M3903" s="28">
        <f t="shared" si="127"/>
        <v>8</v>
      </c>
    </row>
    <row r="3904" spans="1:13">
      <c r="A3904" s="21" t="s">
        <v>965</v>
      </c>
      <c r="B3904" s="21" t="s">
        <v>965</v>
      </c>
      <c r="C3904" s="21" t="s">
        <v>979</v>
      </c>
      <c r="D3904" s="21" t="s">
        <v>516</v>
      </c>
      <c r="E3904" s="21" t="s">
        <v>22</v>
      </c>
      <c r="F3904" s="22">
        <v>1103903</v>
      </c>
      <c r="G3904" s="21">
        <v>2</v>
      </c>
      <c r="H3904" s="21">
        <v>38</v>
      </c>
      <c r="I3904" s="21">
        <v>18</v>
      </c>
      <c r="J3904" s="21">
        <v>20</v>
      </c>
      <c r="K3904" s="21">
        <v>19</v>
      </c>
      <c r="L3904" s="27" t="str">
        <f t="shared" si="126"/>
        <v>10:1</v>
      </c>
      <c r="M3904" s="28">
        <f t="shared" si="127"/>
        <v>9.5</v>
      </c>
    </row>
    <row r="3905" spans="1:13">
      <c r="A3905" s="21" t="s">
        <v>965</v>
      </c>
      <c r="B3905" s="21" t="s">
        <v>965</v>
      </c>
      <c r="C3905" s="21" t="s">
        <v>979</v>
      </c>
      <c r="D3905" s="21" t="s">
        <v>516</v>
      </c>
      <c r="E3905" s="21" t="s">
        <v>23</v>
      </c>
      <c r="F3905" s="22">
        <v>1103904</v>
      </c>
      <c r="G3905" s="21">
        <v>1</v>
      </c>
      <c r="H3905" s="21">
        <v>10</v>
      </c>
      <c r="I3905" s="21">
        <v>2</v>
      </c>
      <c r="J3905" s="21">
        <v>8</v>
      </c>
      <c r="K3905" s="21">
        <v>8</v>
      </c>
      <c r="L3905" s="27" t="str">
        <f t="shared" si="126"/>
        <v>8:1</v>
      </c>
      <c r="M3905" s="28">
        <f t="shared" si="127"/>
        <v>8</v>
      </c>
    </row>
    <row r="3906" spans="1:13">
      <c r="A3906" s="21" t="s">
        <v>965</v>
      </c>
      <c r="B3906" s="21" t="s">
        <v>965</v>
      </c>
      <c r="C3906" s="21" t="s">
        <v>979</v>
      </c>
      <c r="D3906" s="21" t="s">
        <v>103</v>
      </c>
      <c r="E3906" s="21" t="s">
        <v>4</v>
      </c>
      <c r="F3906" s="22">
        <v>1103905</v>
      </c>
      <c r="G3906" s="21">
        <v>1</v>
      </c>
      <c r="H3906" s="21">
        <v>42</v>
      </c>
      <c r="I3906" s="21">
        <v>1</v>
      </c>
      <c r="J3906" s="21">
        <v>41</v>
      </c>
      <c r="K3906" s="21">
        <v>34</v>
      </c>
      <c r="L3906" s="27" t="str">
        <f t="shared" si="126"/>
        <v>34:1</v>
      </c>
      <c r="M3906" s="28">
        <f t="shared" si="127"/>
        <v>34</v>
      </c>
    </row>
    <row r="3907" spans="1:13">
      <c r="A3907" s="21" t="s">
        <v>965</v>
      </c>
      <c r="B3907" s="21" t="s">
        <v>965</v>
      </c>
      <c r="C3907" s="21" t="s">
        <v>979</v>
      </c>
      <c r="D3907" s="21" t="s">
        <v>148</v>
      </c>
      <c r="E3907" s="21" t="s">
        <v>4</v>
      </c>
      <c r="F3907" s="22">
        <v>1103906</v>
      </c>
      <c r="G3907" s="21">
        <v>1</v>
      </c>
      <c r="H3907" s="21">
        <v>166</v>
      </c>
      <c r="I3907" s="21">
        <v>76</v>
      </c>
      <c r="J3907" s="21">
        <v>90</v>
      </c>
      <c r="K3907" s="21">
        <v>72</v>
      </c>
      <c r="L3907" s="27" t="str">
        <f t="shared" si="126"/>
        <v>72:1</v>
      </c>
      <c r="M3907" s="28">
        <f t="shared" si="127"/>
        <v>72</v>
      </c>
    </row>
    <row r="3908" spans="1:13">
      <c r="A3908" s="21" t="s">
        <v>965</v>
      </c>
      <c r="B3908" s="21" t="s">
        <v>965</v>
      </c>
      <c r="C3908" s="21" t="s">
        <v>979</v>
      </c>
      <c r="D3908" s="21" t="s">
        <v>109</v>
      </c>
      <c r="E3908" s="21" t="s">
        <v>28</v>
      </c>
      <c r="F3908" s="22">
        <v>1103907</v>
      </c>
      <c r="G3908" s="21">
        <v>1</v>
      </c>
      <c r="H3908" s="21">
        <v>1</v>
      </c>
      <c r="I3908" s="21">
        <v>0</v>
      </c>
      <c r="J3908" s="21">
        <v>1</v>
      </c>
      <c r="K3908" s="21">
        <v>1</v>
      </c>
      <c r="L3908" s="27" t="str">
        <f t="shared" si="126"/>
        <v>1:1</v>
      </c>
      <c r="M3908" s="28">
        <f t="shared" si="127"/>
        <v>1</v>
      </c>
    </row>
    <row r="3909" spans="1:13">
      <c r="A3909" s="21" t="s">
        <v>965</v>
      </c>
      <c r="B3909" s="21" t="s">
        <v>965</v>
      </c>
      <c r="C3909" s="21" t="s">
        <v>979</v>
      </c>
      <c r="D3909" s="21" t="s">
        <v>109</v>
      </c>
      <c r="E3909" s="21" t="s">
        <v>29</v>
      </c>
      <c r="F3909" s="22">
        <v>1103908</v>
      </c>
      <c r="G3909" s="21">
        <v>1</v>
      </c>
      <c r="H3909" s="21">
        <v>4</v>
      </c>
      <c r="I3909" s="21">
        <v>0</v>
      </c>
      <c r="J3909" s="21">
        <v>4</v>
      </c>
      <c r="K3909" s="21">
        <v>4</v>
      </c>
      <c r="L3909" s="27" t="str">
        <f t="shared" si="126"/>
        <v>4:1</v>
      </c>
      <c r="M3909" s="28">
        <f t="shared" si="127"/>
        <v>4</v>
      </c>
    </row>
    <row r="3910" spans="1:13">
      <c r="A3910" s="21" t="s">
        <v>965</v>
      </c>
      <c r="B3910" s="21" t="s">
        <v>965</v>
      </c>
      <c r="C3910" s="21" t="s">
        <v>981</v>
      </c>
      <c r="D3910" s="21" t="s">
        <v>111</v>
      </c>
      <c r="E3910" s="21" t="s">
        <v>4</v>
      </c>
      <c r="F3910" s="22">
        <v>1103909</v>
      </c>
      <c r="G3910" s="21">
        <v>2</v>
      </c>
      <c r="H3910" s="21">
        <v>67</v>
      </c>
      <c r="I3910" s="21">
        <v>13</v>
      </c>
      <c r="J3910" s="21">
        <v>54</v>
      </c>
      <c r="K3910" s="21">
        <v>49</v>
      </c>
      <c r="L3910" s="27" t="str">
        <f t="shared" si="126"/>
        <v>25:1</v>
      </c>
      <c r="M3910" s="28">
        <f t="shared" si="127"/>
        <v>24.5</v>
      </c>
    </row>
    <row r="3911" spans="1:13">
      <c r="A3911" s="21" t="s">
        <v>965</v>
      </c>
      <c r="B3911" s="21" t="s">
        <v>965</v>
      </c>
      <c r="C3911" s="21" t="s">
        <v>981</v>
      </c>
      <c r="D3911" s="21" t="s">
        <v>106</v>
      </c>
      <c r="E3911" s="21" t="s">
        <v>146</v>
      </c>
      <c r="F3911" s="22">
        <v>1103910</v>
      </c>
      <c r="G3911" s="21">
        <v>1</v>
      </c>
      <c r="H3911" s="21">
        <v>0</v>
      </c>
      <c r="I3911" s="21">
        <v>0</v>
      </c>
      <c r="J3911" s="21">
        <v>0</v>
      </c>
      <c r="K3911" s="21">
        <v>0</v>
      </c>
      <c r="L3911" s="27" t="str">
        <f t="shared" ref="L3911:L3974" si="128">ROUND(K3911/G3911,0)&amp;":"&amp;1</f>
        <v>0:1</v>
      </c>
      <c r="M3911" s="28">
        <f t="shared" ref="M3911:M3974" si="129">K3911/G3911</f>
        <v>0</v>
      </c>
    </row>
    <row r="3912" spans="1:13">
      <c r="A3912" s="21" t="s">
        <v>965</v>
      </c>
      <c r="B3912" s="21" t="s">
        <v>965</v>
      </c>
      <c r="C3912" s="21" t="s">
        <v>981</v>
      </c>
      <c r="D3912" s="21" t="s">
        <v>178</v>
      </c>
      <c r="E3912" s="21" t="s">
        <v>22</v>
      </c>
      <c r="F3912" s="22">
        <v>1103911</v>
      </c>
      <c r="G3912" s="21">
        <v>1</v>
      </c>
      <c r="H3912" s="21">
        <v>23</v>
      </c>
      <c r="I3912" s="21">
        <v>0</v>
      </c>
      <c r="J3912" s="21">
        <v>23</v>
      </c>
      <c r="K3912" s="21">
        <v>19</v>
      </c>
      <c r="L3912" s="27" t="str">
        <f t="shared" si="128"/>
        <v>19:1</v>
      </c>
      <c r="M3912" s="28">
        <f t="shared" si="129"/>
        <v>19</v>
      </c>
    </row>
    <row r="3913" spans="1:13">
      <c r="A3913" s="21" t="s">
        <v>965</v>
      </c>
      <c r="B3913" s="21" t="s">
        <v>965</v>
      </c>
      <c r="C3913" s="21" t="s">
        <v>981</v>
      </c>
      <c r="D3913" s="21" t="s">
        <v>178</v>
      </c>
      <c r="E3913" s="21" t="s">
        <v>23</v>
      </c>
      <c r="F3913" s="22">
        <v>1103912</v>
      </c>
      <c r="G3913" s="21">
        <v>1</v>
      </c>
      <c r="H3913" s="21">
        <v>24</v>
      </c>
      <c r="I3913" s="21">
        <v>2</v>
      </c>
      <c r="J3913" s="21">
        <v>22</v>
      </c>
      <c r="K3913" s="21">
        <v>18</v>
      </c>
      <c r="L3913" s="27" t="str">
        <f t="shared" si="128"/>
        <v>18:1</v>
      </c>
      <c r="M3913" s="28">
        <f t="shared" si="129"/>
        <v>18</v>
      </c>
    </row>
    <row r="3914" spans="1:13">
      <c r="A3914" s="21" t="s">
        <v>965</v>
      </c>
      <c r="B3914" s="21" t="s">
        <v>965</v>
      </c>
      <c r="C3914" s="21" t="s">
        <v>981</v>
      </c>
      <c r="D3914" s="21" t="s">
        <v>178</v>
      </c>
      <c r="E3914" s="21" t="s">
        <v>51</v>
      </c>
      <c r="F3914" s="22">
        <v>1103913</v>
      </c>
      <c r="G3914" s="21">
        <v>1</v>
      </c>
      <c r="H3914" s="21">
        <v>30</v>
      </c>
      <c r="I3914" s="21">
        <v>2</v>
      </c>
      <c r="J3914" s="21">
        <v>28</v>
      </c>
      <c r="K3914" s="21">
        <v>21</v>
      </c>
      <c r="L3914" s="27" t="str">
        <f t="shared" si="128"/>
        <v>21:1</v>
      </c>
      <c r="M3914" s="28">
        <f t="shared" si="129"/>
        <v>21</v>
      </c>
    </row>
    <row r="3915" spans="1:13">
      <c r="A3915" s="21" t="s">
        <v>965</v>
      </c>
      <c r="B3915" s="21" t="s">
        <v>965</v>
      </c>
      <c r="C3915" s="21" t="s">
        <v>981</v>
      </c>
      <c r="D3915" s="21" t="s">
        <v>178</v>
      </c>
      <c r="E3915" s="21" t="s">
        <v>52</v>
      </c>
      <c r="F3915" s="22">
        <v>1103914</v>
      </c>
      <c r="G3915" s="21">
        <v>1</v>
      </c>
      <c r="H3915" s="21">
        <v>82</v>
      </c>
      <c r="I3915" s="21">
        <v>1</v>
      </c>
      <c r="J3915" s="21">
        <v>81</v>
      </c>
      <c r="K3915" s="21">
        <v>64</v>
      </c>
      <c r="L3915" s="27" t="str">
        <f t="shared" si="128"/>
        <v>64:1</v>
      </c>
      <c r="M3915" s="28">
        <f t="shared" si="129"/>
        <v>64</v>
      </c>
    </row>
    <row r="3916" spans="1:13">
      <c r="A3916" s="21" t="s">
        <v>965</v>
      </c>
      <c r="B3916" s="21" t="s">
        <v>965</v>
      </c>
      <c r="C3916" s="21" t="s">
        <v>981</v>
      </c>
      <c r="D3916" s="21" t="s">
        <v>178</v>
      </c>
      <c r="E3916" s="21" t="s">
        <v>53</v>
      </c>
      <c r="F3916" s="22">
        <v>1103915</v>
      </c>
      <c r="G3916" s="21">
        <v>1</v>
      </c>
      <c r="H3916" s="21">
        <v>88</v>
      </c>
      <c r="I3916" s="21">
        <v>0</v>
      </c>
      <c r="J3916" s="21">
        <v>88</v>
      </c>
      <c r="K3916" s="21">
        <v>58</v>
      </c>
      <c r="L3916" s="27" t="str">
        <f t="shared" si="128"/>
        <v>58:1</v>
      </c>
      <c r="M3916" s="28">
        <f t="shared" si="129"/>
        <v>58</v>
      </c>
    </row>
    <row r="3917" spans="1:13">
      <c r="A3917" s="21" t="s">
        <v>965</v>
      </c>
      <c r="B3917" s="21" t="s">
        <v>965</v>
      </c>
      <c r="C3917" s="21" t="s">
        <v>981</v>
      </c>
      <c r="D3917" s="21" t="s">
        <v>178</v>
      </c>
      <c r="E3917" s="21" t="s">
        <v>54</v>
      </c>
      <c r="F3917" s="22">
        <v>1103916</v>
      </c>
      <c r="G3917" s="21">
        <v>1</v>
      </c>
      <c r="H3917" s="21">
        <v>10</v>
      </c>
      <c r="I3917" s="21">
        <v>0</v>
      </c>
      <c r="J3917" s="21">
        <v>10</v>
      </c>
      <c r="K3917" s="21">
        <v>8</v>
      </c>
      <c r="L3917" s="27" t="str">
        <f t="shared" si="128"/>
        <v>8:1</v>
      </c>
      <c r="M3917" s="28">
        <f t="shared" si="129"/>
        <v>8</v>
      </c>
    </row>
    <row r="3918" spans="1:13">
      <c r="A3918" s="21" t="s">
        <v>965</v>
      </c>
      <c r="B3918" s="21" t="s">
        <v>965</v>
      </c>
      <c r="C3918" s="21" t="s">
        <v>982</v>
      </c>
      <c r="D3918" s="21" t="s">
        <v>93</v>
      </c>
      <c r="E3918" s="21" t="s">
        <v>4</v>
      </c>
      <c r="F3918" s="22">
        <v>1103917</v>
      </c>
      <c r="G3918" s="21">
        <v>1</v>
      </c>
      <c r="H3918" s="21">
        <v>11</v>
      </c>
      <c r="I3918" s="21">
        <v>6</v>
      </c>
      <c r="J3918" s="21">
        <v>5</v>
      </c>
      <c r="K3918" s="21">
        <v>4</v>
      </c>
      <c r="L3918" s="27" t="str">
        <f t="shared" si="128"/>
        <v>4:1</v>
      </c>
      <c r="M3918" s="28">
        <f t="shared" si="129"/>
        <v>4</v>
      </c>
    </row>
    <row r="3919" spans="1:13">
      <c r="A3919" s="21" t="s">
        <v>965</v>
      </c>
      <c r="B3919" s="21" t="s">
        <v>965</v>
      </c>
      <c r="C3919" s="21" t="s">
        <v>982</v>
      </c>
      <c r="D3919" s="21" t="s">
        <v>178</v>
      </c>
      <c r="E3919" s="21" t="s">
        <v>22</v>
      </c>
      <c r="F3919" s="22">
        <v>1103918</v>
      </c>
      <c r="G3919" s="21">
        <v>4</v>
      </c>
      <c r="H3919" s="21">
        <v>46</v>
      </c>
      <c r="I3919" s="21">
        <v>4</v>
      </c>
      <c r="J3919" s="21">
        <v>42</v>
      </c>
      <c r="K3919" s="21">
        <v>33</v>
      </c>
      <c r="L3919" s="27" t="str">
        <f t="shared" si="128"/>
        <v>8:1</v>
      </c>
      <c r="M3919" s="28">
        <f t="shared" si="129"/>
        <v>8.25</v>
      </c>
    </row>
    <row r="3920" spans="1:13">
      <c r="A3920" s="21" t="s">
        <v>965</v>
      </c>
      <c r="B3920" s="21" t="s">
        <v>965</v>
      </c>
      <c r="C3920" s="21" t="s">
        <v>982</v>
      </c>
      <c r="D3920" s="21" t="s">
        <v>178</v>
      </c>
      <c r="E3920" s="21" t="s">
        <v>23</v>
      </c>
      <c r="F3920" s="22">
        <v>1103919</v>
      </c>
      <c r="G3920" s="21">
        <v>4</v>
      </c>
      <c r="H3920" s="21">
        <v>40</v>
      </c>
      <c r="I3920" s="21">
        <v>3</v>
      </c>
      <c r="J3920" s="21">
        <v>37</v>
      </c>
      <c r="K3920" s="21">
        <v>31</v>
      </c>
      <c r="L3920" s="27" t="str">
        <f t="shared" si="128"/>
        <v>8:1</v>
      </c>
      <c r="M3920" s="28">
        <f t="shared" si="129"/>
        <v>7.75</v>
      </c>
    </row>
    <row r="3921" spans="1:13">
      <c r="A3921" s="21" t="s">
        <v>965</v>
      </c>
      <c r="B3921" s="21" t="s">
        <v>965</v>
      </c>
      <c r="C3921" s="21" t="s">
        <v>982</v>
      </c>
      <c r="D3921" s="21" t="s">
        <v>178</v>
      </c>
      <c r="E3921" s="21" t="s">
        <v>51</v>
      </c>
      <c r="F3921" s="22">
        <v>1103920</v>
      </c>
      <c r="G3921" s="21">
        <v>2</v>
      </c>
      <c r="H3921" s="21">
        <v>116</v>
      </c>
      <c r="I3921" s="21">
        <v>9</v>
      </c>
      <c r="J3921" s="21">
        <v>107</v>
      </c>
      <c r="K3921" s="21">
        <v>74</v>
      </c>
      <c r="L3921" s="27" t="str">
        <f t="shared" si="128"/>
        <v>37:1</v>
      </c>
      <c r="M3921" s="28">
        <f t="shared" si="129"/>
        <v>37</v>
      </c>
    </row>
    <row r="3922" spans="1:13">
      <c r="A3922" s="21" t="s">
        <v>965</v>
      </c>
      <c r="B3922" s="21" t="s">
        <v>965</v>
      </c>
      <c r="C3922" s="21" t="s">
        <v>982</v>
      </c>
      <c r="D3922" s="21" t="s">
        <v>178</v>
      </c>
      <c r="E3922" s="21" t="s">
        <v>52</v>
      </c>
      <c r="F3922" s="22">
        <v>1103921</v>
      </c>
      <c r="G3922" s="21">
        <v>2</v>
      </c>
      <c r="H3922" s="21">
        <v>112</v>
      </c>
      <c r="I3922" s="21">
        <v>6</v>
      </c>
      <c r="J3922" s="21">
        <v>106</v>
      </c>
      <c r="K3922" s="21">
        <v>72</v>
      </c>
      <c r="L3922" s="27" t="str">
        <f t="shared" si="128"/>
        <v>36:1</v>
      </c>
      <c r="M3922" s="28">
        <f t="shared" si="129"/>
        <v>36</v>
      </c>
    </row>
    <row r="3923" spans="1:13">
      <c r="A3923" s="21" t="s">
        <v>965</v>
      </c>
      <c r="B3923" s="21" t="s">
        <v>965</v>
      </c>
      <c r="C3923" s="21" t="s">
        <v>982</v>
      </c>
      <c r="D3923" s="21" t="s">
        <v>178</v>
      </c>
      <c r="E3923" s="21" t="s">
        <v>53</v>
      </c>
      <c r="F3923" s="22">
        <v>1103922</v>
      </c>
      <c r="G3923" s="21">
        <v>1</v>
      </c>
      <c r="H3923" s="21">
        <v>149</v>
      </c>
      <c r="I3923" s="21">
        <v>26</v>
      </c>
      <c r="J3923" s="21">
        <v>123</v>
      </c>
      <c r="K3923" s="21">
        <v>85</v>
      </c>
      <c r="L3923" s="27" t="str">
        <f t="shared" si="128"/>
        <v>85:1</v>
      </c>
      <c r="M3923" s="28">
        <f t="shared" si="129"/>
        <v>85</v>
      </c>
    </row>
    <row r="3924" spans="1:13">
      <c r="A3924" s="21" t="s">
        <v>965</v>
      </c>
      <c r="B3924" s="21" t="s">
        <v>965</v>
      </c>
      <c r="C3924" s="21" t="s">
        <v>982</v>
      </c>
      <c r="D3924" s="21" t="s">
        <v>178</v>
      </c>
      <c r="E3924" s="21" t="s">
        <v>54</v>
      </c>
      <c r="F3924" s="22">
        <v>1103923</v>
      </c>
      <c r="G3924" s="21">
        <v>1</v>
      </c>
      <c r="H3924" s="21">
        <v>158</v>
      </c>
      <c r="I3924" s="21">
        <v>61</v>
      </c>
      <c r="J3924" s="21">
        <v>97</v>
      </c>
      <c r="K3924" s="21">
        <v>77</v>
      </c>
      <c r="L3924" s="27" t="str">
        <f t="shared" si="128"/>
        <v>77:1</v>
      </c>
      <c r="M3924" s="28">
        <f t="shared" si="129"/>
        <v>77</v>
      </c>
    </row>
    <row r="3925" spans="1:13">
      <c r="A3925" s="21" t="s">
        <v>965</v>
      </c>
      <c r="B3925" s="21" t="s">
        <v>965</v>
      </c>
      <c r="C3925" s="21" t="s">
        <v>982</v>
      </c>
      <c r="D3925" s="21" t="s">
        <v>178</v>
      </c>
      <c r="E3925" s="21" t="s">
        <v>55</v>
      </c>
      <c r="F3925" s="22">
        <v>1103924</v>
      </c>
      <c r="G3925" s="21">
        <v>1</v>
      </c>
      <c r="H3925" s="21">
        <v>9</v>
      </c>
      <c r="I3925" s="21">
        <v>3</v>
      </c>
      <c r="J3925" s="21">
        <v>6</v>
      </c>
      <c r="K3925" s="21">
        <v>4</v>
      </c>
      <c r="L3925" s="27" t="str">
        <f t="shared" si="128"/>
        <v>4:1</v>
      </c>
      <c r="M3925" s="28">
        <f t="shared" si="129"/>
        <v>4</v>
      </c>
    </row>
    <row r="3926" spans="1:13">
      <c r="A3926" s="21" t="s">
        <v>965</v>
      </c>
      <c r="B3926" s="21" t="s">
        <v>965</v>
      </c>
      <c r="C3926" s="21" t="s">
        <v>982</v>
      </c>
      <c r="D3926" s="21" t="s">
        <v>178</v>
      </c>
      <c r="E3926" s="21" t="s">
        <v>56</v>
      </c>
      <c r="F3926" s="22">
        <v>1103925</v>
      </c>
      <c r="G3926" s="21">
        <v>1</v>
      </c>
      <c r="H3926" s="21">
        <v>5</v>
      </c>
      <c r="I3926" s="21">
        <v>2</v>
      </c>
      <c r="J3926" s="21">
        <v>3</v>
      </c>
      <c r="K3926" s="21">
        <v>2</v>
      </c>
      <c r="L3926" s="27" t="str">
        <f t="shared" si="128"/>
        <v>2:1</v>
      </c>
      <c r="M3926" s="28">
        <f t="shared" si="129"/>
        <v>2</v>
      </c>
    </row>
    <row r="3927" spans="1:13">
      <c r="A3927" s="21" t="s">
        <v>965</v>
      </c>
      <c r="B3927" s="21" t="s">
        <v>965</v>
      </c>
      <c r="C3927" s="21" t="s">
        <v>983</v>
      </c>
      <c r="D3927" s="21" t="s">
        <v>156</v>
      </c>
      <c r="E3927" s="21" t="s">
        <v>22</v>
      </c>
      <c r="F3927" s="22">
        <v>1103926</v>
      </c>
      <c r="G3927" s="21">
        <v>1</v>
      </c>
      <c r="H3927" s="21">
        <v>6</v>
      </c>
      <c r="I3927" s="21">
        <v>0</v>
      </c>
      <c r="J3927" s="21">
        <v>6</v>
      </c>
      <c r="K3927" s="21">
        <v>3</v>
      </c>
      <c r="L3927" s="27" t="str">
        <f t="shared" si="128"/>
        <v>3:1</v>
      </c>
      <c r="M3927" s="28">
        <f t="shared" si="129"/>
        <v>3</v>
      </c>
    </row>
    <row r="3928" spans="1:13">
      <c r="A3928" s="21" t="s">
        <v>965</v>
      </c>
      <c r="B3928" s="21" t="s">
        <v>965</v>
      </c>
      <c r="C3928" s="21" t="s">
        <v>983</v>
      </c>
      <c r="D3928" s="21" t="s">
        <v>156</v>
      </c>
      <c r="E3928" s="21" t="s">
        <v>23</v>
      </c>
      <c r="F3928" s="22">
        <v>1103927</v>
      </c>
      <c r="G3928" s="21">
        <v>1</v>
      </c>
      <c r="H3928" s="21">
        <v>5</v>
      </c>
      <c r="I3928" s="21">
        <v>0</v>
      </c>
      <c r="J3928" s="21">
        <v>5</v>
      </c>
      <c r="K3928" s="21">
        <v>4</v>
      </c>
      <c r="L3928" s="27" t="str">
        <f t="shared" si="128"/>
        <v>4:1</v>
      </c>
      <c r="M3928" s="28">
        <f t="shared" si="129"/>
        <v>4</v>
      </c>
    </row>
    <row r="3929" spans="1:13">
      <c r="A3929" s="21" t="s">
        <v>965</v>
      </c>
      <c r="B3929" s="21" t="s">
        <v>965</v>
      </c>
      <c r="C3929" s="21" t="s">
        <v>983</v>
      </c>
      <c r="D3929" s="21" t="s">
        <v>156</v>
      </c>
      <c r="E3929" s="21" t="s">
        <v>51</v>
      </c>
      <c r="F3929" s="22">
        <v>1103928</v>
      </c>
      <c r="G3929" s="21">
        <v>1</v>
      </c>
      <c r="H3929" s="21">
        <v>3</v>
      </c>
      <c r="I3929" s="21">
        <v>0</v>
      </c>
      <c r="J3929" s="21">
        <v>3</v>
      </c>
      <c r="K3929" s="21">
        <v>1</v>
      </c>
      <c r="L3929" s="27" t="str">
        <f t="shared" si="128"/>
        <v>1:1</v>
      </c>
      <c r="M3929" s="28">
        <f t="shared" si="129"/>
        <v>1</v>
      </c>
    </row>
    <row r="3930" spans="1:13">
      <c r="A3930" s="21" t="s">
        <v>965</v>
      </c>
      <c r="B3930" s="21" t="s">
        <v>965</v>
      </c>
      <c r="C3930" s="21" t="s">
        <v>983</v>
      </c>
      <c r="D3930" s="21" t="s">
        <v>156</v>
      </c>
      <c r="E3930" s="21" t="s">
        <v>52</v>
      </c>
      <c r="F3930" s="22">
        <v>1103929</v>
      </c>
      <c r="G3930" s="21">
        <v>1</v>
      </c>
      <c r="H3930" s="21">
        <v>9</v>
      </c>
      <c r="I3930" s="21">
        <v>1</v>
      </c>
      <c r="J3930" s="21">
        <v>8</v>
      </c>
      <c r="K3930" s="21">
        <v>6</v>
      </c>
      <c r="L3930" s="27" t="str">
        <f t="shared" si="128"/>
        <v>6:1</v>
      </c>
      <c r="M3930" s="28">
        <f t="shared" si="129"/>
        <v>6</v>
      </c>
    </row>
    <row r="3931" spans="1:13">
      <c r="A3931" s="21" t="s">
        <v>965</v>
      </c>
      <c r="B3931" s="21" t="s">
        <v>965</v>
      </c>
      <c r="C3931" s="21" t="s">
        <v>983</v>
      </c>
      <c r="D3931" s="21" t="s">
        <v>197</v>
      </c>
      <c r="E3931" s="21" t="s">
        <v>22</v>
      </c>
      <c r="F3931" s="22">
        <v>1103930</v>
      </c>
      <c r="G3931" s="21">
        <v>1</v>
      </c>
      <c r="H3931" s="21">
        <v>6</v>
      </c>
      <c r="I3931" s="21">
        <v>0</v>
      </c>
      <c r="J3931" s="21">
        <v>6</v>
      </c>
      <c r="K3931" s="21">
        <v>5</v>
      </c>
      <c r="L3931" s="27" t="str">
        <f t="shared" si="128"/>
        <v>5:1</v>
      </c>
      <c r="M3931" s="28">
        <f t="shared" si="129"/>
        <v>5</v>
      </c>
    </row>
    <row r="3932" spans="1:13">
      <c r="A3932" s="21" t="s">
        <v>965</v>
      </c>
      <c r="B3932" s="21" t="s">
        <v>965</v>
      </c>
      <c r="C3932" s="21" t="s">
        <v>983</v>
      </c>
      <c r="D3932" s="21" t="s">
        <v>197</v>
      </c>
      <c r="E3932" s="21" t="s">
        <v>23</v>
      </c>
      <c r="F3932" s="22">
        <v>1103931</v>
      </c>
      <c r="G3932" s="21">
        <v>1</v>
      </c>
      <c r="H3932" s="21">
        <v>13</v>
      </c>
      <c r="I3932" s="21">
        <v>0</v>
      </c>
      <c r="J3932" s="21">
        <v>13</v>
      </c>
      <c r="K3932" s="21">
        <v>9</v>
      </c>
      <c r="L3932" s="27" t="str">
        <f t="shared" si="128"/>
        <v>9:1</v>
      </c>
      <c r="M3932" s="28">
        <f t="shared" si="129"/>
        <v>9</v>
      </c>
    </row>
    <row r="3933" spans="1:13">
      <c r="A3933" s="21" t="s">
        <v>965</v>
      </c>
      <c r="B3933" s="21" t="s">
        <v>965</v>
      </c>
      <c r="C3933" s="21" t="s">
        <v>983</v>
      </c>
      <c r="D3933" s="21" t="s">
        <v>197</v>
      </c>
      <c r="E3933" s="21" t="s">
        <v>51</v>
      </c>
      <c r="F3933" s="22">
        <v>1103932</v>
      </c>
      <c r="G3933" s="21">
        <v>1</v>
      </c>
      <c r="H3933" s="21">
        <v>36</v>
      </c>
      <c r="I3933" s="21">
        <v>1</v>
      </c>
      <c r="J3933" s="21">
        <v>35</v>
      </c>
      <c r="K3933" s="21">
        <v>25</v>
      </c>
      <c r="L3933" s="27" t="str">
        <f t="shared" si="128"/>
        <v>25:1</v>
      </c>
      <c r="M3933" s="28">
        <f t="shared" si="129"/>
        <v>25</v>
      </c>
    </row>
    <row r="3934" spans="1:13">
      <c r="A3934" s="21" t="s">
        <v>965</v>
      </c>
      <c r="B3934" s="21" t="s">
        <v>965</v>
      </c>
      <c r="C3934" s="21" t="s">
        <v>983</v>
      </c>
      <c r="D3934" s="21" t="s">
        <v>197</v>
      </c>
      <c r="E3934" s="21" t="s">
        <v>52</v>
      </c>
      <c r="F3934" s="22">
        <v>1103933</v>
      </c>
      <c r="G3934" s="21">
        <v>1</v>
      </c>
      <c r="H3934" s="21">
        <v>50</v>
      </c>
      <c r="I3934" s="21">
        <v>1</v>
      </c>
      <c r="J3934" s="21">
        <v>49</v>
      </c>
      <c r="K3934" s="21">
        <v>35</v>
      </c>
      <c r="L3934" s="27" t="str">
        <f t="shared" si="128"/>
        <v>35:1</v>
      </c>
      <c r="M3934" s="28">
        <f t="shared" si="129"/>
        <v>35</v>
      </c>
    </row>
    <row r="3935" spans="1:13">
      <c r="A3935" s="21" t="s">
        <v>965</v>
      </c>
      <c r="B3935" s="21" t="s">
        <v>965</v>
      </c>
      <c r="C3935" s="21" t="s">
        <v>983</v>
      </c>
      <c r="D3935" s="21" t="s">
        <v>197</v>
      </c>
      <c r="E3935" s="21" t="s">
        <v>53</v>
      </c>
      <c r="F3935" s="22">
        <v>1103934</v>
      </c>
      <c r="G3935" s="21">
        <v>1</v>
      </c>
      <c r="H3935" s="21">
        <v>19</v>
      </c>
      <c r="I3935" s="21">
        <v>6</v>
      </c>
      <c r="J3935" s="21">
        <v>13</v>
      </c>
      <c r="K3935" s="21">
        <v>13</v>
      </c>
      <c r="L3935" s="27" t="str">
        <f t="shared" si="128"/>
        <v>13:1</v>
      </c>
      <c r="M3935" s="28">
        <f t="shared" si="129"/>
        <v>13</v>
      </c>
    </row>
    <row r="3936" spans="1:13">
      <c r="A3936" s="21" t="s">
        <v>965</v>
      </c>
      <c r="B3936" s="21" t="s">
        <v>965</v>
      </c>
      <c r="C3936" s="21" t="s">
        <v>983</v>
      </c>
      <c r="D3936" s="21" t="s">
        <v>262</v>
      </c>
      <c r="E3936" s="21" t="s">
        <v>4</v>
      </c>
      <c r="F3936" s="22">
        <v>1103935</v>
      </c>
      <c r="G3936" s="21">
        <v>1</v>
      </c>
      <c r="H3936" s="21">
        <v>21</v>
      </c>
      <c r="I3936" s="21">
        <v>2</v>
      </c>
      <c r="J3936" s="21">
        <v>19</v>
      </c>
      <c r="K3936" s="21">
        <v>13</v>
      </c>
      <c r="L3936" s="27" t="str">
        <f t="shared" si="128"/>
        <v>13:1</v>
      </c>
      <c r="M3936" s="28">
        <f t="shared" si="129"/>
        <v>13</v>
      </c>
    </row>
    <row r="3937" spans="1:13">
      <c r="A3937" s="21" t="s">
        <v>965</v>
      </c>
      <c r="B3937" s="21" t="s">
        <v>965</v>
      </c>
      <c r="C3937" s="21" t="s">
        <v>983</v>
      </c>
      <c r="D3937" s="21" t="s">
        <v>198</v>
      </c>
      <c r="E3937" s="21" t="s">
        <v>22</v>
      </c>
      <c r="F3937" s="22">
        <v>1103936</v>
      </c>
      <c r="G3937" s="21">
        <v>1</v>
      </c>
      <c r="H3937" s="21">
        <v>8</v>
      </c>
      <c r="I3937" s="21">
        <v>2</v>
      </c>
      <c r="J3937" s="21">
        <v>6</v>
      </c>
      <c r="K3937" s="21">
        <v>4</v>
      </c>
      <c r="L3937" s="27" t="str">
        <f t="shared" si="128"/>
        <v>4:1</v>
      </c>
      <c r="M3937" s="28">
        <f t="shared" si="129"/>
        <v>4</v>
      </c>
    </row>
    <row r="3938" spans="1:13">
      <c r="A3938" s="21" t="s">
        <v>965</v>
      </c>
      <c r="B3938" s="21" t="s">
        <v>965</v>
      </c>
      <c r="C3938" s="21" t="s">
        <v>983</v>
      </c>
      <c r="D3938" s="21" t="s">
        <v>198</v>
      </c>
      <c r="E3938" s="21" t="s">
        <v>23</v>
      </c>
      <c r="F3938" s="22">
        <v>1103937</v>
      </c>
      <c r="G3938" s="21">
        <v>1</v>
      </c>
      <c r="H3938" s="21">
        <v>25</v>
      </c>
      <c r="I3938" s="21">
        <v>1</v>
      </c>
      <c r="J3938" s="21">
        <v>24</v>
      </c>
      <c r="K3938" s="21">
        <v>16</v>
      </c>
      <c r="L3938" s="27" t="str">
        <f t="shared" si="128"/>
        <v>16:1</v>
      </c>
      <c r="M3938" s="28">
        <f t="shared" si="129"/>
        <v>16</v>
      </c>
    </row>
    <row r="3939" spans="1:13">
      <c r="A3939" s="21" t="s">
        <v>965</v>
      </c>
      <c r="B3939" s="21" t="s">
        <v>965</v>
      </c>
      <c r="C3939" s="21" t="s">
        <v>983</v>
      </c>
      <c r="D3939" s="21" t="s">
        <v>113</v>
      </c>
      <c r="E3939" s="21" t="s">
        <v>22</v>
      </c>
      <c r="F3939" s="22">
        <v>1103938</v>
      </c>
      <c r="G3939" s="21">
        <v>1</v>
      </c>
      <c r="H3939" s="21">
        <v>22</v>
      </c>
      <c r="I3939" s="21">
        <v>0</v>
      </c>
      <c r="J3939" s="21">
        <v>22</v>
      </c>
      <c r="K3939" s="21">
        <v>17</v>
      </c>
      <c r="L3939" s="27" t="str">
        <f t="shared" si="128"/>
        <v>17:1</v>
      </c>
      <c r="M3939" s="28">
        <f t="shared" si="129"/>
        <v>17</v>
      </c>
    </row>
    <row r="3940" spans="1:13">
      <c r="A3940" s="21" t="s">
        <v>965</v>
      </c>
      <c r="B3940" s="21" t="s">
        <v>965</v>
      </c>
      <c r="C3940" s="21" t="s">
        <v>983</v>
      </c>
      <c r="D3940" s="21" t="s">
        <v>113</v>
      </c>
      <c r="E3940" s="21" t="s">
        <v>23</v>
      </c>
      <c r="F3940" s="22">
        <v>1103939</v>
      </c>
      <c r="G3940" s="21">
        <v>1</v>
      </c>
      <c r="H3940" s="21">
        <v>53</v>
      </c>
      <c r="I3940" s="21">
        <v>1</v>
      </c>
      <c r="J3940" s="21">
        <v>52</v>
      </c>
      <c r="K3940" s="21">
        <v>29</v>
      </c>
      <c r="L3940" s="27" t="str">
        <f t="shared" si="128"/>
        <v>29:1</v>
      </c>
      <c r="M3940" s="28">
        <f t="shared" si="129"/>
        <v>29</v>
      </c>
    </row>
    <row r="3941" spans="1:13">
      <c r="A3941" s="21" t="s">
        <v>965</v>
      </c>
      <c r="B3941" s="21" t="s">
        <v>965</v>
      </c>
      <c r="C3941" s="21" t="s">
        <v>983</v>
      </c>
      <c r="D3941" s="21" t="s">
        <v>113</v>
      </c>
      <c r="E3941" s="21" t="s">
        <v>51</v>
      </c>
      <c r="F3941" s="22">
        <v>1103940</v>
      </c>
      <c r="G3941" s="21">
        <v>2</v>
      </c>
      <c r="H3941" s="21">
        <v>80</v>
      </c>
      <c r="I3941" s="21">
        <v>9</v>
      </c>
      <c r="J3941" s="21">
        <v>71</v>
      </c>
      <c r="K3941" s="21">
        <v>60</v>
      </c>
      <c r="L3941" s="27" t="str">
        <f t="shared" si="128"/>
        <v>30:1</v>
      </c>
      <c r="M3941" s="28">
        <f t="shared" si="129"/>
        <v>30</v>
      </c>
    </row>
    <row r="3942" spans="1:13">
      <c r="A3942" s="21" t="s">
        <v>965</v>
      </c>
      <c r="B3942" s="21" t="s">
        <v>965</v>
      </c>
      <c r="C3942" s="21" t="s">
        <v>983</v>
      </c>
      <c r="D3942" s="21" t="s">
        <v>93</v>
      </c>
      <c r="E3942" s="21" t="s">
        <v>22</v>
      </c>
      <c r="F3942" s="22">
        <v>1103941</v>
      </c>
      <c r="G3942" s="21">
        <v>1</v>
      </c>
      <c r="H3942" s="21">
        <v>9</v>
      </c>
      <c r="I3942" s="21">
        <v>3</v>
      </c>
      <c r="J3942" s="21">
        <v>6</v>
      </c>
      <c r="K3942" s="21">
        <v>5</v>
      </c>
      <c r="L3942" s="27" t="str">
        <f t="shared" si="128"/>
        <v>5:1</v>
      </c>
      <c r="M3942" s="28">
        <f t="shared" si="129"/>
        <v>5</v>
      </c>
    </row>
    <row r="3943" spans="1:13">
      <c r="A3943" s="21" t="s">
        <v>965</v>
      </c>
      <c r="B3943" s="21" t="s">
        <v>965</v>
      </c>
      <c r="C3943" s="21" t="s">
        <v>983</v>
      </c>
      <c r="D3943" s="21" t="s">
        <v>93</v>
      </c>
      <c r="E3943" s="21" t="s">
        <v>23</v>
      </c>
      <c r="F3943" s="22">
        <v>1103942</v>
      </c>
      <c r="G3943" s="21">
        <v>1</v>
      </c>
      <c r="H3943" s="21">
        <v>2</v>
      </c>
      <c r="I3943" s="21">
        <v>0</v>
      </c>
      <c r="J3943" s="21">
        <v>2</v>
      </c>
      <c r="K3943" s="21">
        <v>2</v>
      </c>
      <c r="L3943" s="27" t="str">
        <f t="shared" si="128"/>
        <v>2:1</v>
      </c>
      <c r="M3943" s="28">
        <f t="shared" si="129"/>
        <v>2</v>
      </c>
    </row>
    <row r="3944" spans="1:13">
      <c r="A3944" s="21" t="s">
        <v>965</v>
      </c>
      <c r="B3944" s="21" t="s">
        <v>965</v>
      </c>
      <c r="C3944" s="21" t="s">
        <v>983</v>
      </c>
      <c r="D3944" s="21" t="s">
        <v>116</v>
      </c>
      <c r="E3944" s="21" t="s">
        <v>22</v>
      </c>
      <c r="F3944" s="22">
        <v>1103943</v>
      </c>
      <c r="G3944" s="21">
        <v>1</v>
      </c>
      <c r="H3944" s="21">
        <v>22</v>
      </c>
      <c r="I3944" s="21">
        <v>3</v>
      </c>
      <c r="J3944" s="21">
        <v>19</v>
      </c>
      <c r="K3944" s="21">
        <v>16</v>
      </c>
      <c r="L3944" s="27" t="str">
        <f t="shared" si="128"/>
        <v>16:1</v>
      </c>
      <c r="M3944" s="28">
        <f t="shared" si="129"/>
        <v>16</v>
      </c>
    </row>
    <row r="3945" spans="1:13">
      <c r="A3945" s="21" t="s">
        <v>965</v>
      </c>
      <c r="B3945" s="21" t="s">
        <v>965</v>
      </c>
      <c r="C3945" s="21" t="s">
        <v>983</v>
      </c>
      <c r="D3945" s="21" t="s">
        <v>116</v>
      </c>
      <c r="E3945" s="21" t="s">
        <v>23</v>
      </c>
      <c r="F3945" s="22">
        <v>1103944</v>
      </c>
      <c r="G3945" s="21">
        <v>1</v>
      </c>
      <c r="H3945" s="21">
        <v>20</v>
      </c>
      <c r="I3945" s="21">
        <v>1</v>
      </c>
      <c r="J3945" s="21">
        <v>19</v>
      </c>
      <c r="K3945" s="21">
        <v>16</v>
      </c>
      <c r="L3945" s="27" t="str">
        <f t="shared" si="128"/>
        <v>16:1</v>
      </c>
      <c r="M3945" s="28">
        <f t="shared" si="129"/>
        <v>16</v>
      </c>
    </row>
    <row r="3946" spans="1:13">
      <c r="A3946" s="21" t="s">
        <v>965</v>
      </c>
      <c r="B3946" s="21" t="s">
        <v>965</v>
      </c>
      <c r="C3946" s="21" t="s">
        <v>983</v>
      </c>
      <c r="D3946" s="21" t="s">
        <v>116</v>
      </c>
      <c r="E3946" s="21" t="s">
        <v>51</v>
      </c>
      <c r="F3946" s="22">
        <v>1103945</v>
      </c>
      <c r="G3946" s="21">
        <v>1</v>
      </c>
      <c r="H3946" s="21">
        <v>64</v>
      </c>
      <c r="I3946" s="21">
        <v>0</v>
      </c>
      <c r="J3946" s="21">
        <v>64</v>
      </c>
      <c r="K3946" s="21">
        <v>44</v>
      </c>
      <c r="L3946" s="27" t="str">
        <f t="shared" si="128"/>
        <v>44:1</v>
      </c>
      <c r="M3946" s="28">
        <f t="shared" si="129"/>
        <v>44</v>
      </c>
    </row>
    <row r="3947" spans="1:13">
      <c r="A3947" s="21" t="s">
        <v>965</v>
      </c>
      <c r="B3947" s="21" t="s">
        <v>965</v>
      </c>
      <c r="C3947" s="21" t="s">
        <v>983</v>
      </c>
      <c r="D3947" s="21" t="s">
        <v>116</v>
      </c>
      <c r="E3947" s="21" t="s">
        <v>52</v>
      </c>
      <c r="F3947" s="22">
        <v>1103946</v>
      </c>
      <c r="G3947" s="21">
        <v>1</v>
      </c>
      <c r="H3947" s="21">
        <v>8</v>
      </c>
      <c r="I3947" s="21">
        <v>0</v>
      </c>
      <c r="J3947" s="21">
        <v>8</v>
      </c>
      <c r="K3947" s="21">
        <v>7</v>
      </c>
      <c r="L3947" s="27" t="str">
        <f t="shared" si="128"/>
        <v>7:1</v>
      </c>
      <c r="M3947" s="28">
        <f t="shared" si="129"/>
        <v>7</v>
      </c>
    </row>
    <row r="3948" spans="1:13">
      <c r="A3948" s="21" t="s">
        <v>965</v>
      </c>
      <c r="B3948" s="21" t="s">
        <v>965</v>
      </c>
      <c r="C3948" s="21" t="s">
        <v>983</v>
      </c>
      <c r="D3948" s="21" t="s">
        <v>125</v>
      </c>
      <c r="E3948" s="21" t="s">
        <v>22</v>
      </c>
      <c r="F3948" s="22">
        <v>1103947</v>
      </c>
      <c r="G3948" s="21">
        <v>1</v>
      </c>
      <c r="H3948" s="21">
        <v>9</v>
      </c>
      <c r="I3948" s="21">
        <v>1</v>
      </c>
      <c r="J3948" s="21">
        <v>8</v>
      </c>
      <c r="K3948" s="21">
        <v>7</v>
      </c>
      <c r="L3948" s="27" t="str">
        <f t="shared" si="128"/>
        <v>7:1</v>
      </c>
      <c r="M3948" s="28">
        <f t="shared" si="129"/>
        <v>7</v>
      </c>
    </row>
    <row r="3949" spans="1:13">
      <c r="A3949" s="21" t="s">
        <v>965</v>
      </c>
      <c r="B3949" s="21" t="s">
        <v>965</v>
      </c>
      <c r="C3949" s="21" t="s">
        <v>983</v>
      </c>
      <c r="D3949" s="21" t="s">
        <v>125</v>
      </c>
      <c r="E3949" s="21" t="s">
        <v>23</v>
      </c>
      <c r="F3949" s="22">
        <v>1103948</v>
      </c>
      <c r="G3949" s="21">
        <v>1</v>
      </c>
      <c r="H3949" s="21">
        <v>17</v>
      </c>
      <c r="I3949" s="21">
        <v>0</v>
      </c>
      <c r="J3949" s="21">
        <v>17</v>
      </c>
      <c r="K3949" s="21">
        <v>10</v>
      </c>
      <c r="L3949" s="27" t="str">
        <f t="shared" si="128"/>
        <v>10:1</v>
      </c>
      <c r="M3949" s="28">
        <f t="shared" si="129"/>
        <v>10</v>
      </c>
    </row>
    <row r="3950" spans="1:13">
      <c r="A3950" s="21" t="s">
        <v>965</v>
      </c>
      <c r="B3950" s="21" t="s">
        <v>965</v>
      </c>
      <c r="C3950" s="21" t="s">
        <v>983</v>
      </c>
      <c r="D3950" s="21" t="s">
        <v>158</v>
      </c>
      <c r="E3950" s="21" t="s">
        <v>22</v>
      </c>
      <c r="F3950" s="22">
        <v>1103949</v>
      </c>
      <c r="G3950" s="21">
        <v>1</v>
      </c>
      <c r="H3950" s="21">
        <v>43</v>
      </c>
      <c r="I3950" s="21">
        <v>3</v>
      </c>
      <c r="J3950" s="21">
        <v>40</v>
      </c>
      <c r="K3950" s="21">
        <v>24</v>
      </c>
      <c r="L3950" s="27" t="str">
        <f t="shared" si="128"/>
        <v>24:1</v>
      </c>
      <c r="M3950" s="28">
        <f t="shared" si="129"/>
        <v>24</v>
      </c>
    </row>
    <row r="3951" spans="1:13">
      <c r="A3951" s="21" t="s">
        <v>965</v>
      </c>
      <c r="B3951" s="21" t="s">
        <v>965</v>
      </c>
      <c r="C3951" s="21" t="s">
        <v>983</v>
      </c>
      <c r="D3951" s="21" t="s">
        <v>158</v>
      </c>
      <c r="E3951" s="21" t="s">
        <v>23</v>
      </c>
      <c r="F3951" s="22">
        <v>1103950</v>
      </c>
      <c r="G3951" s="21">
        <v>1</v>
      </c>
      <c r="H3951" s="21">
        <v>59</v>
      </c>
      <c r="I3951" s="21">
        <v>0</v>
      </c>
      <c r="J3951" s="21">
        <v>59</v>
      </c>
      <c r="K3951" s="21">
        <v>40</v>
      </c>
      <c r="L3951" s="27" t="str">
        <f t="shared" si="128"/>
        <v>40:1</v>
      </c>
      <c r="M3951" s="28">
        <f t="shared" si="129"/>
        <v>40</v>
      </c>
    </row>
    <row r="3952" spans="1:13">
      <c r="A3952" s="21" t="s">
        <v>965</v>
      </c>
      <c r="B3952" s="21" t="s">
        <v>965</v>
      </c>
      <c r="C3952" s="21" t="s">
        <v>983</v>
      </c>
      <c r="D3952" s="21" t="s">
        <v>103</v>
      </c>
      <c r="E3952" s="21" t="s">
        <v>4</v>
      </c>
      <c r="F3952" s="22">
        <v>1103951</v>
      </c>
      <c r="G3952" s="21">
        <v>1</v>
      </c>
      <c r="H3952" s="21">
        <v>18</v>
      </c>
      <c r="I3952" s="21">
        <v>3</v>
      </c>
      <c r="J3952" s="21">
        <v>15</v>
      </c>
      <c r="K3952" s="21">
        <v>14</v>
      </c>
      <c r="L3952" s="27" t="str">
        <f t="shared" si="128"/>
        <v>14:1</v>
      </c>
      <c r="M3952" s="28">
        <f t="shared" si="129"/>
        <v>14</v>
      </c>
    </row>
    <row r="3953" spans="1:13">
      <c r="A3953" s="21" t="s">
        <v>965</v>
      </c>
      <c r="B3953" s="21" t="s">
        <v>965</v>
      </c>
      <c r="C3953" s="21" t="s">
        <v>983</v>
      </c>
      <c r="D3953" s="21" t="s">
        <v>106</v>
      </c>
      <c r="E3953" s="21" t="s">
        <v>152</v>
      </c>
      <c r="F3953" s="22">
        <v>1103952</v>
      </c>
      <c r="G3953" s="21">
        <v>1</v>
      </c>
      <c r="H3953" s="21">
        <v>10</v>
      </c>
      <c r="I3953" s="21">
        <v>0</v>
      </c>
      <c r="J3953" s="21">
        <v>10</v>
      </c>
      <c r="K3953" s="21">
        <v>4</v>
      </c>
      <c r="L3953" s="27" t="str">
        <f t="shared" si="128"/>
        <v>4:1</v>
      </c>
      <c r="M3953" s="28">
        <f t="shared" si="129"/>
        <v>4</v>
      </c>
    </row>
    <row r="3954" spans="1:13">
      <c r="A3954" s="21" t="s">
        <v>965</v>
      </c>
      <c r="B3954" s="21" t="s">
        <v>965</v>
      </c>
      <c r="C3954" s="21" t="s">
        <v>983</v>
      </c>
      <c r="D3954" s="21" t="s">
        <v>106</v>
      </c>
      <c r="E3954" s="21" t="s">
        <v>153</v>
      </c>
      <c r="F3954" s="22">
        <v>1103953</v>
      </c>
      <c r="G3954" s="21">
        <v>1</v>
      </c>
      <c r="H3954" s="21">
        <v>8</v>
      </c>
      <c r="I3954" s="21">
        <v>0</v>
      </c>
      <c r="J3954" s="21">
        <v>8</v>
      </c>
      <c r="K3954" s="21">
        <v>4</v>
      </c>
      <c r="L3954" s="27" t="str">
        <f t="shared" si="128"/>
        <v>4:1</v>
      </c>
      <c r="M3954" s="28">
        <f t="shared" si="129"/>
        <v>4</v>
      </c>
    </row>
    <row r="3955" spans="1:13">
      <c r="A3955" s="21" t="s">
        <v>965</v>
      </c>
      <c r="B3955" s="21" t="s">
        <v>965</v>
      </c>
      <c r="C3955" s="21" t="s">
        <v>983</v>
      </c>
      <c r="D3955" s="21" t="s">
        <v>106</v>
      </c>
      <c r="E3955" s="21" t="s">
        <v>154</v>
      </c>
      <c r="F3955" s="22">
        <v>1103954</v>
      </c>
      <c r="G3955" s="21">
        <v>1</v>
      </c>
      <c r="H3955" s="21">
        <v>15</v>
      </c>
      <c r="I3955" s="21">
        <v>0</v>
      </c>
      <c r="J3955" s="21">
        <v>15</v>
      </c>
      <c r="K3955" s="21">
        <v>10</v>
      </c>
      <c r="L3955" s="27" t="str">
        <f t="shared" si="128"/>
        <v>10:1</v>
      </c>
      <c r="M3955" s="28">
        <f t="shared" si="129"/>
        <v>10</v>
      </c>
    </row>
    <row r="3956" spans="1:13">
      <c r="A3956" s="21" t="s">
        <v>965</v>
      </c>
      <c r="B3956" s="21" t="s">
        <v>965</v>
      </c>
      <c r="C3956" s="21" t="s">
        <v>983</v>
      </c>
      <c r="D3956" s="21" t="s">
        <v>106</v>
      </c>
      <c r="E3956" s="21" t="s">
        <v>304</v>
      </c>
      <c r="F3956" s="22">
        <v>1103955</v>
      </c>
      <c r="G3956" s="21">
        <v>1</v>
      </c>
      <c r="H3956" s="21">
        <v>32</v>
      </c>
      <c r="I3956" s="21">
        <v>0</v>
      </c>
      <c r="J3956" s="21">
        <v>32</v>
      </c>
      <c r="K3956" s="21">
        <v>24</v>
      </c>
      <c r="L3956" s="27" t="str">
        <f t="shared" si="128"/>
        <v>24:1</v>
      </c>
      <c r="M3956" s="28">
        <f t="shared" si="129"/>
        <v>24</v>
      </c>
    </row>
    <row r="3957" spans="1:13">
      <c r="A3957" s="21" t="s">
        <v>965</v>
      </c>
      <c r="B3957" s="21" t="s">
        <v>965</v>
      </c>
      <c r="C3957" s="21" t="s">
        <v>983</v>
      </c>
      <c r="D3957" s="21" t="s">
        <v>109</v>
      </c>
      <c r="E3957" s="21" t="s">
        <v>188</v>
      </c>
      <c r="F3957" s="22">
        <v>1103956</v>
      </c>
      <c r="G3957" s="21">
        <v>1</v>
      </c>
      <c r="H3957" s="21">
        <v>3</v>
      </c>
      <c r="I3957" s="21">
        <v>0</v>
      </c>
      <c r="J3957" s="21">
        <v>3</v>
      </c>
      <c r="K3957" s="21">
        <v>3</v>
      </c>
      <c r="L3957" s="27" t="str">
        <f t="shared" si="128"/>
        <v>3:1</v>
      </c>
      <c r="M3957" s="28">
        <f t="shared" si="129"/>
        <v>3</v>
      </c>
    </row>
    <row r="3958" spans="1:13">
      <c r="A3958" s="21" t="s">
        <v>965</v>
      </c>
      <c r="B3958" s="21" t="s">
        <v>965</v>
      </c>
      <c r="C3958" s="21" t="s">
        <v>983</v>
      </c>
      <c r="D3958" s="21" t="s">
        <v>109</v>
      </c>
      <c r="E3958" s="21" t="s">
        <v>434</v>
      </c>
      <c r="F3958" s="22">
        <v>1103957</v>
      </c>
      <c r="G3958" s="21">
        <v>1</v>
      </c>
      <c r="H3958" s="21">
        <v>14</v>
      </c>
      <c r="I3958" s="21">
        <v>0</v>
      </c>
      <c r="J3958" s="21">
        <v>14</v>
      </c>
      <c r="K3958" s="21">
        <v>9</v>
      </c>
      <c r="L3958" s="27" t="str">
        <f t="shared" si="128"/>
        <v>9:1</v>
      </c>
      <c r="M3958" s="28">
        <f t="shared" si="129"/>
        <v>9</v>
      </c>
    </row>
    <row r="3959" spans="1:13">
      <c r="A3959" s="21" t="s">
        <v>965</v>
      </c>
      <c r="B3959" s="21" t="s">
        <v>965</v>
      </c>
      <c r="C3959" s="21" t="s">
        <v>983</v>
      </c>
      <c r="D3959" s="21" t="s">
        <v>178</v>
      </c>
      <c r="E3959" s="21" t="s">
        <v>4</v>
      </c>
      <c r="F3959" s="22">
        <v>1103958</v>
      </c>
      <c r="G3959" s="21">
        <v>1</v>
      </c>
      <c r="H3959" s="21">
        <v>2</v>
      </c>
      <c r="I3959" s="21">
        <v>0</v>
      </c>
      <c r="J3959" s="21">
        <v>2</v>
      </c>
      <c r="K3959" s="21">
        <v>1</v>
      </c>
      <c r="L3959" s="27" t="str">
        <f t="shared" si="128"/>
        <v>1:1</v>
      </c>
      <c r="M3959" s="28">
        <f t="shared" si="129"/>
        <v>1</v>
      </c>
    </row>
    <row r="3960" spans="1:13">
      <c r="A3960" s="21" t="s">
        <v>965</v>
      </c>
      <c r="B3960" s="21" t="s">
        <v>965</v>
      </c>
      <c r="C3960" s="21" t="s">
        <v>984</v>
      </c>
      <c r="D3960" s="21" t="s">
        <v>109</v>
      </c>
      <c r="E3960" s="21" t="s">
        <v>131</v>
      </c>
      <c r="F3960" s="22">
        <v>1103959</v>
      </c>
      <c r="G3960" s="21">
        <v>1</v>
      </c>
      <c r="H3960" s="21">
        <v>16</v>
      </c>
      <c r="I3960" s="21">
        <v>0</v>
      </c>
      <c r="J3960" s="21">
        <v>16</v>
      </c>
      <c r="K3960" s="21">
        <v>14</v>
      </c>
      <c r="L3960" s="27" t="str">
        <f t="shared" si="128"/>
        <v>14:1</v>
      </c>
      <c r="M3960" s="28">
        <f t="shared" si="129"/>
        <v>14</v>
      </c>
    </row>
    <row r="3961" spans="1:13">
      <c r="A3961" s="21" t="s">
        <v>965</v>
      </c>
      <c r="B3961" s="21" t="s">
        <v>965</v>
      </c>
      <c r="C3961" s="21" t="s">
        <v>984</v>
      </c>
      <c r="D3961" s="21" t="s">
        <v>178</v>
      </c>
      <c r="E3961" s="21" t="s">
        <v>22</v>
      </c>
      <c r="F3961" s="22">
        <v>1103960</v>
      </c>
      <c r="G3961" s="21">
        <v>4</v>
      </c>
      <c r="H3961" s="21">
        <v>146</v>
      </c>
      <c r="I3961" s="21">
        <v>22</v>
      </c>
      <c r="J3961" s="21">
        <v>124</v>
      </c>
      <c r="K3961" s="21">
        <v>94</v>
      </c>
      <c r="L3961" s="27" t="str">
        <f t="shared" si="128"/>
        <v>24:1</v>
      </c>
      <c r="M3961" s="28">
        <f t="shared" si="129"/>
        <v>23.5</v>
      </c>
    </row>
    <row r="3962" spans="1:13">
      <c r="A3962" s="21" t="s">
        <v>965</v>
      </c>
      <c r="B3962" s="21" t="s">
        <v>965</v>
      </c>
      <c r="C3962" s="21" t="s">
        <v>984</v>
      </c>
      <c r="D3962" s="21" t="s">
        <v>178</v>
      </c>
      <c r="E3962" s="21" t="s">
        <v>23</v>
      </c>
      <c r="F3962" s="22">
        <v>1103961</v>
      </c>
      <c r="G3962" s="21">
        <v>4</v>
      </c>
      <c r="H3962" s="21">
        <v>134</v>
      </c>
      <c r="I3962" s="21">
        <v>19</v>
      </c>
      <c r="J3962" s="21">
        <v>115</v>
      </c>
      <c r="K3962" s="21">
        <v>92</v>
      </c>
      <c r="L3962" s="27" t="str">
        <f t="shared" si="128"/>
        <v>23:1</v>
      </c>
      <c r="M3962" s="28">
        <f t="shared" si="129"/>
        <v>23</v>
      </c>
    </row>
    <row r="3963" spans="1:13">
      <c r="A3963" s="21" t="s">
        <v>965</v>
      </c>
      <c r="B3963" s="21" t="s">
        <v>965</v>
      </c>
      <c r="C3963" s="21" t="s">
        <v>984</v>
      </c>
      <c r="D3963" s="21" t="s">
        <v>178</v>
      </c>
      <c r="E3963" s="21" t="s">
        <v>51</v>
      </c>
      <c r="F3963" s="22">
        <v>1103962</v>
      </c>
      <c r="G3963" s="21">
        <v>4</v>
      </c>
      <c r="H3963" s="21">
        <v>36</v>
      </c>
      <c r="I3963" s="21">
        <v>4</v>
      </c>
      <c r="J3963" s="21">
        <v>32</v>
      </c>
      <c r="K3963" s="21">
        <v>24</v>
      </c>
      <c r="L3963" s="27" t="str">
        <f t="shared" si="128"/>
        <v>6:1</v>
      </c>
      <c r="M3963" s="28">
        <f t="shared" si="129"/>
        <v>6</v>
      </c>
    </row>
    <row r="3964" spans="1:13">
      <c r="A3964" s="21" t="s">
        <v>965</v>
      </c>
      <c r="B3964" s="21" t="s">
        <v>965</v>
      </c>
      <c r="C3964" s="21" t="s">
        <v>984</v>
      </c>
      <c r="D3964" s="21" t="s">
        <v>178</v>
      </c>
      <c r="E3964" s="21" t="s">
        <v>52</v>
      </c>
      <c r="F3964" s="22">
        <v>1103963</v>
      </c>
      <c r="G3964" s="21">
        <v>4</v>
      </c>
      <c r="H3964" s="21">
        <v>42</v>
      </c>
      <c r="I3964" s="21">
        <v>4</v>
      </c>
      <c r="J3964" s="21">
        <v>38</v>
      </c>
      <c r="K3964" s="21">
        <v>35</v>
      </c>
      <c r="L3964" s="27" t="str">
        <f t="shared" si="128"/>
        <v>9:1</v>
      </c>
      <c r="M3964" s="28">
        <f t="shared" si="129"/>
        <v>8.75</v>
      </c>
    </row>
    <row r="3965" spans="1:13">
      <c r="A3965" s="21" t="s">
        <v>965</v>
      </c>
      <c r="B3965" s="21" t="s">
        <v>965</v>
      </c>
      <c r="C3965" s="21" t="s">
        <v>984</v>
      </c>
      <c r="D3965" s="21" t="s">
        <v>178</v>
      </c>
      <c r="E3965" s="21" t="s">
        <v>53</v>
      </c>
      <c r="F3965" s="22">
        <v>1103964</v>
      </c>
      <c r="G3965" s="21">
        <v>1</v>
      </c>
      <c r="H3965" s="21">
        <v>8</v>
      </c>
      <c r="I3965" s="21">
        <v>0</v>
      </c>
      <c r="J3965" s="21">
        <v>8</v>
      </c>
      <c r="K3965" s="21">
        <v>5</v>
      </c>
      <c r="L3965" s="27" t="str">
        <f t="shared" si="128"/>
        <v>5:1</v>
      </c>
      <c r="M3965" s="28">
        <f t="shared" si="129"/>
        <v>5</v>
      </c>
    </row>
    <row r="3966" spans="1:13">
      <c r="A3966" s="21" t="s">
        <v>965</v>
      </c>
      <c r="B3966" s="21" t="s">
        <v>965</v>
      </c>
      <c r="C3966" s="21" t="s">
        <v>984</v>
      </c>
      <c r="D3966" s="21" t="s">
        <v>178</v>
      </c>
      <c r="E3966" s="21" t="s">
        <v>54</v>
      </c>
      <c r="F3966" s="22">
        <v>1103965</v>
      </c>
      <c r="G3966" s="21">
        <v>1</v>
      </c>
      <c r="H3966" s="21">
        <v>16</v>
      </c>
      <c r="I3966" s="21">
        <v>2</v>
      </c>
      <c r="J3966" s="21">
        <v>14</v>
      </c>
      <c r="K3966" s="21">
        <v>12</v>
      </c>
      <c r="L3966" s="27" t="str">
        <f t="shared" si="128"/>
        <v>12:1</v>
      </c>
      <c r="M3966" s="28">
        <f t="shared" si="129"/>
        <v>12</v>
      </c>
    </row>
    <row r="3967" spans="1:13">
      <c r="A3967" s="21" t="s">
        <v>965</v>
      </c>
      <c r="B3967" s="21" t="s">
        <v>965</v>
      </c>
      <c r="C3967" s="21" t="s">
        <v>984</v>
      </c>
      <c r="D3967" s="21" t="s">
        <v>178</v>
      </c>
      <c r="E3967" s="21" t="s">
        <v>55</v>
      </c>
      <c r="F3967" s="22">
        <v>1103966</v>
      </c>
      <c r="G3967" s="21">
        <v>1</v>
      </c>
      <c r="H3967" s="21">
        <v>9</v>
      </c>
      <c r="I3967" s="21">
        <v>0</v>
      </c>
      <c r="J3967" s="21">
        <v>9</v>
      </c>
      <c r="K3967" s="21">
        <v>8</v>
      </c>
      <c r="L3967" s="27" t="str">
        <f t="shared" si="128"/>
        <v>8:1</v>
      </c>
      <c r="M3967" s="28">
        <f t="shared" si="129"/>
        <v>8</v>
      </c>
    </row>
    <row r="3968" spans="1:13">
      <c r="A3968" s="21" t="s">
        <v>965</v>
      </c>
      <c r="B3968" s="21" t="s">
        <v>965</v>
      </c>
      <c r="C3968" s="21" t="s">
        <v>984</v>
      </c>
      <c r="D3968" s="21" t="s">
        <v>178</v>
      </c>
      <c r="E3968" s="21" t="s">
        <v>56</v>
      </c>
      <c r="F3968" s="22">
        <v>1103967</v>
      </c>
      <c r="G3968" s="21">
        <v>1</v>
      </c>
      <c r="H3968" s="21">
        <v>110</v>
      </c>
      <c r="I3968" s="21">
        <v>26</v>
      </c>
      <c r="J3968" s="21">
        <v>84</v>
      </c>
      <c r="K3968" s="21">
        <v>66</v>
      </c>
      <c r="L3968" s="27" t="str">
        <f t="shared" si="128"/>
        <v>66:1</v>
      </c>
      <c r="M3968" s="28">
        <f t="shared" si="129"/>
        <v>66</v>
      </c>
    </row>
    <row r="3969" spans="1:13">
      <c r="A3969" s="21" t="s">
        <v>965</v>
      </c>
      <c r="B3969" s="21" t="s">
        <v>965</v>
      </c>
      <c r="C3969" s="21" t="s">
        <v>984</v>
      </c>
      <c r="D3969" s="21" t="s">
        <v>178</v>
      </c>
      <c r="E3969" s="21" t="s">
        <v>69</v>
      </c>
      <c r="F3969" s="22">
        <v>1103968</v>
      </c>
      <c r="G3969" s="21">
        <v>2</v>
      </c>
      <c r="H3969" s="21">
        <v>17</v>
      </c>
      <c r="I3969" s="21">
        <v>2</v>
      </c>
      <c r="J3969" s="21">
        <v>15</v>
      </c>
      <c r="K3969" s="21">
        <v>11</v>
      </c>
      <c r="L3969" s="27" t="str">
        <f t="shared" si="128"/>
        <v>6:1</v>
      </c>
      <c r="M3969" s="28">
        <f t="shared" si="129"/>
        <v>5.5</v>
      </c>
    </row>
    <row r="3970" spans="1:13">
      <c r="A3970" s="21" t="s">
        <v>965</v>
      </c>
      <c r="B3970" s="21" t="s">
        <v>965</v>
      </c>
      <c r="C3970" s="21" t="s">
        <v>985</v>
      </c>
      <c r="D3970" s="21" t="s">
        <v>156</v>
      </c>
      <c r="E3970" s="21" t="s">
        <v>22</v>
      </c>
      <c r="F3970" s="22">
        <v>1103969</v>
      </c>
      <c r="G3970" s="21">
        <v>1</v>
      </c>
      <c r="H3970" s="21">
        <v>3</v>
      </c>
      <c r="I3970" s="21">
        <v>1</v>
      </c>
      <c r="J3970" s="21">
        <v>2</v>
      </c>
      <c r="K3970" s="21">
        <v>2</v>
      </c>
      <c r="L3970" s="27" t="str">
        <f t="shared" si="128"/>
        <v>2:1</v>
      </c>
      <c r="M3970" s="28">
        <f t="shared" si="129"/>
        <v>2</v>
      </c>
    </row>
    <row r="3971" spans="1:13">
      <c r="A3971" s="21" t="s">
        <v>965</v>
      </c>
      <c r="B3971" s="21" t="s">
        <v>965</v>
      </c>
      <c r="C3971" s="21" t="s">
        <v>985</v>
      </c>
      <c r="D3971" s="21" t="s">
        <v>156</v>
      </c>
      <c r="E3971" s="21" t="s">
        <v>23</v>
      </c>
      <c r="F3971" s="22">
        <v>1103970</v>
      </c>
      <c r="G3971" s="21">
        <v>1</v>
      </c>
      <c r="H3971" s="21">
        <v>13</v>
      </c>
      <c r="I3971" s="21">
        <v>3</v>
      </c>
      <c r="J3971" s="21">
        <v>10</v>
      </c>
      <c r="K3971" s="21">
        <v>4</v>
      </c>
      <c r="L3971" s="27" t="str">
        <f t="shared" si="128"/>
        <v>4:1</v>
      </c>
      <c r="M3971" s="28">
        <f t="shared" si="129"/>
        <v>4</v>
      </c>
    </row>
    <row r="3972" spans="1:13">
      <c r="A3972" s="21" t="s">
        <v>965</v>
      </c>
      <c r="B3972" s="21" t="s">
        <v>965</v>
      </c>
      <c r="C3972" s="21" t="s">
        <v>985</v>
      </c>
      <c r="D3972" s="21" t="s">
        <v>156</v>
      </c>
      <c r="E3972" s="21" t="s">
        <v>51</v>
      </c>
      <c r="F3972" s="22">
        <v>1103971</v>
      </c>
      <c r="G3972" s="21">
        <v>1</v>
      </c>
      <c r="H3972" s="21">
        <v>2</v>
      </c>
      <c r="I3972" s="21">
        <v>0</v>
      </c>
      <c r="J3972" s="21">
        <v>2</v>
      </c>
      <c r="K3972" s="21">
        <v>2</v>
      </c>
      <c r="L3972" s="27" t="str">
        <f t="shared" si="128"/>
        <v>2:1</v>
      </c>
      <c r="M3972" s="28">
        <f t="shared" si="129"/>
        <v>2</v>
      </c>
    </row>
    <row r="3973" spans="1:13">
      <c r="A3973" s="21" t="s">
        <v>965</v>
      </c>
      <c r="B3973" s="21" t="s">
        <v>965</v>
      </c>
      <c r="C3973" s="21" t="s">
        <v>985</v>
      </c>
      <c r="D3973" s="21" t="s">
        <v>246</v>
      </c>
      <c r="E3973" s="21" t="s">
        <v>22</v>
      </c>
      <c r="F3973" s="22">
        <v>1103972</v>
      </c>
      <c r="G3973" s="21">
        <v>1</v>
      </c>
      <c r="H3973" s="21">
        <v>61</v>
      </c>
      <c r="I3973" s="21">
        <v>8</v>
      </c>
      <c r="J3973" s="21">
        <v>53</v>
      </c>
      <c r="K3973" s="21">
        <v>36</v>
      </c>
      <c r="L3973" s="27" t="str">
        <f t="shared" si="128"/>
        <v>36:1</v>
      </c>
      <c r="M3973" s="28">
        <f t="shared" si="129"/>
        <v>36</v>
      </c>
    </row>
    <row r="3974" spans="1:13">
      <c r="A3974" s="21" t="s">
        <v>965</v>
      </c>
      <c r="B3974" s="21" t="s">
        <v>965</v>
      </c>
      <c r="C3974" s="21" t="s">
        <v>985</v>
      </c>
      <c r="D3974" s="21" t="s">
        <v>246</v>
      </c>
      <c r="E3974" s="21" t="s">
        <v>23</v>
      </c>
      <c r="F3974" s="22">
        <v>1103973</v>
      </c>
      <c r="G3974" s="21">
        <v>1</v>
      </c>
      <c r="H3974" s="21">
        <v>72</v>
      </c>
      <c r="I3974" s="21">
        <v>23</v>
      </c>
      <c r="J3974" s="21">
        <v>49</v>
      </c>
      <c r="K3974" s="21">
        <v>31</v>
      </c>
      <c r="L3974" s="27" t="str">
        <f t="shared" si="128"/>
        <v>31:1</v>
      </c>
      <c r="M3974" s="28">
        <f t="shared" si="129"/>
        <v>31</v>
      </c>
    </row>
    <row r="3975" spans="1:13">
      <c r="A3975" s="21" t="s">
        <v>965</v>
      </c>
      <c r="B3975" s="21" t="s">
        <v>965</v>
      </c>
      <c r="C3975" s="21" t="s">
        <v>985</v>
      </c>
      <c r="D3975" s="21" t="s">
        <v>113</v>
      </c>
      <c r="E3975" s="21" t="s">
        <v>22</v>
      </c>
      <c r="F3975" s="22">
        <v>1103974</v>
      </c>
      <c r="G3975" s="21">
        <v>1</v>
      </c>
      <c r="H3975" s="21">
        <v>28</v>
      </c>
      <c r="I3975" s="21">
        <v>4</v>
      </c>
      <c r="J3975" s="21">
        <v>24</v>
      </c>
      <c r="K3975" s="21">
        <v>15</v>
      </c>
      <c r="L3975" s="27" t="str">
        <f t="shared" ref="L3975:L4038" si="130">ROUND(K3975/G3975,0)&amp;":"&amp;1</f>
        <v>15:1</v>
      </c>
      <c r="M3975" s="28">
        <f t="shared" ref="M3975:M4038" si="131">K3975/G3975</f>
        <v>15</v>
      </c>
    </row>
    <row r="3976" spans="1:13">
      <c r="A3976" s="21" t="s">
        <v>965</v>
      </c>
      <c r="B3976" s="21" t="s">
        <v>965</v>
      </c>
      <c r="C3976" s="21" t="s">
        <v>985</v>
      </c>
      <c r="D3976" s="21" t="s">
        <v>113</v>
      </c>
      <c r="E3976" s="21" t="s">
        <v>23</v>
      </c>
      <c r="F3976" s="22">
        <v>1103975</v>
      </c>
      <c r="G3976" s="21">
        <v>1</v>
      </c>
      <c r="H3976" s="21">
        <v>46</v>
      </c>
      <c r="I3976" s="21">
        <v>18</v>
      </c>
      <c r="J3976" s="21">
        <v>28</v>
      </c>
      <c r="K3976" s="21">
        <v>20</v>
      </c>
      <c r="L3976" s="27" t="str">
        <f t="shared" si="130"/>
        <v>20:1</v>
      </c>
      <c r="M3976" s="28">
        <f t="shared" si="131"/>
        <v>20</v>
      </c>
    </row>
    <row r="3977" spans="1:13">
      <c r="A3977" s="21" t="s">
        <v>965</v>
      </c>
      <c r="B3977" s="21" t="s">
        <v>965</v>
      </c>
      <c r="C3977" s="21" t="s">
        <v>985</v>
      </c>
      <c r="D3977" s="21" t="s">
        <v>516</v>
      </c>
      <c r="E3977" s="21" t="s">
        <v>22</v>
      </c>
      <c r="F3977" s="22">
        <v>1103976</v>
      </c>
      <c r="G3977" s="21">
        <v>1</v>
      </c>
      <c r="H3977" s="21">
        <v>6</v>
      </c>
      <c r="I3977" s="21">
        <v>0</v>
      </c>
      <c r="J3977" s="21">
        <v>6</v>
      </c>
      <c r="K3977" s="21">
        <v>5</v>
      </c>
      <c r="L3977" s="27" t="str">
        <f t="shared" si="130"/>
        <v>5:1</v>
      </c>
      <c r="M3977" s="28">
        <f t="shared" si="131"/>
        <v>5</v>
      </c>
    </row>
    <row r="3978" spans="1:13">
      <c r="A3978" s="21" t="s">
        <v>965</v>
      </c>
      <c r="B3978" s="21" t="s">
        <v>965</v>
      </c>
      <c r="C3978" s="21" t="s">
        <v>985</v>
      </c>
      <c r="D3978" s="21" t="s">
        <v>516</v>
      </c>
      <c r="E3978" s="21" t="s">
        <v>23</v>
      </c>
      <c r="F3978" s="22">
        <v>1103977</v>
      </c>
      <c r="G3978" s="21">
        <v>1</v>
      </c>
      <c r="H3978" s="21">
        <v>6</v>
      </c>
      <c r="I3978" s="21">
        <v>2</v>
      </c>
      <c r="J3978" s="21">
        <v>4</v>
      </c>
      <c r="K3978" s="21">
        <v>2</v>
      </c>
      <c r="L3978" s="27" t="str">
        <f t="shared" si="130"/>
        <v>2:1</v>
      </c>
      <c r="M3978" s="28">
        <f t="shared" si="131"/>
        <v>2</v>
      </c>
    </row>
    <row r="3979" spans="1:13">
      <c r="A3979" s="21" t="s">
        <v>965</v>
      </c>
      <c r="B3979" s="21" t="s">
        <v>965</v>
      </c>
      <c r="C3979" s="21" t="s">
        <v>985</v>
      </c>
      <c r="D3979" s="21" t="s">
        <v>193</v>
      </c>
      <c r="E3979" s="21" t="s">
        <v>4</v>
      </c>
      <c r="F3979" s="22">
        <v>1103978</v>
      </c>
      <c r="G3979" s="21">
        <v>1</v>
      </c>
      <c r="H3979" s="21">
        <v>44</v>
      </c>
      <c r="I3979" s="21">
        <v>10</v>
      </c>
      <c r="J3979" s="21">
        <v>34</v>
      </c>
      <c r="K3979" s="21">
        <v>26</v>
      </c>
      <c r="L3979" s="27" t="str">
        <f t="shared" si="130"/>
        <v>26:1</v>
      </c>
      <c r="M3979" s="28">
        <f t="shared" si="131"/>
        <v>26</v>
      </c>
    </row>
    <row r="3980" spans="1:13">
      <c r="A3980" s="21" t="s">
        <v>965</v>
      </c>
      <c r="B3980" s="21" t="s">
        <v>965</v>
      </c>
      <c r="C3980" s="21" t="s">
        <v>985</v>
      </c>
      <c r="D3980" s="21" t="s">
        <v>138</v>
      </c>
      <c r="E3980" s="21" t="s">
        <v>4</v>
      </c>
      <c r="F3980" s="22">
        <v>1103979</v>
      </c>
      <c r="G3980" s="21">
        <v>1</v>
      </c>
      <c r="H3980" s="21">
        <v>31</v>
      </c>
      <c r="I3980" s="21">
        <v>11</v>
      </c>
      <c r="J3980" s="21">
        <v>20</v>
      </c>
      <c r="K3980" s="21">
        <v>15</v>
      </c>
      <c r="L3980" s="27" t="str">
        <f t="shared" si="130"/>
        <v>15:1</v>
      </c>
      <c r="M3980" s="28">
        <f t="shared" si="131"/>
        <v>15</v>
      </c>
    </row>
    <row r="3981" spans="1:13">
      <c r="A3981" s="21" t="s">
        <v>965</v>
      </c>
      <c r="B3981" s="21" t="s">
        <v>965</v>
      </c>
      <c r="C3981" s="21" t="s">
        <v>985</v>
      </c>
      <c r="D3981" s="21" t="s">
        <v>986</v>
      </c>
      <c r="E3981" s="21" t="s">
        <v>4</v>
      </c>
      <c r="F3981" s="22">
        <v>1103980</v>
      </c>
      <c r="G3981" s="21">
        <v>1</v>
      </c>
      <c r="H3981" s="21">
        <v>11</v>
      </c>
      <c r="I3981" s="21">
        <v>1</v>
      </c>
      <c r="J3981" s="21">
        <v>10</v>
      </c>
      <c r="K3981" s="21">
        <v>8</v>
      </c>
      <c r="L3981" s="27" t="str">
        <f t="shared" si="130"/>
        <v>8:1</v>
      </c>
      <c r="M3981" s="28">
        <f t="shared" si="131"/>
        <v>8</v>
      </c>
    </row>
    <row r="3982" spans="1:13">
      <c r="A3982" s="21" t="s">
        <v>965</v>
      </c>
      <c r="B3982" s="21" t="s">
        <v>965</v>
      </c>
      <c r="C3982" s="21" t="s">
        <v>985</v>
      </c>
      <c r="D3982" s="21" t="s">
        <v>267</v>
      </c>
      <c r="E3982" s="21" t="s">
        <v>22</v>
      </c>
      <c r="F3982" s="22">
        <v>1103981</v>
      </c>
      <c r="G3982" s="21">
        <v>1</v>
      </c>
      <c r="H3982" s="21">
        <v>4</v>
      </c>
      <c r="I3982" s="21">
        <v>0</v>
      </c>
      <c r="J3982" s="21">
        <v>4</v>
      </c>
      <c r="K3982" s="21">
        <v>3</v>
      </c>
      <c r="L3982" s="27" t="str">
        <f t="shared" si="130"/>
        <v>3:1</v>
      </c>
      <c r="M3982" s="28">
        <f t="shared" si="131"/>
        <v>3</v>
      </c>
    </row>
    <row r="3983" spans="1:13">
      <c r="A3983" s="21" t="s">
        <v>965</v>
      </c>
      <c r="B3983" s="21" t="s">
        <v>965</v>
      </c>
      <c r="C3983" s="21" t="s">
        <v>985</v>
      </c>
      <c r="D3983" s="21" t="s">
        <v>267</v>
      </c>
      <c r="E3983" s="21" t="s">
        <v>23</v>
      </c>
      <c r="F3983" s="22">
        <v>1103982</v>
      </c>
      <c r="G3983" s="21">
        <v>1</v>
      </c>
      <c r="H3983" s="21">
        <v>5</v>
      </c>
      <c r="I3983" s="21">
        <v>1</v>
      </c>
      <c r="J3983" s="21">
        <v>4</v>
      </c>
      <c r="K3983" s="21">
        <v>3</v>
      </c>
      <c r="L3983" s="27" t="str">
        <f t="shared" si="130"/>
        <v>3:1</v>
      </c>
      <c r="M3983" s="28">
        <f t="shared" si="131"/>
        <v>3</v>
      </c>
    </row>
    <row r="3984" spans="1:13">
      <c r="A3984" s="21" t="s">
        <v>965</v>
      </c>
      <c r="B3984" s="21" t="s">
        <v>965</v>
      </c>
      <c r="C3984" s="21" t="s">
        <v>985</v>
      </c>
      <c r="D3984" s="21" t="s">
        <v>214</v>
      </c>
      <c r="E3984" s="21" t="s">
        <v>22</v>
      </c>
      <c r="F3984" s="22">
        <v>1103983</v>
      </c>
      <c r="G3984" s="21">
        <v>1</v>
      </c>
      <c r="H3984" s="21">
        <v>6</v>
      </c>
      <c r="I3984" s="21">
        <v>0</v>
      </c>
      <c r="J3984" s="21">
        <v>6</v>
      </c>
      <c r="K3984" s="21">
        <v>3</v>
      </c>
      <c r="L3984" s="27" t="str">
        <f t="shared" si="130"/>
        <v>3:1</v>
      </c>
      <c r="M3984" s="28">
        <f t="shared" si="131"/>
        <v>3</v>
      </c>
    </row>
    <row r="3985" spans="1:13">
      <c r="A3985" s="21" t="s">
        <v>965</v>
      </c>
      <c r="B3985" s="21" t="s">
        <v>965</v>
      </c>
      <c r="C3985" s="21" t="s">
        <v>985</v>
      </c>
      <c r="D3985" s="21" t="s">
        <v>214</v>
      </c>
      <c r="E3985" s="21" t="s">
        <v>23</v>
      </c>
      <c r="F3985" s="22">
        <v>1103984</v>
      </c>
      <c r="G3985" s="21">
        <v>1</v>
      </c>
      <c r="H3985" s="21">
        <v>11</v>
      </c>
      <c r="I3985" s="21">
        <v>0</v>
      </c>
      <c r="J3985" s="21">
        <v>11</v>
      </c>
      <c r="K3985" s="21">
        <v>7</v>
      </c>
      <c r="L3985" s="27" t="str">
        <f t="shared" si="130"/>
        <v>7:1</v>
      </c>
      <c r="M3985" s="28">
        <f t="shared" si="131"/>
        <v>7</v>
      </c>
    </row>
    <row r="3986" spans="1:13">
      <c r="A3986" s="21" t="s">
        <v>965</v>
      </c>
      <c r="B3986" s="21" t="s">
        <v>965</v>
      </c>
      <c r="C3986" s="21" t="s">
        <v>985</v>
      </c>
      <c r="D3986" s="21" t="s">
        <v>987</v>
      </c>
      <c r="E3986" s="21" t="s">
        <v>22</v>
      </c>
      <c r="F3986" s="22">
        <v>1103985</v>
      </c>
      <c r="G3986" s="21">
        <v>1</v>
      </c>
      <c r="H3986" s="21">
        <v>4</v>
      </c>
      <c r="I3986" s="21">
        <v>0</v>
      </c>
      <c r="J3986" s="21">
        <v>4</v>
      </c>
      <c r="K3986" s="21">
        <v>4</v>
      </c>
      <c r="L3986" s="27" t="str">
        <f t="shared" si="130"/>
        <v>4:1</v>
      </c>
      <c r="M3986" s="28">
        <f t="shared" si="131"/>
        <v>4</v>
      </c>
    </row>
    <row r="3987" spans="1:13">
      <c r="A3987" s="21" t="s">
        <v>965</v>
      </c>
      <c r="B3987" s="21" t="s">
        <v>965</v>
      </c>
      <c r="C3987" s="21" t="s">
        <v>985</v>
      </c>
      <c r="D3987" s="21" t="s">
        <v>987</v>
      </c>
      <c r="E3987" s="21" t="s">
        <v>23</v>
      </c>
      <c r="F3987" s="22">
        <v>1103986</v>
      </c>
      <c r="G3987" s="21">
        <v>1</v>
      </c>
      <c r="H3987" s="21">
        <v>8</v>
      </c>
      <c r="I3987" s="21">
        <v>1</v>
      </c>
      <c r="J3987" s="21">
        <v>7</v>
      </c>
      <c r="K3987" s="21">
        <v>6</v>
      </c>
      <c r="L3987" s="27" t="str">
        <f t="shared" si="130"/>
        <v>6:1</v>
      </c>
      <c r="M3987" s="28">
        <f t="shared" si="131"/>
        <v>6</v>
      </c>
    </row>
    <row r="3988" spans="1:13">
      <c r="A3988" s="21" t="s">
        <v>965</v>
      </c>
      <c r="B3988" s="21" t="s">
        <v>965</v>
      </c>
      <c r="C3988" s="21" t="s">
        <v>985</v>
      </c>
      <c r="D3988" s="21" t="s">
        <v>340</v>
      </c>
      <c r="E3988" s="21" t="s">
        <v>22</v>
      </c>
      <c r="F3988" s="22">
        <v>1103987</v>
      </c>
      <c r="G3988" s="21">
        <v>1</v>
      </c>
      <c r="H3988" s="21">
        <v>5</v>
      </c>
      <c r="I3988" s="21">
        <v>2</v>
      </c>
      <c r="J3988" s="21">
        <v>3</v>
      </c>
      <c r="K3988" s="21">
        <v>3</v>
      </c>
      <c r="L3988" s="27" t="str">
        <f t="shared" si="130"/>
        <v>3:1</v>
      </c>
      <c r="M3988" s="28">
        <f t="shared" si="131"/>
        <v>3</v>
      </c>
    </row>
    <row r="3989" spans="1:13">
      <c r="A3989" s="21" t="s">
        <v>965</v>
      </c>
      <c r="B3989" s="21" t="s">
        <v>965</v>
      </c>
      <c r="C3989" s="21" t="s">
        <v>985</v>
      </c>
      <c r="D3989" s="21" t="s">
        <v>340</v>
      </c>
      <c r="E3989" s="21" t="s">
        <v>23</v>
      </c>
      <c r="F3989" s="22">
        <v>1103988</v>
      </c>
      <c r="G3989" s="21">
        <v>1</v>
      </c>
      <c r="H3989" s="21">
        <v>7</v>
      </c>
      <c r="I3989" s="21">
        <v>2</v>
      </c>
      <c r="J3989" s="21">
        <v>5</v>
      </c>
      <c r="K3989" s="21">
        <v>4</v>
      </c>
      <c r="L3989" s="27" t="str">
        <f t="shared" si="130"/>
        <v>4:1</v>
      </c>
      <c r="M3989" s="28">
        <f t="shared" si="131"/>
        <v>4</v>
      </c>
    </row>
    <row r="3990" spans="1:13">
      <c r="A3990" s="21" t="s">
        <v>965</v>
      </c>
      <c r="B3990" s="21" t="s">
        <v>965</v>
      </c>
      <c r="C3990" s="21" t="s">
        <v>985</v>
      </c>
      <c r="D3990" s="21" t="s">
        <v>356</v>
      </c>
      <c r="E3990" s="21" t="s">
        <v>4</v>
      </c>
      <c r="F3990" s="22">
        <v>1103989</v>
      </c>
      <c r="G3990" s="21">
        <v>2</v>
      </c>
      <c r="H3990" s="21">
        <v>15</v>
      </c>
      <c r="I3990" s="21">
        <v>3</v>
      </c>
      <c r="J3990" s="21">
        <v>12</v>
      </c>
      <c r="K3990" s="21">
        <v>8</v>
      </c>
      <c r="L3990" s="27" t="str">
        <f t="shared" si="130"/>
        <v>4:1</v>
      </c>
      <c r="M3990" s="28">
        <f t="shared" si="131"/>
        <v>4</v>
      </c>
    </row>
    <row r="3991" spans="1:13">
      <c r="A3991" s="21" t="s">
        <v>965</v>
      </c>
      <c r="B3991" s="21" t="s">
        <v>965</v>
      </c>
      <c r="C3991" s="21" t="s">
        <v>985</v>
      </c>
      <c r="D3991" s="21" t="s">
        <v>988</v>
      </c>
      <c r="E3991" s="21" t="s">
        <v>4</v>
      </c>
      <c r="F3991" s="22">
        <v>1103990</v>
      </c>
      <c r="G3991" s="21">
        <v>1</v>
      </c>
      <c r="H3991" s="21">
        <v>8</v>
      </c>
      <c r="I3991" s="21">
        <v>0</v>
      </c>
      <c r="J3991" s="21">
        <v>8</v>
      </c>
      <c r="K3991" s="21">
        <v>5</v>
      </c>
      <c r="L3991" s="27" t="str">
        <f t="shared" si="130"/>
        <v>5:1</v>
      </c>
      <c r="M3991" s="28">
        <f t="shared" si="131"/>
        <v>5</v>
      </c>
    </row>
    <row r="3992" spans="1:13">
      <c r="A3992" s="21" t="s">
        <v>965</v>
      </c>
      <c r="B3992" s="21" t="s">
        <v>965</v>
      </c>
      <c r="C3992" s="21" t="s">
        <v>985</v>
      </c>
      <c r="D3992" s="21" t="s">
        <v>213</v>
      </c>
      <c r="E3992" s="21" t="s">
        <v>4</v>
      </c>
      <c r="F3992" s="22">
        <v>1103991</v>
      </c>
      <c r="G3992" s="21">
        <v>1</v>
      </c>
      <c r="H3992" s="21">
        <v>9</v>
      </c>
      <c r="I3992" s="21">
        <v>1</v>
      </c>
      <c r="J3992" s="21">
        <v>8</v>
      </c>
      <c r="K3992" s="21">
        <v>6</v>
      </c>
      <c r="L3992" s="27" t="str">
        <f t="shared" si="130"/>
        <v>6:1</v>
      </c>
      <c r="M3992" s="28">
        <f t="shared" si="131"/>
        <v>6</v>
      </c>
    </row>
    <row r="3993" spans="1:13">
      <c r="A3993" s="21" t="s">
        <v>965</v>
      </c>
      <c r="B3993" s="21" t="s">
        <v>965</v>
      </c>
      <c r="C3993" s="21" t="s">
        <v>985</v>
      </c>
      <c r="D3993" s="21" t="s">
        <v>330</v>
      </c>
      <c r="E3993" s="21" t="s">
        <v>4</v>
      </c>
      <c r="F3993" s="22">
        <v>1103992</v>
      </c>
      <c r="G3993" s="21">
        <v>1</v>
      </c>
      <c r="H3993" s="21">
        <v>4</v>
      </c>
      <c r="I3993" s="21">
        <v>1</v>
      </c>
      <c r="J3993" s="21">
        <v>3</v>
      </c>
      <c r="K3993" s="21">
        <v>2</v>
      </c>
      <c r="L3993" s="27" t="str">
        <f t="shared" si="130"/>
        <v>2:1</v>
      </c>
      <c r="M3993" s="28">
        <f t="shared" si="131"/>
        <v>2</v>
      </c>
    </row>
    <row r="3994" spans="1:13">
      <c r="A3994" s="21" t="s">
        <v>965</v>
      </c>
      <c r="B3994" s="21" t="s">
        <v>965</v>
      </c>
      <c r="C3994" s="21" t="s">
        <v>985</v>
      </c>
      <c r="D3994" s="21" t="s">
        <v>989</v>
      </c>
      <c r="E3994" s="21" t="s">
        <v>4</v>
      </c>
      <c r="F3994" s="22">
        <v>1103993</v>
      </c>
      <c r="G3994" s="21">
        <v>1</v>
      </c>
      <c r="H3994" s="21">
        <v>6</v>
      </c>
      <c r="I3994" s="21">
        <v>2</v>
      </c>
      <c r="J3994" s="21">
        <v>4</v>
      </c>
      <c r="K3994" s="21">
        <v>4</v>
      </c>
      <c r="L3994" s="27" t="str">
        <f t="shared" si="130"/>
        <v>4:1</v>
      </c>
      <c r="M3994" s="28">
        <f t="shared" si="131"/>
        <v>4</v>
      </c>
    </row>
    <row r="3995" spans="1:13">
      <c r="A3995" s="21" t="s">
        <v>965</v>
      </c>
      <c r="B3995" s="21" t="s">
        <v>965</v>
      </c>
      <c r="C3995" s="21" t="s">
        <v>985</v>
      </c>
      <c r="D3995" s="21" t="s">
        <v>388</v>
      </c>
      <c r="E3995" s="21" t="s">
        <v>4</v>
      </c>
      <c r="F3995" s="22">
        <v>1103994</v>
      </c>
      <c r="G3995" s="21">
        <v>1</v>
      </c>
      <c r="H3995" s="21">
        <v>8</v>
      </c>
      <c r="I3995" s="21">
        <v>0</v>
      </c>
      <c r="J3995" s="21">
        <v>8</v>
      </c>
      <c r="K3995" s="21">
        <v>2</v>
      </c>
      <c r="L3995" s="27" t="str">
        <f t="shared" si="130"/>
        <v>2:1</v>
      </c>
      <c r="M3995" s="28">
        <f t="shared" si="131"/>
        <v>2</v>
      </c>
    </row>
    <row r="3996" spans="1:13">
      <c r="A3996" s="21" t="s">
        <v>965</v>
      </c>
      <c r="B3996" s="21" t="s">
        <v>965</v>
      </c>
      <c r="C3996" s="21" t="s">
        <v>985</v>
      </c>
      <c r="D3996" s="21" t="s">
        <v>106</v>
      </c>
      <c r="E3996" s="21" t="s">
        <v>152</v>
      </c>
      <c r="F3996" s="22">
        <v>1103995</v>
      </c>
      <c r="G3996" s="21">
        <v>1</v>
      </c>
      <c r="H3996" s="21">
        <v>6</v>
      </c>
      <c r="I3996" s="21">
        <v>0</v>
      </c>
      <c r="J3996" s="21">
        <v>6</v>
      </c>
      <c r="K3996" s="21">
        <v>5</v>
      </c>
      <c r="L3996" s="27" t="str">
        <f t="shared" si="130"/>
        <v>5:1</v>
      </c>
      <c r="M3996" s="28">
        <f t="shared" si="131"/>
        <v>5</v>
      </c>
    </row>
    <row r="3997" spans="1:13">
      <c r="A3997" s="21" t="s">
        <v>965</v>
      </c>
      <c r="B3997" s="21" t="s">
        <v>965</v>
      </c>
      <c r="C3997" s="21" t="s">
        <v>985</v>
      </c>
      <c r="D3997" s="21" t="s">
        <v>106</v>
      </c>
      <c r="E3997" s="21" t="s">
        <v>153</v>
      </c>
      <c r="F3997" s="22">
        <v>1103996</v>
      </c>
      <c r="G3997" s="21">
        <v>1</v>
      </c>
      <c r="H3997" s="21">
        <v>4</v>
      </c>
      <c r="I3997" s="21">
        <v>0</v>
      </c>
      <c r="J3997" s="21">
        <v>4</v>
      </c>
      <c r="K3997" s="21">
        <v>4</v>
      </c>
      <c r="L3997" s="27" t="str">
        <f t="shared" si="130"/>
        <v>4:1</v>
      </c>
      <c r="M3997" s="28">
        <f t="shared" si="131"/>
        <v>4</v>
      </c>
    </row>
    <row r="3998" spans="1:13">
      <c r="A3998" s="21" t="s">
        <v>965</v>
      </c>
      <c r="B3998" s="21" t="s">
        <v>965</v>
      </c>
      <c r="C3998" s="21" t="s">
        <v>985</v>
      </c>
      <c r="D3998" s="21" t="s">
        <v>109</v>
      </c>
      <c r="E3998" s="21" t="s">
        <v>28</v>
      </c>
      <c r="F3998" s="22">
        <v>1103997</v>
      </c>
      <c r="G3998" s="21">
        <v>1</v>
      </c>
      <c r="H3998" s="21">
        <v>1</v>
      </c>
      <c r="I3998" s="21">
        <v>0</v>
      </c>
      <c r="J3998" s="21">
        <v>1</v>
      </c>
      <c r="K3998" s="21">
        <v>1</v>
      </c>
      <c r="L3998" s="27" t="str">
        <f t="shared" si="130"/>
        <v>1:1</v>
      </c>
      <c r="M3998" s="28">
        <f t="shared" si="131"/>
        <v>1</v>
      </c>
    </row>
    <row r="3999" spans="1:13">
      <c r="A3999" s="21" t="s">
        <v>965</v>
      </c>
      <c r="B3999" s="21" t="s">
        <v>965</v>
      </c>
      <c r="C3999" s="21" t="s">
        <v>985</v>
      </c>
      <c r="D3999" s="21" t="s">
        <v>109</v>
      </c>
      <c r="E3999" s="21" t="s">
        <v>29</v>
      </c>
      <c r="F3999" s="22">
        <v>1103998</v>
      </c>
      <c r="G3999" s="21">
        <v>1</v>
      </c>
      <c r="H3999" s="21">
        <v>1</v>
      </c>
      <c r="I3999" s="21">
        <v>0</v>
      </c>
      <c r="J3999" s="21">
        <v>1</v>
      </c>
      <c r="K3999" s="21">
        <v>1</v>
      </c>
      <c r="L3999" s="27" t="str">
        <f t="shared" si="130"/>
        <v>1:1</v>
      </c>
      <c r="M3999" s="28">
        <f t="shared" si="131"/>
        <v>1</v>
      </c>
    </row>
    <row r="4000" spans="1:13">
      <c r="A4000" s="21" t="s">
        <v>965</v>
      </c>
      <c r="B4000" s="21" t="s">
        <v>965</v>
      </c>
      <c r="C4000" s="21" t="s">
        <v>985</v>
      </c>
      <c r="D4000" s="21" t="s">
        <v>178</v>
      </c>
      <c r="E4000" s="21" t="s">
        <v>22</v>
      </c>
      <c r="F4000" s="22">
        <v>1103999</v>
      </c>
      <c r="G4000" s="21">
        <v>2</v>
      </c>
      <c r="H4000" s="21">
        <v>18</v>
      </c>
      <c r="I4000" s="21">
        <v>0</v>
      </c>
      <c r="J4000" s="21">
        <v>18</v>
      </c>
      <c r="K4000" s="21">
        <v>14</v>
      </c>
      <c r="L4000" s="27" t="str">
        <f t="shared" si="130"/>
        <v>7:1</v>
      </c>
      <c r="M4000" s="28">
        <f t="shared" si="131"/>
        <v>7</v>
      </c>
    </row>
    <row r="4001" spans="1:13">
      <c r="A4001" s="21" t="s">
        <v>965</v>
      </c>
      <c r="B4001" s="21" t="s">
        <v>965</v>
      </c>
      <c r="C4001" s="21" t="s">
        <v>985</v>
      </c>
      <c r="D4001" s="21" t="s">
        <v>178</v>
      </c>
      <c r="E4001" s="21" t="s">
        <v>23</v>
      </c>
      <c r="F4001" s="22">
        <v>1104000</v>
      </c>
      <c r="G4001" s="21">
        <v>2</v>
      </c>
      <c r="H4001" s="21">
        <v>11</v>
      </c>
      <c r="I4001" s="21">
        <v>0</v>
      </c>
      <c r="J4001" s="21">
        <v>11</v>
      </c>
      <c r="K4001" s="21">
        <v>8</v>
      </c>
      <c r="L4001" s="27" t="str">
        <f t="shared" si="130"/>
        <v>4:1</v>
      </c>
      <c r="M4001" s="28">
        <f t="shared" si="131"/>
        <v>4</v>
      </c>
    </row>
    <row r="4002" spans="1:13">
      <c r="A4002" s="21" t="s">
        <v>965</v>
      </c>
      <c r="B4002" s="21" t="s">
        <v>965</v>
      </c>
      <c r="C4002" s="21" t="s">
        <v>985</v>
      </c>
      <c r="D4002" s="21" t="s">
        <v>178</v>
      </c>
      <c r="E4002" s="21" t="s">
        <v>51</v>
      </c>
      <c r="F4002" s="22">
        <v>1104001</v>
      </c>
      <c r="G4002" s="21">
        <v>3</v>
      </c>
      <c r="H4002" s="21">
        <v>116</v>
      </c>
      <c r="I4002" s="21">
        <v>10</v>
      </c>
      <c r="J4002" s="21">
        <v>106</v>
      </c>
      <c r="K4002" s="21">
        <v>80</v>
      </c>
      <c r="L4002" s="27" t="str">
        <f t="shared" si="130"/>
        <v>27:1</v>
      </c>
      <c r="M4002" s="28">
        <f t="shared" si="131"/>
        <v>26.666666666666668</v>
      </c>
    </row>
    <row r="4003" spans="1:13">
      <c r="A4003" s="21" t="s">
        <v>965</v>
      </c>
      <c r="B4003" s="21" t="s">
        <v>965</v>
      </c>
      <c r="C4003" s="21" t="s">
        <v>985</v>
      </c>
      <c r="D4003" s="21" t="s">
        <v>178</v>
      </c>
      <c r="E4003" s="21" t="s">
        <v>52</v>
      </c>
      <c r="F4003" s="22">
        <v>1104002</v>
      </c>
      <c r="G4003" s="21">
        <v>3</v>
      </c>
      <c r="H4003" s="21">
        <v>112</v>
      </c>
      <c r="I4003" s="21">
        <v>12</v>
      </c>
      <c r="J4003" s="21">
        <v>100</v>
      </c>
      <c r="K4003" s="21">
        <v>86</v>
      </c>
      <c r="L4003" s="27" t="str">
        <f t="shared" si="130"/>
        <v>29:1</v>
      </c>
      <c r="M4003" s="28">
        <f t="shared" si="131"/>
        <v>28.666666666666668</v>
      </c>
    </row>
    <row r="4004" spans="1:13">
      <c r="A4004" s="21" t="s">
        <v>965</v>
      </c>
      <c r="B4004" s="21" t="s">
        <v>965</v>
      </c>
      <c r="C4004" s="21" t="s">
        <v>985</v>
      </c>
      <c r="D4004" s="21" t="s">
        <v>178</v>
      </c>
      <c r="E4004" s="21" t="s">
        <v>53</v>
      </c>
      <c r="F4004" s="22">
        <v>1104003</v>
      </c>
      <c r="G4004" s="21">
        <v>2</v>
      </c>
      <c r="H4004" s="21">
        <v>8</v>
      </c>
      <c r="I4004" s="21">
        <v>1</v>
      </c>
      <c r="J4004" s="21">
        <v>7</v>
      </c>
      <c r="K4004" s="21">
        <v>7</v>
      </c>
      <c r="L4004" s="27" t="str">
        <f t="shared" si="130"/>
        <v>4:1</v>
      </c>
      <c r="M4004" s="28">
        <f t="shared" si="131"/>
        <v>3.5</v>
      </c>
    </row>
    <row r="4005" spans="1:13">
      <c r="A4005" s="21" t="s">
        <v>965</v>
      </c>
      <c r="B4005" s="21" t="s">
        <v>965</v>
      </c>
      <c r="C4005" s="21" t="s">
        <v>985</v>
      </c>
      <c r="D4005" s="21" t="s">
        <v>178</v>
      </c>
      <c r="E4005" s="21" t="s">
        <v>54</v>
      </c>
      <c r="F4005" s="22">
        <v>1104004</v>
      </c>
      <c r="G4005" s="21">
        <v>2</v>
      </c>
      <c r="H4005" s="21">
        <v>10</v>
      </c>
      <c r="I4005" s="21">
        <v>1</v>
      </c>
      <c r="J4005" s="21">
        <v>9</v>
      </c>
      <c r="K4005" s="21">
        <v>7</v>
      </c>
      <c r="L4005" s="27" t="str">
        <f t="shared" si="130"/>
        <v>4:1</v>
      </c>
      <c r="M4005" s="28">
        <f t="shared" si="131"/>
        <v>3.5</v>
      </c>
    </row>
    <row r="4006" spans="1:13">
      <c r="A4006" s="21" t="s">
        <v>965</v>
      </c>
      <c r="B4006" s="21" t="s">
        <v>965</v>
      </c>
      <c r="C4006" s="21" t="s">
        <v>990</v>
      </c>
      <c r="D4006" s="21" t="s">
        <v>156</v>
      </c>
      <c r="E4006" s="21" t="s">
        <v>22</v>
      </c>
      <c r="F4006" s="22">
        <v>1104005</v>
      </c>
      <c r="G4006" s="21">
        <v>4</v>
      </c>
      <c r="H4006" s="21">
        <v>21</v>
      </c>
      <c r="I4006" s="21">
        <v>6</v>
      </c>
      <c r="J4006" s="21">
        <v>15</v>
      </c>
      <c r="K4006" s="21">
        <v>14</v>
      </c>
      <c r="L4006" s="27" t="str">
        <f t="shared" si="130"/>
        <v>4:1</v>
      </c>
      <c r="M4006" s="28">
        <f t="shared" si="131"/>
        <v>3.5</v>
      </c>
    </row>
    <row r="4007" spans="1:13">
      <c r="A4007" s="21" t="s">
        <v>965</v>
      </c>
      <c r="B4007" s="21" t="s">
        <v>965</v>
      </c>
      <c r="C4007" s="21" t="s">
        <v>990</v>
      </c>
      <c r="D4007" s="21" t="s">
        <v>156</v>
      </c>
      <c r="E4007" s="21" t="s">
        <v>23</v>
      </c>
      <c r="F4007" s="22">
        <v>1104006</v>
      </c>
      <c r="G4007" s="21">
        <v>4</v>
      </c>
      <c r="H4007" s="21">
        <v>20</v>
      </c>
      <c r="I4007" s="21">
        <v>8</v>
      </c>
      <c r="J4007" s="21">
        <v>12</v>
      </c>
      <c r="K4007" s="21">
        <v>9</v>
      </c>
      <c r="L4007" s="27" t="str">
        <f t="shared" si="130"/>
        <v>2:1</v>
      </c>
      <c r="M4007" s="28">
        <f t="shared" si="131"/>
        <v>2.25</v>
      </c>
    </row>
    <row r="4008" spans="1:13">
      <c r="A4008" s="21" t="s">
        <v>965</v>
      </c>
      <c r="B4008" s="21" t="s">
        <v>965</v>
      </c>
      <c r="C4008" s="21" t="s">
        <v>990</v>
      </c>
      <c r="D4008" s="21" t="s">
        <v>156</v>
      </c>
      <c r="E4008" s="21" t="s">
        <v>51</v>
      </c>
      <c r="F4008" s="22">
        <v>1104007</v>
      </c>
      <c r="G4008" s="21">
        <v>1</v>
      </c>
      <c r="H4008" s="21">
        <v>8</v>
      </c>
      <c r="I4008" s="21">
        <v>1</v>
      </c>
      <c r="J4008" s="21">
        <v>7</v>
      </c>
      <c r="K4008" s="21">
        <v>4</v>
      </c>
      <c r="L4008" s="27" t="str">
        <f t="shared" si="130"/>
        <v>4:1</v>
      </c>
      <c r="M4008" s="28">
        <f t="shared" si="131"/>
        <v>4</v>
      </c>
    </row>
    <row r="4009" spans="1:13">
      <c r="A4009" s="21" t="s">
        <v>965</v>
      </c>
      <c r="B4009" s="21" t="s">
        <v>965</v>
      </c>
      <c r="C4009" s="21" t="s">
        <v>990</v>
      </c>
      <c r="D4009" s="21" t="s">
        <v>156</v>
      </c>
      <c r="E4009" s="21" t="s">
        <v>52</v>
      </c>
      <c r="F4009" s="22">
        <v>1104008</v>
      </c>
      <c r="G4009" s="21">
        <v>1</v>
      </c>
      <c r="H4009" s="21">
        <v>7</v>
      </c>
      <c r="I4009" s="21">
        <v>3</v>
      </c>
      <c r="J4009" s="21">
        <v>4</v>
      </c>
      <c r="K4009" s="21">
        <v>1</v>
      </c>
      <c r="L4009" s="27" t="str">
        <f t="shared" si="130"/>
        <v>1:1</v>
      </c>
      <c r="M4009" s="28">
        <f t="shared" si="131"/>
        <v>1</v>
      </c>
    </row>
    <row r="4010" spans="1:13">
      <c r="A4010" s="21" t="s">
        <v>965</v>
      </c>
      <c r="B4010" s="21" t="s">
        <v>965</v>
      </c>
      <c r="C4010" s="21" t="s">
        <v>990</v>
      </c>
      <c r="D4010" s="21" t="s">
        <v>190</v>
      </c>
      <c r="E4010" s="21" t="s">
        <v>22</v>
      </c>
      <c r="F4010" s="22">
        <v>1104009</v>
      </c>
      <c r="G4010" s="21">
        <v>1</v>
      </c>
      <c r="H4010" s="21">
        <v>19</v>
      </c>
      <c r="I4010" s="21">
        <v>3</v>
      </c>
      <c r="J4010" s="21">
        <v>16</v>
      </c>
      <c r="K4010" s="21">
        <v>9</v>
      </c>
      <c r="L4010" s="27" t="str">
        <f t="shared" si="130"/>
        <v>9:1</v>
      </c>
      <c r="M4010" s="28">
        <f t="shared" si="131"/>
        <v>9</v>
      </c>
    </row>
    <row r="4011" spans="1:13">
      <c r="A4011" s="21" t="s">
        <v>965</v>
      </c>
      <c r="B4011" s="21" t="s">
        <v>965</v>
      </c>
      <c r="C4011" s="21" t="s">
        <v>990</v>
      </c>
      <c r="D4011" s="21" t="s">
        <v>190</v>
      </c>
      <c r="E4011" s="21" t="s">
        <v>23</v>
      </c>
      <c r="F4011" s="22">
        <v>1104010</v>
      </c>
      <c r="G4011" s="21">
        <v>1</v>
      </c>
      <c r="H4011" s="21">
        <v>20</v>
      </c>
      <c r="I4011" s="21">
        <v>4</v>
      </c>
      <c r="J4011" s="21">
        <v>16</v>
      </c>
      <c r="K4011" s="21">
        <v>11</v>
      </c>
      <c r="L4011" s="27" t="str">
        <f t="shared" si="130"/>
        <v>11:1</v>
      </c>
      <c r="M4011" s="28">
        <f t="shared" si="131"/>
        <v>11</v>
      </c>
    </row>
    <row r="4012" spans="1:13">
      <c r="A4012" s="21" t="s">
        <v>965</v>
      </c>
      <c r="B4012" s="21" t="s">
        <v>965</v>
      </c>
      <c r="C4012" s="21" t="s">
        <v>990</v>
      </c>
      <c r="D4012" s="21" t="s">
        <v>190</v>
      </c>
      <c r="E4012" s="21" t="s">
        <v>51</v>
      </c>
      <c r="F4012" s="22">
        <v>1104011</v>
      </c>
      <c r="G4012" s="21">
        <v>1</v>
      </c>
      <c r="H4012" s="21">
        <v>28</v>
      </c>
      <c r="I4012" s="21">
        <v>7</v>
      </c>
      <c r="J4012" s="21">
        <v>21</v>
      </c>
      <c r="K4012" s="21">
        <v>15</v>
      </c>
      <c r="L4012" s="27" t="str">
        <f t="shared" si="130"/>
        <v>15:1</v>
      </c>
      <c r="M4012" s="28">
        <f t="shared" si="131"/>
        <v>15</v>
      </c>
    </row>
    <row r="4013" spans="1:13">
      <c r="A4013" s="21" t="s">
        <v>965</v>
      </c>
      <c r="B4013" s="21" t="s">
        <v>965</v>
      </c>
      <c r="C4013" s="21" t="s">
        <v>990</v>
      </c>
      <c r="D4013" s="21" t="s">
        <v>190</v>
      </c>
      <c r="E4013" s="21" t="s">
        <v>52</v>
      </c>
      <c r="F4013" s="22">
        <v>1104012</v>
      </c>
      <c r="G4013" s="21">
        <v>1</v>
      </c>
      <c r="H4013" s="21">
        <v>26</v>
      </c>
      <c r="I4013" s="21">
        <v>8</v>
      </c>
      <c r="J4013" s="21">
        <v>18</v>
      </c>
      <c r="K4013" s="21">
        <v>16</v>
      </c>
      <c r="L4013" s="27" t="str">
        <f t="shared" si="130"/>
        <v>16:1</v>
      </c>
      <c r="M4013" s="28">
        <f t="shared" si="131"/>
        <v>16</v>
      </c>
    </row>
    <row r="4014" spans="1:13">
      <c r="A4014" s="21" t="s">
        <v>965</v>
      </c>
      <c r="B4014" s="21" t="s">
        <v>965</v>
      </c>
      <c r="C4014" s="21" t="s">
        <v>990</v>
      </c>
      <c r="D4014" s="21" t="s">
        <v>180</v>
      </c>
      <c r="E4014" s="21" t="s">
        <v>22</v>
      </c>
      <c r="F4014" s="22">
        <v>1104013</v>
      </c>
      <c r="G4014" s="21">
        <v>1</v>
      </c>
      <c r="H4014" s="21">
        <v>8</v>
      </c>
      <c r="I4014" s="21">
        <v>3</v>
      </c>
      <c r="J4014" s="21">
        <v>5</v>
      </c>
      <c r="K4014" s="21">
        <v>2</v>
      </c>
      <c r="L4014" s="27" t="str">
        <f t="shared" si="130"/>
        <v>2:1</v>
      </c>
      <c r="M4014" s="28">
        <f t="shared" si="131"/>
        <v>2</v>
      </c>
    </row>
    <row r="4015" spans="1:13">
      <c r="A4015" s="21" t="s">
        <v>965</v>
      </c>
      <c r="B4015" s="21" t="s">
        <v>965</v>
      </c>
      <c r="C4015" s="21" t="s">
        <v>990</v>
      </c>
      <c r="D4015" s="21" t="s">
        <v>180</v>
      </c>
      <c r="E4015" s="21" t="s">
        <v>23</v>
      </c>
      <c r="F4015" s="22">
        <v>1104014</v>
      </c>
      <c r="G4015" s="21">
        <v>1</v>
      </c>
      <c r="H4015" s="21">
        <v>7</v>
      </c>
      <c r="I4015" s="21">
        <v>1</v>
      </c>
      <c r="J4015" s="21">
        <v>6</v>
      </c>
      <c r="K4015" s="21">
        <v>5</v>
      </c>
      <c r="L4015" s="27" t="str">
        <f t="shared" si="130"/>
        <v>5:1</v>
      </c>
      <c r="M4015" s="28">
        <f t="shared" si="131"/>
        <v>5</v>
      </c>
    </row>
    <row r="4016" spans="1:13">
      <c r="A4016" s="21" t="s">
        <v>965</v>
      </c>
      <c r="B4016" s="21" t="s">
        <v>965</v>
      </c>
      <c r="C4016" s="21" t="s">
        <v>990</v>
      </c>
      <c r="D4016" s="21" t="s">
        <v>181</v>
      </c>
      <c r="E4016" s="21" t="s">
        <v>4</v>
      </c>
      <c r="F4016" s="22">
        <v>1104015</v>
      </c>
      <c r="G4016" s="21">
        <v>1</v>
      </c>
      <c r="H4016" s="21">
        <v>7</v>
      </c>
      <c r="I4016" s="21">
        <v>1</v>
      </c>
      <c r="J4016" s="21">
        <v>6</v>
      </c>
      <c r="K4016" s="21">
        <v>5</v>
      </c>
      <c r="L4016" s="27" t="str">
        <f t="shared" si="130"/>
        <v>5:1</v>
      </c>
      <c r="M4016" s="28">
        <f t="shared" si="131"/>
        <v>5</v>
      </c>
    </row>
    <row r="4017" spans="1:13">
      <c r="A4017" s="21" t="s">
        <v>965</v>
      </c>
      <c r="B4017" s="21" t="s">
        <v>965</v>
      </c>
      <c r="C4017" s="21" t="s">
        <v>990</v>
      </c>
      <c r="D4017" s="21" t="s">
        <v>245</v>
      </c>
      <c r="E4017" s="21" t="s">
        <v>4</v>
      </c>
      <c r="F4017" s="22">
        <v>1104016</v>
      </c>
      <c r="G4017" s="21">
        <v>1</v>
      </c>
      <c r="H4017" s="21">
        <v>4</v>
      </c>
      <c r="I4017" s="21">
        <v>0</v>
      </c>
      <c r="J4017" s="21">
        <v>4</v>
      </c>
      <c r="K4017" s="21">
        <v>4</v>
      </c>
      <c r="L4017" s="27" t="str">
        <f t="shared" si="130"/>
        <v>4:1</v>
      </c>
      <c r="M4017" s="28">
        <f t="shared" si="131"/>
        <v>4</v>
      </c>
    </row>
    <row r="4018" spans="1:13">
      <c r="A4018" s="21" t="s">
        <v>965</v>
      </c>
      <c r="B4018" s="21" t="s">
        <v>965</v>
      </c>
      <c r="C4018" s="21" t="s">
        <v>990</v>
      </c>
      <c r="D4018" s="21" t="s">
        <v>987</v>
      </c>
      <c r="E4018" s="21" t="s">
        <v>22</v>
      </c>
      <c r="F4018" s="22">
        <v>1104017</v>
      </c>
      <c r="G4018" s="21">
        <v>1</v>
      </c>
      <c r="H4018" s="21">
        <v>2</v>
      </c>
      <c r="I4018" s="21">
        <v>0</v>
      </c>
      <c r="J4018" s="21">
        <v>2</v>
      </c>
      <c r="K4018" s="21">
        <v>2</v>
      </c>
      <c r="L4018" s="27" t="str">
        <f t="shared" si="130"/>
        <v>2:1</v>
      </c>
      <c r="M4018" s="28">
        <f t="shared" si="131"/>
        <v>2</v>
      </c>
    </row>
    <row r="4019" spans="1:13">
      <c r="A4019" s="21" t="s">
        <v>965</v>
      </c>
      <c r="B4019" s="21" t="s">
        <v>965</v>
      </c>
      <c r="C4019" s="21" t="s">
        <v>990</v>
      </c>
      <c r="D4019" s="21" t="s">
        <v>987</v>
      </c>
      <c r="E4019" s="21" t="s">
        <v>23</v>
      </c>
      <c r="F4019" s="22">
        <v>1104018</v>
      </c>
      <c r="G4019" s="21">
        <v>1</v>
      </c>
      <c r="H4019" s="21">
        <v>10</v>
      </c>
      <c r="I4019" s="21">
        <v>2</v>
      </c>
      <c r="J4019" s="21">
        <v>8</v>
      </c>
      <c r="K4019" s="21">
        <v>7</v>
      </c>
      <c r="L4019" s="27" t="str">
        <f t="shared" si="130"/>
        <v>7:1</v>
      </c>
      <c r="M4019" s="28">
        <f t="shared" si="131"/>
        <v>7</v>
      </c>
    </row>
    <row r="4020" spans="1:13">
      <c r="A4020" s="21" t="s">
        <v>965</v>
      </c>
      <c r="B4020" s="21" t="s">
        <v>965</v>
      </c>
      <c r="C4020" s="21" t="s">
        <v>990</v>
      </c>
      <c r="D4020" s="21" t="s">
        <v>113</v>
      </c>
      <c r="E4020" s="21" t="s">
        <v>22</v>
      </c>
      <c r="F4020" s="22">
        <v>1104019</v>
      </c>
      <c r="G4020" s="21">
        <v>2</v>
      </c>
      <c r="H4020" s="21">
        <v>38</v>
      </c>
      <c r="I4020" s="21">
        <v>8</v>
      </c>
      <c r="J4020" s="21">
        <v>30</v>
      </c>
      <c r="K4020" s="21">
        <v>25</v>
      </c>
      <c r="L4020" s="27" t="str">
        <f t="shared" si="130"/>
        <v>13:1</v>
      </c>
      <c r="M4020" s="28">
        <f t="shared" si="131"/>
        <v>12.5</v>
      </c>
    </row>
    <row r="4021" spans="1:13">
      <c r="A4021" s="21" t="s">
        <v>965</v>
      </c>
      <c r="B4021" s="21" t="s">
        <v>965</v>
      </c>
      <c r="C4021" s="21" t="s">
        <v>990</v>
      </c>
      <c r="D4021" s="21" t="s">
        <v>113</v>
      </c>
      <c r="E4021" s="21" t="s">
        <v>23</v>
      </c>
      <c r="F4021" s="22">
        <v>1104020</v>
      </c>
      <c r="G4021" s="21">
        <v>2</v>
      </c>
      <c r="H4021" s="21">
        <v>42</v>
      </c>
      <c r="I4021" s="21">
        <v>9</v>
      </c>
      <c r="J4021" s="21">
        <v>33</v>
      </c>
      <c r="K4021" s="21">
        <v>28</v>
      </c>
      <c r="L4021" s="27" t="str">
        <f t="shared" si="130"/>
        <v>14:1</v>
      </c>
      <c r="M4021" s="28">
        <f t="shared" si="131"/>
        <v>14</v>
      </c>
    </row>
    <row r="4022" spans="1:13">
      <c r="A4022" s="21" t="s">
        <v>965</v>
      </c>
      <c r="B4022" s="21" t="s">
        <v>965</v>
      </c>
      <c r="C4022" s="21" t="s">
        <v>990</v>
      </c>
      <c r="D4022" s="21" t="s">
        <v>113</v>
      </c>
      <c r="E4022" s="21" t="s">
        <v>51</v>
      </c>
      <c r="F4022" s="22">
        <v>1104021</v>
      </c>
      <c r="G4022" s="21">
        <v>1</v>
      </c>
      <c r="H4022" s="21">
        <v>16</v>
      </c>
      <c r="I4022" s="21">
        <v>0</v>
      </c>
      <c r="J4022" s="21">
        <v>16</v>
      </c>
      <c r="K4022" s="21">
        <v>12</v>
      </c>
      <c r="L4022" s="27" t="str">
        <f t="shared" si="130"/>
        <v>12:1</v>
      </c>
      <c r="M4022" s="28">
        <f t="shared" si="131"/>
        <v>12</v>
      </c>
    </row>
    <row r="4023" spans="1:13">
      <c r="A4023" s="21" t="s">
        <v>965</v>
      </c>
      <c r="B4023" s="21" t="s">
        <v>965</v>
      </c>
      <c r="C4023" s="21" t="s">
        <v>990</v>
      </c>
      <c r="D4023" s="21" t="s">
        <v>113</v>
      </c>
      <c r="E4023" s="21" t="s">
        <v>52</v>
      </c>
      <c r="F4023" s="22">
        <v>1104022</v>
      </c>
      <c r="G4023" s="21">
        <v>1</v>
      </c>
      <c r="H4023" s="21">
        <v>33</v>
      </c>
      <c r="I4023" s="21">
        <v>3</v>
      </c>
      <c r="J4023" s="21">
        <v>30</v>
      </c>
      <c r="K4023" s="21">
        <v>21</v>
      </c>
      <c r="L4023" s="27" t="str">
        <f t="shared" si="130"/>
        <v>21:1</v>
      </c>
      <c r="M4023" s="28">
        <f t="shared" si="131"/>
        <v>21</v>
      </c>
    </row>
    <row r="4024" spans="1:13">
      <c r="A4024" s="21" t="s">
        <v>965</v>
      </c>
      <c r="B4024" s="21" t="s">
        <v>965</v>
      </c>
      <c r="C4024" s="21" t="s">
        <v>990</v>
      </c>
      <c r="D4024" s="21" t="s">
        <v>93</v>
      </c>
      <c r="E4024" s="21" t="s">
        <v>22</v>
      </c>
      <c r="F4024" s="22">
        <v>1104023</v>
      </c>
      <c r="G4024" s="21">
        <v>3</v>
      </c>
      <c r="H4024" s="21">
        <v>84</v>
      </c>
      <c r="I4024" s="21">
        <v>18</v>
      </c>
      <c r="J4024" s="21">
        <v>66</v>
      </c>
      <c r="K4024" s="21">
        <v>50</v>
      </c>
      <c r="L4024" s="27" t="str">
        <f t="shared" si="130"/>
        <v>17:1</v>
      </c>
      <c r="M4024" s="28">
        <f t="shared" si="131"/>
        <v>16.666666666666668</v>
      </c>
    </row>
    <row r="4025" spans="1:13">
      <c r="A4025" s="21" t="s">
        <v>965</v>
      </c>
      <c r="B4025" s="21" t="s">
        <v>965</v>
      </c>
      <c r="C4025" s="21" t="s">
        <v>990</v>
      </c>
      <c r="D4025" s="21" t="s">
        <v>93</v>
      </c>
      <c r="E4025" s="21" t="s">
        <v>23</v>
      </c>
      <c r="F4025" s="22">
        <v>1104024</v>
      </c>
      <c r="G4025" s="21">
        <v>3</v>
      </c>
      <c r="H4025" s="21">
        <v>74</v>
      </c>
      <c r="I4025" s="21">
        <v>14</v>
      </c>
      <c r="J4025" s="21">
        <v>60</v>
      </c>
      <c r="K4025" s="21">
        <v>42</v>
      </c>
      <c r="L4025" s="27" t="str">
        <f t="shared" si="130"/>
        <v>14:1</v>
      </c>
      <c r="M4025" s="28">
        <f t="shared" si="131"/>
        <v>14</v>
      </c>
    </row>
    <row r="4026" spans="1:13">
      <c r="A4026" s="21" t="s">
        <v>965</v>
      </c>
      <c r="B4026" s="21" t="s">
        <v>965</v>
      </c>
      <c r="C4026" s="21" t="s">
        <v>990</v>
      </c>
      <c r="D4026" s="21" t="s">
        <v>125</v>
      </c>
      <c r="E4026" s="21" t="s">
        <v>22</v>
      </c>
      <c r="F4026" s="22">
        <v>1104025</v>
      </c>
      <c r="G4026" s="21">
        <v>1</v>
      </c>
      <c r="H4026" s="21">
        <v>6</v>
      </c>
      <c r="I4026" s="21">
        <v>1</v>
      </c>
      <c r="J4026" s="21">
        <v>5</v>
      </c>
      <c r="K4026" s="21">
        <v>4</v>
      </c>
      <c r="L4026" s="27" t="str">
        <f t="shared" si="130"/>
        <v>4:1</v>
      </c>
      <c r="M4026" s="28">
        <f t="shared" si="131"/>
        <v>4</v>
      </c>
    </row>
    <row r="4027" spans="1:13">
      <c r="A4027" s="21" t="s">
        <v>965</v>
      </c>
      <c r="B4027" s="21" t="s">
        <v>965</v>
      </c>
      <c r="C4027" s="21" t="s">
        <v>990</v>
      </c>
      <c r="D4027" s="21" t="s">
        <v>125</v>
      </c>
      <c r="E4027" s="21" t="s">
        <v>23</v>
      </c>
      <c r="F4027" s="22">
        <v>1104026</v>
      </c>
      <c r="G4027" s="21">
        <v>1</v>
      </c>
      <c r="H4027" s="21">
        <v>3</v>
      </c>
      <c r="I4027" s="21">
        <v>1</v>
      </c>
      <c r="J4027" s="21">
        <v>2</v>
      </c>
      <c r="K4027" s="21">
        <v>2</v>
      </c>
      <c r="L4027" s="27" t="str">
        <f t="shared" si="130"/>
        <v>2:1</v>
      </c>
      <c r="M4027" s="28">
        <f t="shared" si="131"/>
        <v>2</v>
      </c>
    </row>
    <row r="4028" spans="1:13">
      <c r="A4028" s="21" t="s">
        <v>965</v>
      </c>
      <c r="B4028" s="21" t="s">
        <v>965</v>
      </c>
      <c r="C4028" s="21" t="s">
        <v>990</v>
      </c>
      <c r="D4028" s="21" t="s">
        <v>125</v>
      </c>
      <c r="E4028" s="21" t="s">
        <v>51</v>
      </c>
      <c r="F4028" s="22">
        <v>1104027</v>
      </c>
      <c r="G4028" s="21">
        <v>1</v>
      </c>
      <c r="H4028" s="21">
        <v>13</v>
      </c>
      <c r="I4028" s="21">
        <v>1</v>
      </c>
      <c r="J4028" s="21">
        <v>12</v>
      </c>
      <c r="K4028" s="21">
        <v>8</v>
      </c>
      <c r="L4028" s="27" t="str">
        <f t="shared" si="130"/>
        <v>8:1</v>
      </c>
      <c r="M4028" s="28">
        <f t="shared" si="131"/>
        <v>8</v>
      </c>
    </row>
    <row r="4029" spans="1:13">
      <c r="A4029" s="21" t="s">
        <v>965</v>
      </c>
      <c r="B4029" s="21" t="s">
        <v>965</v>
      </c>
      <c r="C4029" s="21" t="s">
        <v>990</v>
      </c>
      <c r="D4029" s="21" t="s">
        <v>186</v>
      </c>
      <c r="E4029" s="21" t="s">
        <v>4</v>
      </c>
      <c r="F4029" s="22">
        <v>1104028</v>
      </c>
      <c r="G4029" s="21">
        <v>1</v>
      </c>
      <c r="H4029" s="21">
        <v>26</v>
      </c>
      <c r="I4029" s="21">
        <v>10</v>
      </c>
      <c r="J4029" s="21">
        <v>16</v>
      </c>
      <c r="K4029" s="21">
        <v>12</v>
      </c>
      <c r="L4029" s="27" t="str">
        <f t="shared" si="130"/>
        <v>12:1</v>
      </c>
      <c r="M4029" s="28">
        <f t="shared" si="131"/>
        <v>12</v>
      </c>
    </row>
    <row r="4030" spans="1:13">
      <c r="A4030" s="21" t="s">
        <v>965</v>
      </c>
      <c r="B4030" s="21" t="s">
        <v>965</v>
      </c>
      <c r="C4030" s="21" t="s">
        <v>990</v>
      </c>
      <c r="D4030" s="21" t="s">
        <v>106</v>
      </c>
      <c r="E4030" s="21" t="s">
        <v>146</v>
      </c>
      <c r="F4030" s="22">
        <v>1104029</v>
      </c>
      <c r="G4030" s="21">
        <v>1</v>
      </c>
      <c r="H4030" s="21">
        <v>0</v>
      </c>
      <c r="I4030" s="21">
        <v>0</v>
      </c>
      <c r="J4030" s="21">
        <v>0</v>
      </c>
      <c r="K4030" s="21">
        <v>0</v>
      </c>
      <c r="L4030" s="27" t="str">
        <f t="shared" si="130"/>
        <v>0:1</v>
      </c>
      <c r="M4030" s="28">
        <f t="shared" si="131"/>
        <v>0</v>
      </c>
    </row>
    <row r="4031" spans="1:13">
      <c r="A4031" s="21" t="s">
        <v>965</v>
      </c>
      <c r="B4031" s="21" t="s">
        <v>965</v>
      </c>
      <c r="C4031" s="21" t="s">
        <v>990</v>
      </c>
      <c r="D4031" s="21" t="s">
        <v>109</v>
      </c>
      <c r="E4031" s="21" t="s">
        <v>131</v>
      </c>
      <c r="F4031" s="22">
        <v>1104030</v>
      </c>
      <c r="G4031" s="21">
        <v>1</v>
      </c>
      <c r="H4031" s="21">
        <v>37</v>
      </c>
      <c r="I4031" s="21">
        <v>1</v>
      </c>
      <c r="J4031" s="21">
        <v>36</v>
      </c>
      <c r="K4031" s="21">
        <v>23</v>
      </c>
      <c r="L4031" s="27" t="str">
        <f t="shared" si="130"/>
        <v>23:1</v>
      </c>
      <c r="M4031" s="28">
        <f t="shared" si="131"/>
        <v>23</v>
      </c>
    </row>
    <row r="4032" spans="1:13">
      <c r="A4032" s="21" t="s">
        <v>965</v>
      </c>
      <c r="B4032" s="21" t="s">
        <v>965</v>
      </c>
      <c r="C4032" s="21" t="s">
        <v>990</v>
      </c>
      <c r="D4032" s="21" t="s">
        <v>178</v>
      </c>
      <c r="E4032" s="21" t="s">
        <v>22</v>
      </c>
      <c r="F4032" s="22">
        <v>1104031</v>
      </c>
      <c r="G4032" s="21">
        <v>1</v>
      </c>
      <c r="H4032" s="21">
        <v>13</v>
      </c>
      <c r="I4032" s="21">
        <v>0</v>
      </c>
      <c r="J4032" s="21">
        <v>13</v>
      </c>
      <c r="K4032" s="21">
        <v>10</v>
      </c>
      <c r="L4032" s="27" t="str">
        <f t="shared" si="130"/>
        <v>10:1</v>
      </c>
      <c r="M4032" s="28">
        <f t="shared" si="131"/>
        <v>10</v>
      </c>
    </row>
    <row r="4033" spans="1:13">
      <c r="A4033" s="21" t="s">
        <v>965</v>
      </c>
      <c r="B4033" s="21" t="s">
        <v>965</v>
      </c>
      <c r="C4033" s="21" t="s">
        <v>990</v>
      </c>
      <c r="D4033" s="21" t="s">
        <v>178</v>
      </c>
      <c r="E4033" s="21" t="s">
        <v>23</v>
      </c>
      <c r="F4033" s="22">
        <v>1104032</v>
      </c>
      <c r="G4033" s="21">
        <v>1</v>
      </c>
      <c r="H4033" s="21">
        <v>160</v>
      </c>
      <c r="I4033" s="21">
        <v>27</v>
      </c>
      <c r="J4033" s="21">
        <v>133</v>
      </c>
      <c r="K4033" s="21">
        <v>99</v>
      </c>
      <c r="L4033" s="27" t="str">
        <f t="shared" si="130"/>
        <v>99:1</v>
      </c>
      <c r="M4033" s="28">
        <f t="shared" si="131"/>
        <v>99</v>
      </c>
    </row>
    <row r="4034" spans="1:13">
      <c r="A4034" s="21" t="s">
        <v>965</v>
      </c>
      <c r="B4034" s="21" t="s">
        <v>965</v>
      </c>
      <c r="C4034" s="21" t="s">
        <v>990</v>
      </c>
      <c r="D4034" s="21" t="s">
        <v>178</v>
      </c>
      <c r="E4034" s="21" t="s">
        <v>51</v>
      </c>
      <c r="F4034" s="22">
        <v>1104033</v>
      </c>
      <c r="G4034" s="21">
        <v>2</v>
      </c>
      <c r="H4034" s="21">
        <v>4</v>
      </c>
      <c r="I4034" s="21">
        <v>0</v>
      </c>
      <c r="J4034" s="21">
        <v>4</v>
      </c>
      <c r="K4034" s="21">
        <v>3</v>
      </c>
      <c r="L4034" s="27" t="str">
        <f t="shared" si="130"/>
        <v>2:1</v>
      </c>
      <c r="M4034" s="28">
        <f t="shared" si="131"/>
        <v>1.5</v>
      </c>
    </row>
    <row r="4035" spans="1:13">
      <c r="A4035" s="21" t="s">
        <v>965</v>
      </c>
      <c r="B4035" s="21" t="s">
        <v>965</v>
      </c>
      <c r="C4035" s="21" t="s">
        <v>990</v>
      </c>
      <c r="D4035" s="21" t="s">
        <v>178</v>
      </c>
      <c r="E4035" s="21" t="s">
        <v>52</v>
      </c>
      <c r="F4035" s="22">
        <v>1104034</v>
      </c>
      <c r="G4035" s="21">
        <v>2</v>
      </c>
      <c r="H4035" s="21">
        <v>3</v>
      </c>
      <c r="I4035" s="21">
        <v>0</v>
      </c>
      <c r="J4035" s="21">
        <v>3</v>
      </c>
      <c r="K4035" s="21">
        <v>3</v>
      </c>
      <c r="L4035" s="27" t="str">
        <f t="shared" si="130"/>
        <v>2:1</v>
      </c>
      <c r="M4035" s="28">
        <f t="shared" si="131"/>
        <v>1.5</v>
      </c>
    </row>
    <row r="4036" spans="1:13">
      <c r="A4036" s="21" t="s">
        <v>965</v>
      </c>
      <c r="B4036" s="21" t="s">
        <v>965</v>
      </c>
      <c r="C4036" s="21" t="s">
        <v>991</v>
      </c>
      <c r="D4036" s="21" t="s">
        <v>156</v>
      </c>
      <c r="E4036" s="21" t="s">
        <v>22</v>
      </c>
      <c r="F4036" s="22">
        <v>1104035</v>
      </c>
      <c r="G4036" s="21">
        <v>1</v>
      </c>
      <c r="H4036" s="21">
        <v>9</v>
      </c>
      <c r="I4036" s="21">
        <v>3</v>
      </c>
      <c r="J4036" s="21">
        <v>6</v>
      </c>
      <c r="K4036" s="21">
        <v>0</v>
      </c>
      <c r="L4036" s="27" t="str">
        <f t="shared" si="130"/>
        <v>0:1</v>
      </c>
      <c r="M4036" s="28">
        <f t="shared" si="131"/>
        <v>0</v>
      </c>
    </row>
    <row r="4037" spans="1:13">
      <c r="A4037" s="21" t="s">
        <v>965</v>
      </c>
      <c r="B4037" s="21" t="s">
        <v>965</v>
      </c>
      <c r="C4037" s="21" t="s">
        <v>991</v>
      </c>
      <c r="D4037" s="21" t="s">
        <v>156</v>
      </c>
      <c r="E4037" s="21" t="s">
        <v>23</v>
      </c>
      <c r="F4037" s="22">
        <v>1104036</v>
      </c>
      <c r="G4037" s="21">
        <v>1</v>
      </c>
      <c r="H4037" s="21">
        <v>6</v>
      </c>
      <c r="I4037" s="21">
        <v>1</v>
      </c>
      <c r="J4037" s="21">
        <v>5</v>
      </c>
      <c r="K4037" s="21">
        <v>3</v>
      </c>
      <c r="L4037" s="27" t="str">
        <f t="shared" si="130"/>
        <v>3:1</v>
      </c>
      <c r="M4037" s="28">
        <f t="shared" si="131"/>
        <v>3</v>
      </c>
    </row>
    <row r="4038" spans="1:13">
      <c r="A4038" s="21" t="s">
        <v>965</v>
      </c>
      <c r="B4038" s="21" t="s">
        <v>965</v>
      </c>
      <c r="C4038" s="21" t="s">
        <v>991</v>
      </c>
      <c r="D4038" s="21" t="s">
        <v>210</v>
      </c>
      <c r="E4038" s="21" t="s">
        <v>4</v>
      </c>
      <c r="F4038" s="22">
        <v>1104037</v>
      </c>
      <c r="G4038" s="21">
        <v>1</v>
      </c>
      <c r="H4038" s="21">
        <v>17</v>
      </c>
      <c r="I4038" s="21">
        <v>5</v>
      </c>
      <c r="J4038" s="21">
        <v>12</v>
      </c>
      <c r="K4038" s="21">
        <v>9</v>
      </c>
      <c r="L4038" s="27" t="str">
        <f t="shared" si="130"/>
        <v>9:1</v>
      </c>
      <c r="M4038" s="28">
        <f t="shared" si="131"/>
        <v>9</v>
      </c>
    </row>
    <row r="4039" spans="1:13">
      <c r="A4039" s="21" t="s">
        <v>965</v>
      </c>
      <c r="B4039" s="21" t="s">
        <v>965</v>
      </c>
      <c r="C4039" s="21" t="s">
        <v>991</v>
      </c>
      <c r="D4039" s="21" t="s">
        <v>992</v>
      </c>
      <c r="E4039" s="21" t="s">
        <v>4</v>
      </c>
      <c r="F4039" s="22">
        <v>1104038</v>
      </c>
      <c r="G4039" s="21">
        <v>1</v>
      </c>
      <c r="H4039" s="21">
        <v>4</v>
      </c>
      <c r="I4039" s="21">
        <v>1</v>
      </c>
      <c r="J4039" s="21">
        <v>3</v>
      </c>
      <c r="K4039" s="21">
        <v>3</v>
      </c>
      <c r="L4039" s="27" t="str">
        <f t="shared" ref="L4039:L4102" si="132">ROUND(K4039/G4039,0)&amp;":"&amp;1</f>
        <v>3:1</v>
      </c>
      <c r="M4039" s="28">
        <f t="shared" ref="M4039:M4102" si="133">K4039/G4039</f>
        <v>3</v>
      </c>
    </row>
    <row r="4040" spans="1:13">
      <c r="A4040" s="21" t="s">
        <v>965</v>
      </c>
      <c r="B4040" s="21" t="s">
        <v>965</v>
      </c>
      <c r="C4040" s="21" t="s">
        <v>991</v>
      </c>
      <c r="D4040" s="21" t="s">
        <v>183</v>
      </c>
      <c r="E4040" s="21" t="s">
        <v>4</v>
      </c>
      <c r="F4040" s="22">
        <v>1104039</v>
      </c>
      <c r="G4040" s="21">
        <v>1</v>
      </c>
      <c r="H4040" s="21">
        <v>7</v>
      </c>
      <c r="I4040" s="21">
        <v>3</v>
      </c>
      <c r="J4040" s="21">
        <v>4</v>
      </c>
      <c r="K4040" s="21">
        <v>2</v>
      </c>
      <c r="L4040" s="27" t="str">
        <f t="shared" si="132"/>
        <v>2:1</v>
      </c>
      <c r="M4040" s="28">
        <f t="shared" si="133"/>
        <v>2</v>
      </c>
    </row>
    <row r="4041" spans="1:13">
      <c r="A4041" s="21" t="s">
        <v>965</v>
      </c>
      <c r="B4041" s="21" t="s">
        <v>965</v>
      </c>
      <c r="C4041" s="21" t="s">
        <v>991</v>
      </c>
      <c r="D4041" s="21" t="s">
        <v>993</v>
      </c>
      <c r="E4041" s="21" t="s">
        <v>4</v>
      </c>
      <c r="F4041" s="22">
        <v>1104040</v>
      </c>
      <c r="G4041" s="21">
        <v>1</v>
      </c>
      <c r="H4041" s="21">
        <v>19</v>
      </c>
      <c r="I4041" s="21">
        <v>4</v>
      </c>
      <c r="J4041" s="21">
        <v>15</v>
      </c>
      <c r="K4041" s="21">
        <v>9</v>
      </c>
      <c r="L4041" s="27" t="str">
        <f t="shared" si="132"/>
        <v>9:1</v>
      </c>
      <c r="M4041" s="28">
        <f t="shared" si="133"/>
        <v>9</v>
      </c>
    </row>
    <row r="4042" spans="1:13">
      <c r="A4042" s="21" t="s">
        <v>965</v>
      </c>
      <c r="B4042" s="21" t="s">
        <v>965</v>
      </c>
      <c r="C4042" s="21" t="s">
        <v>991</v>
      </c>
      <c r="D4042" s="21" t="s">
        <v>134</v>
      </c>
      <c r="E4042" s="21" t="s">
        <v>4</v>
      </c>
      <c r="F4042" s="22">
        <v>1104041</v>
      </c>
      <c r="G4042" s="21">
        <v>1</v>
      </c>
      <c r="H4042" s="21">
        <v>7</v>
      </c>
      <c r="I4042" s="21">
        <v>1</v>
      </c>
      <c r="J4042" s="21">
        <v>6</v>
      </c>
      <c r="K4042" s="21">
        <v>3</v>
      </c>
      <c r="L4042" s="27" t="str">
        <f t="shared" si="132"/>
        <v>3:1</v>
      </c>
      <c r="M4042" s="28">
        <f t="shared" si="133"/>
        <v>3</v>
      </c>
    </row>
    <row r="4043" spans="1:13">
      <c r="A4043" s="21" t="s">
        <v>965</v>
      </c>
      <c r="B4043" s="21" t="s">
        <v>965</v>
      </c>
      <c r="C4043" s="21" t="s">
        <v>991</v>
      </c>
      <c r="D4043" s="21" t="s">
        <v>994</v>
      </c>
      <c r="E4043" s="21" t="s">
        <v>4</v>
      </c>
      <c r="F4043" s="22">
        <v>1104042</v>
      </c>
      <c r="G4043" s="21">
        <v>1</v>
      </c>
      <c r="H4043" s="21">
        <v>2</v>
      </c>
      <c r="I4043" s="21">
        <v>1</v>
      </c>
      <c r="J4043" s="21">
        <v>1</v>
      </c>
      <c r="K4043" s="21">
        <v>1</v>
      </c>
      <c r="L4043" s="27" t="str">
        <f t="shared" si="132"/>
        <v>1:1</v>
      </c>
      <c r="M4043" s="28">
        <f t="shared" si="133"/>
        <v>1</v>
      </c>
    </row>
    <row r="4044" spans="1:13">
      <c r="A4044" s="21" t="s">
        <v>965</v>
      </c>
      <c r="B4044" s="21" t="s">
        <v>965</v>
      </c>
      <c r="C4044" s="21" t="s">
        <v>991</v>
      </c>
      <c r="D4044" s="21" t="s">
        <v>213</v>
      </c>
      <c r="E4044" s="21" t="s">
        <v>22</v>
      </c>
      <c r="F4044" s="22">
        <v>1104043</v>
      </c>
      <c r="G4044" s="21">
        <v>1</v>
      </c>
      <c r="H4044" s="21">
        <v>0</v>
      </c>
      <c r="I4044" s="21">
        <v>0</v>
      </c>
      <c r="J4044" s="21">
        <v>0</v>
      </c>
      <c r="K4044" s="21">
        <v>0</v>
      </c>
      <c r="L4044" s="27" t="str">
        <f t="shared" si="132"/>
        <v>0:1</v>
      </c>
      <c r="M4044" s="28">
        <f t="shared" si="133"/>
        <v>0</v>
      </c>
    </row>
    <row r="4045" spans="1:13">
      <c r="A4045" s="21" t="s">
        <v>965</v>
      </c>
      <c r="B4045" s="21" t="s">
        <v>965</v>
      </c>
      <c r="C4045" s="21" t="s">
        <v>991</v>
      </c>
      <c r="D4045" s="21" t="s">
        <v>213</v>
      </c>
      <c r="E4045" s="21" t="s">
        <v>23</v>
      </c>
      <c r="F4045" s="22">
        <v>1104044</v>
      </c>
      <c r="G4045" s="21">
        <v>1</v>
      </c>
      <c r="H4045" s="21">
        <v>14</v>
      </c>
      <c r="I4045" s="21">
        <v>3</v>
      </c>
      <c r="J4045" s="21">
        <v>11</v>
      </c>
      <c r="K4045" s="21">
        <v>7</v>
      </c>
      <c r="L4045" s="27" t="str">
        <f t="shared" si="132"/>
        <v>7:1</v>
      </c>
      <c r="M4045" s="28">
        <f t="shared" si="133"/>
        <v>7</v>
      </c>
    </row>
    <row r="4046" spans="1:13">
      <c r="A4046" s="21" t="s">
        <v>965</v>
      </c>
      <c r="B4046" s="21" t="s">
        <v>965</v>
      </c>
      <c r="C4046" s="21" t="s">
        <v>991</v>
      </c>
      <c r="D4046" s="21" t="s">
        <v>106</v>
      </c>
      <c r="E4046" s="21" t="s">
        <v>146</v>
      </c>
      <c r="F4046" s="22">
        <v>1104045</v>
      </c>
      <c r="G4046" s="21">
        <v>1</v>
      </c>
      <c r="H4046" s="21">
        <v>3</v>
      </c>
      <c r="I4046" s="21">
        <v>0</v>
      </c>
      <c r="J4046" s="21">
        <v>3</v>
      </c>
      <c r="K4046" s="21">
        <v>0</v>
      </c>
      <c r="L4046" s="27" t="str">
        <f t="shared" si="132"/>
        <v>0:1</v>
      </c>
      <c r="M4046" s="28">
        <f t="shared" si="133"/>
        <v>0</v>
      </c>
    </row>
    <row r="4047" spans="1:13">
      <c r="A4047" s="21" t="s">
        <v>965</v>
      </c>
      <c r="B4047" s="21" t="s">
        <v>965</v>
      </c>
      <c r="C4047" s="21" t="s">
        <v>991</v>
      </c>
      <c r="D4047" s="21" t="s">
        <v>106</v>
      </c>
      <c r="E4047" s="21" t="s">
        <v>35</v>
      </c>
      <c r="F4047" s="22">
        <v>1104046</v>
      </c>
      <c r="G4047" s="21">
        <v>1</v>
      </c>
      <c r="H4047" s="21">
        <v>7</v>
      </c>
      <c r="I4047" s="21">
        <v>0</v>
      </c>
      <c r="J4047" s="21">
        <v>7</v>
      </c>
      <c r="K4047" s="21">
        <v>4</v>
      </c>
      <c r="L4047" s="27" t="str">
        <f t="shared" si="132"/>
        <v>4:1</v>
      </c>
      <c r="M4047" s="28">
        <f t="shared" si="133"/>
        <v>4</v>
      </c>
    </row>
    <row r="4048" spans="1:13">
      <c r="A4048" s="21" t="s">
        <v>965</v>
      </c>
      <c r="B4048" s="21" t="s">
        <v>965</v>
      </c>
      <c r="C4048" s="21" t="s">
        <v>995</v>
      </c>
      <c r="D4048" s="21" t="s">
        <v>190</v>
      </c>
      <c r="E4048" s="21" t="s">
        <v>4</v>
      </c>
      <c r="F4048" s="22">
        <v>1104047</v>
      </c>
      <c r="G4048" s="21">
        <v>1</v>
      </c>
      <c r="H4048" s="21">
        <v>11</v>
      </c>
      <c r="I4048" s="21">
        <v>2</v>
      </c>
      <c r="J4048" s="21">
        <v>9</v>
      </c>
      <c r="K4048" s="21">
        <v>8</v>
      </c>
      <c r="L4048" s="27" t="str">
        <f t="shared" si="132"/>
        <v>8:1</v>
      </c>
      <c r="M4048" s="28">
        <f t="shared" si="133"/>
        <v>8</v>
      </c>
    </row>
    <row r="4049" spans="1:13">
      <c r="A4049" s="21" t="s">
        <v>965</v>
      </c>
      <c r="B4049" s="21" t="s">
        <v>965</v>
      </c>
      <c r="C4049" s="21" t="s">
        <v>995</v>
      </c>
      <c r="D4049" s="21" t="s">
        <v>267</v>
      </c>
      <c r="E4049" s="21" t="s">
        <v>22</v>
      </c>
      <c r="F4049" s="22">
        <v>1104048</v>
      </c>
      <c r="G4049" s="21">
        <v>1</v>
      </c>
      <c r="H4049" s="21">
        <v>14</v>
      </c>
      <c r="I4049" s="21">
        <v>7</v>
      </c>
      <c r="J4049" s="21">
        <v>7</v>
      </c>
      <c r="K4049" s="21">
        <v>4</v>
      </c>
      <c r="L4049" s="27" t="str">
        <f t="shared" si="132"/>
        <v>4:1</v>
      </c>
      <c r="M4049" s="28">
        <f t="shared" si="133"/>
        <v>4</v>
      </c>
    </row>
    <row r="4050" spans="1:13">
      <c r="A4050" s="21" t="s">
        <v>965</v>
      </c>
      <c r="B4050" s="21" t="s">
        <v>965</v>
      </c>
      <c r="C4050" s="21" t="s">
        <v>995</v>
      </c>
      <c r="D4050" s="21" t="s">
        <v>267</v>
      </c>
      <c r="E4050" s="21" t="s">
        <v>23</v>
      </c>
      <c r="F4050" s="22">
        <v>1104049</v>
      </c>
      <c r="G4050" s="21">
        <v>1</v>
      </c>
      <c r="H4050" s="21">
        <v>17</v>
      </c>
      <c r="I4050" s="21">
        <v>4</v>
      </c>
      <c r="J4050" s="21">
        <v>13</v>
      </c>
      <c r="K4050" s="21">
        <v>13</v>
      </c>
      <c r="L4050" s="27" t="str">
        <f t="shared" si="132"/>
        <v>13:1</v>
      </c>
      <c r="M4050" s="28">
        <f t="shared" si="133"/>
        <v>13</v>
      </c>
    </row>
    <row r="4051" spans="1:13">
      <c r="A4051" s="21" t="s">
        <v>965</v>
      </c>
      <c r="B4051" s="21" t="s">
        <v>965</v>
      </c>
      <c r="C4051" s="21" t="s">
        <v>995</v>
      </c>
      <c r="D4051" s="21" t="s">
        <v>125</v>
      </c>
      <c r="E4051" s="21" t="s">
        <v>22</v>
      </c>
      <c r="F4051" s="22">
        <v>1104050</v>
      </c>
      <c r="G4051" s="21">
        <v>1</v>
      </c>
      <c r="H4051" s="21">
        <v>75</v>
      </c>
      <c r="I4051" s="21">
        <v>3</v>
      </c>
      <c r="J4051" s="21">
        <v>72</v>
      </c>
      <c r="K4051" s="21">
        <v>60</v>
      </c>
      <c r="L4051" s="27" t="str">
        <f t="shared" si="132"/>
        <v>60:1</v>
      </c>
      <c r="M4051" s="28">
        <f t="shared" si="133"/>
        <v>60</v>
      </c>
    </row>
    <row r="4052" spans="1:13">
      <c r="A4052" s="21" t="s">
        <v>965</v>
      </c>
      <c r="B4052" s="21" t="s">
        <v>965</v>
      </c>
      <c r="C4052" s="21" t="s">
        <v>995</v>
      </c>
      <c r="D4052" s="21" t="s">
        <v>125</v>
      </c>
      <c r="E4052" s="21" t="s">
        <v>23</v>
      </c>
      <c r="F4052" s="22">
        <v>1104051</v>
      </c>
      <c r="G4052" s="21">
        <v>1</v>
      </c>
      <c r="H4052" s="21">
        <v>118</v>
      </c>
      <c r="I4052" s="21">
        <v>27</v>
      </c>
      <c r="J4052" s="21">
        <v>91</v>
      </c>
      <c r="K4052" s="21">
        <v>73</v>
      </c>
      <c r="L4052" s="27" t="str">
        <f t="shared" si="132"/>
        <v>73:1</v>
      </c>
      <c r="M4052" s="28">
        <f t="shared" si="133"/>
        <v>73</v>
      </c>
    </row>
    <row r="4053" spans="1:13">
      <c r="A4053" s="21" t="s">
        <v>965</v>
      </c>
      <c r="B4053" s="21" t="s">
        <v>965</v>
      </c>
      <c r="C4053" s="21" t="s">
        <v>995</v>
      </c>
      <c r="D4053" s="21" t="s">
        <v>547</v>
      </c>
      <c r="E4053" s="21" t="s">
        <v>22</v>
      </c>
      <c r="F4053" s="22">
        <v>1104052</v>
      </c>
      <c r="G4053" s="21">
        <v>2</v>
      </c>
      <c r="H4053" s="21">
        <v>20</v>
      </c>
      <c r="I4053" s="21">
        <v>3</v>
      </c>
      <c r="J4053" s="21">
        <v>17</v>
      </c>
      <c r="K4053" s="21">
        <v>14</v>
      </c>
      <c r="L4053" s="27" t="str">
        <f t="shared" si="132"/>
        <v>7:1</v>
      </c>
      <c r="M4053" s="28">
        <f t="shared" si="133"/>
        <v>7</v>
      </c>
    </row>
    <row r="4054" spans="1:13">
      <c r="A4054" s="21" t="s">
        <v>965</v>
      </c>
      <c r="B4054" s="21" t="s">
        <v>965</v>
      </c>
      <c r="C4054" s="21" t="s">
        <v>995</v>
      </c>
      <c r="D4054" s="21" t="s">
        <v>547</v>
      </c>
      <c r="E4054" s="21" t="s">
        <v>23</v>
      </c>
      <c r="F4054" s="22">
        <v>1104053</v>
      </c>
      <c r="G4054" s="21">
        <v>1</v>
      </c>
      <c r="H4054" s="21">
        <v>2</v>
      </c>
      <c r="I4054" s="21">
        <v>0</v>
      </c>
      <c r="J4054" s="21">
        <v>2</v>
      </c>
      <c r="K4054" s="21">
        <v>1</v>
      </c>
      <c r="L4054" s="27" t="str">
        <f t="shared" si="132"/>
        <v>1:1</v>
      </c>
      <c r="M4054" s="28">
        <f t="shared" si="133"/>
        <v>1</v>
      </c>
    </row>
    <row r="4055" spans="1:13">
      <c r="A4055" s="21" t="s">
        <v>965</v>
      </c>
      <c r="B4055" s="21" t="s">
        <v>965</v>
      </c>
      <c r="C4055" s="21" t="s">
        <v>995</v>
      </c>
      <c r="D4055" s="21" t="s">
        <v>109</v>
      </c>
      <c r="E4055" s="21" t="s">
        <v>28</v>
      </c>
      <c r="F4055" s="22">
        <v>1104054</v>
      </c>
      <c r="G4055" s="21">
        <v>1</v>
      </c>
      <c r="H4055" s="21">
        <v>0</v>
      </c>
      <c r="I4055" s="21">
        <v>0</v>
      </c>
      <c r="J4055" s="21">
        <v>0</v>
      </c>
      <c r="K4055" s="21">
        <v>0</v>
      </c>
      <c r="L4055" s="27" t="str">
        <f t="shared" si="132"/>
        <v>0:1</v>
      </c>
      <c r="M4055" s="28">
        <f t="shared" si="133"/>
        <v>0</v>
      </c>
    </row>
    <row r="4056" spans="1:13">
      <c r="A4056" s="21" t="s">
        <v>965</v>
      </c>
      <c r="B4056" s="21" t="s">
        <v>965</v>
      </c>
      <c r="C4056" s="21" t="s">
        <v>995</v>
      </c>
      <c r="D4056" s="21" t="s">
        <v>109</v>
      </c>
      <c r="E4056" s="21" t="s">
        <v>29</v>
      </c>
      <c r="F4056" s="22">
        <v>1104055</v>
      </c>
      <c r="G4056" s="21">
        <v>1</v>
      </c>
      <c r="H4056" s="21">
        <v>1</v>
      </c>
      <c r="I4056" s="21">
        <v>0</v>
      </c>
      <c r="J4056" s="21">
        <v>1</v>
      </c>
      <c r="K4056" s="21">
        <v>0</v>
      </c>
      <c r="L4056" s="27" t="str">
        <f t="shared" si="132"/>
        <v>0:1</v>
      </c>
      <c r="M4056" s="28">
        <f t="shared" si="133"/>
        <v>0</v>
      </c>
    </row>
    <row r="4057" spans="1:13">
      <c r="A4057" s="21" t="s">
        <v>965</v>
      </c>
      <c r="B4057" s="21" t="s">
        <v>965</v>
      </c>
      <c r="C4057" s="21" t="s">
        <v>995</v>
      </c>
      <c r="D4057" s="21" t="s">
        <v>109</v>
      </c>
      <c r="E4057" s="21" t="s">
        <v>30</v>
      </c>
      <c r="F4057" s="22">
        <v>1104056</v>
      </c>
      <c r="G4057" s="21">
        <v>1</v>
      </c>
      <c r="H4057" s="21">
        <v>5</v>
      </c>
      <c r="I4057" s="21">
        <v>0</v>
      </c>
      <c r="J4057" s="21">
        <v>5</v>
      </c>
      <c r="K4057" s="21">
        <v>4</v>
      </c>
      <c r="L4057" s="27" t="str">
        <f t="shared" si="132"/>
        <v>4:1</v>
      </c>
      <c r="M4057" s="28">
        <f t="shared" si="133"/>
        <v>4</v>
      </c>
    </row>
    <row r="4058" spans="1:13">
      <c r="A4058" s="21" t="s">
        <v>965</v>
      </c>
      <c r="B4058" s="21" t="s">
        <v>965</v>
      </c>
      <c r="C4058" s="21" t="s">
        <v>995</v>
      </c>
      <c r="D4058" s="21" t="s">
        <v>109</v>
      </c>
      <c r="E4058" s="21" t="s">
        <v>35</v>
      </c>
      <c r="F4058" s="22">
        <v>1104057</v>
      </c>
      <c r="G4058" s="21">
        <v>1</v>
      </c>
      <c r="H4058" s="21">
        <v>44</v>
      </c>
      <c r="I4058" s="21">
        <v>0</v>
      </c>
      <c r="J4058" s="21">
        <v>44</v>
      </c>
      <c r="K4058" s="21">
        <v>23</v>
      </c>
      <c r="L4058" s="27" t="str">
        <f t="shared" si="132"/>
        <v>23:1</v>
      </c>
      <c r="M4058" s="28">
        <f t="shared" si="133"/>
        <v>23</v>
      </c>
    </row>
    <row r="4059" spans="1:13">
      <c r="A4059" s="21" t="s">
        <v>965</v>
      </c>
      <c r="B4059" s="21" t="s">
        <v>965</v>
      </c>
      <c r="C4059" s="21" t="s">
        <v>996</v>
      </c>
      <c r="D4059" s="21" t="s">
        <v>190</v>
      </c>
      <c r="E4059" s="21" t="s">
        <v>4</v>
      </c>
      <c r="F4059" s="22">
        <v>1104058</v>
      </c>
      <c r="G4059" s="21">
        <v>2</v>
      </c>
      <c r="H4059" s="21">
        <v>94</v>
      </c>
      <c r="I4059" s="21">
        <v>8</v>
      </c>
      <c r="J4059" s="21">
        <v>86</v>
      </c>
      <c r="K4059" s="21">
        <v>65</v>
      </c>
      <c r="L4059" s="27" t="str">
        <f t="shared" si="132"/>
        <v>33:1</v>
      </c>
      <c r="M4059" s="28">
        <f t="shared" si="133"/>
        <v>32.5</v>
      </c>
    </row>
    <row r="4060" spans="1:13">
      <c r="A4060" s="21" t="s">
        <v>965</v>
      </c>
      <c r="B4060" s="21" t="s">
        <v>965</v>
      </c>
      <c r="C4060" s="21" t="s">
        <v>996</v>
      </c>
      <c r="D4060" s="21" t="s">
        <v>116</v>
      </c>
      <c r="E4060" s="21" t="s">
        <v>22</v>
      </c>
      <c r="F4060" s="22">
        <v>1104059</v>
      </c>
      <c r="G4060" s="21">
        <v>2</v>
      </c>
      <c r="H4060" s="21">
        <v>25</v>
      </c>
      <c r="I4060" s="21">
        <v>3</v>
      </c>
      <c r="J4060" s="21">
        <v>22</v>
      </c>
      <c r="K4060" s="21">
        <v>16</v>
      </c>
      <c r="L4060" s="27" t="str">
        <f t="shared" si="132"/>
        <v>8:1</v>
      </c>
      <c r="M4060" s="28">
        <f t="shared" si="133"/>
        <v>8</v>
      </c>
    </row>
    <row r="4061" spans="1:13">
      <c r="A4061" s="21" t="s">
        <v>965</v>
      </c>
      <c r="B4061" s="21" t="s">
        <v>965</v>
      </c>
      <c r="C4061" s="21" t="s">
        <v>996</v>
      </c>
      <c r="D4061" s="21" t="s">
        <v>116</v>
      </c>
      <c r="E4061" s="21" t="s">
        <v>23</v>
      </c>
      <c r="F4061" s="22">
        <v>1104060</v>
      </c>
      <c r="G4061" s="21">
        <v>2</v>
      </c>
      <c r="H4061" s="21">
        <v>43</v>
      </c>
      <c r="I4061" s="21">
        <v>11</v>
      </c>
      <c r="J4061" s="21">
        <v>32</v>
      </c>
      <c r="K4061" s="21">
        <v>25</v>
      </c>
      <c r="L4061" s="27" t="str">
        <f t="shared" si="132"/>
        <v>13:1</v>
      </c>
      <c r="M4061" s="28">
        <f t="shared" si="133"/>
        <v>12.5</v>
      </c>
    </row>
    <row r="4062" spans="1:13">
      <c r="A4062" s="21" t="s">
        <v>965</v>
      </c>
      <c r="B4062" s="21" t="s">
        <v>965</v>
      </c>
      <c r="C4062" s="21" t="s">
        <v>996</v>
      </c>
      <c r="D4062" s="21" t="s">
        <v>116</v>
      </c>
      <c r="E4062" s="21" t="s">
        <v>51</v>
      </c>
      <c r="F4062" s="22">
        <v>1104061</v>
      </c>
      <c r="G4062" s="21">
        <v>1</v>
      </c>
      <c r="H4062" s="21">
        <v>5</v>
      </c>
      <c r="I4062" s="21">
        <v>0</v>
      </c>
      <c r="J4062" s="21">
        <v>5</v>
      </c>
      <c r="K4062" s="21">
        <v>5</v>
      </c>
      <c r="L4062" s="27" t="str">
        <f t="shared" si="132"/>
        <v>5:1</v>
      </c>
      <c r="M4062" s="28">
        <f t="shared" si="133"/>
        <v>5</v>
      </c>
    </row>
    <row r="4063" spans="1:13">
      <c r="A4063" s="21" t="s">
        <v>965</v>
      </c>
      <c r="B4063" s="21" t="s">
        <v>965</v>
      </c>
      <c r="C4063" s="21" t="s">
        <v>996</v>
      </c>
      <c r="D4063" s="21" t="s">
        <v>116</v>
      </c>
      <c r="E4063" s="21" t="s">
        <v>52</v>
      </c>
      <c r="F4063" s="22">
        <v>1104062</v>
      </c>
      <c r="G4063" s="21">
        <v>1</v>
      </c>
      <c r="H4063" s="21">
        <v>7</v>
      </c>
      <c r="I4063" s="21">
        <v>0</v>
      </c>
      <c r="J4063" s="21">
        <v>7</v>
      </c>
      <c r="K4063" s="21">
        <v>6</v>
      </c>
      <c r="L4063" s="27" t="str">
        <f t="shared" si="132"/>
        <v>6:1</v>
      </c>
      <c r="M4063" s="28">
        <f t="shared" si="133"/>
        <v>6</v>
      </c>
    </row>
    <row r="4064" spans="1:13">
      <c r="A4064" s="21" t="s">
        <v>965</v>
      </c>
      <c r="B4064" s="21" t="s">
        <v>965</v>
      </c>
      <c r="C4064" s="21" t="s">
        <v>996</v>
      </c>
      <c r="D4064" s="21" t="s">
        <v>148</v>
      </c>
      <c r="E4064" s="21" t="s">
        <v>22</v>
      </c>
      <c r="F4064" s="22">
        <v>1104063</v>
      </c>
      <c r="G4064" s="21">
        <v>1</v>
      </c>
      <c r="H4064" s="21">
        <v>22</v>
      </c>
      <c r="I4064" s="21">
        <v>0</v>
      </c>
      <c r="J4064" s="21">
        <v>22</v>
      </c>
      <c r="K4064" s="21">
        <v>19</v>
      </c>
      <c r="L4064" s="27" t="str">
        <f t="shared" si="132"/>
        <v>19:1</v>
      </c>
      <c r="M4064" s="28">
        <f t="shared" si="133"/>
        <v>19</v>
      </c>
    </row>
    <row r="4065" spans="1:13">
      <c r="A4065" s="21" t="s">
        <v>965</v>
      </c>
      <c r="B4065" s="21" t="s">
        <v>965</v>
      </c>
      <c r="C4065" s="21" t="s">
        <v>996</v>
      </c>
      <c r="D4065" s="21" t="s">
        <v>148</v>
      </c>
      <c r="E4065" s="21" t="s">
        <v>23</v>
      </c>
      <c r="F4065" s="22">
        <v>1104064</v>
      </c>
      <c r="G4065" s="21">
        <v>1</v>
      </c>
      <c r="H4065" s="21">
        <v>30</v>
      </c>
      <c r="I4065" s="21">
        <v>0</v>
      </c>
      <c r="J4065" s="21">
        <v>30</v>
      </c>
      <c r="K4065" s="21">
        <v>23</v>
      </c>
      <c r="L4065" s="27" t="str">
        <f t="shared" si="132"/>
        <v>23:1</v>
      </c>
      <c r="M4065" s="28">
        <f t="shared" si="133"/>
        <v>23</v>
      </c>
    </row>
    <row r="4066" spans="1:13">
      <c r="A4066" s="21" t="s">
        <v>965</v>
      </c>
      <c r="B4066" s="21" t="s">
        <v>965</v>
      </c>
      <c r="C4066" s="21" t="s">
        <v>996</v>
      </c>
      <c r="D4066" s="21" t="s">
        <v>148</v>
      </c>
      <c r="E4066" s="21" t="s">
        <v>51</v>
      </c>
      <c r="F4066" s="22">
        <v>1104065</v>
      </c>
      <c r="G4066" s="21">
        <v>1</v>
      </c>
      <c r="H4066" s="21">
        <v>64</v>
      </c>
      <c r="I4066" s="21">
        <v>14</v>
      </c>
      <c r="J4066" s="21">
        <v>50</v>
      </c>
      <c r="K4066" s="21">
        <v>36</v>
      </c>
      <c r="L4066" s="27" t="str">
        <f t="shared" si="132"/>
        <v>36:1</v>
      </c>
      <c r="M4066" s="28">
        <f t="shared" si="133"/>
        <v>36</v>
      </c>
    </row>
    <row r="4067" spans="1:13">
      <c r="A4067" s="21" t="s">
        <v>965</v>
      </c>
      <c r="B4067" s="21" t="s">
        <v>965</v>
      </c>
      <c r="C4067" s="21" t="s">
        <v>996</v>
      </c>
      <c r="D4067" s="21" t="s">
        <v>148</v>
      </c>
      <c r="E4067" s="21" t="s">
        <v>52</v>
      </c>
      <c r="F4067" s="22">
        <v>1104066</v>
      </c>
      <c r="G4067" s="21">
        <v>1</v>
      </c>
      <c r="H4067" s="21">
        <v>70</v>
      </c>
      <c r="I4067" s="21">
        <v>20</v>
      </c>
      <c r="J4067" s="21">
        <v>50</v>
      </c>
      <c r="K4067" s="21">
        <v>37</v>
      </c>
      <c r="L4067" s="27" t="str">
        <f t="shared" si="132"/>
        <v>37:1</v>
      </c>
      <c r="M4067" s="28">
        <f t="shared" si="133"/>
        <v>37</v>
      </c>
    </row>
    <row r="4068" spans="1:13">
      <c r="A4068" s="21" t="s">
        <v>965</v>
      </c>
      <c r="B4068" s="21" t="s">
        <v>965</v>
      </c>
      <c r="C4068" s="21" t="s">
        <v>996</v>
      </c>
      <c r="D4068" s="21" t="s">
        <v>109</v>
      </c>
      <c r="E4068" s="21" t="s">
        <v>188</v>
      </c>
      <c r="F4068" s="22">
        <v>1104067</v>
      </c>
      <c r="G4068" s="21">
        <v>1</v>
      </c>
      <c r="H4068" s="21">
        <v>1</v>
      </c>
      <c r="I4068" s="21">
        <v>0</v>
      </c>
      <c r="J4068" s="21">
        <v>1</v>
      </c>
      <c r="K4068" s="21">
        <v>1</v>
      </c>
      <c r="L4068" s="27" t="str">
        <f t="shared" si="132"/>
        <v>1:1</v>
      </c>
      <c r="M4068" s="28">
        <f t="shared" si="133"/>
        <v>1</v>
      </c>
    </row>
    <row r="4069" spans="1:13">
      <c r="A4069" s="21" t="s">
        <v>965</v>
      </c>
      <c r="B4069" s="21" t="s">
        <v>965</v>
      </c>
      <c r="C4069" s="21" t="s">
        <v>996</v>
      </c>
      <c r="D4069" s="21" t="s">
        <v>178</v>
      </c>
      <c r="E4069" s="21" t="s">
        <v>22</v>
      </c>
      <c r="F4069" s="22">
        <v>1104068</v>
      </c>
      <c r="G4069" s="21">
        <v>3</v>
      </c>
      <c r="H4069" s="21">
        <v>20</v>
      </c>
      <c r="I4069" s="21">
        <v>1</v>
      </c>
      <c r="J4069" s="21">
        <v>19</v>
      </c>
      <c r="K4069" s="21">
        <v>17</v>
      </c>
      <c r="L4069" s="27" t="str">
        <f t="shared" si="132"/>
        <v>6:1</v>
      </c>
      <c r="M4069" s="28">
        <f t="shared" si="133"/>
        <v>5.666666666666667</v>
      </c>
    </row>
    <row r="4070" spans="1:13">
      <c r="A4070" s="21" t="s">
        <v>965</v>
      </c>
      <c r="B4070" s="21" t="s">
        <v>965</v>
      </c>
      <c r="C4070" s="21" t="s">
        <v>996</v>
      </c>
      <c r="D4070" s="21" t="s">
        <v>178</v>
      </c>
      <c r="E4070" s="21" t="s">
        <v>23</v>
      </c>
      <c r="F4070" s="22">
        <v>1104069</v>
      </c>
      <c r="G4070" s="21">
        <v>3</v>
      </c>
      <c r="H4070" s="21">
        <v>31</v>
      </c>
      <c r="I4070" s="21">
        <v>1</v>
      </c>
      <c r="J4070" s="21">
        <v>30</v>
      </c>
      <c r="K4070" s="21">
        <v>25</v>
      </c>
      <c r="L4070" s="27" t="str">
        <f t="shared" si="132"/>
        <v>8:1</v>
      </c>
      <c r="M4070" s="28">
        <f t="shared" si="133"/>
        <v>8.3333333333333339</v>
      </c>
    </row>
    <row r="4071" spans="1:13">
      <c r="A4071" s="21" t="s">
        <v>965</v>
      </c>
      <c r="B4071" s="21" t="s">
        <v>965</v>
      </c>
      <c r="C4071" s="21" t="s">
        <v>996</v>
      </c>
      <c r="D4071" s="21" t="s">
        <v>178</v>
      </c>
      <c r="E4071" s="21" t="s">
        <v>51</v>
      </c>
      <c r="F4071" s="22">
        <v>1104070</v>
      </c>
      <c r="G4071" s="21">
        <v>2</v>
      </c>
      <c r="H4071" s="21">
        <v>18</v>
      </c>
      <c r="I4071" s="21">
        <v>1</v>
      </c>
      <c r="J4071" s="21">
        <v>17</v>
      </c>
      <c r="K4071" s="21">
        <v>11</v>
      </c>
      <c r="L4071" s="27" t="str">
        <f t="shared" si="132"/>
        <v>6:1</v>
      </c>
      <c r="M4071" s="28">
        <f t="shared" si="133"/>
        <v>5.5</v>
      </c>
    </row>
    <row r="4072" spans="1:13">
      <c r="A4072" s="21" t="s">
        <v>965</v>
      </c>
      <c r="B4072" s="21" t="s">
        <v>965</v>
      </c>
      <c r="C4072" s="21" t="s">
        <v>996</v>
      </c>
      <c r="D4072" s="21" t="s">
        <v>178</v>
      </c>
      <c r="E4072" s="21" t="s">
        <v>52</v>
      </c>
      <c r="F4072" s="22">
        <v>1104071</v>
      </c>
      <c r="G4072" s="21">
        <v>1</v>
      </c>
      <c r="H4072" s="21">
        <v>70</v>
      </c>
      <c r="I4072" s="21">
        <v>9</v>
      </c>
      <c r="J4072" s="21">
        <v>61</v>
      </c>
      <c r="K4072" s="21">
        <v>44</v>
      </c>
      <c r="L4072" s="27" t="str">
        <f t="shared" si="132"/>
        <v>44:1</v>
      </c>
      <c r="M4072" s="28">
        <f t="shared" si="133"/>
        <v>44</v>
      </c>
    </row>
    <row r="4073" spans="1:13">
      <c r="A4073" s="21" t="s">
        <v>965</v>
      </c>
      <c r="B4073" s="21" t="s">
        <v>965</v>
      </c>
      <c r="C4073" s="21" t="s">
        <v>996</v>
      </c>
      <c r="D4073" s="21" t="s">
        <v>178</v>
      </c>
      <c r="E4073" s="21" t="s">
        <v>53</v>
      </c>
      <c r="F4073" s="22">
        <v>1104072</v>
      </c>
      <c r="G4073" s="21">
        <v>1</v>
      </c>
      <c r="H4073" s="21">
        <v>68</v>
      </c>
      <c r="I4073" s="21">
        <v>0</v>
      </c>
      <c r="J4073" s="21">
        <v>68</v>
      </c>
      <c r="K4073" s="21">
        <v>52</v>
      </c>
      <c r="L4073" s="27" t="str">
        <f t="shared" si="132"/>
        <v>52:1</v>
      </c>
      <c r="M4073" s="28">
        <f t="shared" si="133"/>
        <v>52</v>
      </c>
    </row>
    <row r="4074" spans="1:13">
      <c r="A4074" s="21" t="s">
        <v>965</v>
      </c>
      <c r="B4074" s="21" t="s">
        <v>965</v>
      </c>
      <c r="C4074" s="21" t="s">
        <v>997</v>
      </c>
      <c r="D4074" s="21" t="s">
        <v>156</v>
      </c>
      <c r="E4074" s="21" t="s">
        <v>22</v>
      </c>
      <c r="F4074" s="22">
        <v>1104073</v>
      </c>
      <c r="G4074" s="21">
        <v>3</v>
      </c>
      <c r="H4074" s="21">
        <v>22</v>
      </c>
      <c r="I4074" s="21">
        <v>0</v>
      </c>
      <c r="J4074" s="21">
        <v>22</v>
      </c>
      <c r="K4074" s="21">
        <v>19</v>
      </c>
      <c r="L4074" s="27" t="str">
        <f t="shared" si="132"/>
        <v>6:1</v>
      </c>
      <c r="M4074" s="28">
        <f t="shared" si="133"/>
        <v>6.333333333333333</v>
      </c>
    </row>
    <row r="4075" spans="1:13">
      <c r="A4075" s="21" t="s">
        <v>965</v>
      </c>
      <c r="B4075" s="21" t="s">
        <v>965</v>
      </c>
      <c r="C4075" s="21" t="s">
        <v>997</v>
      </c>
      <c r="D4075" s="21" t="s">
        <v>156</v>
      </c>
      <c r="E4075" s="21" t="s">
        <v>23</v>
      </c>
      <c r="F4075" s="22">
        <v>1104074</v>
      </c>
      <c r="G4075" s="21">
        <v>3</v>
      </c>
      <c r="H4075" s="21">
        <v>48</v>
      </c>
      <c r="I4075" s="21">
        <v>4</v>
      </c>
      <c r="J4075" s="21">
        <v>44</v>
      </c>
      <c r="K4075" s="21">
        <v>36</v>
      </c>
      <c r="L4075" s="27" t="str">
        <f t="shared" si="132"/>
        <v>12:1</v>
      </c>
      <c r="M4075" s="28">
        <f t="shared" si="133"/>
        <v>12</v>
      </c>
    </row>
    <row r="4076" spans="1:13">
      <c r="A4076" s="21" t="s">
        <v>965</v>
      </c>
      <c r="B4076" s="21" t="s">
        <v>965</v>
      </c>
      <c r="C4076" s="21" t="s">
        <v>997</v>
      </c>
      <c r="D4076" s="21" t="s">
        <v>180</v>
      </c>
      <c r="E4076" s="21" t="s">
        <v>4</v>
      </c>
      <c r="F4076" s="22">
        <v>1104075</v>
      </c>
      <c r="G4076" s="21">
        <v>2</v>
      </c>
      <c r="H4076" s="21">
        <v>32</v>
      </c>
      <c r="I4076" s="21">
        <v>0</v>
      </c>
      <c r="J4076" s="21">
        <v>32</v>
      </c>
      <c r="K4076" s="21">
        <v>27</v>
      </c>
      <c r="L4076" s="27" t="str">
        <f t="shared" si="132"/>
        <v>14:1</v>
      </c>
      <c r="M4076" s="28">
        <f t="shared" si="133"/>
        <v>13.5</v>
      </c>
    </row>
    <row r="4077" spans="1:13">
      <c r="A4077" s="21" t="s">
        <v>965</v>
      </c>
      <c r="B4077" s="21" t="s">
        <v>965</v>
      </c>
      <c r="C4077" s="21" t="s">
        <v>997</v>
      </c>
      <c r="D4077" s="21" t="s">
        <v>246</v>
      </c>
      <c r="E4077" s="21" t="s">
        <v>4</v>
      </c>
      <c r="F4077" s="22">
        <v>1104076</v>
      </c>
      <c r="G4077" s="21">
        <v>1</v>
      </c>
      <c r="H4077" s="21">
        <v>20</v>
      </c>
      <c r="I4077" s="21">
        <v>1</v>
      </c>
      <c r="J4077" s="21">
        <v>19</v>
      </c>
      <c r="K4077" s="21">
        <v>17</v>
      </c>
      <c r="L4077" s="27" t="str">
        <f t="shared" si="132"/>
        <v>17:1</v>
      </c>
      <c r="M4077" s="28">
        <f t="shared" si="133"/>
        <v>17</v>
      </c>
    </row>
    <row r="4078" spans="1:13">
      <c r="A4078" s="21" t="s">
        <v>965</v>
      </c>
      <c r="B4078" s="21" t="s">
        <v>965</v>
      </c>
      <c r="C4078" s="21" t="s">
        <v>997</v>
      </c>
      <c r="D4078" s="21" t="s">
        <v>190</v>
      </c>
      <c r="E4078" s="21" t="s">
        <v>22</v>
      </c>
      <c r="F4078" s="22">
        <v>1104077</v>
      </c>
      <c r="G4078" s="21">
        <v>2</v>
      </c>
      <c r="H4078" s="21">
        <v>46</v>
      </c>
      <c r="I4078" s="21">
        <v>7</v>
      </c>
      <c r="J4078" s="21">
        <v>39</v>
      </c>
      <c r="K4078" s="21">
        <v>32</v>
      </c>
      <c r="L4078" s="27" t="str">
        <f t="shared" si="132"/>
        <v>16:1</v>
      </c>
      <c r="M4078" s="28">
        <f t="shared" si="133"/>
        <v>16</v>
      </c>
    </row>
    <row r="4079" spans="1:13">
      <c r="A4079" s="21" t="s">
        <v>965</v>
      </c>
      <c r="B4079" s="21" t="s">
        <v>965</v>
      </c>
      <c r="C4079" s="21" t="s">
        <v>997</v>
      </c>
      <c r="D4079" s="21" t="s">
        <v>190</v>
      </c>
      <c r="E4079" s="21" t="s">
        <v>23</v>
      </c>
      <c r="F4079" s="22">
        <v>1104078</v>
      </c>
      <c r="G4079" s="21">
        <v>2</v>
      </c>
      <c r="H4079" s="21">
        <v>82</v>
      </c>
      <c r="I4079" s="21">
        <v>20</v>
      </c>
      <c r="J4079" s="21">
        <v>62</v>
      </c>
      <c r="K4079" s="21">
        <v>49</v>
      </c>
      <c r="L4079" s="27" t="str">
        <f t="shared" si="132"/>
        <v>25:1</v>
      </c>
      <c r="M4079" s="28">
        <f t="shared" si="133"/>
        <v>24.5</v>
      </c>
    </row>
    <row r="4080" spans="1:13">
      <c r="A4080" s="21" t="s">
        <v>965</v>
      </c>
      <c r="B4080" s="21" t="s">
        <v>965</v>
      </c>
      <c r="C4080" s="21" t="s">
        <v>997</v>
      </c>
      <c r="D4080" s="21" t="s">
        <v>93</v>
      </c>
      <c r="E4080" s="21" t="s">
        <v>22</v>
      </c>
      <c r="F4080" s="22">
        <v>1104079</v>
      </c>
      <c r="G4080" s="21">
        <v>2</v>
      </c>
      <c r="H4080" s="21">
        <v>13</v>
      </c>
      <c r="I4080" s="21">
        <v>3</v>
      </c>
      <c r="J4080" s="21">
        <v>10</v>
      </c>
      <c r="K4080" s="21">
        <v>8</v>
      </c>
      <c r="L4080" s="27" t="str">
        <f t="shared" si="132"/>
        <v>4:1</v>
      </c>
      <c r="M4080" s="28">
        <f t="shared" si="133"/>
        <v>4</v>
      </c>
    </row>
    <row r="4081" spans="1:13">
      <c r="A4081" s="21" t="s">
        <v>965</v>
      </c>
      <c r="B4081" s="21" t="s">
        <v>965</v>
      </c>
      <c r="C4081" s="21" t="s">
        <v>997</v>
      </c>
      <c r="D4081" s="21" t="s">
        <v>93</v>
      </c>
      <c r="E4081" s="21" t="s">
        <v>23</v>
      </c>
      <c r="F4081" s="22">
        <v>1104080</v>
      </c>
      <c r="G4081" s="21">
        <v>1</v>
      </c>
      <c r="H4081" s="21">
        <v>2</v>
      </c>
      <c r="I4081" s="21">
        <v>1</v>
      </c>
      <c r="J4081" s="21">
        <v>1</v>
      </c>
      <c r="K4081" s="21">
        <v>1</v>
      </c>
      <c r="L4081" s="27" t="str">
        <f t="shared" si="132"/>
        <v>1:1</v>
      </c>
      <c r="M4081" s="28">
        <f t="shared" si="133"/>
        <v>1</v>
      </c>
    </row>
    <row r="4082" spans="1:13">
      <c r="A4082" s="21" t="s">
        <v>965</v>
      </c>
      <c r="B4082" s="21" t="s">
        <v>965</v>
      </c>
      <c r="C4082" s="21" t="s">
        <v>997</v>
      </c>
      <c r="D4082" s="21" t="s">
        <v>113</v>
      </c>
      <c r="E4082" s="21" t="s">
        <v>22</v>
      </c>
      <c r="F4082" s="22">
        <v>1104081</v>
      </c>
      <c r="G4082" s="21">
        <v>2</v>
      </c>
      <c r="H4082" s="21">
        <v>25</v>
      </c>
      <c r="I4082" s="21">
        <v>1</v>
      </c>
      <c r="J4082" s="21">
        <v>24</v>
      </c>
      <c r="K4082" s="21">
        <v>18</v>
      </c>
      <c r="L4082" s="27" t="str">
        <f t="shared" si="132"/>
        <v>9:1</v>
      </c>
      <c r="M4082" s="28">
        <f t="shared" si="133"/>
        <v>9</v>
      </c>
    </row>
    <row r="4083" spans="1:13">
      <c r="A4083" s="21" t="s">
        <v>965</v>
      </c>
      <c r="B4083" s="21" t="s">
        <v>965</v>
      </c>
      <c r="C4083" s="21" t="s">
        <v>997</v>
      </c>
      <c r="D4083" s="21" t="s">
        <v>113</v>
      </c>
      <c r="E4083" s="21" t="s">
        <v>23</v>
      </c>
      <c r="F4083" s="22">
        <v>1104082</v>
      </c>
      <c r="G4083" s="21">
        <v>3</v>
      </c>
      <c r="H4083" s="21">
        <v>128</v>
      </c>
      <c r="I4083" s="21">
        <v>0</v>
      </c>
      <c r="J4083" s="21">
        <v>128</v>
      </c>
      <c r="K4083" s="21">
        <v>73</v>
      </c>
      <c r="L4083" s="27" t="str">
        <f t="shared" si="132"/>
        <v>24:1</v>
      </c>
      <c r="M4083" s="28">
        <f t="shared" si="133"/>
        <v>24.333333333333332</v>
      </c>
    </row>
    <row r="4084" spans="1:13">
      <c r="A4084" s="21" t="s">
        <v>965</v>
      </c>
      <c r="B4084" s="21" t="s">
        <v>965</v>
      </c>
      <c r="C4084" s="21" t="s">
        <v>997</v>
      </c>
      <c r="D4084" s="21" t="s">
        <v>103</v>
      </c>
      <c r="E4084" s="21" t="s">
        <v>4</v>
      </c>
      <c r="F4084" s="22">
        <v>1104083</v>
      </c>
      <c r="G4084" s="21">
        <v>3</v>
      </c>
      <c r="H4084" s="21">
        <v>63</v>
      </c>
      <c r="I4084" s="21">
        <v>4</v>
      </c>
      <c r="J4084" s="21">
        <v>59</v>
      </c>
      <c r="K4084" s="21">
        <v>51</v>
      </c>
      <c r="L4084" s="27" t="str">
        <f t="shared" si="132"/>
        <v>17:1</v>
      </c>
      <c r="M4084" s="28">
        <f t="shared" si="133"/>
        <v>17</v>
      </c>
    </row>
    <row r="4085" spans="1:13">
      <c r="A4085" s="21" t="s">
        <v>965</v>
      </c>
      <c r="B4085" s="21" t="s">
        <v>965</v>
      </c>
      <c r="C4085" s="21" t="s">
        <v>997</v>
      </c>
      <c r="D4085" s="21" t="s">
        <v>148</v>
      </c>
      <c r="E4085" s="21" t="s">
        <v>22</v>
      </c>
      <c r="F4085" s="22">
        <v>1104084</v>
      </c>
      <c r="G4085" s="21">
        <v>2</v>
      </c>
      <c r="H4085" s="21">
        <v>33</v>
      </c>
      <c r="I4085" s="21">
        <v>0</v>
      </c>
      <c r="J4085" s="21">
        <v>33</v>
      </c>
      <c r="K4085" s="21">
        <v>25</v>
      </c>
      <c r="L4085" s="27" t="str">
        <f t="shared" si="132"/>
        <v>13:1</v>
      </c>
      <c r="M4085" s="28">
        <f t="shared" si="133"/>
        <v>12.5</v>
      </c>
    </row>
    <row r="4086" spans="1:13">
      <c r="A4086" s="21" t="s">
        <v>965</v>
      </c>
      <c r="B4086" s="21" t="s">
        <v>965</v>
      </c>
      <c r="C4086" s="21" t="s">
        <v>997</v>
      </c>
      <c r="D4086" s="21" t="s">
        <v>148</v>
      </c>
      <c r="E4086" s="21" t="s">
        <v>23</v>
      </c>
      <c r="F4086" s="22">
        <v>1104085</v>
      </c>
      <c r="G4086" s="21">
        <v>2</v>
      </c>
      <c r="H4086" s="21">
        <v>102</v>
      </c>
      <c r="I4086" s="21">
        <v>14</v>
      </c>
      <c r="J4086" s="21">
        <v>88</v>
      </c>
      <c r="K4086" s="21">
        <v>56</v>
      </c>
      <c r="L4086" s="27" t="str">
        <f t="shared" si="132"/>
        <v>28:1</v>
      </c>
      <c r="M4086" s="28">
        <f t="shared" si="133"/>
        <v>28</v>
      </c>
    </row>
    <row r="4087" spans="1:13">
      <c r="A4087" s="21" t="s">
        <v>965</v>
      </c>
      <c r="B4087" s="21" t="s">
        <v>965</v>
      </c>
      <c r="C4087" s="21" t="s">
        <v>997</v>
      </c>
      <c r="D4087" s="21" t="s">
        <v>178</v>
      </c>
      <c r="E4087" s="21" t="s">
        <v>22</v>
      </c>
      <c r="F4087" s="22">
        <v>1104086</v>
      </c>
      <c r="G4087" s="21">
        <v>3</v>
      </c>
      <c r="H4087" s="21">
        <v>74</v>
      </c>
      <c r="I4087" s="21">
        <v>0</v>
      </c>
      <c r="J4087" s="21">
        <v>74</v>
      </c>
      <c r="K4087" s="21">
        <v>63</v>
      </c>
      <c r="L4087" s="27" t="str">
        <f t="shared" si="132"/>
        <v>21:1</v>
      </c>
      <c r="M4087" s="28">
        <f t="shared" si="133"/>
        <v>21</v>
      </c>
    </row>
    <row r="4088" spans="1:13">
      <c r="A4088" s="21" t="s">
        <v>965</v>
      </c>
      <c r="B4088" s="21" t="s">
        <v>965</v>
      </c>
      <c r="C4088" s="21" t="s">
        <v>997</v>
      </c>
      <c r="D4088" s="21" t="s">
        <v>178</v>
      </c>
      <c r="E4088" s="21" t="s">
        <v>23</v>
      </c>
      <c r="F4088" s="22">
        <v>1104087</v>
      </c>
      <c r="G4088" s="21">
        <v>3</v>
      </c>
      <c r="H4088" s="21">
        <v>197</v>
      </c>
      <c r="I4088" s="21">
        <v>9</v>
      </c>
      <c r="J4088" s="21">
        <v>188</v>
      </c>
      <c r="K4088" s="21">
        <v>150</v>
      </c>
      <c r="L4088" s="27" t="str">
        <f t="shared" si="132"/>
        <v>50:1</v>
      </c>
      <c r="M4088" s="28">
        <f t="shared" si="133"/>
        <v>50</v>
      </c>
    </row>
    <row r="4089" spans="1:13">
      <c r="A4089" s="21" t="s">
        <v>965</v>
      </c>
      <c r="B4089" s="21" t="s">
        <v>965</v>
      </c>
      <c r="C4089" s="21" t="s">
        <v>997</v>
      </c>
      <c r="D4089" s="21" t="s">
        <v>178</v>
      </c>
      <c r="E4089" s="21" t="s">
        <v>51</v>
      </c>
      <c r="F4089" s="22">
        <v>1104088</v>
      </c>
      <c r="G4089" s="21">
        <v>2</v>
      </c>
      <c r="H4089" s="21">
        <v>193</v>
      </c>
      <c r="I4089" s="21">
        <v>8</v>
      </c>
      <c r="J4089" s="21">
        <v>185</v>
      </c>
      <c r="K4089" s="21">
        <v>148</v>
      </c>
      <c r="L4089" s="27" t="str">
        <f t="shared" si="132"/>
        <v>74:1</v>
      </c>
      <c r="M4089" s="28">
        <f t="shared" si="133"/>
        <v>74</v>
      </c>
    </row>
    <row r="4090" spans="1:13">
      <c r="A4090" s="21" t="s">
        <v>965</v>
      </c>
      <c r="B4090" s="21" t="s">
        <v>965</v>
      </c>
      <c r="C4090" s="21" t="s">
        <v>997</v>
      </c>
      <c r="D4090" s="21" t="s">
        <v>178</v>
      </c>
      <c r="E4090" s="21" t="s">
        <v>52</v>
      </c>
      <c r="F4090" s="22">
        <v>1104089</v>
      </c>
      <c r="G4090" s="21">
        <v>2</v>
      </c>
      <c r="H4090" s="21">
        <v>23</v>
      </c>
      <c r="I4090" s="21">
        <v>3</v>
      </c>
      <c r="J4090" s="21">
        <v>20</v>
      </c>
      <c r="K4090" s="21">
        <v>16</v>
      </c>
      <c r="L4090" s="27" t="str">
        <f t="shared" si="132"/>
        <v>8:1</v>
      </c>
      <c r="M4090" s="28">
        <f t="shared" si="133"/>
        <v>8</v>
      </c>
    </row>
    <row r="4091" spans="1:13">
      <c r="A4091" s="21" t="s">
        <v>965</v>
      </c>
      <c r="B4091" s="21" t="s">
        <v>965</v>
      </c>
      <c r="C4091" s="21" t="s">
        <v>997</v>
      </c>
      <c r="D4091" s="21" t="s">
        <v>178</v>
      </c>
      <c r="E4091" s="21" t="s">
        <v>53</v>
      </c>
      <c r="F4091" s="22">
        <v>1104090</v>
      </c>
      <c r="G4091" s="21">
        <v>2</v>
      </c>
      <c r="H4091" s="21">
        <v>18</v>
      </c>
      <c r="I4091" s="21">
        <v>3</v>
      </c>
      <c r="J4091" s="21">
        <v>15</v>
      </c>
      <c r="K4091" s="21">
        <v>13</v>
      </c>
      <c r="L4091" s="27" t="str">
        <f t="shared" si="132"/>
        <v>7:1</v>
      </c>
      <c r="M4091" s="28">
        <f t="shared" si="133"/>
        <v>6.5</v>
      </c>
    </row>
    <row r="4092" spans="1:13">
      <c r="A4092" s="21" t="s">
        <v>965</v>
      </c>
      <c r="B4092" s="21" t="s">
        <v>965</v>
      </c>
      <c r="C4092" s="21" t="s">
        <v>998</v>
      </c>
      <c r="D4092" s="21" t="s">
        <v>190</v>
      </c>
      <c r="E4092" s="21" t="s">
        <v>22</v>
      </c>
      <c r="F4092" s="22">
        <v>1104091</v>
      </c>
      <c r="G4092" s="21">
        <v>2</v>
      </c>
      <c r="H4092" s="21">
        <v>65</v>
      </c>
      <c r="I4092" s="21">
        <v>18</v>
      </c>
      <c r="J4092" s="21">
        <v>47</v>
      </c>
      <c r="K4092" s="21">
        <v>34</v>
      </c>
      <c r="L4092" s="27" t="str">
        <f t="shared" si="132"/>
        <v>17:1</v>
      </c>
      <c r="M4092" s="28">
        <f t="shared" si="133"/>
        <v>17</v>
      </c>
    </row>
    <row r="4093" spans="1:13">
      <c r="A4093" s="21" t="s">
        <v>965</v>
      </c>
      <c r="B4093" s="21" t="s">
        <v>965</v>
      </c>
      <c r="C4093" s="21" t="s">
        <v>998</v>
      </c>
      <c r="D4093" s="21" t="s">
        <v>190</v>
      </c>
      <c r="E4093" s="21" t="s">
        <v>23</v>
      </c>
      <c r="F4093" s="22">
        <v>1104092</v>
      </c>
      <c r="G4093" s="21">
        <v>1</v>
      </c>
      <c r="H4093" s="21">
        <v>19</v>
      </c>
      <c r="I4093" s="21">
        <v>4</v>
      </c>
      <c r="J4093" s="21">
        <v>15</v>
      </c>
      <c r="K4093" s="21">
        <v>8</v>
      </c>
      <c r="L4093" s="27" t="str">
        <f t="shared" si="132"/>
        <v>8:1</v>
      </c>
      <c r="M4093" s="28">
        <f t="shared" si="133"/>
        <v>8</v>
      </c>
    </row>
    <row r="4094" spans="1:13">
      <c r="A4094" s="21" t="s">
        <v>965</v>
      </c>
      <c r="B4094" s="21" t="s">
        <v>965</v>
      </c>
      <c r="C4094" s="21" t="s">
        <v>998</v>
      </c>
      <c r="D4094" s="21" t="s">
        <v>181</v>
      </c>
      <c r="E4094" s="21" t="s">
        <v>4</v>
      </c>
      <c r="F4094" s="22">
        <v>1104093</v>
      </c>
      <c r="G4094" s="21">
        <v>1</v>
      </c>
      <c r="H4094" s="21">
        <v>8</v>
      </c>
      <c r="I4094" s="21">
        <v>0</v>
      </c>
      <c r="J4094" s="21">
        <v>8</v>
      </c>
      <c r="K4094" s="21">
        <v>6</v>
      </c>
      <c r="L4094" s="27" t="str">
        <f t="shared" si="132"/>
        <v>6:1</v>
      </c>
      <c r="M4094" s="28">
        <f t="shared" si="133"/>
        <v>6</v>
      </c>
    </row>
    <row r="4095" spans="1:13">
      <c r="A4095" s="21" t="s">
        <v>965</v>
      </c>
      <c r="B4095" s="21" t="s">
        <v>965</v>
      </c>
      <c r="C4095" s="21" t="s">
        <v>998</v>
      </c>
      <c r="D4095" s="21" t="s">
        <v>245</v>
      </c>
      <c r="E4095" s="21" t="s">
        <v>4</v>
      </c>
      <c r="F4095" s="22">
        <v>1104094</v>
      </c>
      <c r="G4095" s="21">
        <v>1</v>
      </c>
      <c r="H4095" s="21">
        <v>10</v>
      </c>
      <c r="I4095" s="21">
        <v>0</v>
      </c>
      <c r="J4095" s="21">
        <v>10</v>
      </c>
      <c r="K4095" s="21">
        <v>9</v>
      </c>
      <c r="L4095" s="27" t="str">
        <f t="shared" si="132"/>
        <v>9:1</v>
      </c>
      <c r="M4095" s="28">
        <f t="shared" si="133"/>
        <v>9</v>
      </c>
    </row>
    <row r="4096" spans="1:13">
      <c r="A4096" s="21" t="s">
        <v>965</v>
      </c>
      <c r="B4096" s="21" t="s">
        <v>965</v>
      </c>
      <c r="C4096" s="21" t="s">
        <v>998</v>
      </c>
      <c r="D4096" s="21" t="s">
        <v>183</v>
      </c>
      <c r="E4096" s="21" t="s">
        <v>4</v>
      </c>
      <c r="F4096" s="22">
        <v>1104095</v>
      </c>
      <c r="G4096" s="21">
        <v>1</v>
      </c>
      <c r="H4096" s="21">
        <v>7</v>
      </c>
      <c r="I4096" s="21">
        <v>1</v>
      </c>
      <c r="J4096" s="21">
        <v>6</v>
      </c>
      <c r="K4096" s="21">
        <v>3</v>
      </c>
      <c r="L4096" s="27" t="str">
        <f t="shared" si="132"/>
        <v>3:1</v>
      </c>
      <c r="M4096" s="28">
        <f t="shared" si="133"/>
        <v>3</v>
      </c>
    </row>
    <row r="4097" spans="1:13">
      <c r="A4097" s="21" t="s">
        <v>965</v>
      </c>
      <c r="B4097" s="21" t="s">
        <v>965</v>
      </c>
      <c r="C4097" s="21" t="s">
        <v>998</v>
      </c>
      <c r="D4097" s="21" t="s">
        <v>246</v>
      </c>
      <c r="E4097" s="21" t="s">
        <v>4</v>
      </c>
      <c r="F4097" s="22">
        <v>1104096</v>
      </c>
      <c r="G4097" s="21">
        <v>1</v>
      </c>
      <c r="H4097" s="21">
        <v>5</v>
      </c>
      <c r="I4097" s="21">
        <v>0</v>
      </c>
      <c r="J4097" s="21">
        <v>5</v>
      </c>
      <c r="K4097" s="21">
        <v>5</v>
      </c>
      <c r="L4097" s="27" t="str">
        <f t="shared" si="132"/>
        <v>5:1</v>
      </c>
      <c r="M4097" s="28">
        <f t="shared" si="133"/>
        <v>5</v>
      </c>
    </row>
    <row r="4098" spans="1:13">
      <c r="A4098" s="21" t="s">
        <v>965</v>
      </c>
      <c r="B4098" s="21" t="s">
        <v>965</v>
      </c>
      <c r="C4098" s="21" t="s">
        <v>998</v>
      </c>
      <c r="D4098" s="21" t="s">
        <v>899</v>
      </c>
      <c r="E4098" s="21" t="s">
        <v>4</v>
      </c>
      <c r="F4098" s="22">
        <v>1104097</v>
      </c>
      <c r="G4098" s="21">
        <v>2</v>
      </c>
      <c r="H4098" s="21">
        <v>22</v>
      </c>
      <c r="I4098" s="21">
        <v>0</v>
      </c>
      <c r="J4098" s="21">
        <v>22</v>
      </c>
      <c r="K4098" s="21">
        <v>15</v>
      </c>
      <c r="L4098" s="27" t="str">
        <f t="shared" si="132"/>
        <v>8:1</v>
      </c>
      <c r="M4098" s="28">
        <f t="shared" si="133"/>
        <v>7.5</v>
      </c>
    </row>
    <row r="4099" spans="1:13">
      <c r="A4099" s="21" t="s">
        <v>965</v>
      </c>
      <c r="B4099" s="21" t="s">
        <v>965</v>
      </c>
      <c r="C4099" s="21" t="s">
        <v>998</v>
      </c>
      <c r="D4099" s="21" t="s">
        <v>156</v>
      </c>
      <c r="E4099" s="21" t="s">
        <v>22</v>
      </c>
      <c r="F4099" s="22">
        <v>1104098</v>
      </c>
      <c r="G4099" s="21">
        <v>1</v>
      </c>
      <c r="H4099" s="21">
        <v>6</v>
      </c>
      <c r="I4099" s="21">
        <v>0</v>
      </c>
      <c r="J4099" s="21">
        <v>6</v>
      </c>
      <c r="K4099" s="21">
        <v>6</v>
      </c>
      <c r="L4099" s="27" t="str">
        <f t="shared" si="132"/>
        <v>6:1</v>
      </c>
      <c r="M4099" s="28">
        <f t="shared" si="133"/>
        <v>6</v>
      </c>
    </row>
    <row r="4100" spans="1:13">
      <c r="A4100" s="21" t="s">
        <v>965</v>
      </c>
      <c r="B4100" s="21" t="s">
        <v>965</v>
      </c>
      <c r="C4100" s="21" t="s">
        <v>998</v>
      </c>
      <c r="D4100" s="21" t="s">
        <v>156</v>
      </c>
      <c r="E4100" s="21" t="s">
        <v>23</v>
      </c>
      <c r="F4100" s="22">
        <v>1104099</v>
      </c>
      <c r="G4100" s="21">
        <v>1</v>
      </c>
      <c r="H4100" s="21">
        <v>4</v>
      </c>
      <c r="I4100" s="21">
        <v>0</v>
      </c>
      <c r="J4100" s="21">
        <v>4</v>
      </c>
      <c r="K4100" s="21">
        <v>2</v>
      </c>
      <c r="L4100" s="27" t="str">
        <f t="shared" si="132"/>
        <v>2:1</v>
      </c>
      <c r="M4100" s="28">
        <f t="shared" si="133"/>
        <v>2</v>
      </c>
    </row>
    <row r="4101" spans="1:13">
      <c r="A4101" s="21" t="s">
        <v>965</v>
      </c>
      <c r="B4101" s="21" t="s">
        <v>965</v>
      </c>
      <c r="C4101" s="21" t="s">
        <v>998</v>
      </c>
      <c r="D4101" s="21" t="s">
        <v>156</v>
      </c>
      <c r="E4101" s="21" t="s">
        <v>51</v>
      </c>
      <c r="F4101" s="22">
        <v>1104100</v>
      </c>
      <c r="G4101" s="21">
        <v>1</v>
      </c>
      <c r="H4101" s="21">
        <v>4</v>
      </c>
      <c r="I4101" s="21">
        <v>1</v>
      </c>
      <c r="J4101" s="21">
        <v>3</v>
      </c>
      <c r="K4101" s="21">
        <v>1</v>
      </c>
      <c r="L4101" s="27" t="str">
        <f t="shared" si="132"/>
        <v>1:1</v>
      </c>
      <c r="M4101" s="28">
        <f t="shared" si="133"/>
        <v>1</v>
      </c>
    </row>
    <row r="4102" spans="1:13">
      <c r="A4102" s="21" t="s">
        <v>965</v>
      </c>
      <c r="B4102" s="21" t="s">
        <v>965</v>
      </c>
      <c r="C4102" s="21" t="s">
        <v>998</v>
      </c>
      <c r="D4102" s="21" t="s">
        <v>999</v>
      </c>
      <c r="E4102" s="21" t="s">
        <v>4</v>
      </c>
      <c r="F4102" s="22">
        <v>1104101</v>
      </c>
      <c r="G4102" s="21">
        <v>1</v>
      </c>
      <c r="H4102" s="21">
        <v>9</v>
      </c>
      <c r="I4102" s="21">
        <v>0</v>
      </c>
      <c r="J4102" s="21">
        <v>9</v>
      </c>
      <c r="K4102" s="21">
        <v>7</v>
      </c>
      <c r="L4102" s="27" t="str">
        <f t="shared" si="132"/>
        <v>7:1</v>
      </c>
      <c r="M4102" s="28">
        <f t="shared" si="133"/>
        <v>7</v>
      </c>
    </row>
    <row r="4103" spans="1:13">
      <c r="A4103" s="21" t="s">
        <v>965</v>
      </c>
      <c r="B4103" s="21" t="s">
        <v>965</v>
      </c>
      <c r="C4103" s="21" t="s">
        <v>998</v>
      </c>
      <c r="D4103" s="21" t="s">
        <v>1000</v>
      </c>
      <c r="E4103" s="21" t="s">
        <v>22</v>
      </c>
      <c r="F4103" s="22">
        <v>1104102</v>
      </c>
      <c r="G4103" s="21">
        <v>1</v>
      </c>
      <c r="H4103" s="21">
        <v>2</v>
      </c>
      <c r="I4103" s="21">
        <v>0</v>
      </c>
      <c r="J4103" s="21">
        <v>2</v>
      </c>
      <c r="K4103" s="21">
        <v>2</v>
      </c>
      <c r="L4103" s="27" t="str">
        <f t="shared" ref="L4103:L4166" si="134">ROUND(K4103/G4103,0)&amp;":"&amp;1</f>
        <v>2:1</v>
      </c>
      <c r="M4103" s="28">
        <f t="shared" ref="M4103:M4166" si="135">K4103/G4103</f>
        <v>2</v>
      </c>
    </row>
    <row r="4104" spans="1:13">
      <c r="A4104" s="21" t="s">
        <v>965</v>
      </c>
      <c r="B4104" s="21" t="s">
        <v>965</v>
      </c>
      <c r="C4104" s="21" t="s">
        <v>998</v>
      </c>
      <c r="D4104" s="21" t="s">
        <v>1000</v>
      </c>
      <c r="E4104" s="21" t="s">
        <v>23</v>
      </c>
      <c r="F4104" s="22">
        <v>1104103</v>
      </c>
      <c r="G4104" s="21">
        <v>1</v>
      </c>
      <c r="H4104" s="21">
        <v>3</v>
      </c>
      <c r="I4104" s="21">
        <v>0</v>
      </c>
      <c r="J4104" s="21">
        <v>3</v>
      </c>
      <c r="K4104" s="21">
        <v>3</v>
      </c>
      <c r="L4104" s="27" t="str">
        <f t="shared" si="134"/>
        <v>3:1</v>
      </c>
      <c r="M4104" s="28">
        <f t="shared" si="135"/>
        <v>3</v>
      </c>
    </row>
    <row r="4105" spans="1:13">
      <c r="A4105" s="21" t="s">
        <v>965</v>
      </c>
      <c r="B4105" s="21" t="s">
        <v>965</v>
      </c>
      <c r="C4105" s="21" t="s">
        <v>998</v>
      </c>
      <c r="D4105" s="21" t="s">
        <v>113</v>
      </c>
      <c r="E4105" s="21" t="s">
        <v>22</v>
      </c>
      <c r="F4105" s="22">
        <v>1104104</v>
      </c>
      <c r="G4105" s="21">
        <v>1</v>
      </c>
      <c r="H4105" s="21">
        <v>31</v>
      </c>
      <c r="I4105" s="21">
        <v>11</v>
      </c>
      <c r="J4105" s="21">
        <v>20</v>
      </c>
      <c r="K4105" s="21">
        <v>13</v>
      </c>
      <c r="L4105" s="27" t="str">
        <f t="shared" si="134"/>
        <v>13:1</v>
      </c>
      <c r="M4105" s="28">
        <f t="shared" si="135"/>
        <v>13</v>
      </c>
    </row>
    <row r="4106" spans="1:13">
      <c r="A4106" s="21" t="s">
        <v>965</v>
      </c>
      <c r="B4106" s="21" t="s">
        <v>965</v>
      </c>
      <c r="C4106" s="21" t="s">
        <v>998</v>
      </c>
      <c r="D4106" s="21" t="s">
        <v>113</v>
      </c>
      <c r="E4106" s="21" t="s">
        <v>23</v>
      </c>
      <c r="F4106" s="22">
        <v>1104105</v>
      </c>
      <c r="G4106" s="21">
        <v>1</v>
      </c>
      <c r="H4106" s="21">
        <v>44</v>
      </c>
      <c r="I4106" s="21">
        <v>15</v>
      </c>
      <c r="J4106" s="21">
        <v>29</v>
      </c>
      <c r="K4106" s="21">
        <v>18</v>
      </c>
      <c r="L4106" s="27" t="str">
        <f t="shared" si="134"/>
        <v>18:1</v>
      </c>
      <c r="M4106" s="28">
        <f t="shared" si="135"/>
        <v>18</v>
      </c>
    </row>
    <row r="4107" spans="1:13">
      <c r="A4107" s="21" t="s">
        <v>965</v>
      </c>
      <c r="B4107" s="21" t="s">
        <v>965</v>
      </c>
      <c r="C4107" s="21" t="s">
        <v>998</v>
      </c>
      <c r="D4107" s="21" t="s">
        <v>1001</v>
      </c>
      <c r="E4107" s="21" t="s">
        <v>4</v>
      </c>
      <c r="F4107" s="22">
        <v>1104106</v>
      </c>
      <c r="G4107" s="21">
        <v>1</v>
      </c>
      <c r="H4107" s="21">
        <v>8</v>
      </c>
      <c r="I4107" s="21">
        <v>0</v>
      </c>
      <c r="J4107" s="21">
        <v>8</v>
      </c>
      <c r="K4107" s="21">
        <v>8</v>
      </c>
      <c r="L4107" s="27" t="str">
        <f t="shared" si="134"/>
        <v>8:1</v>
      </c>
      <c r="M4107" s="28">
        <f t="shared" si="135"/>
        <v>8</v>
      </c>
    </row>
    <row r="4108" spans="1:13">
      <c r="A4108" s="21" t="s">
        <v>965</v>
      </c>
      <c r="B4108" s="21" t="s">
        <v>965</v>
      </c>
      <c r="C4108" s="21" t="s">
        <v>998</v>
      </c>
      <c r="D4108" s="21" t="s">
        <v>138</v>
      </c>
      <c r="E4108" s="21" t="s">
        <v>4</v>
      </c>
      <c r="F4108" s="22">
        <v>1104107</v>
      </c>
      <c r="G4108" s="21">
        <v>2</v>
      </c>
      <c r="H4108" s="21">
        <v>63</v>
      </c>
      <c r="I4108" s="21">
        <v>26</v>
      </c>
      <c r="J4108" s="21">
        <v>37</v>
      </c>
      <c r="K4108" s="21">
        <v>26</v>
      </c>
      <c r="L4108" s="27" t="str">
        <f t="shared" si="134"/>
        <v>13:1</v>
      </c>
      <c r="M4108" s="28">
        <f t="shared" si="135"/>
        <v>13</v>
      </c>
    </row>
    <row r="4109" spans="1:13">
      <c r="A4109" s="21" t="s">
        <v>965</v>
      </c>
      <c r="B4109" s="21" t="s">
        <v>965</v>
      </c>
      <c r="C4109" s="21" t="s">
        <v>998</v>
      </c>
      <c r="D4109" s="21" t="s">
        <v>101</v>
      </c>
      <c r="E4109" s="21" t="s">
        <v>4</v>
      </c>
      <c r="F4109" s="22">
        <v>1104108</v>
      </c>
      <c r="G4109" s="21">
        <v>1</v>
      </c>
      <c r="H4109" s="21">
        <v>37</v>
      </c>
      <c r="I4109" s="21">
        <v>15</v>
      </c>
      <c r="J4109" s="21">
        <v>22</v>
      </c>
      <c r="K4109" s="21">
        <v>17</v>
      </c>
      <c r="L4109" s="27" t="str">
        <f t="shared" si="134"/>
        <v>17:1</v>
      </c>
      <c r="M4109" s="28">
        <f t="shared" si="135"/>
        <v>17</v>
      </c>
    </row>
    <row r="4110" spans="1:13">
      <c r="A4110" s="21" t="s">
        <v>965</v>
      </c>
      <c r="B4110" s="21" t="s">
        <v>965</v>
      </c>
      <c r="C4110" s="21" t="s">
        <v>998</v>
      </c>
      <c r="D4110" s="21" t="s">
        <v>116</v>
      </c>
      <c r="E4110" s="21" t="s">
        <v>4</v>
      </c>
      <c r="F4110" s="22">
        <v>1104109</v>
      </c>
      <c r="G4110" s="21">
        <v>2</v>
      </c>
      <c r="H4110" s="21">
        <v>70</v>
      </c>
      <c r="I4110" s="21">
        <v>20</v>
      </c>
      <c r="J4110" s="21">
        <v>50</v>
      </c>
      <c r="K4110" s="21">
        <v>36</v>
      </c>
      <c r="L4110" s="27" t="str">
        <f t="shared" si="134"/>
        <v>18:1</v>
      </c>
      <c r="M4110" s="28">
        <f t="shared" si="135"/>
        <v>18</v>
      </c>
    </row>
    <row r="4111" spans="1:13">
      <c r="A4111" s="21" t="s">
        <v>965</v>
      </c>
      <c r="B4111" s="21" t="s">
        <v>965</v>
      </c>
      <c r="C4111" s="21" t="s">
        <v>998</v>
      </c>
      <c r="D4111" s="21" t="s">
        <v>130</v>
      </c>
      <c r="E4111" s="21" t="s">
        <v>4</v>
      </c>
      <c r="F4111" s="22">
        <v>1104110</v>
      </c>
      <c r="G4111" s="21">
        <v>2</v>
      </c>
      <c r="H4111" s="21">
        <v>57</v>
      </c>
      <c r="I4111" s="21">
        <v>17</v>
      </c>
      <c r="J4111" s="21">
        <v>40</v>
      </c>
      <c r="K4111" s="21">
        <v>29</v>
      </c>
      <c r="L4111" s="27" t="str">
        <f t="shared" si="134"/>
        <v>15:1</v>
      </c>
      <c r="M4111" s="28">
        <f t="shared" si="135"/>
        <v>14.5</v>
      </c>
    </row>
    <row r="4112" spans="1:13">
      <c r="A4112" s="21" t="s">
        <v>965</v>
      </c>
      <c r="B4112" s="21" t="s">
        <v>965</v>
      </c>
      <c r="C4112" s="21" t="s">
        <v>998</v>
      </c>
      <c r="D4112" s="21" t="s">
        <v>212</v>
      </c>
      <c r="E4112" s="21" t="s">
        <v>4</v>
      </c>
      <c r="F4112" s="22">
        <v>1104111</v>
      </c>
      <c r="G4112" s="21">
        <v>1</v>
      </c>
      <c r="H4112" s="21">
        <v>38</v>
      </c>
      <c r="I4112" s="21">
        <v>20</v>
      </c>
      <c r="J4112" s="21">
        <v>18</v>
      </c>
      <c r="K4112" s="21">
        <v>12</v>
      </c>
      <c r="L4112" s="27" t="str">
        <f t="shared" si="134"/>
        <v>12:1</v>
      </c>
      <c r="M4112" s="28">
        <f t="shared" si="135"/>
        <v>12</v>
      </c>
    </row>
    <row r="4113" spans="1:13">
      <c r="A4113" s="21" t="s">
        <v>965</v>
      </c>
      <c r="B4113" s="21" t="s">
        <v>965</v>
      </c>
      <c r="C4113" s="21" t="s">
        <v>998</v>
      </c>
      <c r="D4113" s="21" t="s">
        <v>148</v>
      </c>
      <c r="E4113" s="21" t="s">
        <v>4</v>
      </c>
      <c r="F4113" s="22">
        <v>1104112</v>
      </c>
      <c r="G4113" s="21">
        <v>1</v>
      </c>
      <c r="H4113" s="21">
        <v>6</v>
      </c>
      <c r="I4113" s="21">
        <v>0</v>
      </c>
      <c r="J4113" s="21">
        <v>6</v>
      </c>
      <c r="K4113" s="21">
        <v>5</v>
      </c>
      <c r="L4113" s="27" t="str">
        <f t="shared" si="134"/>
        <v>5:1</v>
      </c>
      <c r="M4113" s="28">
        <f t="shared" si="135"/>
        <v>5</v>
      </c>
    </row>
    <row r="4114" spans="1:13">
      <c r="A4114" s="21" t="s">
        <v>965</v>
      </c>
      <c r="B4114" s="21" t="s">
        <v>965</v>
      </c>
      <c r="C4114" s="21" t="s">
        <v>998</v>
      </c>
      <c r="D4114" s="21" t="s">
        <v>125</v>
      </c>
      <c r="E4114" s="21" t="s">
        <v>4</v>
      </c>
      <c r="F4114" s="22">
        <v>1104113</v>
      </c>
      <c r="G4114" s="21">
        <v>2</v>
      </c>
      <c r="H4114" s="21">
        <v>5</v>
      </c>
      <c r="I4114" s="21">
        <v>1</v>
      </c>
      <c r="J4114" s="21">
        <v>4</v>
      </c>
      <c r="K4114" s="21">
        <v>3</v>
      </c>
      <c r="L4114" s="27" t="str">
        <f t="shared" si="134"/>
        <v>2:1</v>
      </c>
      <c r="M4114" s="28">
        <f t="shared" si="135"/>
        <v>1.5</v>
      </c>
    </row>
    <row r="4115" spans="1:13">
      <c r="A4115" s="21" t="s">
        <v>965</v>
      </c>
      <c r="B4115" s="21" t="s">
        <v>965</v>
      </c>
      <c r="C4115" s="21" t="s">
        <v>998</v>
      </c>
      <c r="D4115" s="21" t="s">
        <v>106</v>
      </c>
      <c r="E4115" s="21" t="s">
        <v>35</v>
      </c>
      <c r="F4115" s="22">
        <v>1104114</v>
      </c>
      <c r="G4115" s="21">
        <v>1</v>
      </c>
      <c r="H4115" s="21">
        <v>6</v>
      </c>
      <c r="I4115" s="21">
        <v>0</v>
      </c>
      <c r="J4115" s="21">
        <v>6</v>
      </c>
      <c r="K4115" s="21">
        <v>4</v>
      </c>
      <c r="L4115" s="27" t="str">
        <f t="shared" si="134"/>
        <v>4:1</v>
      </c>
      <c r="M4115" s="28">
        <f t="shared" si="135"/>
        <v>4</v>
      </c>
    </row>
    <row r="4116" spans="1:13">
      <c r="A4116" s="21" t="s">
        <v>965</v>
      </c>
      <c r="B4116" s="21" t="s">
        <v>965</v>
      </c>
      <c r="C4116" s="21" t="s">
        <v>998</v>
      </c>
      <c r="D4116" s="21" t="s">
        <v>178</v>
      </c>
      <c r="E4116" s="21" t="s">
        <v>22</v>
      </c>
      <c r="F4116" s="22">
        <v>1104115</v>
      </c>
      <c r="G4116" s="21">
        <v>1</v>
      </c>
      <c r="H4116" s="21">
        <v>90</v>
      </c>
      <c r="I4116" s="21">
        <v>15</v>
      </c>
      <c r="J4116" s="21">
        <v>75</v>
      </c>
      <c r="K4116" s="21">
        <v>56</v>
      </c>
      <c r="L4116" s="27" t="str">
        <f t="shared" si="134"/>
        <v>56:1</v>
      </c>
      <c r="M4116" s="28">
        <f t="shared" si="135"/>
        <v>56</v>
      </c>
    </row>
    <row r="4117" spans="1:13">
      <c r="A4117" s="21" t="s">
        <v>965</v>
      </c>
      <c r="B4117" s="21" t="s">
        <v>965</v>
      </c>
      <c r="C4117" s="21" t="s">
        <v>998</v>
      </c>
      <c r="D4117" s="21" t="s">
        <v>178</v>
      </c>
      <c r="E4117" s="21" t="s">
        <v>23</v>
      </c>
      <c r="F4117" s="22">
        <v>1104116</v>
      </c>
      <c r="G4117" s="21">
        <v>3</v>
      </c>
      <c r="H4117" s="21">
        <v>18</v>
      </c>
      <c r="I4117" s="21">
        <v>3</v>
      </c>
      <c r="J4117" s="21">
        <v>15</v>
      </c>
      <c r="K4117" s="21">
        <v>9</v>
      </c>
      <c r="L4117" s="27" t="str">
        <f t="shared" si="134"/>
        <v>3:1</v>
      </c>
      <c r="M4117" s="28">
        <f t="shared" si="135"/>
        <v>3</v>
      </c>
    </row>
    <row r="4118" spans="1:13">
      <c r="A4118" s="21" t="s">
        <v>965</v>
      </c>
      <c r="B4118" s="21" t="s">
        <v>965</v>
      </c>
      <c r="C4118" s="21" t="s">
        <v>1002</v>
      </c>
      <c r="D4118" s="21" t="s">
        <v>190</v>
      </c>
      <c r="E4118" s="21" t="s">
        <v>22</v>
      </c>
      <c r="F4118" s="22">
        <v>1104117</v>
      </c>
      <c r="G4118" s="21">
        <v>1</v>
      </c>
      <c r="H4118" s="21">
        <v>17</v>
      </c>
      <c r="I4118" s="21">
        <v>3</v>
      </c>
      <c r="J4118" s="21">
        <v>14</v>
      </c>
      <c r="K4118" s="21">
        <v>9</v>
      </c>
      <c r="L4118" s="27" t="str">
        <f t="shared" si="134"/>
        <v>9:1</v>
      </c>
      <c r="M4118" s="28">
        <f t="shared" si="135"/>
        <v>9</v>
      </c>
    </row>
    <row r="4119" spans="1:13">
      <c r="A4119" s="21" t="s">
        <v>965</v>
      </c>
      <c r="B4119" s="21" t="s">
        <v>965</v>
      </c>
      <c r="C4119" s="21" t="s">
        <v>1002</v>
      </c>
      <c r="D4119" s="21" t="s">
        <v>190</v>
      </c>
      <c r="E4119" s="21" t="s">
        <v>23</v>
      </c>
      <c r="F4119" s="22">
        <v>1104118</v>
      </c>
      <c r="G4119" s="21">
        <v>1</v>
      </c>
      <c r="H4119" s="21">
        <v>13</v>
      </c>
      <c r="I4119" s="21">
        <v>1</v>
      </c>
      <c r="J4119" s="21">
        <v>12</v>
      </c>
      <c r="K4119" s="21">
        <v>8</v>
      </c>
      <c r="L4119" s="27" t="str">
        <f t="shared" si="134"/>
        <v>8:1</v>
      </c>
      <c r="M4119" s="28">
        <f t="shared" si="135"/>
        <v>8</v>
      </c>
    </row>
    <row r="4120" spans="1:13">
      <c r="A4120" s="21" t="s">
        <v>965</v>
      </c>
      <c r="B4120" s="21" t="s">
        <v>965</v>
      </c>
      <c r="C4120" s="21" t="s">
        <v>1002</v>
      </c>
      <c r="D4120" s="21" t="s">
        <v>190</v>
      </c>
      <c r="E4120" s="21" t="s">
        <v>51</v>
      </c>
      <c r="F4120" s="22">
        <v>1104119</v>
      </c>
      <c r="G4120" s="21">
        <v>2</v>
      </c>
      <c r="H4120" s="21">
        <v>91</v>
      </c>
      <c r="I4120" s="21">
        <v>18</v>
      </c>
      <c r="J4120" s="21">
        <v>73</v>
      </c>
      <c r="K4120" s="21">
        <v>62</v>
      </c>
      <c r="L4120" s="27" t="str">
        <f t="shared" si="134"/>
        <v>31:1</v>
      </c>
      <c r="M4120" s="28">
        <f t="shared" si="135"/>
        <v>31</v>
      </c>
    </row>
    <row r="4121" spans="1:13">
      <c r="A4121" s="21" t="s">
        <v>965</v>
      </c>
      <c r="B4121" s="21" t="s">
        <v>965</v>
      </c>
      <c r="C4121" s="21" t="s">
        <v>1002</v>
      </c>
      <c r="D4121" s="21" t="s">
        <v>190</v>
      </c>
      <c r="E4121" s="21" t="s">
        <v>52</v>
      </c>
      <c r="F4121" s="22">
        <v>1104120</v>
      </c>
      <c r="G4121" s="21">
        <v>2</v>
      </c>
      <c r="H4121" s="21">
        <v>114</v>
      </c>
      <c r="I4121" s="21">
        <v>38</v>
      </c>
      <c r="J4121" s="21">
        <v>76</v>
      </c>
      <c r="K4121" s="21">
        <v>56</v>
      </c>
      <c r="L4121" s="27" t="str">
        <f t="shared" si="134"/>
        <v>28:1</v>
      </c>
      <c r="M4121" s="28">
        <f t="shared" si="135"/>
        <v>28</v>
      </c>
    </row>
    <row r="4122" spans="1:13">
      <c r="A4122" s="21" t="s">
        <v>965</v>
      </c>
      <c r="B4122" s="21" t="s">
        <v>965</v>
      </c>
      <c r="C4122" s="21" t="s">
        <v>1002</v>
      </c>
      <c r="D4122" s="21" t="s">
        <v>156</v>
      </c>
      <c r="E4122" s="21" t="s">
        <v>4</v>
      </c>
      <c r="F4122" s="22">
        <v>1104121</v>
      </c>
      <c r="G4122" s="21">
        <v>1</v>
      </c>
      <c r="H4122" s="21">
        <v>25</v>
      </c>
      <c r="I4122" s="21">
        <v>5</v>
      </c>
      <c r="J4122" s="21">
        <v>20</v>
      </c>
      <c r="K4122" s="21">
        <v>15</v>
      </c>
      <c r="L4122" s="27" t="str">
        <f t="shared" si="134"/>
        <v>15:1</v>
      </c>
      <c r="M4122" s="28">
        <f t="shared" si="135"/>
        <v>15</v>
      </c>
    </row>
    <row r="4123" spans="1:13">
      <c r="A4123" s="21" t="s">
        <v>965</v>
      </c>
      <c r="B4123" s="21" t="s">
        <v>965</v>
      </c>
      <c r="C4123" s="21" t="s">
        <v>1002</v>
      </c>
      <c r="D4123" s="21" t="s">
        <v>180</v>
      </c>
      <c r="E4123" s="21" t="s">
        <v>22</v>
      </c>
      <c r="F4123" s="22">
        <v>1104122</v>
      </c>
      <c r="G4123" s="21">
        <v>1</v>
      </c>
      <c r="H4123" s="21">
        <v>19</v>
      </c>
      <c r="I4123" s="21">
        <v>3</v>
      </c>
      <c r="J4123" s="21">
        <v>16</v>
      </c>
      <c r="K4123" s="21">
        <v>9</v>
      </c>
      <c r="L4123" s="27" t="str">
        <f t="shared" si="134"/>
        <v>9:1</v>
      </c>
      <c r="M4123" s="28">
        <f t="shared" si="135"/>
        <v>9</v>
      </c>
    </row>
    <row r="4124" spans="1:13">
      <c r="A4124" s="21" t="s">
        <v>965</v>
      </c>
      <c r="B4124" s="21" t="s">
        <v>965</v>
      </c>
      <c r="C4124" s="21" t="s">
        <v>1002</v>
      </c>
      <c r="D4124" s="21" t="s">
        <v>180</v>
      </c>
      <c r="E4124" s="21" t="s">
        <v>23</v>
      </c>
      <c r="F4124" s="22">
        <v>1104123</v>
      </c>
      <c r="G4124" s="21">
        <v>1</v>
      </c>
      <c r="H4124" s="21">
        <v>14</v>
      </c>
      <c r="I4124" s="21">
        <v>2</v>
      </c>
      <c r="J4124" s="21">
        <v>12</v>
      </c>
      <c r="K4124" s="21">
        <v>9</v>
      </c>
      <c r="L4124" s="27" t="str">
        <f t="shared" si="134"/>
        <v>9:1</v>
      </c>
      <c r="M4124" s="28">
        <f t="shared" si="135"/>
        <v>9</v>
      </c>
    </row>
    <row r="4125" spans="1:13">
      <c r="A4125" s="21" t="s">
        <v>965</v>
      </c>
      <c r="B4125" s="21" t="s">
        <v>965</v>
      </c>
      <c r="C4125" s="21" t="s">
        <v>1002</v>
      </c>
      <c r="D4125" s="21" t="s">
        <v>113</v>
      </c>
      <c r="E4125" s="21" t="s">
        <v>22</v>
      </c>
      <c r="F4125" s="22">
        <v>1104124</v>
      </c>
      <c r="G4125" s="21">
        <v>2</v>
      </c>
      <c r="H4125" s="21">
        <v>32</v>
      </c>
      <c r="I4125" s="21">
        <v>4</v>
      </c>
      <c r="J4125" s="21">
        <v>28</v>
      </c>
      <c r="K4125" s="21">
        <v>23</v>
      </c>
      <c r="L4125" s="27" t="str">
        <f t="shared" si="134"/>
        <v>12:1</v>
      </c>
      <c r="M4125" s="28">
        <f t="shared" si="135"/>
        <v>11.5</v>
      </c>
    </row>
    <row r="4126" spans="1:13">
      <c r="A4126" s="21" t="s">
        <v>965</v>
      </c>
      <c r="B4126" s="21" t="s">
        <v>965</v>
      </c>
      <c r="C4126" s="21" t="s">
        <v>1002</v>
      </c>
      <c r="D4126" s="21" t="s">
        <v>113</v>
      </c>
      <c r="E4126" s="21" t="s">
        <v>23</v>
      </c>
      <c r="F4126" s="22">
        <v>1104125</v>
      </c>
      <c r="G4126" s="21">
        <v>2</v>
      </c>
      <c r="H4126" s="21">
        <v>25</v>
      </c>
      <c r="I4126" s="21">
        <v>2</v>
      </c>
      <c r="J4126" s="21">
        <v>23</v>
      </c>
      <c r="K4126" s="21">
        <v>21</v>
      </c>
      <c r="L4126" s="27" t="str">
        <f t="shared" si="134"/>
        <v>11:1</v>
      </c>
      <c r="M4126" s="28">
        <f t="shared" si="135"/>
        <v>10.5</v>
      </c>
    </row>
    <row r="4127" spans="1:13">
      <c r="A4127" s="21" t="s">
        <v>965</v>
      </c>
      <c r="B4127" s="21" t="s">
        <v>965</v>
      </c>
      <c r="C4127" s="21" t="s">
        <v>1002</v>
      </c>
      <c r="D4127" s="21" t="s">
        <v>113</v>
      </c>
      <c r="E4127" s="21" t="s">
        <v>51</v>
      </c>
      <c r="F4127" s="22">
        <v>1104126</v>
      </c>
      <c r="G4127" s="21">
        <v>1</v>
      </c>
      <c r="H4127" s="21">
        <v>7</v>
      </c>
      <c r="I4127" s="21">
        <v>0</v>
      </c>
      <c r="J4127" s="21">
        <v>7</v>
      </c>
      <c r="K4127" s="21">
        <v>5</v>
      </c>
      <c r="L4127" s="27" t="str">
        <f t="shared" si="134"/>
        <v>5:1</v>
      </c>
      <c r="M4127" s="28">
        <f t="shared" si="135"/>
        <v>5</v>
      </c>
    </row>
    <row r="4128" spans="1:13">
      <c r="A4128" s="21" t="s">
        <v>965</v>
      </c>
      <c r="B4128" s="21" t="s">
        <v>965</v>
      </c>
      <c r="C4128" s="21" t="s">
        <v>1002</v>
      </c>
      <c r="D4128" s="21" t="s">
        <v>1003</v>
      </c>
      <c r="E4128" s="21" t="s">
        <v>22</v>
      </c>
      <c r="F4128" s="22">
        <v>1104127</v>
      </c>
      <c r="G4128" s="21">
        <v>2</v>
      </c>
      <c r="H4128" s="21">
        <v>17</v>
      </c>
      <c r="I4128" s="21">
        <v>5</v>
      </c>
      <c r="J4128" s="21">
        <v>12</v>
      </c>
      <c r="K4128" s="21">
        <v>10</v>
      </c>
      <c r="L4128" s="27" t="str">
        <f t="shared" si="134"/>
        <v>5:1</v>
      </c>
      <c r="M4128" s="28">
        <f t="shared" si="135"/>
        <v>5</v>
      </c>
    </row>
    <row r="4129" spans="1:13">
      <c r="A4129" s="21" t="s">
        <v>965</v>
      </c>
      <c r="B4129" s="21" t="s">
        <v>965</v>
      </c>
      <c r="C4129" s="21" t="s">
        <v>1002</v>
      </c>
      <c r="D4129" s="21" t="s">
        <v>1003</v>
      </c>
      <c r="E4129" s="21" t="s">
        <v>23</v>
      </c>
      <c r="F4129" s="22">
        <v>1104128</v>
      </c>
      <c r="G4129" s="21">
        <v>2</v>
      </c>
      <c r="H4129" s="21">
        <v>7</v>
      </c>
      <c r="I4129" s="21">
        <v>1</v>
      </c>
      <c r="J4129" s="21">
        <v>6</v>
      </c>
      <c r="K4129" s="21">
        <v>5</v>
      </c>
      <c r="L4129" s="27" t="str">
        <f t="shared" si="134"/>
        <v>3:1</v>
      </c>
      <c r="M4129" s="28">
        <f t="shared" si="135"/>
        <v>2.5</v>
      </c>
    </row>
    <row r="4130" spans="1:13">
      <c r="A4130" s="21" t="s">
        <v>965</v>
      </c>
      <c r="B4130" s="21" t="s">
        <v>965</v>
      </c>
      <c r="C4130" s="21" t="s">
        <v>1002</v>
      </c>
      <c r="D4130" s="21" t="s">
        <v>1003</v>
      </c>
      <c r="E4130" s="21" t="s">
        <v>51</v>
      </c>
      <c r="F4130" s="22">
        <v>1104129</v>
      </c>
      <c r="G4130" s="21">
        <v>1</v>
      </c>
      <c r="H4130" s="21">
        <v>46</v>
      </c>
      <c r="I4130" s="21">
        <v>17</v>
      </c>
      <c r="J4130" s="21">
        <v>29</v>
      </c>
      <c r="K4130" s="21">
        <v>24</v>
      </c>
      <c r="L4130" s="27" t="str">
        <f t="shared" si="134"/>
        <v>24:1</v>
      </c>
      <c r="M4130" s="28">
        <f t="shared" si="135"/>
        <v>24</v>
      </c>
    </row>
    <row r="4131" spans="1:13">
      <c r="A4131" s="21" t="s">
        <v>965</v>
      </c>
      <c r="B4131" s="21" t="s">
        <v>965</v>
      </c>
      <c r="C4131" s="21" t="s">
        <v>1002</v>
      </c>
      <c r="D4131" s="21" t="s">
        <v>1003</v>
      </c>
      <c r="E4131" s="21" t="s">
        <v>52</v>
      </c>
      <c r="F4131" s="22">
        <v>1104130</v>
      </c>
      <c r="G4131" s="21">
        <v>1</v>
      </c>
      <c r="H4131" s="21">
        <v>22</v>
      </c>
      <c r="I4131" s="21">
        <v>10</v>
      </c>
      <c r="J4131" s="21">
        <v>12</v>
      </c>
      <c r="K4131" s="21">
        <v>9</v>
      </c>
      <c r="L4131" s="27" t="str">
        <f t="shared" si="134"/>
        <v>9:1</v>
      </c>
      <c r="M4131" s="28">
        <f t="shared" si="135"/>
        <v>9</v>
      </c>
    </row>
    <row r="4132" spans="1:13">
      <c r="A4132" s="21" t="s">
        <v>965</v>
      </c>
      <c r="B4132" s="21" t="s">
        <v>965</v>
      </c>
      <c r="C4132" s="21" t="s">
        <v>1002</v>
      </c>
      <c r="D4132" s="21" t="s">
        <v>109</v>
      </c>
      <c r="E4132" s="21" t="s">
        <v>131</v>
      </c>
      <c r="F4132" s="22">
        <v>1104131</v>
      </c>
      <c r="G4132" s="21">
        <v>1</v>
      </c>
      <c r="H4132" s="21">
        <v>14</v>
      </c>
      <c r="I4132" s="21">
        <v>0</v>
      </c>
      <c r="J4132" s="21">
        <v>14</v>
      </c>
      <c r="K4132" s="21">
        <v>13</v>
      </c>
      <c r="L4132" s="27" t="str">
        <f t="shared" si="134"/>
        <v>13:1</v>
      </c>
      <c r="M4132" s="28">
        <f t="shared" si="135"/>
        <v>13</v>
      </c>
    </row>
    <row r="4133" spans="1:13">
      <c r="A4133" s="21" t="s">
        <v>965</v>
      </c>
      <c r="B4133" s="21" t="s">
        <v>965</v>
      </c>
      <c r="C4133" s="21" t="s">
        <v>1002</v>
      </c>
      <c r="D4133" s="21" t="s">
        <v>178</v>
      </c>
      <c r="E4133" s="21" t="s">
        <v>22</v>
      </c>
      <c r="F4133" s="22">
        <v>1104132</v>
      </c>
      <c r="G4133" s="21">
        <v>1</v>
      </c>
      <c r="H4133" s="21">
        <v>60</v>
      </c>
      <c r="I4133" s="21">
        <v>10</v>
      </c>
      <c r="J4133" s="21">
        <v>50</v>
      </c>
      <c r="K4133" s="21">
        <v>37</v>
      </c>
      <c r="L4133" s="27" t="str">
        <f t="shared" si="134"/>
        <v>37:1</v>
      </c>
      <c r="M4133" s="28">
        <f t="shared" si="135"/>
        <v>37</v>
      </c>
    </row>
    <row r="4134" spans="1:13">
      <c r="A4134" s="21" t="s">
        <v>965</v>
      </c>
      <c r="B4134" s="21" t="s">
        <v>965</v>
      </c>
      <c r="C4134" s="21" t="s">
        <v>1002</v>
      </c>
      <c r="D4134" s="21" t="s">
        <v>178</v>
      </c>
      <c r="E4134" s="21" t="s">
        <v>23</v>
      </c>
      <c r="F4134" s="22">
        <v>1104133</v>
      </c>
      <c r="G4134" s="21">
        <v>1</v>
      </c>
      <c r="H4134" s="21">
        <v>56</v>
      </c>
      <c r="I4134" s="21">
        <v>11</v>
      </c>
      <c r="J4134" s="21">
        <v>45</v>
      </c>
      <c r="K4134" s="21">
        <v>32</v>
      </c>
      <c r="L4134" s="27" t="str">
        <f t="shared" si="134"/>
        <v>32:1</v>
      </c>
      <c r="M4134" s="28">
        <f t="shared" si="135"/>
        <v>32</v>
      </c>
    </row>
    <row r="4135" spans="1:13">
      <c r="A4135" s="21" t="s">
        <v>965</v>
      </c>
      <c r="B4135" s="21" t="s">
        <v>965</v>
      </c>
      <c r="C4135" s="21" t="s">
        <v>1002</v>
      </c>
      <c r="D4135" s="21" t="s">
        <v>178</v>
      </c>
      <c r="E4135" s="21" t="s">
        <v>51</v>
      </c>
      <c r="F4135" s="22">
        <v>1104134</v>
      </c>
      <c r="G4135" s="21">
        <v>1</v>
      </c>
      <c r="H4135" s="21">
        <v>14</v>
      </c>
      <c r="I4135" s="21">
        <v>0</v>
      </c>
      <c r="J4135" s="21">
        <v>14</v>
      </c>
      <c r="K4135" s="21">
        <v>14</v>
      </c>
      <c r="L4135" s="27" t="str">
        <f t="shared" si="134"/>
        <v>14:1</v>
      </c>
      <c r="M4135" s="28">
        <f t="shared" si="135"/>
        <v>14</v>
      </c>
    </row>
    <row r="4136" spans="1:13">
      <c r="A4136" s="21" t="s">
        <v>965</v>
      </c>
      <c r="B4136" s="21" t="s">
        <v>965</v>
      </c>
      <c r="C4136" s="21" t="s">
        <v>1002</v>
      </c>
      <c r="D4136" s="21" t="s">
        <v>178</v>
      </c>
      <c r="E4136" s="21" t="s">
        <v>52</v>
      </c>
      <c r="F4136" s="22">
        <v>1104135</v>
      </c>
      <c r="G4136" s="21">
        <v>1</v>
      </c>
      <c r="H4136" s="21">
        <v>10</v>
      </c>
      <c r="I4136" s="21">
        <v>1</v>
      </c>
      <c r="J4136" s="21">
        <v>9</v>
      </c>
      <c r="K4136" s="21">
        <v>6</v>
      </c>
      <c r="L4136" s="27" t="str">
        <f t="shared" si="134"/>
        <v>6:1</v>
      </c>
      <c r="M4136" s="28">
        <f t="shared" si="135"/>
        <v>6</v>
      </c>
    </row>
    <row r="4137" spans="1:13">
      <c r="A4137" s="21" t="s">
        <v>965</v>
      </c>
      <c r="B4137" s="21" t="s">
        <v>965</v>
      </c>
      <c r="C4137" s="21" t="s">
        <v>1002</v>
      </c>
      <c r="D4137" s="21" t="s">
        <v>178</v>
      </c>
      <c r="E4137" s="21" t="s">
        <v>53</v>
      </c>
      <c r="F4137" s="22">
        <v>1104136</v>
      </c>
      <c r="G4137" s="21">
        <v>1</v>
      </c>
      <c r="H4137" s="21">
        <v>92</v>
      </c>
      <c r="I4137" s="21">
        <v>23</v>
      </c>
      <c r="J4137" s="21">
        <v>69</v>
      </c>
      <c r="K4137" s="21">
        <v>46</v>
      </c>
      <c r="L4137" s="27" t="str">
        <f t="shared" si="134"/>
        <v>46:1</v>
      </c>
      <c r="M4137" s="28">
        <f t="shared" si="135"/>
        <v>46</v>
      </c>
    </row>
    <row r="4138" spans="1:13">
      <c r="A4138" s="21" t="s">
        <v>965</v>
      </c>
      <c r="B4138" s="21" t="s">
        <v>965</v>
      </c>
      <c r="C4138" s="21" t="s">
        <v>1002</v>
      </c>
      <c r="D4138" s="21" t="s">
        <v>178</v>
      </c>
      <c r="E4138" s="21" t="s">
        <v>54</v>
      </c>
      <c r="F4138" s="22">
        <v>1104137</v>
      </c>
      <c r="G4138" s="21">
        <v>1</v>
      </c>
      <c r="H4138" s="21">
        <v>88</v>
      </c>
      <c r="I4138" s="21">
        <v>20</v>
      </c>
      <c r="J4138" s="21">
        <v>68</v>
      </c>
      <c r="K4138" s="21">
        <v>48</v>
      </c>
      <c r="L4138" s="27" t="str">
        <f t="shared" si="134"/>
        <v>48:1</v>
      </c>
      <c r="M4138" s="28">
        <f t="shared" si="135"/>
        <v>48</v>
      </c>
    </row>
    <row r="4139" spans="1:13">
      <c r="A4139" s="21" t="s">
        <v>965</v>
      </c>
      <c r="B4139" s="21" t="s">
        <v>965</v>
      </c>
      <c r="C4139" s="21" t="s">
        <v>1002</v>
      </c>
      <c r="D4139" s="21" t="s">
        <v>178</v>
      </c>
      <c r="E4139" s="21" t="s">
        <v>55</v>
      </c>
      <c r="F4139" s="22">
        <v>1104138</v>
      </c>
      <c r="G4139" s="21">
        <v>1</v>
      </c>
      <c r="H4139" s="21">
        <v>6</v>
      </c>
      <c r="I4139" s="21">
        <v>1</v>
      </c>
      <c r="J4139" s="21">
        <v>5</v>
      </c>
      <c r="K4139" s="21">
        <v>3</v>
      </c>
      <c r="L4139" s="27" t="str">
        <f t="shared" si="134"/>
        <v>3:1</v>
      </c>
      <c r="M4139" s="28">
        <f t="shared" si="135"/>
        <v>3</v>
      </c>
    </row>
    <row r="4140" spans="1:13">
      <c r="A4140" s="21" t="s">
        <v>965</v>
      </c>
      <c r="B4140" s="21" t="s">
        <v>965</v>
      </c>
      <c r="C4140" s="21" t="s">
        <v>1002</v>
      </c>
      <c r="D4140" s="21" t="s">
        <v>178</v>
      </c>
      <c r="E4140" s="21" t="s">
        <v>56</v>
      </c>
      <c r="F4140" s="22">
        <v>1104139</v>
      </c>
      <c r="G4140" s="21">
        <v>1</v>
      </c>
      <c r="H4140" s="21">
        <v>6</v>
      </c>
      <c r="I4140" s="21">
        <v>1</v>
      </c>
      <c r="J4140" s="21">
        <v>5</v>
      </c>
      <c r="K4140" s="21">
        <v>4</v>
      </c>
      <c r="L4140" s="27" t="str">
        <f t="shared" si="134"/>
        <v>4:1</v>
      </c>
      <c r="M4140" s="28">
        <f t="shared" si="135"/>
        <v>4</v>
      </c>
    </row>
    <row r="4141" spans="1:13">
      <c r="A4141" s="21" t="s">
        <v>965</v>
      </c>
      <c r="B4141" s="21" t="s">
        <v>965</v>
      </c>
      <c r="C4141" s="21" t="s">
        <v>1004</v>
      </c>
      <c r="D4141" s="21" t="s">
        <v>197</v>
      </c>
      <c r="E4141" s="21" t="s">
        <v>22</v>
      </c>
      <c r="F4141" s="22">
        <v>1104140</v>
      </c>
      <c r="G4141" s="21">
        <v>3</v>
      </c>
      <c r="H4141" s="21">
        <v>32</v>
      </c>
      <c r="I4141" s="21">
        <v>6</v>
      </c>
      <c r="J4141" s="21">
        <v>26</v>
      </c>
      <c r="K4141" s="21">
        <v>19</v>
      </c>
      <c r="L4141" s="27" t="str">
        <f t="shared" si="134"/>
        <v>6:1</v>
      </c>
      <c r="M4141" s="28">
        <f t="shared" si="135"/>
        <v>6.333333333333333</v>
      </c>
    </row>
    <row r="4142" spans="1:13">
      <c r="A4142" s="21" t="s">
        <v>965</v>
      </c>
      <c r="B4142" s="21" t="s">
        <v>965</v>
      </c>
      <c r="C4142" s="21" t="s">
        <v>1004</v>
      </c>
      <c r="D4142" s="21" t="s">
        <v>197</v>
      </c>
      <c r="E4142" s="21" t="s">
        <v>23</v>
      </c>
      <c r="F4142" s="22">
        <v>1104141</v>
      </c>
      <c r="G4142" s="21">
        <v>3</v>
      </c>
      <c r="H4142" s="21">
        <v>42</v>
      </c>
      <c r="I4142" s="21">
        <v>11</v>
      </c>
      <c r="J4142" s="21">
        <v>31</v>
      </c>
      <c r="K4142" s="21">
        <v>22</v>
      </c>
      <c r="L4142" s="27" t="str">
        <f t="shared" si="134"/>
        <v>7:1</v>
      </c>
      <c r="M4142" s="28">
        <f t="shared" si="135"/>
        <v>7.333333333333333</v>
      </c>
    </row>
    <row r="4143" spans="1:13">
      <c r="A4143" s="21" t="s">
        <v>965</v>
      </c>
      <c r="B4143" s="21" t="s">
        <v>965</v>
      </c>
      <c r="C4143" s="21" t="s">
        <v>1004</v>
      </c>
      <c r="D4143" s="21" t="s">
        <v>156</v>
      </c>
      <c r="E4143" s="21" t="s">
        <v>22</v>
      </c>
      <c r="F4143" s="22">
        <v>1104142</v>
      </c>
      <c r="G4143" s="21">
        <v>4</v>
      </c>
      <c r="H4143" s="21">
        <v>51</v>
      </c>
      <c r="I4143" s="21">
        <v>13</v>
      </c>
      <c r="J4143" s="21">
        <v>38</v>
      </c>
      <c r="K4143" s="21">
        <v>29</v>
      </c>
      <c r="L4143" s="27" t="str">
        <f t="shared" si="134"/>
        <v>7:1</v>
      </c>
      <c r="M4143" s="28">
        <f t="shared" si="135"/>
        <v>7.25</v>
      </c>
    </row>
    <row r="4144" spans="1:13">
      <c r="A4144" s="21" t="s">
        <v>965</v>
      </c>
      <c r="B4144" s="21" t="s">
        <v>965</v>
      </c>
      <c r="C4144" s="21" t="s">
        <v>1004</v>
      </c>
      <c r="D4144" s="21" t="s">
        <v>156</v>
      </c>
      <c r="E4144" s="21" t="s">
        <v>23</v>
      </c>
      <c r="F4144" s="22">
        <v>1104143</v>
      </c>
      <c r="G4144" s="21">
        <v>4</v>
      </c>
      <c r="H4144" s="21">
        <v>78</v>
      </c>
      <c r="I4144" s="21">
        <v>23</v>
      </c>
      <c r="J4144" s="21">
        <v>55</v>
      </c>
      <c r="K4144" s="21">
        <v>39</v>
      </c>
      <c r="L4144" s="27" t="str">
        <f t="shared" si="134"/>
        <v>10:1</v>
      </c>
      <c r="M4144" s="28">
        <f t="shared" si="135"/>
        <v>9.75</v>
      </c>
    </row>
    <row r="4145" spans="1:13">
      <c r="A4145" s="21" t="s">
        <v>965</v>
      </c>
      <c r="B4145" s="21" t="s">
        <v>965</v>
      </c>
      <c r="C4145" s="21" t="s">
        <v>1004</v>
      </c>
      <c r="D4145" s="21" t="s">
        <v>156</v>
      </c>
      <c r="E4145" s="21" t="s">
        <v>51</v>
      </c>
      <c r="F4145" s="22">
        <v>1104144</v>
      </c>
      <c r="G4145" s="21">
        <v>2</v>
      </c>
      <c r="H4145" s="21">
        <v>17</v>
      </c>
      <c r="I4145" s="21">
        <v>6</v>
      </c>
      <c r="J4145" s="21">
        <v>11</v>
      </c>
      <c r="K4145" s="21">
        <v>10</v>
      </c>
      <c r="L4145" s="27" t="str">
        <f t="shared" si="134"/>
        <v>5:1</v>
      </c>
      <c r="M4145" s="28">
        <f t="shared" si="135"/>
        <v>5</v>
      </c>
    </row>
    <row r="4146" spans="1:13">
      <c r="A4146" s="21" t="s">
        <v>965</v>
      </c>
      <c r="B4146" s="21" t="s">
        <v>965</v>
      </c>
      <c r="C4146" s="21" t="s">
        <v>1004</v>
      </c>
      <c r="D4146" s="21" t="s">
        <v>660</v>
      </c>
      <c r="E4146" s="21" t="s">
        <v>4</v>
      </c>
      <c r="F4146" s="22">
        <v>1104145</v>
      </c>
      <c r="G4146" s="21">
        <v>3</v>
      </c>
      <c r="H4146" s="21">
        <v>30</v>
      </c>
      <c r="I4146" s="21">
        <v>2</v>
      </c>
      <c r="J4146" s="21">
        <v>28</v>
      </c>
      <c r="K4146" s="21">
        <v>19</v>
      </c>
      <c r="L4146" s="27" t="str">
        <f t="shared" si="134"/>
        <v>6:1</v>
      </c>
      <c r="M4146" s="28">
        <f t="shared" si="135"/>
        <v>6.333333333333333</v>
      </c>
    </row>
    <row r="4147" spans="1:13">
      <c r="A4147" s="21" t="s">
        <v>965</v>
      </c>
      <c r="B4147" s="21" t="s">
        <v>965</v>
      </c>
      <c r="C4147" s="21" t="s">
        <v>1004</v>
      </c>
      <c r="D4147" s="21" t="s">
        <v>1005</v>
      </c>
      <c r="E4147" s="21" t="s">
        <v>4</v>
      </c>
      <c r="F4147" s="22">
        <v>1104146</v>
      </c>
      <c r="G4147" s="21">
        <v>1</v>
      </c>
      <c r="H4147" s="21">
        <v>4</v>
      </c>
      <c r="I4147" s="21">
        <v>0</v>
      </c>
      <c r="J4147" s="21">
        <v>4</v>
      </c>
      <c r="K4147" s="21">
        <v>3</v>
      </c>
      <c r="L4147" s="27" t="str">
        <f t="shared" si="134"/>
        <v>3:1</v>
      </c>
      <c r="M4147" s="28">
        <f t="shared" si="135"/>
        <v>3</v>
      </c>
    </row>
    <row r="4148" spans="1:13">
      <c r="A4148" s="21" t="s">
        <v>965</v>
      </c>
      <c r="B4148" s="21" t="s">
        <v>965</v>
      </c>
      <c r="C4148" s="21" t="s">
        <v>1004</v>
      </c>
      <c r="D4148" s="21" t="s">
        <v>491</v>
      </c>
      <c r="E4148" s="21" t="s">
        <v>22</v>
      </c>
      <c r="F4148" s="22">
        <v>1104147</v>
      </c>
      <c r="G4148" s="21">
        <v>3</v>
      </c>
      <c r="H4148" s="21">
        <v>22</v>
      </c>
      <c r="I4148" s="21">
        <v>1</v>
      </c>
      <c r="J4148" s="21">
        <v>21</v>
      </c>
      <c r="K4148" s="21">
        <v>18</v>
      </c>
      <c r="L4148" s="27" t="str">
        <f t="shared" si="134"/>
        <v>6:1</v>
      </c>
      <c r="M4148" s="28">
        <f t="shared" si="135"/>
        <v>6</v>
      </c>
    </row>
    <row r="4149" spans="1:13">
      <c r="A4149" s="21" t="s">
        <v>965</v>
      </c>
      <c r="B4149" s="21" t="s">
        <v>965</v>
      </c>
      <c r="C4149" s="21" t="s">
        <v>1004</v>
      </c>
      <c r="D4149" s="21" t="s">
        <v>491</v>
      </c>
      <c r="E4149" s="21" t="s">
        <v>23</v>
      </c>
      <c r="F4149" s="22">
        <v>1104148</v>
      </c>
      <c r="G4149" s="21">
        <v>3</v>
      </c>
      <c r="H4149" s="21">
        <v>22</v>
      </c>
      <c r="I4149" s="21">
        <v>2</v>
      </c>
      <c r="J4149" s="21">
        <v>20</v>
      </c>
      <c r="K4149" s="21">
        <v>14</v>
      </c>
      <c r="L4149" s="27" t="str">
        <f t="shared" si="134"/>
        <v>5:1</v>
      </c>
      <c r="M4149" s="28">
        <f t="shared" si="135"/>
        <v>4.666666666666667</v>
      </c>
    </row>
    <row r="4150" spans="1:13">
      <c r="A4150" s="21" t="s">
        <v>965</v>
      </c>
      <c r="B4150" s="21" t="s">
        <v>965</v>
      </c>
      <c r="C4150" s="21" t="s">
        <v>1004</v>
      </c>
      <c r="D4150" s="21" t="s">
        <v>199</v>
      </c>
      <c r="E4150" s="21" t="s">
        <v>4</v>
      </c>
      <c r="F4150" s="22">
        <v>1104149</v>
      </c>
      <c r="G4150" s="21">
        <v>1</v>
      </c>
      <c r="H4150" s="21">
        <v>34</v>
      </c>
      <c r="I4150" s="21">
        <v>12</v>
      </c>
      <c r="J4150" s="21">
        <v>22</v>
      </c>
      <c r="K4150" s="21">
        <v>18</v>
      </c>
      <c r="L4150" s="27" t="str">
        <f t="shared" si="134"/>
        <v>18:1</v>
      </c>
      <c r="M4150" s="28">
        <f t="shared" si="135"/>
        <v>18</v>
      </c>
    </row>
    <row r="4151" spans="1:13">
      <c r="A4151" s="21" t="s">
        <v>965</v>
      </c>
      <c r="B4151" s="21" t="s">
        <v>965</v>
      </c>
      <c r="C4151" s="21" t="s">
        <v>1004</v>
      </c>
      <c r="D4151" s="21" t="s">
        <v>198</v>
      </c>
      <c r="E4151" s="21" t="s">
        <v>4</v>
      </c>
      <c r="F4151" s="22">
        <v>1104150</v>
      </c>
      <c r="G4151" s="21">
        <v>2</v>
      </c>
      <c r="H4151" s="21">
        <v>18</v>
      </c>
      <c r="I4151" s="21">
        <v>1</v>
      </c>
      <c r="J4151" s="21">
        <v>17</v>
      </c>
      <c r="K4151" s="21">
        <v>14</v>
      </c>
      <c r="L4151" s="27" t="str">
        <f t="shared" si="134"/>
        <v>7:1</v>
      </c>
      <c r="M4151" s="28">
        <f t="shared" si="135"/>
        <v>7</v>
      </c>
    </row>
    <row r="4152" spans="1:13">
      <c r="A4152" s="21" t="s">
        <v>965</v>
      </c>
      <c r="B4152" s="21" t="s">
        <v>965</v>
      </c>
      <c r="C4152" s="21" t="s">
        <v>1004</v>
      </c>
      <c r="D4152" s="21" t="s">
        <v>436</v>
      </c>
      <c r="E4152" s="21" t="s">
        <v>22</v>
      </c>
      <c r="F4152" s="22">
        <v>1104151</v>
      </c>
      <c r="G4152" s="21">
        <v>1</v>
      </c>
      <c r="H4152" s="21">
        <v>13</v>
      </c>
      <c r="I4152" s="21">
        <v>4</v>
      </c>
      <c r="J4152" s="21">
        <v>9</v>
      </c>
      <c r="K4152" s="21">
        <v>7</v>
      </c>
      <c r="L4152" s="27" t="str">
        <f t="shared" si="134"/>
        <v>7:1</v>
      </c>
      <c r="M4152" s="28">
        <f t="shared" si="135"/>
        <v>7</v>
      </c>
    </row>
    <row r="4153" spans="1:13">
      <c r="A4153" s="21" t="s">
        <v>965</v>
      </c>
      <c r="B4153" s="21" t="s">
        <v>965</v>
      </c>
      <c r="C4153" s="21" t="s">
        <v>1004</v>
      </c>
      <c r="D4153" s="21" t="s">
        <v>436</v>
      </c>
      <c r="E4153" s="21" t="s">
        <v>23</v>
      </c>
      <c r="F4153" s="22">
        <v>1104152</v>
      </c>
      <c r="G4153" s="21">
        <v>2</v>
      </c>
      <c r="H4153" s="21">
        <v>81</v>
      </c>
      <c r="I4153" s="21">
        <v>16</v>
      </c>
      <c r="J4153" s="21">
        <v>65</v>
      </c>
      <c r="K4153" s="21">
        <v>44</v>
      </c>
      <c r="L4153" s="27" t="str">
        <f t="shared" si="134"/>
        <v>22:1</v>
      </c>
      <c r="M4153" s="28">
        <f t="shared" si="135"/>
        <v>22</v>
      </c>
    </row>
    <row r="4154" spans="1:13">
      <c r="A4154" s="21" t="s">
        <v>965</v>
      </c>
      <c r="B4154" s="21" t="s">
        <v>965</v>
      </c>
      <c r="C4154" s="21" t="s">
        <v>1004</v>
      </c>
      <c r="D4154" s="21" t="s">
        <v>262</v>
      </c>
      <c r="E4154" s="21" t="s">
        <v>4</v>
      </c>
      <c r="F4154" s="22">
        <v>1104153</v>
      </c>
      <c r="G4154" s="21">
        <v>1</v>
      </c>
      <c r="H4154" s="21">
        <v>6</v>
      </c>
      <c r="I4154" s="21">
        <v>0</v>
      </c>
      <c r="J4154" s="21">
        <v>6</v>
      </c>
      <c r="K4154" s="21">
        <v>3</v>
      </c>
      <c r="L4154" s="27" t="str">
        <f t="shared" si="134"/>
        <v>3:1</v>
      </c>
      <c r="M4154" s="28">
        <f t="shared" si="135"/>
        <v>3</v>
      </c>
    </row>
    <row r="4155" spans="1:13">
      <c r="A4155" s="21" t="s">
        <v>965</v>
      </c>
      <c r="B4155" s="21" t="s">
        <v>965</v>
      </c>
      <c r="C4155" s="21" t="s">
        <v>1004</v>
      </c>
      <c r="D4155" s="21" t="s">
        <v>707</v>
      </c>
      <c r="E4155" s="21" t="s">
        <v>4</v>
      </c>
      <c r="F4155" s="22">
        <v>1104154</v>
      </c>
      <c r="G4155" s="21">
        <v>1</v>
      </c>
      <c r="H4155" s="21">
        <v>24</v>
      </c>
      <c r="I4155" s="21">
        <v>4</v>
      </c>
      <c r="J4155" s="21">
        <v>20</v>
      </c>
      <c r="K4155" s="21">
        <v>14</v>
      </c>
      <c r="L4155" s="27" t="str">
        <f t="shared" si="134"/>
        <v>14:1</v>
      </c>
      <c r="M4155" s="28">
        <f t="shared" si="135"/>
        <v>14</v>
      </c>
    </row>
    <row r="4156" spans="1:13">
      <c r="A4156" s="21" t="s">
        <v>965</v>
      </c>
      <c r="B4156" s="21" t="s">
        <v>965</v>
      </c>
      <c r="C4156" s="21" t="s">
        <v>1004</v>
      </c>
      <c r="D4156" s="21" t="s">
        <v>493</v>
      </c>
      <c r="E4156" s="21" t="s">
        <v>4</v>
      </c>
      <c r="F4156" s="22">
        <v>1104155</v>
      </c>
      <c r="G4156" s="21">
        <v>1</v>
      </c>
      <c r="H4156" s="21">
        <v>3</v>
      </c>
      <c r="I4156" s="21">
        <v>0</v>
      </c>
      <c r="J4156" s="21">
        <v>3</v>
      </c>
      <c r="K4156" s="21">
        <v>3</v>
      </c>
      <c r="L4156" s="27" t="str">
        <f t="shared" si="134"/>
        <v>3:1</v>
      </c>
      <c r="M4156" s="28">
        <f t="shared" si="135"/>
        <v>3</v>
      </c>
    </row>
    <row r="4157" spans="1:13">
      <c r="A4157" s="21" t="s">
        <v>965</v>
      </c>
      <c r="B4157" s="21" t="s">
        <v>965</v>
      </c>
      <c r="C4157" s="21" t="s">
        <v>1004</v>
      </c>
      <c r="D4157" s="21" t="s">
        <v>1006</v>
      </c>
      <c r="E4157" s="21" t="s">
        <v>4</v>
      </c>
      <c r="F4157" s="22">
        <v>1104156</v>
      </c>
      <c r="G4157" s="21">
        <v>1</v>
      </c>
      <c r="H4157" s="21">
        <v>47</v>
      </c>
      <c r="I4157" s="21">
        <v>13</v>
      </c>
      <c r="J4157" s="21">
        <v>34</v>
      </c>
      <c r="K4157" s="21">
        <v>16</v>
      </c>
      <c r="L4157" s="27" t="str">
        <f t="shared" si="134"/>
        <v>16:1</v>
      </c>
      <c r="M4157" s="28">
        <f t="shared" si="135"/>
        <v>16</v>
      </c>
    </row>
    <row r="4158" spans="1:13">
      <c r="A4158" s="21" t="s">
        <v>965</v>
      </c>
      <c r="B4158" s="21" t="s">
        <v>965</v>
      </c>
      <c r="C4158" s="21" t="s">
        <v>1004</v>
      </c>
      <c r="D4158" s="21" t="s">
        <v>591</v>
      </c>
      <c r="E4158" s="21" t="s">
        <v>4</v>
      </c>
      <c r="F4158" s="22">
        <v>1104157</v>
      </c>
      <c r="G4158" s="21">
        <v>1</v>
      </c>
      <c r="H4158" s="21">
        <v>4</v>
      </c>
      <c r="I4158" s="21">
        <v>1</v>
      </c>
      <c r="J4158" s="21">
        <v>3</v>
      </c>
      <c r="K4158" s="21">
        <v>1</v>
      </c>
      <c r="L4158" s="27" t="str">
        <f t="shared" si="134"/>
        <v>1:1</v>
      </c>
      <c r="M4158" s="28">
        <f t="shared" si="135"/>
        <v>1</v>
      </c>
    </row>
    <row r="4159" spans="1:13">
      <c r="A4159" s="21" t="s">
        <v>965</v>
      </c>
      <c r="B4159" s="21" t="s">
        <v>965</v>
      </c>
      <c r="C4159" s="21" t="s">
        <v>1004</v>
      </c>
      <c r="D4159" s="21" t="s">
        <v>113</v>
      </c>
      <c r="E4159" s="21" t="s">
        <v>22</v>
      </c>
      <c r="F4159" s="22">
        <v>1104158</v>
      </c>
      <c r="G4159" s="21">
        <v>5</v>
      </c>
      <c r="H4159" s="21">
        <v>97</v>
      </c>
      <c r="I4159" s="21">
        <v>19</v>
      </c>
      <c r="J4159" s="21">
        <v>78</v>
      </c>
      <c r="K4159" s="21">
        <v>56</v>
      </c>
      <c r="L4159" s="27" t="str">
        <f t="shared" si="134"/>
        <v>11:1</v>
      </c>
      <c r="M4159" s="28">
        <f t="shared" si="135"/>
        <v>11.2</v>
      </c>
    </row>
    <row r="4160" spans="1:13">
      <c r="A4160" s="21" t="s">
        <v>965</v>
      </c>
      <c r="B4160" s="21" t="s">
        <v>965</v>
      </c>
      <c r="C4160" s="21" t="s">
        <v>1004</v>
      </c>
      <c r="D4160" s="21" t="s">
        <v>113</v>
      </c>
      <c r="E4160" s="21" t="s">
        <v>23</v>
      </c>
      <c r="F4160" s="22">
        <v>1104159</v>
      </c>
      <c r="G4160" s="21">
        <v>5</v>
      </c>
      <c r="H4160" s="21">
        <v>40</v>
      </c>
      <c r="I4160" s="21">
        <v>2</v>
      </c>
      <c r="J4160" s="21">
        <v>38</v>
      </c>
      <c r="K4160" s="21">
        <v>33</v>
      </c>
      <c r="L4160" s="27" t="str">
        <f t="shared" si="134"/>
        <v>7:1</v>
      </c>
      <c r="M4160" s="28">
        <f t="shared" si="135"/>
        <v>6.6</v>
      </c>
    </row>
    <row r="4161" spans="1:13">
      <c r="A4161" s="21" t="s">
        <v>965</v>
      </c>
      <c r="B4161" s="21" t="s">
        <v>965</v>
      </c>
      <c r="C4161" s="21" t="s">
        <v>1004</v>
      </c>
      <c r="D4161" s="21" t="s">
        <v>125</v>
      </c>
      <c r="E4161" s="21" t="s">
        <v>22</v>
      </c>
      <c r="F4161" s="22">
        <v>1104160</v>
      </c>
      <c r="G4161" s="21">
        <v>1</v>
      </c>
      <c r="H4161" s="21">
        <v>9</v>
      </c>
      <c r="I4161" s="21">
        <v>2</v>
      </c>
      <c r="J4161" s="21">
        <v>7</v>
      </c>
      <c r="K4161" s="21">
        <v>0</v>
      </c>
      <c r="L4161" s="27" t="str">
        <f t="shared" si="134"/>
        <v>0:1</v>
      </c>
      <c r="M4161" s="28">
        <f t="shared" si="135"/>
        <v>0</v>
      </c>
    </row>
    <row r="4162" spans="1:13">
      <c r="A4162" s="21" t="s">
        <v>965</v>
      </c>
      <c r="B4162" s="21" t="s">
        <v>965</v>
      </c>
      <c r="C4162" s="21" t="s">
        <v>1004</v>
      </c>
      <c r="D4162" s="21" t="s">
        <v>125</v>
      </c>
      <c r="E4162" s="21" t="s">
        <v>23</v>
      </c>
      <c r="F4162" s="22">
        <v>1104161</v>
      </c>
      <c r="G4162" s="21">
        <v>1</v>
      </c>
      <c r="H4162" s="21">
        <v>9</v>
      </c>
      <c r="I4162" s="21">
        <v>0</v>
      </c>
      <c r="J4162" s="21">
        <v>9</v>
      </c>
      <c r="K4162" s="21">
        <v>5</v>
      </c>
      <c r="L4162" s="27" t="str">
        <f t="shared" si="134"/>
        <v>5:1</v>
      </c>
      <c r="M4162" s="28">
        <f t="shared" si="135"/>
        <v>5</v>
      </c>
    </row>
    <row r="4163" spans="1:13">
      <c r="A4163" s="21" t="s">
        <v>965</v>
      </c>
      <c r="B4163" s="21" t="s">
        <v>965</v>
      </c>
      <c r="C4163" s="21" t="s">
        <v>1004</v>
      </c>
      <c r="D4163" s="21" t="s">
        <v>125</v>
      </c>
      <c r="E4163" s="21" t="s">
        <v>51</v>
      </c>
      <c r="F4163" s="22">
        <v>1104162</v>
      </c>
      <c r="G4163" s="21">
        <v>2</v>
      </c>
      <c r="H4163" s="21">
        <v>12</v>
      </c>
      <c r="I4163" s="21">
        <v>1</v>
      </c>
      <c r="J4163" s="21">
        <v>11</v>
      </c>
      <c r="K4163" s="21">
        <v>8</v>
      </c>
      <c r="L4163" s="27" t="str">
        <f t="shared" si="134"/>
        <v>4:1</v>
      </c>
      <c r="M4163" s="28">
        <f t="shared" si="135"/>
        <v>4</v>
      </c>
    </row>
    <row r="4164" spans="1:13">
      <c r="A4164" s="21" t="s">
        <v>965</v>
      </c>
      <c r="B4164" s="21" t="s">
        <v>965</v>
      </c>
      <c r="C4164" s="21" t="s">
        <v>1004</v>
      </c>
      <c r="D4164" s="21" t="s">
        <v>193</v>
      </c>
      <c r="E4164" s="21" t="s">
        <v>4</v>
      </c>
      <c r="F4164" s="22">
        <v>1104163</v>
      </c>
      <c r="G4164" s="21">
        <v>1</v>
      </c>
      <c r="H4164" s="21">
        <v>3</v>
      </c>
      <c r="I4164" s="21">
        <v>1</v>
      </c>
      <c r="J4164" s="21">
        <v>2</v>
      </c>
      <c r="K4164" s="21">
        <v>2</v>
      </c>
      <c r="L4164" s="27" t="str">
        <f t="shared" si="134"/>
        <v>2:1</v>
      </c>
      <c r="M4164" s="28">
        <f t="shared" si="135"/>
        <v>2</v>
      </c>
    </row>
    <row r="4165" spans="1:13">
      <c r="A4165" s="21" t="s">
        <v>965</v>
      </c>
      <c r="B4165" s="21" t="s">
        <v>965</v>
      </c>
      <c r="C4165" s="21" t="s">
        <v>1004</v>
      </c>
      <c r="D4165" s="21" t="s">
        <v>130</v>
      </c>
      <c r="E4165" s="21" t="s">
        <v>4</v>
      </c>
      <c r="F4165" s="22">
        <v>1104164</v>
      </c>
      <c r="G4165" s="21">
        <v>2</v>
      </c>
      <c r="H4165" s="21">
        <v>13</v>
      </c>
      <c r="I4165" s="21">
        <v>1</v>
      </c>
      <c r="J4165" s="21">
        <v>12</v>
      </c>
      <c r="K4165" s="21">
        <v>3</v>
      </c>
      <c r="L4165" s="27" t="str">
        <f t="shared" si="134"/>
        <v>2:1</v>
      </c>
      <c r="M4165" s="28">
        <f t="shared" si="135"/>
        <v>1.5</v>
      </c>
    </row>
    <row r="4166" spans="1:13">
      <c r="A4166" s="21" t="s">
        <v>965</v>
      </c>
      <c r="B4166" s="21" t="s">
        <v>965</v>
      </c>
      <c r="C4166" s="21" t="s">
        <v>1004</v>
      </c>
      <c r="D4166" s="21" t="s">
        <v>689</v>
      </c>
      <c r="E4166" s="21" t="s">
        <v>4</v>
      </c>
      <c r="F4166" s="22">
        <v>1104165</v>
      </c>
      <c r="G4166" s="21">
        <v>2</v>
      </c>
      <c r="H4166" s="21">
        <v>26</v>
      </c>
      <c r="I4166" s="21">
        <v>3</v>
      </c>
      <c r="J4166" s="21">
        <v>23</v>
      </c>
      <c r="K4166" s="21">
        <v>17</v>
      </c>
      <c r="L4166" s="27" t="str">
        <f t="shared" si="134"/>
        <v>9:1</v>
      </c>
      <c r="M4166" s="28">
        <f t="shared" si="135"/>
        <v>8.5</v>
      </c>
    </row>
    <row r="4167" spans="1:13">
      <c r="A4167" s="21" t="s">
        <v>965</v>
      </c>
      <c r="B4167" s="21" t="s">
        <v>965</v>
      </c>
      <c r="C4167" s="21" t="s">
        <v>1004</v>
      </c>
      <c r="D4167" s="21" t="s">
        <v>148</v>
      </c>
      <c r="E4167" s="21" t="s">
        <v>4</v>
      </c>
      <c r="F4167" s="22">
        <v>1104166</v>
      </c>
      <c r="G4167" s="21">
        <v>2</v>
      </c>
      <c r="H4167" s="21">
        <v>47</v>
      </c>
      <c r="I4167" s="21">
        <v>8</v>
      </c>
      <c r="J4167" s="21">
        <v>39</v>
      </c>
      <c r="K4167" s="21">
        <v>23</v>
      </c>
      <c r="L4167" s="27" t="str">
        <f t="shared" ref="L4167:L4230" si="136">ROUND(K4167/G4167,0)&amp;":"&amp;1</f>
        <v>12:1</v>
      </c>
      <c r="M4167" s="28">
        <f t="shared" ref="M4167:M4230" si="137">K4167/G4167</f>
        <v>11.5</v>
      </c>
    </row>
    <row r="4168" spans="1:13">
      <c r="A4168" s="21" t="s">
        <v>965</v>
      </c>
      <c r="B4168" s="21" t="s">
        <v>965</v>
      </c>
      <c r="C4168" s="21" t="s">
        <v>1004</v>
      </c>
      <c r="D4168" s="21" t="s">
        <v>103</v>
      </c>
      <c r="E4168" s="21" t="s">
        <v>22</v>
      </c>
      <c r="F4168" s="22">
        <v>1104167</v>
      </c>
      <c r="G4168" s="21">
        <v>1</v>
      </c>
      <c r="H4168" s="21">
        <v>2</v>
      </c>
      <c r="I4168" s="21">
        <v>0</v>
      </c>
      <c r="J4168" s="21">
        <v>2</v>
      </c>
      <c r="K4168" s="21">
        <v>1</v>
      </c>
      <c r="L4168" s="27" t="str">
        <f t="shared" si="136"/>
        <v>1:1</v>
      </c>
      <c r="M4168" s="28">
        <f t="shared" si="137"/>
        <v>1</v>
      </c>
    </row>
    <row r="4169" spans="1:13">
      <c r="A4169" s="21" t="s">
        <v>965</v>
      </c>
      <c r="B4169" s="21" t="s">
        <v>965</v>
      </c>
      <c r="C4169" s="21" t="s">
        <v>1004</v>
      </c>
      <c r="D4169" s="21" t="s">
        <v>103</v>
      </c>
      <c r="E4169" s="21" t="s">
        <v>23</v>
      </c>
      <c r="F4169" s="22">
        <v>1104168</v>
      </c>
      <c r="G4169" s="21">
        <v>1</v>
      </c>
      <c r="H4169" s="21">
        <v>4</v>
      </c>
      <c r="I4169" s="21">
        <v>0</v>
      </c>
      <c r="J4169" s="21">
        <v>4</v>
      </c>
      <c r="K4169" s="21">
        <v>2</v>
      </c>
      <c r="L4169" s="27" t="str">
        <f t="shared" si="136"/>
        <v>2:1</v>
      </c>
      <c r="M4169" s="28">
        <f t="shared" si="137"/>
        <v>2</v>
      </c>
    </row>
    <row r="4170" spans="1:13">
      <c r="A4170" s="21" t="s">
        <v>965</v>
      </c>
      <c r="B4170" s="21" t="s">
        <v>965</v>
      </c>
      <c r="C4170" s="21" t="s">
        <v>1004</v>
      </c>
      <c r="D4170" s="21" t="s">
        <v>403</v>
      </c>
      <c r="E4170" s="21" t="s">
        <v>4</v>
      </c>
      <c r="F4170" s="22">
        <v>1104169</v>
      </c>
      <c r="G4170" s="21">
        <v>2</v>
      </c>
      <c r="H4170" s="21">
        <v>78</v>
      </c>
      <c r="I4170" s="21">
        <v>6</v>
      </c>
      <c r="J4170" s="21">
        <v>72</v>
      </c>
      <c r="K4170" s="21">
        <v>48</v>
      </c>
      <c r="L4170" s="27" t="str">
        <f t="shared" si="136"/>
        <v>24:1</v>
      </c>
      <c r="M4170" s="28">
        <f t="shared" si="137"/>
        <v>24</v>
      </c>
    </row>
    <row r="4171" spans="1:13">
      <c r="A4171" s="21" t="s">
        <v>965</v>
      </c>
      <c r="B4171" s="21" t="s">
        <v>965</v>
      </c>
      <c r="C4171" s="21" t="s">
        <v>1004</v>
      </c>
      <c r="D4171" s="21" t="s">
        <v>203</v>
      </c>
      <c r="E4171" s="21" t="s">
        <v>4</v>
      </c>
      <c r="F4171" s="22">
        <v>1104170</v>
      </c>
      <c r="G4171" s="21">
        <v>3</v>
      </c>
      <c r="H4171" s="21">
        <v>45</v>
      </c>
      <c r="I4171" s="21">
        <v>4</v>
      </c>
      <c r="J4171" s="21">
        <v>41</v>
      </c>
      <c r="K4171" s="21">
        <v>27</v>
      </c>
      <c r="L4171" s="27" t="str">
        <f t="shared" si="136"/>
        <v>9:1</v>
      </c>
      <c r="M4171" s="28">
        <f t="shared" si="137"/>
        <v>9</v>
      </c>
    </row>
    <row r="4172" spans="1:13">
      <c r="A4172" s="21" t="s">
        <v>965</v>
      </c>
      <c r="B4172" s="21" t="s">
        <v>965</v>
      </c>
      <c r="C4172" s="21" t="s">
        <v>1004</v>
      </c>
      <c r="D4172" s="21" t="s">
        <v>216</v>
      </c>
      <c r="E4172" s="21" t="s">
        <v>4</v>
      </c>
      <c r="F4172" s="22">
        <v>1104171</v>
      </c>
      <c r="G4172" s="21">
        <v>1</v>
      </c>
      <c r="H4172" s="21">
        <v>8</v>
      </c>
      <c r="I4172" s="21">
        <v>0</v>
      </c>
      <c r="J4172" s="21">
        <v>8</v>
      </c>
      <c r="K4172" s="21">
        <v>6</v>
      </c>
      <c r="L4172" s="27" t="str">
        <f t="shared" si="136"/>
        <v>6:1</v>
      </c>
      <c r="M4172" s="28">
        <f t="shared" si="137"/>
        <v>6</v>
      </c>
    </row>
    <row r="4173" spans="1:13">
      <c r="A4173" s="21" t="s">
        <v>965</v>
      </c>
      <c r="B4173" s="21" t="s">
        <v>965</v>
      </c>
      <c r="C4173" s="21" t="s">
        <v>1004</v>
      </c>
      <c r="D4173" s="21" t="s">
        <v>158</v>
      </c>
      <c r="E4173" s="21" t="s">
        <v>22</v>
      </c>
      <c r="F4173" s="22">
        <v>1104172</v>
      </c>
      <c r="G4173" s="21">
        <v>2</v>
      </c>
      <c r="H4173" s="21">
        <v>31</v>
      </c>
      <c r="I4173" s="21">
        <v>3</v>
      </c>
      <c r="J4173" s="21">
        <v>28</v>
      </c>
      <c r="K4173" s="21">
        <v>22</v>
      </c>
      <c r="L4173" s="27" t="str">
        <f t="shared" si="136"/>
        <v>11:1</v>
      </c>
      <c r="M4173" s="28">
        <f t="shared" si="137"/>
        <v>11</v>
      </c>
    </row>
    <row r="4174" spans="1:13">
      <c r="A4174" s="21" t="s">
        <v>965</v>
      </c>
      <c r="B4174" s="21" t="s">
        <v>965</v>
      </c>
      <c r="C4174" s="21" t="s">
        <v>1004</v>
      </c>
      <c r="D4174" s="21" t="s">
        <v>158</v>
      </c>
      <c r="E4174" s="21" t="s">
        <v>23</v>
      </c>
      <c r="F4174" s="22">
        <v>1104173</v>
      </c>
      <c r="G4174" s="21">
        <v>2</v>
      </c>
      <c r="H4174" s="21">
        <v>24</v>
      </c>
      <c r="I4174" s="21">
        <v>3</v>
      </c>
      <c r="J4174" s="21">
        <v>21</v>
      </c>
      <c r="K4174" s="21">
        <v>14</v>
      </c>
      <c r="L4174" s="27" t="str">
        <f t="shared" si="136"/>
        <v>7:1</v>
      </c>
      <c r="M4174" s="28">
        <f t="shared" si="137"/>
        <v>7</v>
      </c>
    </row>
    <row r="4175" spans="1:13">
      <c r="A4175" s="21" t="s">
        <v>965</v>
      </c>
      <c r="B4175" s="21" t="s">
        <v>965</v>
      </c>
      <c r="C4175" s="21" t="s">
        <v>1004</v>
      </c>
      <c r="D4175" s="21" t="s">
        <v>158</v>
      </c>
      <c r="E4175" s="21" t="s">
        <v>51</v>
      </c>
      <c r="F4175" s="22">
        <v>1104174</v>
      </c>
      <c r="G4175" s="21">
        <v>1</v>
      </c>
      <c r="H4175" s="21">
        <v>74</v>
      </c>
      <c r="I4175" s="21">
        <v>20</v>
      </c>
      <c r="J4175" s="21">
        <v>54</v>
      </c>
      <c r="K4175" s="21">
        <v>38</v>
      </c>
      <c r="L4175" s="27" t="str">
        <f t="shared" si="136"/>
        <v>38:1</v>
      </c>
      <c r="M4175" s="28">
        <f t="shared" si="137"/>
        <v>38</v>
      </c>
    </row>
    <row r="4176" spans="1:13">
      <c r="A4176" s="21" t="s">
        <v>965</v>
      </c>
      <c r="B4176" s="21" t="s">
        <v>965</v>
      </c>
      <c r="C4176" s="21" t="s">
        <v>1004</v>
      </c>
      <c r="D4176" s="21" t="s">
        <v>106</v>
      </c>
      <c r="E4176" s="21" t="s">
        <v>152</v>
      </c>
      <c r="F4176" s="22">
        <v>1104175</v>
      </c>
      <c r="G4176" s="21">
        <v>1</v>
      </c>
      <c r="H4176" s="21">
        <v>15</v>
      </c>
      <c r="I4176" s="21">
        <v>1</v>
      </c>
      <c r="J4176" s="21">
        <v>14</v>
      </c>
      <c r="K4176" s="21">
        <v>6</v>
      </c>
      <c r="L4176" s="27" t="str">
        <f t="shared" si="136"/>
        <v>6:1</v>
      </c>
      <c r="M4176" s="28">
        <f t="shared" si="137"/>
        <v>6</v>
      </c>
    </row>
    <row r="4177" spans="1:13">
      <c r="A4177" s="21" t="s">
        <v>965</v>
      </c>
      <c r="B4177" s="21" t="s">
        <v>965</v>
      </c>
      <c r="C4177" s="21" t="s">
        <v>1004</v>
      </c>
      <c r="D4177" s="21" t="s">
        <v>106</v>
      </c>
      <c r="E4177" s="21" t="s">
        <v>153</v>
      </c>
      <c r="F4177" s="22">
        <v>1104176</v>
      </c>
      <c r="G4177" s="21">
        <v>1</v>
      </c>
      <c r="H4177" s="21">
        <v>6</v>
      </c>
      <c r="I4177" s="21">
        <v>0</v>
      </c>
      <c r="J4177" s="21">
        <v>6</v>
      </c>
      <c r="K4177" s="21">
        <v>3</v>
      </c>
      <c r="L4177" s="27" t="str">
        <f t="shared" si="136"/>
        <v>3:1</v>
      </c>
      <c r="M4177" s="28">
        <f t="shared" si="137"/>
        <v>3</v>
      </c>
    </row>
    <row r="4178" spans="1:13">
      <c r="A4178" s="21" t="s">
        <v>965</v>
      </c>
      <c r="B4178" s="21" t="s">
        <v>965</v>
      </c>
      <c r="C4178" s="21" t="s">
        <v>1004</v>
      </c>
      <c r="D4178" s="21" t="s">
        <v>106</v>
      </c>
      <c r="E4178" s="21" t="s">
        <v>154</v>
      </c>
      <c r="F4178" s="22">
        <v>1104177</v>
      </c>
      <c r="G4178" s="21">
        <v>1</v>
      </c>
      <c r="H4178" s="21">
        <v>18</v>
      </c>
      <c r="I4178" s="21">
        <v>1</v>
      </c>
      <c r="J4178" s="21">
        <v>17</v>
      </c>
      <c r="K4178" s="21">
        <v>8</v>
      </c>
      <c r="L4178" s="27" t="str">
        <f t="shared" si="136"/>
        <v>8:1</v>
      </c>
      <c r="M4178" s="28">
        <f t="shared" si="137"/>
        <v>8</v>
      </c>
    </row>
    <row r="4179" spans="1:13">
      <c r="A4179" s="21" t="s">
        <v>965</v>
      </c>
      <c r="B4179" s="21" t="s">
        <v>965</v>
      </c>
      <c r="C4179" s="21" t="s">
        <v>1004</v>
      </c>
      <c r="D4179" s="21" t="s">
        <v>106</v>
      </c>
      <c r="E4179" s="21" t="s">
        <v>304</v>
      </c>
      <c r="F4179" s="22">
        <v>1104178</v>
      </c>
      <c r="G4179" s="21">
        <v>1</v>
      </c>
      <c r="H4179" s="21">
        <v>11</v>
      </c>
      <c r="I4179" s="21">
        <v>0</v>
      </c>
      <c r="J4179" s="21">
        <v>11</v>
      </c>
      <c r="K4179" s="21">
        <v>4</v>
      </c>
      <c r="L4179" s="27" t="str">
        <f t="shared" si="136"/>
        <v>4:1</v>
      </c>
      <c r="M4179" s="28">
        <f t="shared" si="137"/>
        <v>4</v>
      </c>
    </row>
    <row r="4180" spans="1:13">
      <c r="A4180" s="21" t="s">
        <v>965</v>
      </c>
      <c r="B4180" s="21" t="s">
        <v>965</v>
      </c>
      <c r="C4180" s="21" t="s">
        <v>1004</v>
      </c>
      <c r="D4180" s="21" t="s">
        <v>106</v>
      </c>
      <c r="E4180" s="21" t="s">
        <v>269</v>
      </c>
      <c r="F4180" s="22">
        <v>1104179</v>
      </c>
      <c r="G4180" s="21">
        <v>2</v>
      </c>
      <c r="H4180" s="21">
        <v>12</v>
      </c>
      <c r="I4180" s="21">
        <v>0</v>
      </c>
      <c r="J4180" s="21">
        <v>12</v>
      </c>
      <c r="K4180" s="21">
        <v>5</v>
      </c>
      <c r="L4180" s="27" t="str">
        <f t="shared" si="136"/>
        <v>3:1</v>
      </c>
      <c r="M4180" s="28">
        <f t="shared" si="137"/>
        <v>2.5</v>
      </c>
    </row>
    <row r="4181" spans="1:13">
      <c r="A4181" s="21" t="s">
        <v>965</v>
      </c>
      <c r="B4181" s="21" t="s">
        <v>965</v>
      </c>
      <c r="C4181" s="21" t="s">
        <v>1004</v>
      </c>
      <c r="D4181" s="21" t="s">
        <v>106</v>
      </c>
      <c r="E4181" s="21" t="s">
        <v>270</v>
      </c>
      <c r="F4181" s="22">
        <v>1104180</v>
      </c>
      <c r="G4181" s="21">
        <v>1</v>
      </c>
      <c r="H4181" s="21">
        <v>0</v>
      </c>
      <c r="I4181" s="21">
        <v>0</v>
      </c>
      <c r="J4181" s="21">
        <v>0</v>
      </c>
      <c r="K4181" s="21">
        <v>0</v>
      </c>
      <c r="L4181" s="27" t="str">
        <f t="shared" si="136"/>
        <v>0:1</v>
      </c>
      <c r="M4181" s="28">
        <f t="shared" si="137"/>
        <v>0</v>
      </c>
    </row>
    <row r="4182" spans="1:13">
      <c r="A4182" s="21" t="s">
        <v>965</v>
      </c>
      <c r="B4182" s="21" t="s">
        <v>965</v>
      </c>
      <c r="C4182" s="21" t="s">
        <v>1004</v>
      </c>
      <c r="D4182" s="21" t="s">
        <v>178</v>
      </c>
      <c r="E4182" s="21" t="s">
        <v>22</v>
      </c>
      <c r="F4182" s="22">
        <v>1104181</v>
      </c>
      <c r="G4182" s="21">
        <v>2</v>
      </c>
      <c r="H4182" s="21">
        <v>55</v>
      </c>
      <c r="I4182" s="21">
        <v>11</v>
      </c>
      <c r="J4182" s="21">
        <v>44</v>
      </c>
      <c r="K4182" s="21">
        <v>33</v>
      </c>
      <c r="L4182" s="27" t="str">
        <f t="shared" si="136"/>
        <v>17:1</v>
      </c>
      <c r="M4182" s="28">
        <f t="shared" si="137"/>
        <v>16.5</v>
      </c>
    </row>
    <row r="4183" spans="1:13">
      <c r="A4183" s="21" t="s">
        <v>965</v>
      </c>
      <c r="B4183" s="21" t="s">
        <v>965</v>
      </c>
      <c r="C4183" s="21" t="s">
        <v>1004</v>
      </c>
      <c r="D4183" s="21" t="s">
        <v>178</v>
      </c>
      <c r="E4183" s="21" t="s">
        <v>23</v>
      </c>
      <c r="F4183" s="22">
        <v>1104182</v>
      </c>
      <c r="G4183" s="21">
        <v>2</v>
      </c>
      <c r="H4183" s="21">
        <v>35</v>
      </c>
      <c r="I4183" s="21">
        <v>9</v>
      </c>
      <c r="J4183" s="21">
        <v>26</v>
      </c>
      <c r="K4183" s="21">
        <v>19</v>
      </c>
      <c r="L4183" s="27" t="str">
        <f t="shared" si="136"/>
        <v>10:1</v>
      </c>
      <c r="M4183" s="28">
        <f t="shared" si="137"/>
        <v>9.5</v>
      </c>
    </row>
    <row r="4184" spans="1:13">
      <c r="A4184" s="21" t="s">
        <v>965</v>
      </c>
      <c r="B4184" s="21" t="s">
        <v>965</v>
      </c>
      <c r="C4184" s="21" t="s">
        <v>1004</v>
      </c>
      <c r="D4184" s="21" t="s">
        <v>178</v>
      </c>
      <c r="E4184" s="21" t="s">
        <v>51</v>
      </c>
      <c r="F4184" s="22">
        <v>1104183</v>
      </c>
      <c r="G4184" s="21">
        <v>3</v>
      </c>
      <c r="H4184" s="21">
        <v>3</v>
      </c>
      <c r="I4184" s="21">
        <v>0</v>
      </c>
      <c r="J4184" s="21">
        <v>3</v>
      </c>
      <c r="K4184" s="21">
        <v>3</v>
      </c>
      <c r="L4184" s="27" t="str">
        <f t="shared" si="136"/>
        <v>1:1</v>
      </c>
      <c r="M4184" s="28">
        <f t="shared" si="137"/>
        <v>1</v>
      </c>
    </row>
    <row r="4185" spans="1:13">
      <c r="A4185" s="21" t="s">
        <v>965</v>
      </c>
      <c r="B4185" s="21" t="s">
        <v>965</v>
      </c>
      <c r="C4185" s="21" t="s">
        <v>1004</v>
      </c>
      <c r="D4185" s="21" t="s">
        <v>178</v>
      </c>
      <c r="E4185" s="21" t="s">
        <v>52</v>
      </c>
      <c r="F4185" s="22">
        <v>1104184</v>
      </c>
      <c r="G4185" s="21">
        <v>3</v>
      </c>
      <c r="H4185" s="21">
        <v>4</v>
      </c>
      <c r="I4185" s="21">
        <v>0</v>
      </c>
      <c r="J4185" s="21">
        <v>4</v>
      </c>
      <c r="K4185" s="21">
        <v>3</v>
      </c>
      <c r="L4185" s="27" t="str">
        <f t="shared" si="136"/>
        <v>1:1</v>
      </c>
      <c r="M4185" s="28">
        <f t="shared" si="137"/>
        <v>1</v>
      </c>
    </row>
    <row r="4186" spans="1:13">
      <c r="A4186" s="21" t="s">
        <v>965</v>
      </c>
      <c r="B4186" s="21" t="s">
        <v>965</v>
      </c>
      <c r="C4186" s="21" t="s">
        <v>1004</v>
      </c>
      <c r="D4186" s="21" t="s">
        <v>178</v>
      </c>
      <c r="E4186" s="21" t="s">
        <v>53</v>
      </c>
      <c r="F4186" s="22">
        <v>1104185</v>
      </c>
      <c r="G4186" s="21">
        <v>5</v>
      </c>
      <c r="H4186" s="21">
        <v>41</v>
      </c>
      <c r="I4186" s="21">
        <v>2</v>
      </c>
      <c r="J4186" s="21">
        <v>39</v>
      </c>
      <c r="K4186" s="21">
        <v>30</v>
      </c>
      <c r="L4186" s="27" t="str">
        <f t="shared" si="136"/>
        <v>6:1</v>
      </c>
      <c r="M4186" s="28">
        <f t="shared" si="137"/>
        <v>6</v>
      </c>
    </row>
    <row r="4187" spans="1:13">
      <c r="A4187" s="21" t="s">
        <v>965</v>
      </c>
      <c r="B4187" s="21" t="s">
        <v>965</v>
      </c>
      <c r="C4187" s="21" t="s">
        <v>1004</v>
      </c>
      <c r="D4187" s="21" t="s">
        <v>178</v>
      </c>
      <c r="E4187" s="21" t="s">
        <v>54</v>
      </c>
      <c r="F4187" s="22">
        <v>1104186</v>
      </c>
      <c r="G4187" s="21">
        <v>5</v>
      </c>
      <c r="H4187" s="21">
        <v>32</v>
      </c>
      <c r="I4187" s="21">
        <v>4</v>
      </c>
      <c r="J4187" s="21">
        <v>28</v>
      </c>
      <c r="K4187" s="21">
        <v>23</v>
      </c>
      <c r="L4187" s="27" t="str">
        <f t="shared" si="136"/>
        <v>5:1</v>
      </c>
      <c r="M4187" s="28">
        <f t="shared" si="137"/>
        <v>4.5999999999999996</v>
      </c>
    </row>
    <row r="4188" spans="1:13">
      <c r="A4188" s="21" t="s">
        <v>965</v>
      </c>
      <c r="B4188" s="21" t="s">
        <v>965</v>
      </c>
      <c r="C4188" s="21" t="s">
        <v>1007</v>
      </c>
      <c r="D4188" s="21" t="s">
        <v>156</v>
      </c>
      <c r="E4188" s="21" t="s">
        <v>22</v>
      </c>
      <c r="F4188" s="22">
        <v>1104187</v>
      </c>
      <c r="G4188" s="21">
        <v>1</v>
      </c>
      <c r="H4188" s="21">
        <v>10</v>
      </c>
      <c r="I4188" s="21">
        <v>2</v>
      </c>
      <c r="J4188" s="21">
        <v>8</v>
      </c>
      <c r="K4188" s="21">
        <v>6</v>
      </c>
      <c r="L4188" s="27" t="str">
        <f t="shared" si="136"/>
        <v>6:1</v>
      </c>
      <c r="M4188" s="28">
        <f t="shared" si="137"/>
        <v>6</v>
      </c>
    </row>
    <row r="4189" spans="1:13">
      <c r="A4189" s="21" t="s">
        <v>965</v>
      </c>
      <c r="B4189" s="21" t="s">
        <v>965</v>
      </c>
      <c r="C4189" s="21" t="s">
        <v>1007</v>
      </c>
      <c r="D4189" s="21" t="s">
        <v>156</v>
      </c>
      <c r="E4189" s="21" t="s">
        <v>23</v>
      </c>
      <c r="F4189" s="22">
        <v>1104188</v>
      </c>
      <c r="G4189" s="21">
        <v>1</v>
      </c>
      <c r="H4189" s="21">
        <v>14</v>
      </c>
      <c r="I4189" s="21">
        <v>2</v>
      </c>
      <c r="J4189" s="21">
        <v>12</v>
      </c>
      <c r="K4189" s="21">
        <v>7</v>
      </c>
      <c r="L4189" s="27" t="str">
        <f t="shared" si="136"/>
        <v>7:1</v>
      </c>
      <c r="M4189" s="28">
        <f t="shared" si="137"/>
        <v>7</v>
      </c>
    </row>
    <row r="4190" spans="1:13">
      <c r="A4190" s="21" t="s">
        <v>965</v>
      </c>
      <c r="B4190" s="21" t="s">
        <v>965</v>
      </c>
      <c r="C4190" s="21" t="s">
        <v>1007</v>
      </c>
      <c r="D4190" s="21" t="s">
        <v>190</v>
      </c>
      <c r="E4190" s="21" t="s">
        <v>4</v>
      </c>
      <c r="F4190" s="22">
        <v>1104189</v>
      </c>
      <c r="G4190" s="21">
        <v>1</v>
      </c>
      <c r="H4190" s="21">
        <v>9</v>
      </c>
      <c r="I4190" s="21">
        <v>0</v>
      </c>
      <c r="J4190" s="21">
        <v>9</v>
      </c>
      <c r="K4190" s="21">
        <v>8</v>
      </c>
      <c r="L4190" s="27" t="str">
        <f t="shared" si="136"/>
        <v>8:1</v>
      </c>
      <c r="M4190" s="28">
        <f t="shared" si="137"/>
        <v>8</v>
      </c>
    </row>
    <row r="4191" spans="1:13">
      <c r="A4191" s="21" t="s">
        <v>965</v>
      </c>
      <c r="B4191" s="21" t="s">
        <v>965</v>
      </c>
      <c r="C4191" s="21" t="s">
        <v>1007</v>
      </c>
      <c r="D4191" s="21" t="s">
        <v>180</v>
      </c>
      <c r="E4191" s="21" t="s">
        <v>22</v>
      </c>
      <c r="F4191" s="22">
        <v>1104190</v>
      </c>
      <c r="G4191" s="21">
        <v>1</v>
      </c>
      <c r="H4191" s="21">
        <v>7</v>
      </c>
      <c r="I4191" s="21">
        <v>0</v>
      </c>
      <c r="J4191" s="21">
        <v>7</v>
      </c>
      <c r="K4191" s="21">
        <v>5</v>
      </c>
      <c r="L4191" s="27" t="str">
        <f t="shared" si="136"/>
        <v>5:1</v>
      </c>
      <c r="M4191" s="28">
        <f t="shared" si="137"/>
        <v>5</v>
      </c>
    </row>
    <row r="4192" spans="1:13">
      <c r="A4192" s="21" t="s">
        <v>965</v>
      </c>
      <c r="B4192" s="21" t="s">
        <v>965</v>
      </c>
      <c r="C4192" s="21" t="s">
        <v>1007</v>
      </c>
      <c r="D4192" s="21" t="s">
        <v>180</v>
      </c>
      <c r="E4192" s="21" t="s">
        <v>23</v>
      </c>
      <c r="F4192" s="22">
        <v>1104191</v>
      </c>
      <c r="G4192" s="21">
        <v>1</v>
      </c>
      <c r="H4192" s="21">
        <v>5</v>
      </c>
      <c r="I4192" s="21">
        <v>1</v>
      </c>
      <c r="J4192" s="21">
        <v>4</v>
      </c>
      <c r="K4192" s="21">
        <v>3</v>
      </c>
      <c r="L4192" s="27" t="str">
        <f t="shared" si="136"/>
        <v>3:1</v>
      </c>
      <c r="M4192" s="28">
        <f t="shared" si="137"/>
        <v>3</v>
      </c>
    </row>
    <row r="4193" spans="1:13">
      <c r="A4193" s="21" t="s">
        <v>965</v>
      </c>
      <c r="B4193" s="21" t="s">
        <v>965</v>
      </c>
      <c r="C4193" s="21" t="s">
        <v>1007</v>
      </c>
      <c r="D4193" s="21" t="s">
        <v>246</v>
      </c>
      <c r="E4193" s="21" t="s">
        <v>4</v>
      </c>
      <c r="F4193" s="22">
        <v>1104192</v>
      </c>
      <c r="G4193" s="21">
        <v>1</v>
      </c>
      <c r="H4193" s="21">
        <v>22</v>
      </c>
      <c r="I4193" s="21">
        <v>2</v>
      </c>
      <c r="J4193" s="21">
        <v>20</v>
      </c>
      <c r="K4193" s="21">
        <v>10</v>
      </c>
      <c r="L4193" s="27" t="str">
        <f t="shared" si="136"/>
        <v>10:1</v>
      </c>
      <c r="M4193" s="28">
        <f t="shared" si="137"/>
        <v>10</v>
      </c>
    </row>
    <row r="4194" spans="1:13">
      <c r="A4194" s="21" t="s">
        <v>965</v>
      </c>
      <c r="B4194" s="21" t="s">
        <v>965</v>
      </c>
      <c r="C4194" s="21" t="s">
        <v>1007</v>
      </c>
      <c r="D4194" s="21" t="s">
        <v>113</v>
      </c>
      <c r="E4194" s="21" t="s">
        <v>22</v>
      </c>
      <c r="F4194" s="22">
        <v>1104193</v>
      </c>
      <c r="G4194" s="21">
        <v>1</v>
      </c>
      <c r="H4194" s="21">
        <v>15</v>
      </c>
      <c r="I4194" s="21">
        <v>2</v>
      </c>
      <c r="J4194" s="21">
        <v>13</v>
      </c>
      <c r="K4194" s="21">
        <v>11</v>
      </c>
      <c r="L4194" s="27" t="str">
        <f t="shared" si="136"/>
        <v>11:1</v>
      </c>
      <c r="M4194" s="28">
        <f t="shared" si="137"/>
        <v>11</v>
      </c>
    </row>
    <row r="4195" spans="1:13">
      <c r="A4195" s="21" t="s">
        <v>965</v>
      </c>
      <c r="B4195" s="21" t="s">
        <v>965</v>
      </c>
      <c r="C4195" s="21" t="s">
        <v>1007</v>
      </c>
      <c r="D4195" s="21" t="s">
        <v>113</v>
      </c>
      <c r="E4195" s="21" t="s">
        <v>23</v>
      </c>
      <c r="F4195" s="22">
        <v>1104194</v>
      </c>
      <c r="G4195" s="21">
        <v>1</v>
      </c>
      <c r="H4195" s="21">
        <v>9</v>
      </c>
      <c r="I4195" s="21">
        <v>1</v>
      </c>
      <c r="J4195" s="21">
        <v>8</v>
      </c>
      <c r="K4195" s="21">
        <v>8</v>
      </c>
      <c r="L4195" s="27" t="str">
        <f t="shared" si="136"/>
        <v>8:1</v>
      </c>
      <c r="M4195" s="28">
        <f t="shared" si="137"/>
        <v>8</v>
      </c>
    </row>
    <row r="4196" spans="1:13">
      <c r="A4196" s="21" t="s">
        <v>965</v>
      </c>
      <c r="B4196" s="21" t="s">
        <v>965</v>
      </c>
      <c r="C4196" s="21" t="s">
        <v>1007</v>
      </c>
      <c r="D4196" s="21" t="s">
        <v>113</v>
      </c>
      <c r="E4196" s="21" t="s">
        <v>51</v>
      </c>
      <c r="F4196" s="22">
        <v>1104195</v>
      </c>
      <c r="G4196" s="21">
        <v>1</v>
      </c>
      <c r="H4196" s="21">
        <v>48</v>
      </c>
      <c r="I4196" s="21">
        <v>3</v>
      </c>
      <c r="J4196" s="21">
        <v>45</v>
      </c>
      <c r="K4196" s="21">
        <v>35</v>
      </c>
      <c r="L4196" s="27" t="str">
        <f t="shared" si="136"/>
        <v>35:1</v>
      </c>
      <c r="M4196" s="28">
        <f t="shared" si="137"/>
        <v>35</v>
      </c>
    </row>
    <row r="4197" spans="1:13">
      <c r="A4197" s="21" t="s">
        <v>965</v>
      </c>
      <c r="B4197" s="21" t="s">
        <v>965</v>
      </c>
      <c r="C4197" s="21" t="s">
        <v>1007</v>
      </c>
      <c r="D4197" s="21" t="s">
        <v>320</v>
      </c>
      <c r="E4197" s="21" t="s">
        <v>4</v>
      </c>
      <c r="F4197" s="22">
        <v>1104196</v>
      </c>
      <c r="G4197" s="21">
        <v>1</v>
      </c>
      <c r="H4197" s="21">
        <v>48</v>
      </c>
      <c r="I4197" s="21">
        <v>2</v>
      </c>
      <c r="J4197" s="21">
        <v>46</v>
      </c>
      <c r="K4197" s="21">
        <v>32</v>
      </c>
      <c r="L4197" s="27" t="str">
        <f t="shared" si="136"/>
        <v>32:1</v>
      </c>
      <c r="M4197" s="28">
        <f t="shared" si="137"/>
        <v>32</v>
      </c>
    </row>
    <row r="4198" spans="1:13">
      <c r="A4198" s="21" t="s">
        <v>965</v>
      </c>
      <c r="B4198" s="21" t="s">
        <v>965</v>
      </c>
      <c r="C4198" s="21" t="s">
        <v>1007</v>
      </c>
      <c r="D4198" s="21" t="s">
        <v>148</v>
      </c>
      <c r="E4198" s="21" t="s">
        <v>4</v>
      </c>
      <c r="F4198" s="22">
        <v>1104197</v>
      </c>
      <c r="G4198" s="21">
        <v>1</v>
      </c>
      <c r="H4198" s="21">
        <v>46</v>
      </c>
      <c r="I4198" s="21">
        <v>4</v>
      </c>
      <c r="J4198" s="21">
        <v>42</v>
      </c>
      <c r="K4198" s="21">
        <v>28</v>
      </c>
      <c r="L4198" s="27" t="str">
        <f t="shared" si="136"/>
        <v>28:1</v>
      </c>
      <c r="M4198" s="28">
        <f t="shared" si="137"/>
        <v>28</v>
      </c>
    </row>
    <row r="4199" spans="1:13">
      <c r="A4199" s="21" t="s">
        <v>965</v>
      </c>
      <c r="B4199" s="21" t="s">
        <v>965</v>
      </c>
      <c r="C4199" s="21" t="s">
        <v>1007</v>
      </c>
      <c r="D4199" s="21" t="s">
        <v>93</v>
      </c>
      <c r="E4199" s="21" t="s">
        <v>22</v>
      </c>
      <c r="F4199" s="22">
        <v>1104198</v>
      </c>
      <c r="G4199" s="21">
        <v>1</v>
      </c>
      <c r="H4199" s="21">
        <v>3</v>
      </c>
      <c r="I4199" s="21">
        <v>0</v>
      </c>
      <c r="J4199" s="21">
        <v>3</v>
      </c>
      <c r="K4199" s="21">
        <v>2</v>
      </c>
      <c r="L4199" s="27" t="str">
        <f t="shared" si="136"/>
        <v>2:1</v>
      </c>
      <c r="M4199" s="28">
        <f t="shared" si="137"/>
        <v>2</v>
      </c>
    </row>
    <row r="4200" spans="1:13">
      <c r="A4200" s="21" t="s">
        <v>965</v>
      </c>
      <c r="B4200" s="21" t="s">
        <v>965</v>
      </c>
      <c r="C4200" s="21" t="s">
        <v>1007</v>
      </c>
      <c r="D4200" s="21" t="s">
        <v>93</v>
      </c>
      <c r="E4200" s="21" t="s">
        <v>23</v>
      </c>
      <c r="F4200" s="22">
        <v>1104199</v>
      </c>
      <c r="G4200" s="21">
        <v>1</v>
      </c>
      <c r="H4200" s="21">
        <v>1</v>
      </c>
      <c r="I4200" s="21">
        <v>0</v>
      </c>
      <c r="J4200" s="21">
        <v>1</v>
      </c>
      <c r="K4200" s="21">
        <v>1</v>
      </c>
      <c r="L4200" s="27" t="str">
        <f t="shared" si="136"/>
        <v>1:1</v>
      </c>
      <c r="M4200" s="28">
        <f t="shared" si="137"/>
        <v>1</v>
      </c>
    </row>
    <row r="4201" spans="1:13">
      <c r="A4201" s="21" t="s">
        <v>965</v>
      </c>
      <c r="B4201" s="21" t="s">
        <v>965</v>
      </c>
      <c r="C4201" s="21" t="s">
        <v>1007</v>
      </c>
      <c r="D4201" s="21" t="s">
        <v>93</v>
      </c>
      <c r="E4201" s="21" t="s">
        <v>51</v>
      </c>
      <c r="F4201" s="22">
        <v>1104200</v>
      </c>
      <c r="G4201" s="21">
        <v>1</v>
      </c>
      <c r="H4201" s="21">
        <v>2</v>
      </c>
      <c r="I4201" s="21">
        <v>0</v>
      </c>
      <c r="J4201" s="21">
        <v>2</v>
      </c>
      <c r="K4201" s="21">
        <v>0</v>
      </c>
      <c r="L4201" s="27" t="str">
        <f t="shared" si="136"/>
        <v>0:1</v>
      </c>
      <c r="M4201" s="28">
        <f t="shared" si="137"/>
        <v>0</v>
      </c>
    </row>
    <row r="4202" spans="1:13">
      <c r="A4202" s="21" t="s">
        <v>965</v>
      </c>
      <c r="B4202" s="21" t="s">
        <v>965</v>
      </c>
      <c r="C4202" s="21" t="s">
        <v>1007</v>
      </c>
      <c r="D4202" s="21" t="s">
        <v>106</v>
      </c>
      <c r="E4202" s="21" t="s">
        <v>35</v>
      </c>
      <c r="F4202" s="22">
        <v>1104201</v>
      </c>
      <c r="G4202" s="21">
        <v>1</v>
      </c>
      <c r="H4202" s="21">
        <v>6</v>
      </c>
      <c r="I4202" s="21">
        <v>0</v>
      </c>
      <c r="J4202" s="21">
        <v>6</v>
      </c>
      <c r="K4202" s="21">
        <v>5</v>
      </c>
      <c r="L4202" s="27" t="str">
        <f t="shared" si="136"/>
        <v>5:1</v>
      </c>
      <c r="M4202" s="28">
        <f t="shared" si="137"/>
        <v>5</v>
      </c>
    </row>
    <row r="4203" spans="1:13">
      <c r="A4203" s="21" t="s">
        <v>965</v>
      </c>
      <c r="B4203" s="21" t="s">
        <v>965</v>
      </c>
      <c r="C4203" s="21" t="s">
        <v>1007</v>
      </c>
      <c r="D4203" s="21" t="s">
        <v>109</v>
      </c>
      <c r="E4203" s="21" t="s">
        <v>188</v>
      </c>
      <c r="F4203" s="22">
        <v>1104202</v>
      </c>
      <c r="G4203" s="21">
        <v>1</v>
      </c>
      <c r="H4203" s="21">
        <v>5</v>
      </c>
      <c r="I4203" s="21">
        <v>0</v>
      </c>
      <c r="J4203" s="21">
        <v>5</v>
      </c>
      <c r="K4203" s="21">
        <v>5</v>
      </c>
      <c r="L4203" s="27" t="str">
        <f t="shared" si="136"/>
        <v>5:1</v>
      </c>
      <c r="M4203" s="28">
        <f t="shared" si="137"/>
        <v>5</v>
      </c>
    </row>
    <row r="4204" spans="1:13">
      <c r="A4204" s="21" t="s">
        <v>965</v>
      </c>
      <c r="B4204" s="21" t="s">
        <v>965</v>
      </c>
      <c r="C4204" s="21" t="s">
        <v>1007</v>
      </c>
      <c r="D4204" s="21" t="s">
        <v>178</v>
      </c>
      <c r="E4204" s="21" t="s">
        <v>22</v>
      </c>
      <c r="F4204" s="22">
        <v>1104203</v>
      </c>
      <c r="G4204" s="21">
        <v>2</v>
      </c>
      <c r="H4204" s="21">
        <v>38</v>
      </c>
      <c r="I4204" s="21">
        <v>0</v>
      </c>
      <c r="J4204" s="21">
        <v>38</v>
      </c>
      <c r="K4204" s="21">
        <v>32</v>
      </c>
      <c r="L4204" s="27" t="str">
        <f t="shared" si="136"/>
        <v>16:1</v>
      </c>
      <c r="M4204" s="28">
        <f t="shared" si="137"/>
        <v>16</v>
      </c>
    </row>
    <row r="4205" spans="1:13">
      <c r="A4205" s="21" t="s">
        <v>965</v>
      </c>
      <c r="B4205" s="21" t="s">
        <v>965</v>
      </c>
      <c r="C4205" s="21" t="s">
        <v>1007</v>
      </c>
      <c r="D4205" s="21" t="s">
        <v>178</v>
      </c>
      <c r="E4205" s="21" t="s">
        <v>23</v>
      </c>
      <c r="F4205" s="22">
        <v>1104204</v>
      </c>
      <c r="G4205" s="21">
        <v>2</v>
      </c>
      <c r="H4205" s="21">
        <v>39</v>
      </c>
      <c r="I4205" s="21">
        <v>3</v>
      </c>
      <c r="J4205" s="21">
        <v>36</v>
      </c>
      <c r="K4205" s="21">
        <v>28</v>
      </c>
      <c r="L4205" s="27" t="str">
        <f t="shared" si="136"/>
        <v>14:1</v>
      </c>
      <c r="M4205" s="28">
        <f t="shared" si="137"/>
        <v>14</v>
      </c>
    </row>
    <row r="4206" spans="1:13">
      <c r="A4206" s="21" t="s">
        <v>965</v>
      </c>
      <c r="B4206" s="21" t="s">
        <v>965</v>
      </c>
      <c r="C4206" s="21" t="s">
        <v>1007</v>
      </c>
      <c r="D4206" s="21" t="s">
        <v>178</v>
      </c>
      <c r="E4206" s="21" t="s">
        <v>51</v>
      </c>
      <c r="F4206" s="22">
        <v>1104205</v>
      </c>
      <c r="G4206" s="21">
        <v>3</v>
      </c>
      <c r="H4206" s="21">
        <v>249</v>
      </c>
      <c r="I4206" s="21">
        <v>3</v>
      </c>
      <c r="J4206" s="21">
        <v>246</v>
      </c>
      <c r="K4206" s="21">
        <v>188</v>
      </c>
      <c r="L4206" s="27" t="str">
        <f t="shared" si="136"/>
        <v>63:1</v>
      </c>
      <c r="M4206" s="28">
        <f t="shared" si="137"/>
        <v>62.666666666666664</v>
      </c>
    </row>
    <row r="4207" spans="1:13">
      <c r="A4207" s="21" t="s">
        <v>965</v>
      </c>
      <c r="B4207" s="21" t="s">
        <v>965</v>
      </c>
      <c r="C4207" s="21" t="s">
        <v>1007</v>
      </c>
      <c r="D4207" s="21" t="s">
        <v>178</v>
      </c>
      <c r="E4207" s="21" t="s">
        <v>52</v>
      </c>
      <c r="F4207" s="22">
        <v>1104206</v>
      </c>
      <c r="G4207" s="21">
        <v>1</v>
      </c>
      <c r="H4207" s="21">
        <v>15</v>
      </c>
      <c r="I4207" s="21">
        <v>0</v>
      </c>
      <c r="J4207" s="21">
        <v>15</v>
      </c>
      <c r="K4207" s="21">
        <v>12</v>
      </c>
      <c r="L4207" s="27" t="str">
        <f t="shared" si="136"/>
        <v>12:1</v>
      </c>
      <c r="M4207" s="28">
        <f t="shared" si="137"/>
        <v>12</v>
      </c>
    </row>
    <row r="4208" spans="1:13">
      <c r="A4208" s="21" t="s">
        <v>965</v>
      </c>
      <c r="B4208" s="21" t="s">
        <v>965</v>
      </c>
      <c r="C4208" s="21" t="s">
        <v>1007</v>
      </c>
      <c r="D4208" s="21" t="s">
        <v>178</v>
      </c>
      <c r="E4208" s="21" t="s">
        <v>53</v>
      </c>
      <c r="F4208" s="22">
        <v>1104207</v>
      </c>
      <c r="G4208" s="21">
        <v>1</v>
      </c>
      <c r="H4208" s="21">
        <v>7</v>
      </c>
      <c r="I4208" s="21">
        <v>1</v>
      </c>
      <c r="J4208" s="21">
        <v>6</v>
      </c>
      <c r="K4208" s="21">
        <v>3</v>
      </c>
      <c r="L4208" s="27" t="str">
        <f t="shared" si="136"/>
        <v>3:1</v>
      </c>
      <c r="M4208" s="28">
        <f t="shared" si="137"/>
        <v>3</v>
      </c>
    </row>
    <row r="4209" spans="1:13">
      <c r="A4209" s="21" t="s">
        <v>965</v>
      </c>
      <c r="B4209" s="21" t="s">
        <v>965</v>
      </c>
      <c r="C4209" s="21" t="s">
        <v>1008</v>
      </c>
      <c r="D4209" s="21" t="s">
        <v>156</v>
      </c>
      <c r="E4209" s="21" t="s">
        <v>4</v>
      </c>
      <c r="F4209" s="22">
        <v>1104208</v>
      </c>
      <c r="G4209" s="21">
        <v>1</v>
      </c>
      <c r="H4209" s="21">
        <v>4</v>
      </c>
      <c r="I4209" s="21">
        <v>0</v>
      </c>
      <c r="J4209" s="21">
        <v>4</v>
      </c>
      <c r="K4209" s="21">
        <v>4</v>
      </c>
      <c r="L4209" s="27" t="str">
        <f t="shared" si="136"/>
        <v>4:1</v>
      </c>
      <c r="M4209" s="28">
        <f t="shared" si="137"/>
        <v>4</v>
      </c>
    </row>
    <row r="4210" spans="1:13">
      <c r="A4210" s="21" t="s">
        <v>965</v>
      </c>
      <c r="B4210" s="21" t="s">
        <v>965</v>
      </c>
      <c r="C4210" s="21" t="s">
        <v>1008</v>
      </c>
      <c r="D4210" s="21" t="s">
        <v>210</v>
      </c>
      <c r="E4210" s="21" t="s">
        <v>4</v>
      </c>
      <c r="F4210" s="22">
        <v>1104209</v>
      </c>
      <c r="G4210" s="21">
        <v>1</v>
      </c>
      <c r="H4210" s="21">
        <v>12</v>
      </c>
      <c r="I4210" s="21">
        <v>2</v>
      </c>
      <c r="J4210" s="21">
        <v>10</v>
      </c>
      <c r="K4210" s="21">
        <v>9</v>
      </c>
      <c r="L4210" s="27" t="str">
        <f t="shared" si="136"/>
        <v>9:1</v>
      </c>
      <c r="M4210" s="28">
        <f t="shared" si="137"/>
        <v>9</v>
      </c>
    </row>
    <row r="4211" spans="1:13">
      <c r="A4211" s="21" t="s">
        <v>965</v>
      </c>
      <c r="B4211" s="21" t="s">
        <v>965</v>
      </c>
      <c r="C4211" s="21" t="s">
        <v>1008</v>
      </c>
      <c r="D4211" s="21" t="s">
        <v>113</v>
      </c>
      <c r="E4211" s="21" t="s">
        <v>4</v>
      </c>
      <c r="F4211" s="22">
        <v>1104210</v>
      </c>
      <c r="G4211" s="21">
        <v>1</v>
      </c>
      <c r="H4211" s="21">
        <v>69</v>
      </c>
      <c r="I4211" s="21">
        <v>5</v>
      </c>
      <c r="J4211" s="21">
        <v>64</v>
      </c>
      <c r="K4211" s="21">
        <v>41</v>
      </c>
      <c r="L4211" s="27" t="str">
        <f t="shared" si="136"/>
        <v>41:1</v>
      </c>
      <c r="M4211" s="28">
        <f t="shared" si="137"/>
        <v>41</v>
      </c>
    </row>
    <row r="4212" spans="1:13">
      <c r="A4212" s="21" t="s">
        <v>965</v>
      </c>
      <c r="B4212" s="21" t="s">
        <v>965</v>
      </c>
      <c r="C4212" s="21" t="s">
        <v>1008</v>
      </c>
      <c r="D4212" s="21" t="s">
        <v>125</v>
      </c>
      <c r="E4212" s="21" t="s">
        <v>4</v>
      </c>
      <c r="F4212" s="22">
        <v>1104211</v>
      </c>
      <c r="G4212" s="21">
        <v>1</v>
      </c>
      <c r="H4212" s="21">
        <v>8</v>
      </c>
      <c r="I4212" s="21">
        <v>1</v>
      </c>
      <c r="J4212" s="21">
        <v>7</v>
      </c>
      <c r="K4212" s="21">
        <v>6</v>
      </c>
      <c r="L4212" s="27" t="str">
        <f t="shared" si="136"/>
        <v>6:1</v>
      </c>
      <c r="M4212" s="28">
        <f t="shared" si="137"/>
        <v>6</v>
      </c>
    </row>
    <row r="4213" spans="1:13">
      <c r="A4213" s="21" t="s">
        <v>965</v>
      </c>
      <c r="B4213" s="21" t="s">
        <v>965</v>
      </c>
      <c r="C4213" s="21" t="s">
        <v>1008</v>
      </c>
      <c r="D4213" s="21" t="s">
        <v>1009</v>
      </c>
      <c r="E4213" s="21" t="s">
        <v>4</v>
      </c>
      <c r="F4213" s="22">
        <v>1104212</v>
      </c>
      <c r="G4213" s="21">
        <v>2</v>
      </c>
      <c r="H4213" s="21">
        <v>41</v>
      </c>
      <c r="I4213" s="21">
        <v>5</v>
      </c>
      <c r="J4213" s="21">
        <v>36</v>
      </c>
      <c r="K4213" s="21">
        <v>27</v>
      </c>
      <c r="L4213" s="27" t="str">
        <f t="shared" si="136"/>
        <v>14:1</v>
      </c>
      <c r="M4213" s="28">
        <f t="shared" si="137"/>
        <v>13.5</v>
      </c>
    </row>
    <row r="4214" spans="1:13">
      <c r="A4214" s="21" t="s">
        <v>965</v>
      </c>
      <c r="B4214" s="21" t="s">
        <v>965</v>
      </c>
      <c r="C4214" s="21" t="s">
        <v>1008</v>
      </c>
      <c r="D4214" s="21" t="s">
        <v>547</v>
      </c>
      <c r="E4214" s="21" t="s">
        <v>4</v>
      </c>
      <c r="F4214" s="22">
        <v>1104213</v>
      </c>
      <c r="G4214" s="21">
        <v>2</v>
      </c>
      <c r="H4214" s="21">
        <v>9</v>
      </c>
      <c r="I4214" s="21">
        <v>1</v>
      </c>
      <c r="J4214" s="21">
        <v>8</v>
      </c>
      <c r="K4214" s="21">
        <v>5</v>
      </c>
      <c r="L4214" s="27" t="str">
        <f t="shared" si="136"/>
        <v>3:1</v>
      </c>
      <c r="M4214" s="28">
        <f t="shared" si="137"/>
        <v>2.5</v>
      </c>
    </row>
    <row r="4215" spans="1:13">
      <c r="A4215" s="21" t="s">
        <v>965</v>
      </c>
      <c r="B4215" s="21" t="s">
        <v>965</v>
      </c>
      <c r="C4215" s="21" t="s">
        <v>1008</v>
      </c>
      <c r="D4215" s="21" t="s">
        <v>106</v>
      </c>
      <c r="E4215" s="21" t="s">
        <v>35</v>
      </c>
      <c r="F4215" s="22">
        <v>1104214</v>
      </c>
      <c r="G4215" s="21">
        <v>1</v>
      </c>
      <c r="H4215" s="21">
        <v>7</v>
      </c>
      <c r="I4215" s="21">
        <v>0</v>
      </c>
      <c r="J4215" s="21">
        <v>7</v>
      </c>
      <c r="K4215" s="21">
        <v>5</v>
      </c>
      <c r="L4215" s="27" t="str">
        <f t="shared" si="136"/>
        <v>5:1</v>
      </c>
      <c r="M4215" s="28">
        <f t="shared" si="137"/>
        <v>5</v>
      </c>
    </row>
    <row r="4216" spans="1:13">
      <c r="A4216" s="21" t="s">
        <v>965</v>
      </c>
      <c r="B4216" s="21" t="s">
        <v>965</v>
      </c>
      <c r="C4216" s="21" t="s">
        <v>1008</v>
      </c>
      <c r="D4216" s="21" t="s">
        <v>109</v>
      </c>
      <c r="E4216" s="21" t="s">
        <v>188</v>
      </c>
      <c r="F4216" s="22">
        <v>1104215</v>
      </c>
      <c r="G4216" s="21">
        <v>1</v>
      </c>
      <c r="H4216" s="21">
        <v>2</v>
      </c>
      <c r="I4216" s="21">
        <v>0</v>
      </c>
      <c r="J4216" s="21">
        <v>2</v>
      </c>
      <c r="K4216" s="21">
        <v>2</v>
      </c>
      <c r="L4216" s="27" t="str">
        <f t="shared" si="136"/>
        <v>2:1</v>
      </c>
      <c r="M4216" s="28">
        <f t="shared" si="137"/>
        <v>2</v>
      </c>
    </row>
    <row r="4217" spans="1:13">
      <c r="A4217" s="21" t="s">
        <v>965</v>
      </c>
      <c r="B4217" s="21" t="s">
        <v>965</v>
      </c>
      <c r="C4217" s="21" t="s">
        <v>1008</v>
      </c>
      <c r="D4217" s="21" t="s">
        <v>178</v>
      </c>
      <c r="E4217" s="21" t="s">
        <v>22</v>
      </c>
      <c r="F4217" s="22">
        <v>1104216</v>
      </c>
      <c r="G4217" s="21">
        <v>2</v>
      </c>
      <c r="H4217" s="21">
        <v>128</v>
      </c>
      <c r="I4217" s="21">
        <v>0</v>
      </c>
      <c r="J4217" s="21">
        <v>128</v>
      </c>
      <c r="K4217" s="21">
        <v>91</v>
      </c>
      <c r="L4217" s="27" t="str">
        <f t="shared" si="136"/>
        <v>46:1</v>
      </c>
      <c r="M4217" s="28">
        <f t="shared" si="137"/>
        <v>45.5</v>
      </c>
    </row>
    <row r="4218" spans="1:13">
      <c r="A4218" s="21" t="s">
        <v>965</v>
      </c>
      <c r="B4218" s="21" t="s">
        <v>965</v>
      </c>
      <c r="C4218" s="21" t="s">
        <v>1008</v>
      </c>
      <c r="D4218" s="21" t="s">
        <v>178</v>
      </c>
      <c r="E4218" s="21" t="s">
        <v>23</v>
      </c>
      <c r="F4218" s="22">
        <v>1104217</v>
      </c>
      <c r="G4218" s="21">
        <v>2</v>
      </c>
      <c r="H4218" s="21">
        <v>31</v>
      </c>
      <c r="I4218" s="21">
        <v>0</v>
      </c>
      <c r="J4218" s="21">
        <v>31</v>
      </c>
      <c r="K4218" s="21">
        <v>26</v>
      </c>
      <c r="L4218" s="27" t="str">
        <f t="shared" si="136"/>
        <v>13:1</v>
      </c>
      <c r="M4218" s="28">
        <f t="shared" si="137"/>
        <v>13</v>
      </c>
    </row>
    <row r="4219" spans="1:13">
      <c r="A4219" s="21" t="s">
        <v>965</v>
      </c>
      <c r="B4219" s="21" t="s">
        <v>965</v>
      </c>
      <c r="C4219" s="21" t="s">
        <v>1008</v>
      </c>
      <c r="D4219" s="21" t="s">
        <v>178</v>
      </c>
      <c r="E4219" s="21" t="s">
        <v>51</v>
      </c>
      <c r="F4219" s="22">
        <v>1104218</v>
      </c>
      <c r="G4219" s="21">
        <v>1</v>
      </c>
      <c r="H4219" s="21">
        <v>76</v>
      </c>
      <c r="I4219" s="21">
        <v>1</v>
      </c>
      <c r="J4219" s="21">
        <v>75</v>
      </c>
      <c r="K4219" s="21">
        <v>50</v>
      </c>
      <c r="L4219" s="27" t="str">
        <f t="shared" si="136"/>
        <v>50:1</v>
      </c>
      <c r="M4219" s="28">
        <f t="shared" si="137"/>
        <v>50</v>
      </c>
    </row>
    <row r="4220" spans="1:13">
      <c r="A4220" s="21" t="s">
        <v>965</v>
      </c>
      <c r="B4220" s="21" t="s">
        <v>965</v>
      </c>
      <c r="C4220" s="21" t="s">
        <v>1008</v>
      </c>
      <c r="D4220" s="21" t="s">
        <v>178</v>
      </c>
      <c r="E4220" s="21" t="s">
        <v>52</v>
      </c>
      <c r="F4220" s="22">
        <v>1104219</v>
      </c>
      <c r="G4220" s="21">
        <v>1</v>
      </c>
      <c r="H4220" s="21">
        <v>12</v>
      </c>
      <c r="I4220" s="21">
        <v>0</v>
      </c>
      <c r="J4220" s="21">
        <v>12</v>
      </c>
      <c r="K4220" s="21">
        <v>10</v>
      </c>
      <c r="L4220" s="27" t="str">
        <f t="shared" si="136"/>
        <v>10:1</v>
      </c>
      <c r="M4220" s="28">
        <f t="shared" si="137"/>
        <v>10</v>
      </c>
    </row>
    <row r="4221" spans="1:13">
      <c r="A4221" s="21" t="s">
        <v>965</v>
      </c>
      <c r="B4221" s="21" t="s">
        <v>965</v>
      </c>
      <c r="C4221" s="21" t="s">
        <v>1010</v>
      </c>
      <c r="D4221" s="21" t="s">
        <v>109</v>
      </c>
      <c r="E4221" s="21" t="s">
        <v>188</v>
      </c>
      <c r="F4221" s="22">
        <v>1104220</v>
      </c>
      <c r="G4221" s="21">
        <v>1</v>
      </c>
      <c r="H4221" s="21">
        <v>10</v>
      </c>
      <c r="I4221" s="21">
        <v>0</v>
      </c>
      <c r="J4221" s="21">
        <v>10</v>
      </c>
      <c r="K4221" s="21">
        <v>8</v>
      </c>
      <c r="L4221" s="27" t="str">
        <f t="shared" si="136"/>
        <v>8:1</v>
      </c>
      <c r="M4221" s="28">
        <f t="shared" si="137"/>
        <v>8</v>
      </c>
    </row>
    <row r="4222" spans="1:13">
      <c r="A4222" s="21" t="s">
        <v>965</v>
      </c>
      <c r="B4222" s="21" t="s">
        <v>965</v>
      </c>
      <c r="C4222" s="21" t="s">
        <v>1010</v>
      </c>
      <c r="D4222" s="21" t="s">
        <v>178</v>
      </c>
      <c r="E4222" s="21" t="s">
        <v>22</v>
      </c>
      <c r="F4222" s="22">
        <v>1104221</v>
      </c>
      <c r="G4222" s="21">
        <v>3</v>
      </c>
      <c r="H4222" s="21">
        <v>35</v>
      </c>
      <c r="I4222" s="21">
        <v>2</v>
      </c>
      <c r="J4222" s="21">
        <v>33</v>
      </c>
      <c r="K4222" s="21">
        <v>29</v>
      </c>
      <c r="L4222" s="27" t="str">
        <f t="shared" si="136"/>
        <v>10:1</v>
      </c>
      <c r="M4222" s="28">
        <f t="shared" si="137"/>
        <v>9.6666666666666661</v>
      </c>
    </row>
    <row r="4223" spans="1:13">
      <c r="A4223" s="21" t="s">
        <v>965</v>
      </c>
      <c r="B4223" s="21" t="s">
        <v>965</v>
      </c>
      <c r="C4223" s="21" t="s">
        <v>1010</v>
      </c>
      <c r="D4223" s="21" t="s">
        <v>178</v>
      </c>
      <c r="E4223" s="21" t="s">
        <v>23</v>
      </c>
      <c r="F4223" s="22">
        <v>1104222</v>
      </c>
      <c r="G4223" s="21">
        <v>3</v>
      </c>
      <c r="H4223" s="21">
        <v>62</v>
      </c>
      <c r="I4223" s="21">
        <v>1</v>
      </c>
      <c r="J4223" s="21">
        <v>61</v>
      </c>
      <c r="K4223" s="21">
        <v>49</v>
      </c>
      <c r="L4223" s="27" t="str">
        <f t="shared" si="136"/>
        <v>16:1</v>
      </c>
      <c r="M4223" s="28">
        <f t="shared" si="137"/>
        <v>16.333333333333332</v>
      </c>
    </row>
    <row r="4224" spans="1:13">
      <c r="A4224" s="21" t="s">
        <v>965</v>
      </c>
      <c r="B4224" s="21" t="s">
        <v>965</v>
      </c>
      <c r="C4224" s="21" t="s">
        <v>1010</v>
      </c>
      <c r="D4224" s="21" t="s">
        <v>178</v>
      </c>
      <c r="E4224" s="21" t="s">
        <v>51</v>
      </c>
      <c r="F4224" s="22">
        <v>1104223</v>
      </c>
      <c r="G4224" s="21">
        <v>3</v>
      </c>
      <c r="H4224" s="21">
        <v>105</v>
      </c>
      <c r="I4224" s="21">
        <v>28</v>
      </c>
      <c r="J4224" s="21">
        <v>77</v>
      </c>
      <c r="K4224" s="21">
        <v>68</v>
      </c>
      <c r="L4224" s="27" t="str">
        <f t="shared" si="136"/>
        <v>23:1</v>
      </c>
      <c r="M4224" s="28">
        <f t="shared" si="137"/>
        <v>22.666666666666668</v>
      </c>
    </row>
    <row r="4225" spans="1:13">
      <c r="A4225" s="21" t="s">
        <v>965</v>
      </c>
      <c r="B4225" s="21" t="s">
        <v>965</v>
      </c>
      <c r="C4225" s="21" t="s">
        <v>1010</v>
      </c>
      <c r="D4225" s="21" t="s">
        <v>178</v>
      </c>
      <c r="E4225" s="21" t="s">
        <v>52</v>
      </c>
      <c r="F4225" s="22">
        <v>1104224</v>
      </c>
      <c r="G4225" s="21">
        <v>3</v>
      </c>
      <c r="H4225" s="21">
        <v>97</v>
      </c>
      <c r="I4225" s="21">
        <v>24</v>
      </c>
      <c r="J4225" s="21">
        <v>73</v>
      </c>
      <c r="K4225" s="21">
        <v>55</v>
      </c>
      <c r="L4225" s="27" t="str">
        <f t="shared" si="136"/>
        <v>18:1</v>
      </c>
      <c r="M4225" s="28">
        <f t="shared" si="137"/>
        <v>18.333333333333332</v>
      </c>
    </row>
    <row r="4226" spans="1:13">
      <c r="A4226" s="21" t="s">
        <v>965</v>
      </c>
      <c r="B4226" s="21" t="s">
        <v>965</v>
      </c>
      <c r="C4226" s="21" t="s">
        <v>1010</v>
      </c>
      <c r="D4226" s="21" t="s">
        <v>178</v>
      </c>
      <c r="E4226" s="21" t="s">
        <v>53</v>
      </c>
      <c r="F4226" s="22">
        <v>1104225</v>
      </c>
      <c r="G4226" s="21">
        <v>1</v>
      </c>
      <c r="H4226" s="21">
        <v>3</v>
      </c>
      <c r="I4226" s="21">
        <v>0</v>
      </c>
      <c r="J4226" s="21">
        <v>3</v>
      </c>
      <c r="K4226" s="21">
        <v>2</v>
      </c>
      <c r="L4226" s="27" t="str">
        <f t="shared" si="136"/>
        <v>2:1</v>
      </c>
      <c r="M4226" s="28">
        <f t="shared" si="137"/>
        <v>2</v>
      </c>
    </row>
    <row r="4227" spans="1:13">
      <c r="A4227" s="21" t="s">
        <v>965</v>
      </c>
      <c r="B4227" s="21" t="s">
        <v>965</v>
      </c>
      <c r="C4227" s="21" t="s">
        <v>1011</v>
      </c>
      <c r="D4227" s="21" t="s">
        <v>178</v>
      </c>
      <c r="E4227" s="21" t="s">
        <v>4</v>
      </c>
      <c r="F4227" s="22">
        <v>1104226</v>
      </c>
      <c r="G4227" s="21">
        <v>1</v>
      </c>
      <c r="H4227" s="21">
        <v>237</v>
      </c>
      <c r="I4227" s="21">
        <v>54</v>
      </c>
      <c r="J4227" s="21">
        <v>183</v>
      </c>
      <c r="K4227" s="21">
        <v>123</v>
      </c>
      <c r="L4227" s="27" t="str">
        <f t="shared" si="136"/>
        <v>123:1</v>
      </c>
      <c r="M4227" s="28">
        <f t="shared" si="137"/>
        <v>123</v>
      </c>
    </row>
    <row r="4228" spans="1:13">
      <c r="A4228" s="21" t="s">
        <v>1012</v>
      </c>
      <c r="B4228" s="21" t="s">
        <v>1012</v>
      </c>
      <c r="C4228" s="21" t="s">
        <v>90</v>
      </c>
      <c r="D4228" s="21" t="s">
        <v>494</v>
      </c>
      <c r="E4228" s="21" t="s">
        <v>22</v>
      </c>
      <c r="F4228" s="22">
        <v>1114227</v>
      </c>
      <c r="G4228" s="21">
        <v>3</v>
      </c>
      <c r="H4228" s="21">
        <v>4</v>
      </c>
      <c r="I4228" s="21">
        <v>3</v>
      </c>
      <c r="J4228" s="21">
        <v>1</v>
      </c>
      <c r="K4228" s="21">
        <v>1</v>
      </c>
      <c r="L4228" s="27" t="str">
        <f t="shared" si="136"/>
        <v>0:1</v>
      </c>
      <c r="M4228" s="28">
        <f t="shared" si="137"/>
        <v>0.33333333333333331</v>
      </c>
    </row>
    <row r="4229" spans="1:13">
      <c r="A4229" s="21" t="s">
        <v>1012</v>
      </c>
      <c r="B4229" s="21" t="s">
        <v>1012</v>
      </c>
      <c r="C4229" s="21" t="s">
        <v>90</v>
      </c>
      <c r="D4229" s="21" t="s">
        <v>494</v>
      </c>
      <c r="E4229" s="21" t="s">
        <v>23</v>
      </c>
      <c r="F4229" s="22">
        <v>1114228</v>
      </c>
      <c r="G4229" s="21">
        <v>2</v>
      </c>
      <c r="H4229" s="21">
        <v>4</v>
      </c>
      <c r="I4229" s="21">
        <v>3</v>
      </c>
      <c r="J4229" s="21">
        <v>1</v>
      </c>
      <c r="K4229" s="21">
        <v>1</v>
      </c>
      <c r="L4229" s="27" t="str">
        <f t="shared" si="136"/>
        <v>1:1</v>
      </c>
      <c r="M4229" s="28">
        <f t="shared" si="137"/>
        <v>0.5</v>
      </c>
    </row>
    <row r="4230" spans="1:13">
      <c r="A4230" s="21" t="s">
        <v>1012</v>
      </c>
      <c r="B4230" s="21" t="s">
        <v>1012</v>
      </c>
      <c r="C4230" s="21" t="s">
        <v>90</v>
      </c>
      <c r="D4230" s="21" t="s">
        <v>1013</v>
      </c>
      <c r="E4230" s="21" t="s">
        <v>22</v>
      </c>
      <c r="F4230" s="22">
        <v>1114229</v>
      </c>
      <c r="G4230" s="21">
        <v>4</v>
      </c>
      <c r="H4230" s="21">
        <v>15</v>
      </c>
      <c r="I4230" s="21">
        <v>5</v>
      </c>
      <c r="J4230" s="21">
        <v>10</v>
      </c>
      <c r="K4230" s="21">
        <v>6</v>
      </c>
      <c r="L4230" s="27" t="str">
        <f t="shared" si="136"/>
        <v>2:1</v>
      </c>
      <c r="M4230" s="28">
        <f t="shared" si="137"/>
        <v>1.5</v>
      </c>
    </row>
    <row r="4231" spans="1:13">
      <c r="A4231" s="21" t="s">
        <v>1012</v>
      </c>
      <c r="B4231" s="21" t="s">
        <v>1012</v>
      </c>
      <c r="C4231" s="21" t="s">
        <v>90</v>
      </c>
      <c r="D4231" s="21" t="s">
        <v>1013</v>
      </c>
      <c r="E4231" s="21" t="s">
        <v>23</v>
      </c>
      <c r="F4231" s="22">
        <v>1114230</v>
      </c>
      <c r="G4231" s="21">
        <v>2</v>
      </c>
      <c r="H4231" s="21">
        <v>22</v>
      </c>
      <c r="I4231" s="21">
        <v>13</v>
      </c>
      <c r="J4231" s="21">
        <v>9</v>
      </c>
      <c r="K4231" s="21">
        <v>9</v>
      </c>
      <c r="L4231" s="27" t="str">
        <f t="shared" ref="L4231:L4294" si="138">ROUND(K4231/G4231,0)&amp;":"&amp;1</f>
        <v>5:1</v>
      </c>
      <c r="M4231" s="28">
        <f t="shared" ref="M4231:M4294" si="139">K4231/G4231</f>
        <v>4.5</v>
      </c>
    </row>
    <row r="4232" spans="1:13">
      <c r="A4232" s="21" t="s">
        <v>1012</v>
      </c>
      <c r="B4232" s="21" t="s">
        <v>1012</v>
      </c>
      <c r="C4232" s="21" t="s">
        <v>90</v>
      </c>
      <c r="D4232" s="21" t="s">
        <v>1013</v>
      </c>
      <c r="E4232" s="21" t="s">
        <v>51</v>
      </c>
      <c r="F4232" s="22">
        <v>1114231</v>
      </c>
      <c r="G4232" s="21">
        <v>2</v>
      </c>
      <c r="H4232" s="21">
        <v>24</v>
      </c>
      <c r="I4232" s="21">
        <v>14</v>
      </c>
      <c r="J4232" s="21">
        <v>10</v>
      </c>
      <c r="K4232" s="21">
        <v>7</v>
      </c>
      <c r="L4232" s="27" t="str">
        <f t="shared" si="138"/>
        <v>4:1</v>
      </c>
      <c r="M4232" s="28">
        <f t="shared" si="139"/>
        <v>3.5</v>
      </c>
    </row>
    <row r="4233" spans="1:13">
      <c r="A4233" s="21" t="s">
        <v>1012</v>
      </c>
      <c r="B4233" s="21" t="s">
        <v>1012</v>
      </c>
      <c r="C4233" s="21" t="s">
        <v>90</v>
      </c>
      <c r="D4233" s="21" t="s">
        <v>503</v>
      </c>
      <c r="E4233" s="21" t="s">
        <v>4</v>
      </c>
      <c r="F4233" s="22">
        <v>1114232</v>
      </c>
      <c r="G4233" s="21">
        <v>1</v>
      </c>
      <c r="H4233" s="21">
        <v>120</v>
      </c>
      <c r="I4233" s="21">
        <v>1</v>
      </c>
      <c r="J4233" s="21">
        <v>119</v>
      </c>
      <c r="K4233" s="21">
        <v>85</v>
      </c>
      <c r="L4233" s="27" t="str">
        <f t="shared" si="138"/>
        <v>85:1</v>
      </c>
      <c r="M4233" s="28">
        <f t="shared" si="139"/>
        <v>85</v>
      </c>
    </row>
    <row r="4234" spans="1:13">
      <c r="A4234" s="21" t="s">
        <v>1012</v>
      </c>
      <c r="B4234" s="21" t="s">
        <v>1012</v>
      </c>
      <c r="C4234" s="21" t="s">
        <v>90</v>
      </c>
      <c r="D4234" s="21" t="s">
        <v>436</v>
      </c>
      <c r="E4234" s="21" t="s">
        <v>4</v>
      </c>
      <c r="F4234" s="22">
        <v>1114233</v>
      </c>
      <c r="G4234" s="21">
        <v>1</v>
      </c>
      <c r="H4234" s="21">
        <v>4</v>
      </c>
      <c r="I4234" s="21">
        <v>1</v>
      </c>
      <c r="J4234" s="21">
        <v>3</v>
      </c>
      <c r="K4234" s="21">
        <v>2</v>
      </c>
      <c r="L4234" s="27" t="str">
        <f t="shared" si="138"/>
        <v>2:1</v>
      </c>
      <c r="M4234" s="28">
        <f t="shared" si="139"/>
        <v>2</v>
      </c>
    </row>
    <row r="4235" spans="1:13">
      <c r="A4235" s="21" t="s">
        <v>1012</v>
      </c>
      <c r="B4235" s="21" t="s">
        <v>1012</v>
      </c>
      <c r="C4235" s="21" t="s">
        <v>90</v>
      </c>
      <c r="D4235" s="21" t="s">
        <v>1014</v>
      </c>
      <c r="E4235" s="21" t="s">
        <v>4</v>
      </c>
      <c r="F4235" s="22">
        <v>1114234</v>
      </c>
      <c r="G4235" s="21">
        <v>1</v>
      </c>
      <c r="H4235" s="21">
        <v>17</v>
      </c>
      <c r="I4235" s="21">
        <v>2</v>
      </c>
      <c r="J4235" s="21">
        <v>15</v>
      </c>
      <c r="K4235" s="21">
        <v>10</v>
      </c>
      <c r="L4235" s="27" t="str">
        <f t="shared" si="138"/>
        <v>10:1</v>
      </c>
      <c r="M4235" s="28">
        <f t="shared" si="139"/>
        <v>10</v>
      </c>
    </row>
    <row r="4236" spans="1:13">
      <c r="A4236" s="21" t="s">
        <v>1012</v>
      </c>
      <c r="B4236" s="21" t="s">
        <v>1012</v>
      </c>
      <c r="C4236" s="21" t="s">
        <v>90</v>
      </c>
      <c r="D4236" s="21" t="s">
        <v>552</v>
      </c>
      <c r="E4236" s="21" t="s">
        <v>22</v>
      </c>
      <c r="F4236" s="22">
        <v>1114235</v>
      </c>
      <c r="G4236" s="21">
        <v>1</v>
      </c>
      <c r="H4236" s="21">
        <v>256</v>
      </c>
      <c r="I4236" s="21">
        <v>10</v>
      </c>
      <c r="J4236" s="21">
        <v>246</v>
      </c>
      <c r="K4236" s="21">
        <v>178</v>
      </c>
      <c r="L4236" s="27" t="str">
        <f t="shared" si="138"/>
        <v>178:1</v>
      </c>
      <c r="M4236" s="28">
        <f t="shared" si="139"/>
        <v>178</v>
      </c>
    </row>
    <row r="4237" spans="1:13">
      <c r="A4237" s="21" t="s">
        <v>1012</v>
      </c>
      <c r="B4237" s="21" t="s">
        <v>1012</v>
      </c>
      <c r="C4237" s="21" t="s">
        <v>90</v>
      </c>
      <c r="D4237" s="21" t="s">
        <v>552</v>
      </c>
      <c r="E4237" s="21" t="s">
        <v>23</v>
      </c>
      <c r="F4237" s="22">
        <v>1114236</v>
      </c>
      <c r="G4237" s="21">
        <v>1</v>
      </c>
      <c r="H4237" s="21">
        <v>196</v>
      </c>
      <c r="I4237" s="21">
        <v>4</v>
      </c>
      <c r="J4237" s="21">
        <v>192</v>
      </c>
      <c r="K4237" s="21">
        <v>137</v>
      </c>
      <c r="L4237" s="27" t="str">
        <f t="shared" si="138"/>
        <v>137:1</v>
      </c>
      <c r="M4237" s="28">
        <f t="shared" si="139"/>
        <v>137</v>
      </c>
    </row>
    <row r="4238" spans="1:13">
      <c r="A4238" s="21" t="s">
        <v>1012</v>
      </c>
      <c r="B4238" s="21" t="s">
        <v>1012</v>
      </c>
      <c r="C4238" s="21" t="s">
        <v>90</v>
      </c>
      <c r="D4238" s="21" t="s">
        <v>1015</v>
      </c>
      <c r="E4238" s="21" t="s">
        <v>22</v>
      </c>
      <c r="F4238" s="22">
        <v>1114237</v>
      </c>
      <c r="G4238" s="21">
        <v>2</v>
      </c>
      <c r="H4238" s="21">
        <v>71</v>
      </c>
      <c r="I4238" s="21">
        <v>36</v>
      </c>
      <c r="J4238" s="21">
        <v>35</v>
      </c>
      <c r="K4238" s="21">
        <v>31</v>
      </c>
      <c r="L4238" s="27" t="str">
        <f t="shared" si="138"/>
        <v>16:1</v>
      </c>
      <c r="M4238" s="28">
        <f t="shared" si="139"/>
        <v>15.5</v>
      </c>
    </row>
    <row r="4239" spans="1:13">
      <c r="A4239" s="21" t="s">
        <v>1012</v>
      </c>
      <c r="B4239" s="21" t="s">
        <v>1012</v>
      </c>
      <c r="C4239" s="21" t="s">
        <v>90</v>
      </c>
      <c r="D4239" s="21" t="s">
        <v>1015</v>
      </c>
      <c r="E4239" s="21" t="s">
        <v>23</v>
      </c>
      <c r="F4239" s="22">
        <v>1114238</v>
      </c>
      <c r="G4239" s="21">
        <v>2</v>
      </c>
      <c r="H4239" s="21">
        <v>251</v>
      </c>
      <c r="I4239" s="21">
        <v>160</v>
      </c>
      <c r="J4239" s="21">
        <v>91</v>
      </c>
      <c r="K4239" s="21">
        <v>74</v>
      </c>
      <c r="L4239" s="27" t="str">
        <f t="shared" si="138"/>
        <v>37:1</v>
      </c>
      <c r="M4239" s="28">
        <f t="shared" si="139"/>
        <v>37</v>
      </c>
    </row>
    <row r="4240" spans="1:13">
      <c r="A4240" s="21" t="s">
        <v>1012</v>
      </c>
      <c r="B4240" s="21" t="s">
        <v>1012</v>
      </c>
      <c r="C4240" s="21" t="s">
        <v>90</v>
      </c>
      <c r="D4240" s="21" t="s">
        <v>1016</v>
      </c>
      <c r="E4240" s="21" t="s">
        <v>22</v>
      </c>
      <c r="F4240" s="22">
        <v>1114239</v>
      </c>
      <c r="G4240" s="21">
        <v>1</v>
      </c>
      <c r="H4240" s="21">
        <v>53</v>
      </c>
      <c r="I4240" s="21">
        <v>36</v>
      </c>
      <c r="J4240" s="21">
        <v>17</v>
      </c>
      <c r="K4240" s="21">
        <v>12</v>
      </c>
      <c r="L4240" s="27" t="str">
        <f t="shared" si="138"/>
        <v>12:1</v>
      </c>
      <c r="M4240" s="28">
        <f t="shared" si="139"/>
        <v>12</v>
      </c>
    </row>
    <row r="4241" spans="1:13">
      <c r="A4241" s="21" t="s">
        <v>1012</v>
      </c>
      <c r="B4241" s="21" t="s">
        <v>1012</v>
      </c>
      <c r="C4241" s="21" t="s">
        <v>90</v>
      </c>
      <c r="D4241" s="21" t="s">
        <v>1016</v>
      </c>
      <c r="E4241" s="21" t="s">
        <v>23</v>
      </c>
      <c r="F4241" s="22">
        <v>1114240</v>
      </c>
      <c r="G4241" s="21">
        <v>1</v>
      </c>
      <c r="H4241" s="21">
        <v>130</v>
      </c>
      <c r="I4241" s="21">
        <v>93</v>
      </c>
      <c r="J4241" s="21">
        <v>37</v>
      </c>
      <c r="K4241" s="21">
        <v>31</v>
      </c>
      <c r="L4241" s="27" t="str">
        <f t="shared" si="138"/>
        <v>31:1</v>
      </c>
      <c r="M4241" s="28">
        <f t="shared" si="139"/>
        <v>31</v>
      </c>
    </row>
    <row r="4242" spans="1:13">
      <c r="A4242" s="21" t="s">
        <v>1012</v>
      </c>
      <c r="B4242" s="21" t="s">
        <v>1012</v>
      </c>
      <c r="C4242" s="21" t="s">
        <v>90</v>
      </c>
      <c r="D4242" s="21" t="s">
        <v>293</v>
      </c>
      <c r="E4242" s="21" t="s">
        <v>22</v>
      </c>
      <c r="F4242" s="22">
        <v>1114241</v>
      </c>
      <c r="G4242" s="21">
        <v>1</v>
      </c>
      <c r="H4242" s="21">
        <v>54</v>
      </c>
      <c r="I4242" s="21">
        <v>9</v>
      </c>
      <c r="J4242" s="21">
        <v>45</v>
      </c>
      <c r="K4242" s="21">
        <v>38</v>
      </c>
      <c r="L4242" s="27" t="str">
        <f t="shared" si="138"/>
        <v>38:1</v>
      </c>
      <c r="M4242" s="28">
        <f t="shared" si="139"/>
        <v>38</v>
      </c>
    </row>
    <row r="4243" spans="1:13">
      <c r="A4243" s="21" t="s">
        <v>1012</v>
      </c>
      <c r="B4243" s="21" t="s">
        <v>1012</v>
      </c>
      <c r="C4243" s="21" t="s">
        <v>90</v>
      </c>
      <c r="D4243" s="21" t="s">
        <v>293</v>
      </c>
      <c r="E4243" s="21" t="s">
        <v>23</v>
      </c>
      <c r="F4243" s="22">
        <v>1114242</v>
      </c>
      <c r="G4243" s="21">
        <v>1</v>
      </c>
      <c r="H4243" s="21">
        <v>195</v>
      </c>
      <c r="I4243" s="21">
        <v>30</v>
      </c>
      <c r="J4243" s="21">
        <v>165</v>
      </c>
      <c r="K4243" s="21">
        <v>106</v>
      </c>
      <c r="L4243" s="27" t="str">
        <f t="shared" si="138"/>
        <v>106:1</v>
      </c>
      <c r="M4243" s="28">
        <f t="shared" si="139"/>
        <v>106</v>
      </c>
    </row>
    <row r="4244" spans="1:13">
      <c r="A4244" s="21" t="s">
        <v>1012</v>
      </c>
      <c r="B4244" s="21" t="s">
        <v>1012</v>
      </c>
      <c r="C4244" s="21" t="s">
        <v>90</v>
      </c>
      <c r="D4244" s="21" t="s">
        <v>116</v>
      </c>
      <c r="E4244" s="21" t="s">
        <v>4</v>
      </c>
      <c r="F4244" s="22">
        <v>1114243</v>
      </c>
      <c r="G4244" s="21">
        <v>1</v>
      </c>
      <c r="H4244" s="21">
        <v>47</v>
      </c>
      <c r="I4244" s="21">
        <v>2</v>
      </c>
      <c r="J4244" s="21">
        <v>45</v>
      </c>
      <c r="K4244" s="21">
        <v>33</v>
      </c>
      <c r="L4244" s="27" t="str">
        <f t="shared" si="138"/>
        <v>33:1</v>
      </c>
      <c r="M4244" s="28">
        <f t="shared" si="139"/>
        <v>33</v>
      </c>
    </row>
    <row r="4245" spans="1:13">
      <c r="A4245" s="21" t="s">
        <v>1012</v>
      </c>
      <c r="B4245" s="21" t="s">
        <v>1012</v>
      </c>
      <c r="C4245" s="21" t="s">
        <v>90</v>
      </c>
      <c r="D4245" s="21" t="s">
        <v>1017</v>
      </c>
      <c r="E4245" s="21" t="s">
        <v>22</v>
      </c>
      <c r="F4245" s="22">
        <v>1114244</v>
      </c>
      <c r="G4245" s="21">
        <v>1</v>
      </c>
      <c r="H4245" s="21">
        <v>13</v>
      </c>
      <c r="I4245" s="21">
        <v>0</v>
      </c>
      <c r="J4245" s="21">
        <v>13</v>
      </c>
      <c r="K4245" s="21">
        <v>7</v>
      </c>
      <c r="L4245" s="27" t="str">
        <f t="shared" si="138"/>
        <v>7:1</v>
      </c>
      <c r="M4245" s="28">
        <f t="shared" si="139"/>
        <v>7</v>
      </c>
    </row>
    <row r="4246" spans="1:13">
      <c r="A4246" s="21" t="s">
        <v>1012</v>
      </c>
      <c r="B4246" s="21" t="s">
        <v>1012</v>
      </c>
      <c r="C4246" s="21" t="s">
        <v>90</v>
      </c>
      <c r="D4246" s="21" t="s">
        <v>1017</v>
      </c>
      <c r="E4246" s="21" t="s">
        <v>23</v>
      </c>
      <c r="F4246" s="22">
        <v>1114245</v>
      </c>
      <c r="G4246" s="21">
        <v>1</v>
      </c>
      <c r="H4246" s="21">
        <v>9</v>
      </c>
      <c r="I4246" s="21">
        <v>0</v>
      </c>
      <c r="J4246" s="21">
        <v>9</v>
      </c>
      <c r="K4246" s="21">
        <v>7</v>
      </c>
      <c r="L4246" s="27" t="str">
        <f t="shared" si="138"/>
        <v>7:1</v>
      </c>
      <c r="M4246" s="28">
        <f t="shared" si="139"/>
        <v>7</v>
      </c>
    </row>
    <row r="4247" spans="1:13">
      <c r="A4247" s="21" t="s">
        <v>1012</v>
      </c>
      <c r="B4247" s="21" t="s">
        <v>1012</v>
      </c>
      <c r="C4247" s="21" t="s">
        <v>90</v>
      </c>
      <c r="D4247" s="21" t="s">
        <v>1017</v>
      </c>
      <c r="E4247" s="21" t="s">
        <v>51</v>
      </c>
      <c r="F4247" s="22">
        <v>1114246</v>
      </c>
      <c r="G4247" s="21">
        <v>1</v>
      </c>
      <c r="H4247" s="21">
        <v>5</v>
      </c>
      <c r="I4247" s="21">
        <v>1</v>
      </c>
      <c r="J4247" s="21">
        <v>4</v>
      </c>
      <c r="K4247" s="21">
        <v>3</v>
      </c>
      <c r="L4247" s="27" t="str">
        <f t="shared" si="138"/>
        <v>3:1</v>
      </c>
      <c r="M4247" s="28">
        <f t="shared" si="139"/>
        <v>3</v>
      </c>
    </row>
    <row r="4248" spans="1:13">
      <c r="A4248" s="21" t="s">
        <v>1012</v>
      </c>
      <c r="B4248" s="21" t="s">
        <v>1012</v>
      </c>
      <c r="C4248" s="21" t="s">
        <v>90</v>
      </c>
      <c r="D4248" s="21" t="s">
        <v>1018</v>
      </c>
      <c r="E4248" s="21" t="s">
        <v>4</v>
      </c>
      <c r="F4248" s="22">
        <v>1114247</v>
      </c>
      <c r="G4248" s="21">
        <v>1</v>
      </c>
      <c r="H4248" s="21">
        <v>190</v>
      </c>
      <c r="I4248" s="21">
        <v>8</v>
      </c>
      <c r="J4248" s="21">
        <v>182</v>
      </c>
      <c r="K4248" s="21">
        <v>104</v>
      </c>
      <c r="L4248" s="27" t="str">
        <f t="shared" si="138"/>
        <v>104:1</v>
      </c>
      <c r="M4248" s="28">
        <f t="shared" si="139"/>
        <v>104</v>
      </c>
    </row>
    <row r="4249" spans="1:13">
      <c r="A4249" s="21" t="s">
        <v>1012</v>
      </c>
      <c r="B4249" s="21" t="s">
        <v>1012</v>
      </c>
      <c r="C4249" s="21" t="s">
        <v>90</v>
      </c>
      <c r="D4249" s="21" t="s">
        <v>130</v>
      </c>
      <c r="E4249" s="21" t="s">
        <v>4</v>
      </c>
      <c r="F4249" s="22">
        <v>1114248</v>
      </c>
      <c r="G4249" s="21">
        <v>1</v>
      </c>
      <c r="H4249" s="21">
        <v>48</v>
      </c>
      <c r="I4249" s="21">
        <v>1</v>
      </c>
      <c r="J4249" s="21">
        <v>47</v>
      </c>
      <c r="K4249" s="21">
        <v>35</v>
      </c>
      <c r="L4249" s="27" t="str">
        <f t="shared" si="138"/>
        <v>35:1</v>
      </c>
      <c r="M4249" s="28">
        <f t="shared" si="139"/>
        <v>35</v>
      </c>
    </row>
    <row r="4250" spans="1:13">
      <c r="A4250" s="21" t="s">
        <v>1012</v>
      </c>
      <c r="B4250" s="21" t="s">
        <v>1012</v>
      </c>
      <c r="C4250" s="21" t="s">
        <v>90</v>
      </c>
      <c r="D4250" s="21" t="s">
        <v>186</v>
      </c>
      <c r="E4250" s="21" t="s">
        <v>22</v>
      </c>
      <c r="F4250" s="22">
        <v>1114249</v>
      </c>
      <c r="G4250" s="21">
        <v>1</v>
      </c>
      <c r="H4250" s="21">
        <v>19</v>
      </c>
      <c r="I4250" s="21">
        <v>1</v>
      </c>
      <c r="J4250" s="21">
        <v>18</v>
      </c>
      <c r="K4250" s="21">
        <v>11</v>
      </c>
      <c r="L4250" s="27" t="str">
        <f t="shared" si="138"/>
        <v>11:1</v>
      </c>
      <c r="M4250" s="28">
        <f t="shared" si="139"/>
        <v>11</v>
      </c>
    </row>
    <row r="4251" spans="1:13">
      <c r="A4251" s="21" t="s">
        <v>1012</v>
      </c>
      <c r="B4251" s="21" t="s">
        <v>1012</v>
      </c>
      <c r="C4251" s="21" t="s">
        <v>90</v>
      </c>
      <c r="D4251" s="21" t="s">
        <v>186</v>
      </c>
      <c r="E4251" s="21" t="s">
        <v>23</v>
      </c>
      <c r="F4251" s="22">
        <v>1114250</v>
      </c>
      <c r="G4251" s="21">
        <v>1</v>
      </c>
      <c r="H4251" s="21">
        <v>41</v>
      </c>
      <c r="I4251" s="21">
        <v>2</v>
      </c>
      <c r="J4251" s="21">
        <v>39</v>
      </c>
      <c r="K4251" s="21">
        <v>29</v>
      </c>
      <c r="L4251" s="27" t="str">
        <f t="shared" si="138"/>
        <v>29:1</v>
      </c>
      <c r="M4251" s="28">
        <f t="shared" si="139"/>
        <v>29</v>
      </c>
    </row>
    <row r="4252" spans="1:13">
      <c r="A4252" s="21" t="s">
        <v>1012</v>
      </c>
      <c r="B4252" s="21" t="s">
        <v>1012</v>
      </c>
      <c r="C4252" s="21" t="s">
        <v>90</v>
      </c>
      <c r="D4252" s="21" t="s">
        <v>125</v>
      </c>
      <c r="E4252" s="21" t="s">
        <v>22</v>
      </c>
      <c r="F4252" s="22">
        <v>1114251</v>
      </c>
      <c r="G4252" s="21">
        <v>1</v>
      </c>
      <c r="H4252" s="21">
        <v>7</v>
      </c>
      <c r="I4252" s="21">
        <v>0</v>
      </c>
      <c r="J4252" s="21">
        <v>7</v>
      </c>
      <c r="K4252" s="21">
        <v>5</v>
      </c>
      <c r="L4252" s="27" t="str">
        <f t="shared" si="138"/>
        <v>5:1</v>
      </c>
      <c r="M4252" s="28">
        <f t="shared" si="139"/>
        <v>5</v>
      </c>
    </row>
    <row r="4253" spans="1:13">
      <c r="A4253" s="21" t="s">
        <v>1012</v>
      </c>
      <c r="B4253" s="21" t="s">
        <v>1012</v>
      </c>
      <c r="C4253" s="21" t="s">
        <v>90</v>
      </c>
      <c r="D4253" s="21" t="s">
        <v>125</v>
      </c>
      <c r="E4253" s="21" t="s">
        <v>23</v>
      </c>
      <c r="F4253" s="22">
        <v>1114252</v>
      </c>
      <c r="G4253" s="21">
        <v>1</v>
      </c>
      <c r="H4253" s="21">
        <v>86</v>
      </c>
      <c r="I4253" s="21">
        <v>0</v>
      </c>
      <c r="J4253" s="21">
        <v>86</v>
      </c>
      <c r="K4253" s="21">
        <v>54</v>
      </c>
      <c r="L4253" s="27" t="str">
        <f t="shared" si="138"/>
        <v>54:1</v>
      </c>
      <c r="M4253" s="28">
        <f t="shared" si="139"/>
        <v>54</v>
      </c>
    </row>
    <row r="4254" spans="1:13">
      <c r="A4254" s="21" t="s">
        <v>1012</v>
      </c>
      <c r="B4254" s="21" t="s">
        <v>1012</v>
      </c>
      <c r="C4254" s="21" t="s">
        <v>90</v>
      </c>
      <c r="D4254" s="21" t="s">
        <v>1019</v>
      </c>
      <c r="E4254" s="21" t="s">
        <v>22</v>
      </c>
      <c r="F4254" s="22">
        <v>1114253</v>
      </c>
      <c r="G4254" s="21">
        <v>1</v>
      </c>
      <c r="H4254" s="21">
        <v>72</v>
      </c>
      <c r="I4254" s="21">
        <v>7</v>
      </c>
      <c r="J4254" s="21">
        <v>65</v>
      </c>
      <c r="K4254" s="21">
        <v>40</v>
      </c>
      <c r="L4254" s="27" t="str">
        <f t="shared" si="138"/>
        <v>40:1</v>
      </c>
      <c r="M4254" s="28">
        <f t="shared" si="139"/>
        <v>40</v>
      </c>
    </row>
    <row r="4255" spans="1:13">
      <c r="A4255" s="21" t="s">
        <v>1012</v>
      </c>
      <c r="B4255" s="21" t="s">
        <v>1012</v>
      </c>
      <c r="C4255" s="21" t="s">
        <v>90</v>
      </c>
      <c r="D4255" s="21" t="s">
        <v>1019</v>
      </c>
      <c r="E4255" s="21" t="s">
        <v>23</v>
      </c>
      <c r="F4255" s="22">
        <v>1114254</v>
      </c>
      <c r="G4255" s="21">
        <v>1</v>
      </c>
      <c r="H4255" s="21">
        <v>108</v>
      </c>
      <c r="I4255" s="21">
        <v>42</v>
      </c>
      <c r="J4255" s="21">
        <v>66</v>
      </c>
      <c r="K4255" s="21">
        <v>47</v>
      </c>
      <c r="L4255" s="27" t="str">
        <f t="shared" si="138"/>
        <v>47:1</v>
      </c>
      <c r="M4255" s="28">
        <f t="shared" si="139"/>
        <v>47</v>
      </c>
    </row>
    <row r="4256" spans="1:13">
      <c r="A4256" s="21" t="s">
        <v>1012</v>
      </c>
      <c r="B4256" s="21" t="s">
        <v>1012</v>
      </c>
      <c r="C4256" s="21" t="s">
        <v>90</v>
      </c>
      <c r="D4256" s="21" t="s">
        <v>1019</v>
      </c>
      <c r="E4256" s="21" t="s">
        <v>51</v>
      </c>
      <c r="F4256" s="22">
        <v>1114255</v>
      </c>
      <c r="G4256" s="21">
        <v>1</v>
      </c>
      <c r="H4256" s="21">
        <v>225</v>
      </c>
      <c r="I4256" s="21">
        <v>84</v>
      </c>
      <c r="J4256" s="21">
        <v>141</v>
      </c>
      <c r="K4256" s="21">
        <v>114</v>
      </c>
      <c r="L4256" s="27" t="str">
        <f t="shared" si="138"/>
        <v>114:1</v>
      </c>
      <c r="M4256" s="28">
        <f t="shared" si="139"/>
        <v>114</v>
      </c>
    </row>
    <row r="4257" spans="1:13">
      <c r="A4257" s="21" t="s">
        <v>1012</v>
      </c>
      <c r="B4257" s="21" t="s">
        <v>1012</v>
      </c>
      <c r="C4257" s="21" t="s">
        <v>90</v>
      </c>
      <c r="D4257" s="21" t="s">
        <v>93</v>
      </c>
      <c r="E4257" s="21" t="s">
        <v>1020</v>
      </c>
      <c r="F4257" s="22">
        <v>1114256</v>
      </c>
      <c r="G4257" s="21">
        <v>2</v>
      </c>
      <c r="H4257" s="21">
        <v>67</v>
      </c>
      <c r="I4257" s="21">
        <v>7</v>
      </c>
      <c r="J4257" s="21">
        <v>60</v>
      </c>
      <c r="K4257" s="21">
        <v>36</v>
      </c>
      <c r="L4257" s="27" t="str">
        <f t="shared" si="138"/>
        <v>18:1</v>
      </c>
      <c r="M4257" s="28">
        <f t="shared" si="139"/>
        <v>18</v>
      </c>
    </row>
    <row r="4258" spans="1:13">
      <c r="A4258" s="21" t="s">
        <v>1012</v>
      </c>
      <c r="B4258" s="21" t="s">
        <v>1012</v>
      </c>
      <c r="C4258" s="21" t="s">
        <v>90</v>
      </c>
      <c r="D4258" s="21" t="s">
        <v>93</v>
      </c>
      <c r="E4258" s="21" t="s">
        <v>1021</v>
      </c>
      <c r="F4258" s="22">
        <v>1114257</v>
      </c>
      <c r="G4258" s="21">
        <v>1</v>
      </c>
      <c r="H4258" s="21">
        <v>11</v>
      </c>
      <c r="I4258" s="21">
        <v>2</v>
      </c>
      <c r="J4258" s="21">
        <v>9</v>
      </c>
      <c r="K4258" s="21">
        <v>3</v>
      </c>
      <c r="L4258" s="27" t="str">
        <f t="shared" si="138"/>
        <v>3:1</v>
      </c>
      <c r="M4258" s="28">
        <f t="shared" si="139"/>
        <v>3</v>
      </c>
    </row>
    <row r="4259" spans="1:13">
      <c r="A4259" s="21" t="s">
        <v>1012</v>
      </c>
      <c r="B4259" s="21" t="s">
        <v>1012</v>
      </c>
      <c r="C4259" s="21" t="s">
        <v>90</v>
      </c>
      <c r="D4259" s="21" t="s">
        <v>93</v>
      </c>
      <c r="E4259" s="21" t="s">
        <v>1022</v>
      </c>
      <c r="F4259" s="22">
        <v>1114258</v>
      </c>
      <c r="G4259" s="21">
        <v>1</v>
      </c>
      <c r="H4259" s="21">
        <v>2</v>
      </c>
      <c r="I4259" s="21">
        <v>1</v>
      </c>
      <c r="J4259" s="21">
        <v>1</v>
      </c>
      <c r="K4259" s="21">
        <v>1</v>
      </c>
      <c r="L4259" s="27" t="str">
        <f t="shared" si="138"/>
        <v>1:1</v>
      </c>
      <c r="M4259" s="28">
        <f t="shared" si="139"/>
        <v>1</v>
      </c>
    </row>
    <row r="4260" spans="1:13">
      <c r="A4260" s="21" t="s">
        <v>1012</v>
      </c>
      <c r="B4260" s="21" t="s">
        <v>1012</v>
      </c>
      <c r="C4260" s="21" t="s">
        <v>90</v>
      </c>
      <c r="D4260" s="21" t="s">
        <v>93</v>
      </c>
      <c r="E4260" s="21" t="s">
        <v>1023</v>
      </c>
      <c r="F4260" s="22">
        <v>1114259</v>
      </c>
      <c r="G4260" s="21">
        <v>1</v>
      </c>
      <c r="H4260" s="21">
        <v>13</v>
      </c>
      <c r="I4260" s="21">
        <v>0</v>
      </c>
      <c r="J4260" s="21">
        <v>13</v>
      </c>
      <c r="K4260" s="21">
        <v>9</v>
      </c>
      <c r="L4260" s="27" t="str">
        <f t="shared" si="138"/>
        <v>9:1</v>
      </c>
      <c r="M4260" s="28">
        <f t="shared" si="139"/>
        <v>9</v>
      </c>
    </row>
    <row r="4261" spans="1:13">
      <c r="A4261" s="21" t="s">
        <v>1012</v>
      </c>
      <c r="B4261" s="21" t="s">
        <v>1012</v>
      </c>
      <c r="C4261" s="21" t="s">
        <v>90</v>
      </c>
      <c r="D4261" s="21" t="s">
        <v>93</v>
      </c>
      <c r="E4261" s="21" t="s">
        <v>1024</v>
      </c>
      <c r="F4261" s="22">
        <v>1114260</v>
      </c>
      <c r="G4261" s="21">
        <v>1</v>
      </c>
      <c r="H4261" s="21">
        <v>8</v>
      </c>
      <c r="I4261" s="21">
        <v>0</v>
      </c>
      <c r="J4261" s="21">
        <v>8</v>
      </c>
      <c r="K4261" s="21">
        <v>4</v>
      </c>
      <c r="L4261" s="27" t="str">
        <f t="shared" si="138"/>
        <v>4:1</v>
      </c>
      <c r="M4261" s="28">
        <f t="shared" si="139"/>
        <v>4</v>
      </c>
    </row>
    <row r="4262" spans="1:13">
      <c r="A4262" s="21" t="s">
        <v>1012</v>
      </c>
      <c r="B4262" s="21" t="s">
        <v>1012</v>
      </c>
      <c r="C4262" s="21" t="s">
        <v>90</v>
      </c>
      <c r="D4262" s="21" t="s">
        <v>93</v>
      </c>
      <c r="E4262" s="21" t="s">
        <v>1025</v>
      </c>
      <c r="F4262" s="22">
        <v>1114261</v>
      </c>
      <c r="G4262" s="21">
        <v>2</v>
      </c>
      <c r="H4262" s="21">
        <v>61</v>
      </c>
      <c r="I4262" s="21">
        <v>5</v>
      </c>
      <c r="J4262" s="21">
        <v>56</v>
      </c>
      <c r="K4262" s="21">
        <v>32</v>
      </c>
      <c r="L4262" s="27" t="str">
        <f t="shared" si="138"/>
        <v>16:1</v>
      </c>
      <c r="M4262" s="28">
        <f t="shared" si="139"/>
        <v>16</v>
      </c>
    </row>
    <row r="4263" spans="1:13">
      <c r="A4263" s="21" t="s">
        <v>1012</v>
      </c>
      <c r="B4263" s="21" t="s">
        <v>1012</v>
      </c>
      <c r="C4263" s="21" t="s">
        <v>90</v>
      </c>
      <c r="D4263" s="21" t="s">
        <v>93</v>
      </c>
      <c r="E4263" s="21" t="s">
        <v>1026</v>
      </c>
      <c r="F4263" s="22">
        <v>1114262</v>
      </c>
      <c r="G4263" s="21">
        <v>5</v>
      </c>
      <c r="H4263" s="21">
        <v>64</v>
      </c>
      <c r="I4263" s="21">
        <v>8</v>
      </c>
      <c r="J4263" s="21">
        <v>56</v>
      </c>
      <c r="K4263" s="21">
        <v>50</v>
      </c>
      <c r="L4263" s="27" t="str">
        <f t="shared" si="138"/>
        <v>10:1</v>
      </c>
      <c r="M4263" s="28">
        <f t="shared" si="139"/>
        <v>10</v>
      </c>
    </row>
    <row r="4264" spans="1:13">
      <c r="A4264" s="21" t="s">
        <v>1012</v>
      </c>
      <c r="B4264" s="21" t="s">
        <v>1012</v>
      </c>
      <c r="C4264" s="21" t="s">
        <v>90</v>
      </c>
      <c r="D4264" s="21" t="s">
        <v>93</v>
      </c>
      <c r="E4264" s="21" t="s">
        <v>1027</v>
      </c>
      <c r="F4264" s="22">
        <v>1114263</v>
      </c>
      <c r="G4264" s="21">
        <v>3</v>
      </c>
      <c r="H4264" s="21">
        <v>55</v>
      </c>
      <c r="I4264" s="21">
        <v>15</v>
      </c>
      <c r="J4264" s="21">
        <v>40</v>
      </c>
      <c r="K4264" s="21">
        <v>32</v>
      </c>
      <c r="L4264" s="27" t="str">
        <f t="shared" si="138"/>
        <v>11:1</v>
      </c>
      <c r="M4264" s="28">
        <f t="shared" si="139"/>
        <v>10.666666666666666</v>
      </c>
    </row>
    <row r="4265" spans="1:13">
      <c r="A4265" s="21" t="s">
        <v>1012</v>
      </c>
      <c r="B4265" s="21" t="s">
        <v>1012</v>
      </c>
      <c r="C4265" s="21" t="s">
        <v>90</v>
      </c>
      <c r="D4265" s="21" t="s">
        <v>93</v>
      </c>
      <c r="E4265" s="21" t="s">
        <v>1028</v>
      </c>
      <c r="F4265" s="22">
        <v>1114264</v>
      </c>
      <c r="G4265" s="21">
        <v>2</v>
      </c>
      <c r="H4265" s="21">
        <v>86</v>
      </c>
      <c r="I4265" s="21">
        <v>14</v>
      </c>
      <c r="J4265" s="21">
        <v>72</v>
      </c>
      <c r="K4265" s="21">
        <v>47</v>
      </c>
      <c r="L4265" s="27" t="str">
        <f t="shared" si="138"/>
        <v>24:1</v>
      </c>
      <c r="M4265" s="28">
        <f t="shared" si="139"/>
        <v>23.5</v>
      </c>
    </row>
    <row r="4266" spans="1:13">
      <c r="A4266" s="21" t="s">
        <v>1012</v>
      </c>
      <c r="B4266" s="21" t="s">
        <v>1012</v>
      </c>
      <c r="C4266" s="21" t="s">
        <v>90</v>
      </c>
      <c r="D4266" s="21" t="s">
        <v>93</v>
      </c>
      <c r="E4266" s="21" t="s">
        <v>1029</v>
      </c>
      <c r="F4266" s="22">
        <v>1114265</v>
      </c>
      <c r="G4266" s="21">
        <v>1</v>
      </c>
      <c r="H4266" s="21">
        <v>8</v>
      </c>
      <c r="I4266" s="21">
        <v>0</v>
      </c>
      <c r="J4266" s="21">
        <v>8</v>
      </c>
      <c r="K4266" s="21">
        <v>5</v>
      </c>
      <c r="L4266" s="27" t="str">
        <f t="shared" si="138"/>
        <v>5:1</v>
      </c>
      <c r="M4266" s="28">
        <f t="shared" si="139"/>
        <v>5</v>
      </c>
    </row>
    <row r="4267" spans="1:13">
      <c r="A4267" s="21" t="s">
        <v>1012</v>
      </c>
      <c r="B4267" s="21" t="s">
        <v>1012</v>
      </c>
      <c r="C4267" s="21" t="s">
        <v>90</v>
      </c>
      <c r="D4267" s="21" t="s">
        <v>93</v>
      </c>
      <c r="E4267" s="21" t="s">
        <v>1030</v>
      </c>
      <c r="F4267" s="22">
        <v>1114266</v>
      </c>
      <c r="G4267" s="21">
        <v>2</v>
      </c>
      <c r="H4267" s="21">
        <v>5</v>
      </c>
      <c r="I4267" s="21">
        <v>0</v>
      </c>
      <c r="J4267" s="21">
        <v>5</v>
      </c>
      <c r="K4267" s="21">
        <v>3</v>
      </c>
      <c r="L4267" s="27" t="str">
        <f t="shared" si="138"/>
        <v>2:1</v>
      </c>
      <c r="M4267" s="28">
        <f t="shared" si="139"/>
        <v>1.5</v>
      </c>
    </row>
    <row r="4268" spans="1:13">
      <c r="A4268" s="21" t="s">
        <v>1012</v>
      </c>
      <c r="B4268" s="21" t="s">
        <v>1012</v>
      </c>
      <c r="C4268" s="21" t="s">
        <v>90</v>
      </c>
      <c r="D4268" s="21" t="s">
        <v>93</v>
      </c>
      <c r="E4268" s="21" t="s">
        <v>1031</v>
      </c>
      <c r="F4268" s="22">
        <v>1114267</v>
      </c>
      <c r="G4268" s="21">
        <v>2</v>
      </c>
      <c r="H4268" s="21">
        <v>50</v>
      </c>
      <c r="I4268" s="21">
        <v>4</v>
      </c>
      <c r="J4268" s="21">
        <v>46</v>
      </c>
      <c r="K4268" s="21">
        <v>23</v>
      </c>
      <c r="L4268" s="27" t="str">
        <f t="shared" si="138"/>
        <v>12:1</v>
      </c>
      <c r="M4268" s="28">
        <f t="shared" si="139"/>
        <v>11.5</v>
      </c>
    </row>
    <row r="4269" spans="1:13">
      <c r="A4269" s="21" t="s">
        <v>1012</v>
      </c>
      <c r="B4269" s="21" t="s">
        <v>1012</v>
      </c>
      <c r="C4269" s="21" t="s">
        <v>90</v>
      </c>
      <c r="D4269" s="21" t="s">
        <v>93</v>
      </c>
      <c r="E4269" s="21" t="s">
        <v>1032</v>
      </c>
      <c r="F4269" s="22">
        <v>1114268</v>
      </c>
      <c r="G4269" s="21">
        <v>2</v>
      </c>
      <c r="H4269" s="21">
        <v>10</v>
      </c>
      <c r="I4269" s="21">
        <v>5</v>
      </c>
      <c r="J4269" s="21">
        <v>5</v>
      </c>
      <c r="K4269" s="21">
        <v>4</v>
      </c>
      <c r="L4269" s="27" t="str">
        <f t="shared" si="138"/>
        <v>2:1</v>
      </c>
      <c r="M4269" s="28">
        <f t="shared" si="139"/>
        <v>2</v>
      </c>
    </row>
    <row r="4270" spans="1:13">
      <c r="A4270" s="21" t="s">
        <v>1012</v>
      </c>
      <c r="B4270" s="21" t="s">
        <v>1012</v>
      </c>
      <c r="C4270" s="21" t="s">
        <v>90</v>
      </c>
      <c r="D4270" s="21" t="s">
        <v>93</v>
      </c>
      <c r="E4270" s="21" t="s">
        <v>1033</v>
      </c>
      <c r="F4270" s="22">
        <v>1114269</v>
      </c>
      <c r="G4270" s="21">
        <v>1</v>
      </c>
      <c r="H4270" s="21">
        <v>4</v>
      </c>
      <c r="I4270" s="21">
        <v>1</v>
      </c>
      <c r="J4270" s="21">
        <v>3</v>
      </c>
      <c r="K4270" s="21">
        <v>1</v>
      </c>
      <c r="L4270" s="27" t="str">
        <f t="shared" si="138"/>
        <v>1:1</v>
      </c>
      <c r="M4270" s="28">
        <f t="shared" si="139"/>
        <v>1</v>
      </c>
    </row>
    <row r="4271" spans="1:13">
      <c r="A4271" s="21" t="s">
        <v>1012</v>
      </c>
      <c r="B4271" s="21" t="s">
        <v>1012</v>
      </c>
      <c r="C4271" s="21" t="s">
        <v>90</v>
      </c>
      <c r="D4271" s="21" t="s">
        <v>1034</v>
      </c>
      <c r="E4271" s="21" t="s">
        <v>4</v>
      </c>
      <c r="F4271" s="22">
        <v>1114270</v>
      </c>
      <c r="G4271" s="21">
        <v>1</v>
      </c>
      <c r="H4271" s="21">
        <v>8</v>
      </c>
      <c r="I4271" s="21">
        <v>5</v>
      </c>
      <c r="J4271" s="21">
        <v>3</v>
      </c>
      <c r="K4271" s="21">
        <v>0</v>
      </c>
      <c r="L4271" s="27" t="str">
        <f t="shared" si="138"/>
        <v>0:1</v>
      </c>
      <c r="M4271" s="28">
        <f t="shared" si="139"/>
        <v>0</v>
      </c>
    </row>
    <row r="4272" spans="1:13">
      <c r="A4272" s="21" t="s">
        <v>1012</v>
      </c>
      <c r="B4272" s="21" t="s">
        <v>1012</v>
      </c>
      <c r="C4272" s="21" t="s">
        <v>90</v>
      </c>
      <c r="D4272" s="21" t="s">
        <v>1035</v>
      </c>
      <c r="E4272" s="21" t="s">
        <v>4</v>
      </c>
      <c r="F4272" s="22">
        <v>1114271</v>
      </c>
      <c r="G4272" s="21">
        <v>1</v>
      </c>
      <c r="H4272" s="21">
        <v>13</v>
      </c>
      <c r="I4272" s="21">
        <v>5</v>
      </c>
      <c r="J4272" s="21">
        <v>8</v>
      </c>
      <c r="K4272" s="21">
        <v>7</v>
      </c>
      <c r="L4272" s="27" t="str">
        <f t="shared" si="138"/>
        <v>7:1</v>
      </c>
      <c r="M4272" s="28">
        <f t="shared" si="139"/>
        <v>7</v>
      </c>
    </row>
    <row r="4273" spans="1:13">
      <c r="A4273" s="21" t="s">
        <v>1012</v>
      </c>
      <c r="B4273" s="21" t="s">
        <v>1012</v>
      </c>
      <c r="C4273" s="21" t="s">
        <v>90</v>
      </c>
      <c r="D4273" s="21" t="s">
        <v>973</v>
      </c>
      <c r="E4273" s="21" t="s">
        <v>4</v>
      </c>
      <c r="F4273" s="22">
        <v>1114272</v>
      </c>
      <c r="G4273" s="21">
        <v>2</v>
      </c>
      <c r="H4273" s="21">
        <v>41</v>
      </c>
      <c r="I4273" s="21">
        <v>2</v>
      </c>
      <c r="J4273" s="21">
        <v>39</v>
      </c>
      <c r="K4273" s="21">
        <v>31</v>
      </c>
      <c r="L4273" s="27" t="str">
        <f t="shared" si="138"/>
        <v>16:1</v>
      </c>
      <c r="M4273" s="28">
        <f t="shared" si="139"/>
        <v>15.5</v>
      </c>
    </row>
    <row r="4274" spans="1:13">
      <c r="A4274" s="21" t="s">
        <v>1012</v>
      </c>
      <c r="B4274" s="21" t="s">
        <v>1012</v>
      </c>
      <c r="C4274" s="21" t="s">
        <v>90</v>
      </c>
      <c r="D4274" s="21" t="s">
        <v>1036</v>
      </c>
      <c r="E4274" s="21" t="s">
        <v>4</v>
      </c>
      <c r="F4274" s="22">
        <v>1114273</v>
      </c>
      <c r="G4274" s="21">
        <v>2</v>
      </c>
      <c r="H4274" s="21">
        <v>13</v>
      </c>
      <c r="I4274" s="21">
        <v>1</v>
      </c>
      <c r="J4274" s="21">
        <v>12</v>
      </c>
      <c r="K4274" s="21">
        <v>11</v>
      </c>
      <c r="L4274" s="27" t="str">
        <f t="shared" si="138"/>
        <v>6:1</v>
      </c>
      <c r="M4274" s="28">
        <f t="shared" si="139"/>
        <v>5.5</v>
      </c>
    </row>
    <row r="4275" spans="1:13">
      <c r="A4275" s="21" t="s">
        <v>1012</v>
      </c>
      <c r="B4275" s="21" t="s">
        <v>1012</v>
      </c>
      <c r="C4275" s="21" t="s">
        <v>90</v>
      </c>
      <c r="D4275" s="21" t="s">
        <v>1037</v>
      </c>
      <c r="E4275" s="21" t="s">
        <v>22</v>
      </c>
      <c r="F4275" s="22">
        <v>1114274</v>
      </c>
      <c r="G4275" s="21">
        <v>2</v>
      </c>
      <c r="H4275" s="21">
        <v>76</v>
      </c>
      <c r="I4275" s="21">
        <v>4</v>
      </c>
      <c r="J4275" s="21">
        <v>72</v>
      </c>
      <c r="K4275" s="21">
        <v>51</v>
      </c>
      <c r="L4275" s="27" t="str">
        <f t="shared" si="138"/>
        <v>26:1</v>
      </c>
      <c r="M4275" s="28">
        <f t="shared" si="139"/>
        <v>25.5</v>
      </c>
    </row>
    <row r="4276" spans="1:13">
      <c r="A4276" s="21" t="s">
        <v>1012</v>
      </c>
      <c r="B4276" s="21" t="s">
        <v>1012</v>
      </c>
      <c r="C4276" s="21" t="s">
        <v>90</v>
      </c>
      <c r="D4276" s="21" t="s">
        <v>1037</v>
      </c>
      <c r="E4276" s="21" t="s">
        <v>23</v>
      </c>
      <c r="F4276" s="22">
        <v>1114275</v>
      </c>
      <c r="G4276" s="21">
        <v>1</v>
      </c>
      <c r="H4276" s="21">
        <v>9</v>
      </c>
      <c r="I4276" s="21">
        <v>2</v>
      </c>
      <c r="J4276" s="21">
        <v>7</v>
      </c>
      <c r="K4276" s="21">
        <v>5</v>
      </c>
      <c r="L4276" s="27" t="str">
        <f t="shared" si="138"/>
        <v>5:1</v>
      </c>
      <c r="M4276" s="28">
        <f t="shared" si="139"/>
        <v>5</v>
      </c>
    </row>
    <row r="4277" spans="1:13">
      <c r="A4277" s="21" t="s">
        <v>1012</v>
      </c>
      <c r="B4277" s="21" t="s">
        <v>1012</v>
      </c>
      <c r="C4277" s="21" t="s">
        <v>90</v>
      </c>
      <c r="D4277" s="21" t="s">
        <v>1038</v>
      </c>
      <c r="E4277" s="21" t="s">
        <v>22</v>
      </c>
      <c r="F4277" s="22">
        <v>1114276</v>
      </c>
      <c r="G4277" s="21">
        <v>2</v>
      </c>
      <c r="H4277" s="21">
        <v>43</v>
      </c>
      <c r="I4277" s="21">
        <v>7</v>
      </c>
      <c r="J4277" s="21">
        <v>36</v>
      </c>
      <c r="K4277" s="21">
        <v>24</v>
      </c>
      <c r="L4277" s="27" t="str">
        <f t="shared" si="138"/>
        <v>12:1</v>
      </c>
      <c r="M4277" s="28">
        <f t="shared" si="139"/>
        <v>12</v>
      </c>
    </row>
    <row r="4278" spans="1:13">
      <c r="A4278" s="21" t="s">
        <v>1012</v>
      </c>
      <c r="B4278" s="21" t="s">
        <v>1012</v>
      </c>
      <c r="C4278" s="21" t="s">
        <v>90</v>
      </c>
      <c r="D4278" s="21" t="s">
        <v>1038</v>
      </c>
      <c r="E4278" s="21" t="s">
        <v>23</v>
      </c>
      <c r="F4278" s="22">
        <v>1114277</v>
      </c>
      <c r="G4278" s="21">
        <v>1</v>
      </c>
      <c r="H4278" s="21">
        <v>2</v>
      </c>
      <c r="I4278" s="21">
        <v>1</v>
      </c>
      <c r="J4278" s="21">
        <v>1</v>
      </c>
      <c r="K4278" s="21">
        <v>1</v>
      </c>
      <c r="L4278" s="27" t="str">
        <f t="shared" si="138"/>
        <v>1:1</v>
      </c>
      <c r="M4278" s="28">
        <f t="shared" si="139"/>
        <v>1</v>
      </c>
    </row>
    <row r="4279" spans="1:13">
      <c r="A4279" s="21" t="s">
        <v>1012</v>
      </c>
      <c r="B4279" s="21" t="s">
        <v>1012</v>
      </c>
      <c r="C4279" s="21" t="s">
        <v>90</v>
      </c>
      <c r="D4279" s="21" t="s">
        <v>1039</v>
      </c>
      <c r="E4279" s="21" t="s">
        <v>4</v>
      </c>
      <c r="F4279" s="22">
        <v>1114278</v>
      </c>
      <c r="G4279" s="21">
        <v>3</v>
      </c>
      <c r="H4279" s="21">
        <v>38</v>
      </c>
      <c r="I4279" s="21">
        <v>3</v>
      </c>
      <c r="J4279" s="21">
        <v>35</v>
      </c>
      <c r="K4279" s="21">
        <v>27</v>
      </c>
      <c r="L4279" s="27" t="str">
        <f t="shared" si="138"/>
        <v>9:1</v>
      </c>
      <c r="M4279" s="28">
        <f t="shared" si="139"/>
        <v>9</v>
      </c>
    </row>
    <row r="4280" spans="1:13">
      <c r="A4280" s="21" t="s">
        <v>1012</v>
      </c>
      <c r="B4280" s="21" t="s">
        <v>1012</v>
      </c>
      <c r="C4280" s="21" t="s">
        <v>90</v>
      </c>
      <c r="D4280" s="21" t="s">
        <v>1040</v>
      </c>
      <c r="E4280" s="21" t="s">
        <v>4</v>
      </c>
      <c r="F4280" s="22">
        <v>1114279</v>
      </c>
      <c r="G4280" s="21">
        <v>3</v>
      </c>
      <c r="H4280" s="21">
        <v>33</v>
      </c>
      <c r="I4280" s="21">
        <v>11</v>
      </c>
      <c r="J4280" s="21">
        <v>22</v>
      </c>
      <c r="K4280" s="21">
        <v>17</v>
      </c>
      <c r="L4280" s="27" t="str">
        <f t="shared" si="138"/>
        <v>6:1</v>
      </c>
      <c r="M4280" s="28">
        <f t="shared" si="139"/>
        <v>5.666666666666667</v>
      </c>
    </row>
    <row r="4281" spans="1:13">
      <c r="A4281" s="21" t="s">
        <v>1012</v>
      </c>
      <c r="B4281" s="21" t="s">
        <v>1012</v>
      </c>
      <c r="C4281" s="21" t="s">
        <v>90</v>
      </c>
      <c r="D4281" s="21" t="s">
        <v>1041</v>
      </c>
      <c r="E4281" s="21" t="s">
        <v>22</v>
      </c>
      <c r="F4281" s="22">
        <v>1114280</v>
      </c>
      <c r="G4281" s="21">
        <v>1</v>
      </c>
      <c r="H4281" s="21">
        <v>3</v>
      </c>
      <c r="I4281" s="21">
        <v>1</v>
      </c>
      <c r="J4281" s="21">
        <v>2</v>
      </c>
      <c r="K4281" s="21">
        <v>2</v>
      </c>
      <c r="L4281" s="27" t="str">
        <f t="shared" si="138"/>
        <v>2:1</v>
      </c>
      <c r="M4281" s="28">
        <f t="shared" si="139"/>
        <v>2</v>
      </c>
    </row>
    <row r="4282" spans="1:13">
      <c r="A4282" s="21" t="s">
        <v>1012</v>
      </c>
      <c r="B4282" s="21" t="s">
        <v>1012</v>
      </c>
      <c r="C4282" s="21" t="s">
        <v>90</v>
      </c>
      <c r="D4282" s="21" t="s">
        <v>1041</v>
      </c>
      <c r="E4282" s="21" t="s">
        <v>23</v>
      </c>
      <c r="F4282" s="22">
        <v>1114281</v>
      </c>
      <c r="G4282" s="21">
        <v>2</v>
      </c>
      <c r="H4282" s="21">
        <v>10</v>
      </c>
      <c r="I4282" s="21">
        <v>2</v>
      </c>
      <c r="J4282" s="21">
        <v>8</v>
      </c>
      <c r="K4282" s="21">
        <v>5</v>
      </c>
      <c r="L4282" s="27" t="str">
        <f t="shared" si="138"/>
        <v>3:1</v>
      </c>
      <c r="M4282" s="28">
        <f t="shared" si="139"/>
        <v>2.5</v>
      </c>
    </row>
    <row r="4283" spans="1:13">
      <c r="A4283" s="21" t="s">
        <v>1012</v>
      </c>
      <c r="B4283" s="21" t="s">
        <v>1012</v>
      </c>
      <c r="C4283" s="21" t="s">
        <v>90</v>
      </c>
      <c r="D4283" s="21" t="s">
        <v>1042</v>
      </c>
      <c r="E4283" s="21" t="s">
        <v>22</v>
      </c>
      <c r="F4283" s="22">
        <v>1114282</v>
      </c>
      <c r="G4283" s="21">
        <v>2</v>
      </c>
      <c r="H4283" s="21">
        <v>13</v>
      </c>
      <c r="I4283" s="21">
        <v>3</v>
      </c>
      <c r="J4283" s="21">
        <v>10</v>
      </c>
      <c r="K4283" s="21">
        <v>5</v>
      </c>
      <c r="L4283" s="27" t="str">
        <f t="shared" si="138"/>
        <v>3:1</v>
      </c>
      <c r="M4283" s="28">
        <f t="shared" si="139"/>
        <v>2.5</v>
      </c>
    </row>
    <row r="4284" spans="1:13">
      <c r="A4284" s="21" t="s">
        <v>1012</v>
      </c>
      <c r="B4284" s="21" t="s">
        <v>1012</v>
      </c>
      <c r="C4284" s="21" t="s">
        <v>90</v>
      </c>
      <c r="D4284" s="21" t="s">
        <v>1042</v>
      </c>
      <c r="E4284" s="21" t="s">
        <v>23</v>
      </c>
      <c r="F4284" s="22">
        <v>1114283</v>
      </c>
      <c r="G4284" s="21">
        <v>3</v>
      </c>
      <c r="H4284" s="21">
        <v>15</v>
      </c>
      <c r="I4284" s="21">
        <v>3</v>
      </c>
      <c r="J4284" s="21">
        <v>12</v>
      </c>
      <c r="K4284" s="21">
        <v>4</v>
      </c>
      <c r="L4284" s="27" t="str">
        <f t="shared" si="138"/>
        <v>1:1</v>
      </c>
      <c r="M4284" s="28">
        <f t="shared" si="139"/>
        <v>1.3333333333333333</v>
      </c>
    </row>
    <row r="4285" spans="1:13">
      <c r="A4285" s="21" t="s">
        <v>1012</v>
      </c>
      <c r="B4285" s="21" t="s">
        <v>1012</v>
      </c>
      <c r="C4285" s="21" t="s">
        <v>90</v>
      </c>
      <c r="D4285" s="21" t="s">
        <v>235</v>
      </c>
      <c r="E4285" s="21" t="s">
        <v>21</v>
      </c>
      <c r="F4285" s="22">
        <v>1114284</v>
      </c>
      <c r="G4285" s="21">
        <v>5</v>
      </c>
      <c r="H4285" s="21">
        <v>34</v>
      </c>
      <c r="I4285" s="21">
        <v>4</v>
      </c>
      <c r="J4285" s="21">
        <v>30</v>
      </c>
      <c r="K4285" s="21">
        <v>24</v>
      </c>
      <c r="L4285" s="27" t="str">
        <f t="shared" si="138"/>
        <v>5:1</v>
      </c>
      <c r="M4285" s="28">
        <f t="shared" si="139"/>
        <v>4.8</v>
      </c>
    </row>
    <row r="4286" spans="1:13">
      <c r="A4286" s="21" t="s">
        <v>1012</v>
      </c>
      <c r="B4286" s="21" t="s">
        <v>1012</v>
      </c>
      <c r="C4286" s="21" t="s">
        <v>90</v>
      </c>
      <c r="D4286" s="21" t="s">
        <v>235</v>
      </c>
      <c r="E4286" s="21" t="s">
        <v>152</v>
      </c>
      <c r="F4286" s="22">
        <v>1114285</v>
      </c>
      <c r="G4286" s="21">
        <v>1</v>
      </c>
      <c r="H4286" s="21">
        <v>10</v>
      </c>
      <c r="I4286" s="21">
        <v>1</v>
      </c>
      <c r="J4286" s="21">
        <v>9</v>
      </c>
      <c r="K4286" s="21">
        <v>7</v>
      </c>
      <c r="L4286" s="27" t="str">
        <f t="shared" si="138"/>
        <v>7:1</v>
      </c>
      <c r="M4286" s="28">
        <f t="shared" si="139"/>
        <v>7</v>
      </c>
    </row>
    <row r="4287" spans="1:13">
      <c r="A4287" s="21" t="s">
        <v>1012</v>
      </c>
      <c r="B4287" s="21" t="s">
        <v>1012</v>
      </c>
      <c r="C4287" s="21" t="s">
        <v>90</v>
      </c>
      <c r="D4287" s="21" t="s">
        <v>235</v>
      </c>
      <c r="E4287" s="21" t="s">
        <v>153</v>
      </c>
      <c r="F4287" s="22">
        <v>1114286</v>
      </c>
      <c r="G4287" s="21">
        <v>1</v>
      </c>
      <c r="H4287" s="21">
        <v>45</v>
      </c>
      <c r="I4287" s="21">
        <v>6</v>
      </c>
      <c r="J4287" s="21">
        <v>39</v>
      </c>
      <c r="K4287" s="21">
        <v>21</v>
      </c>
      <c r="L4287" s="27" t="str">
        <f t="shared" si="138"/>
        <v>21:1</v>
      </c>
      <c r="M4287" s="28">
        <f t="shared" si="139"/>
        <v>21</v>
      </c>
    </row>
    <row r="4288" spans="1:13">
      <c r="A4288" s="21" t="s">
        <v>1012</v>
      </c>
      <c r="B4288" s="21" t="s">
        <v>1012</v>
      </c>
      <c r="C4288" s="21" t="s">
        <v>90</v>
      </c>
      <c r="D4288" s="21" t="s">
        <v>235</v>
      </c>
      <c r="E4288" s="21" t="s">
        <v>154</v>
      </c>
      <c r="F4288" s="22">
        <v>1114287</v>
      </c>
      <c r="G4288" s="21">
        <v>1</v>
      </c>
      <c r="H4288" s="21">
        <v>84</v>
      </c>
      <c r="I4288" s="21">
        <v>3</v>
      </c>
      <c r="J4288" s="21">
        <v>81</v>
      </c>
      <c r="K4288" s="21">
        <v>60</v>
      </c>
      <c r="L4288" s="27" t="str">
        <f t="shared" si="138"/>
        <v>60:1</v>
      </c>
      <c r="M4288" s="28">
        <f t="shared" si="139"/>
        <v>60</v>
      </c>
    </row>
    <row r="4289" spans="1:13">
      <c r="A4289" s="21" t="s">
        <v>1012</v>
      </c>
      <c r="B4289" s="21" t="s">
        <v>1012</v>
      </c>
      <c r="C4289" s="21" t="s">
        <v>90</v>
      </c>
      <c r="D4289" s="21" t="s">
        <v>235</v>
      </c>
      <c r="E4289" s="21" t="s">
        <v>146</v>
      </c>
      <c r="F4289" s="22">
        <v>1114288</v>
      </c>
      <c r="G4289" s="21">
        <v>2</v>
      </c>
      <c r="H4289" s="21">
        <v>16</v>
      </c>
      <c r="I4289" s="21">
        <v>8</v>
      </c>
      <c r="J4289" s="21">
        <v>8</v>
      </c>
      <c r="K4289" s="21">
        <v>5</v>
      </c>
      <c r="L4289" s="27" t="str">
        <f t="shared" si="138"/>
        <v>3:1</v>
      </c>
      <c r="M4289" s="28">
        <f t="shared" si="139"/>
        <v>2.5</v>
      </c>
    </row>
    <row r="4290" spans="1:13">
      <c r="A4290" s="21" t="s">
        <v>1012</v>
      </c>
      <c r="B4290" s="21" t="s">
        <v>1012</v>
      </c>
      <c r="C4290" s="21" t="s">
        <v>105</v>
      </c>
      <c r="D4290" s="21" t="s">
        <v>106</v>
      </c>
      <c r="E4290" s="21" t="s">
        <v>25</v>
      </c>
      <c r="F4290" s="22">
        <v>1114289</v>
      </c>
      <c r="G4290" s="21">
        <v>10</v>
      </c>
      <c r="H4290" s="21">
        <v>13</v>
      </c>
      <c r="I4290" s="21">
        <v>1</v>
      </c>
      <c r="J4290" s="21">
        <v>12</v>
      </c>
      <c r="K4290" s="21">
        <v>11</v>
      </c>
      <c r="L4290" s="27" t="str">
        <f t="shared" si="138"/>
        <v>1:1</v>
      </c>
      <c r="M4290" s="28">
        <f t="shared" si="139"/>
        <v>1.1000000000000001</v>
      </c>
    </row>
    <row r="4291" spans="1:13">
      <c r="A4291" s="21" t="s">
        <v>1012</v>
      </c>
      <c r="B4291" s="21" t="s">
        <v>1012</v>
      </c>
      <c r="C4291" s="21" t="s">
        <v>105</v>
      </c>
      <c r="D4291" s="21" t="s">
        <v>106</v>
      </c>
      <c r="E4291" s="21" t="s">
        <v>26</v>
      </c>
      <c r="F4291" s="22">
        <v>1114290</v>
      </c>
      <c r="G4291" s="21">
        <v>2</v>
      </c>
      <c r="H4291" s="21">
        <v>7</v>
      </c>
      <c r="I4291" s="21">
        <v>0</v>
      </c>
      <c r="J4291" s="21">
        <v>7</v>
      </c>
      <c r="K4291" s="21">
        <v>6</v>
      </c>
      <c r="L4291" s="27" t="str">
        <f t="shared" si="138"/>
        <v>3:1</v>
      </c>
      <c r="M4291" s="28">
        <f t="shared" si="139"/>
        <v>3</v>
      </c>
    </row>
    <row r="4292" spans="1:13">
      <c r="A4292" s="21" t="s">
        <v>1012</v>
      </c>
      <c r="B4292" s="21" t="s">
        <v>1012</v>
      </c>
      <c r="C4292" s="21" t="s">
        <v>105</v>
      </c>
      <c r="D4292" s="21" t="s">
        <v>106</v>
      </c>
      <c r="E4292" s="21" t="s">
        <v>107</v>
      </c>
      <c r="F4292" s="22">
        <v>1114291</v>
      </c>
      <c r="G4292" s="21">
        <v>3</v>
      </c>
      <c r="H4292" s="21">
        <v>22</v>
      </c>
      <c r="I4292" s="21">
        <v>1</v>
      </c>
      <c r="J4292" s="21">
        <v>21</v>
      </c>
      <c r="K4292" s="21">
        <v>21</v>
      </c>
      <c r="L4292" s="27" t="str">
        <f t="shared" si="138"/>
        <v>7:1</v>
      </c>
      <c r="M4292" s="28">
        <f t="shared" si="139"/>
        <v>7</v>
      </c>
    </row>
    <row r="4293" spans="1:13">
      <c r="A4293" s="21" t="s">
        <v>1012</v>
      </c>
      <c r="B4293" s="21" t="s">
        <v>1012</v>
      </c>
      <c r="C4293" s="21" t="s">
        <v>105</v>
      </c>
      <c r="D4293" s="21" t="s">
        <v>106</v>
      </c>
      <c r="E4293" s="21" t="s">
        <v>108</v>
      </c>
      <c r="F4293" s="22">
        <v>1114292</v>
      </c>
      <c r="G4293" s="21">
        <v>2</v>
      </c>
      <c r="H4293" s="21">
        <v>4</v>
      </c>
      <c r="I4293" s="21">
        <v>0</v>
      </c>
      <c r="J4293" s="21">
        <v>4</v>
      </c>
      <c r="K4293" s="21">
        <v>4</v>
      </c>
      <c r="L4293" s="27" t="str">
        <f t="shared" si="138"/>
        <v>2:1</v>
      </c>
      <c r="M4293" s="28">
        <f t="shared" si="139"/>
        <v>2</v>
      </c>
    </row>
    <row r="4294" spans="1:13">
      <c r="A4294" s="21" t="s">
        <v>1012</v>
      </c>
      <c r="B4294" s="21" t="s">
        <v>1012</v>
      </c>
      <c r="C4294" s="21" t="s">
        <v>105</v>
      </c>
      <c r="D4294" s="21" t="s">
        <v>106</v>
      </c>
      <c r="E4294" s="21" t="s">
        <v>236</v>
      </c>
      <c r="F4294" s="22">
        <v>1114293</v>
      </c>
      <c r="G4294" s="21">
        <v>4</v>
      </c>
      <c r="H4294" s="21">
        <v>2</v>
      </c>
      <c r="I4294" s="21">
        <v>0</v>
      </c>
      <c r="J4294" s="21">
        <v>2</v>
      </c>
      <c r="K4294" s="21">
        <v>2</v>
      </c>
      <c r="L4294" s="27" t="str">
        <f t="shared" si="138"/>
        <v>1:1</v>
      </c>
      <c r="M4294" s="28">
        <f t="shared" si="139"/>
        <v>0.5</v>
      </c>
    </row>
    <row r="4295" spans="1:13">
      <c r="A4295" s="21" t="s">
        <v>1012</v>
      </c>
      <c r="B4295" s="21" t="s">
        <v>1012</v>
      </c>
      <c r="C4295" s="21" t="s">
        <v>90</v>
      </c>
      <c r="D4295" s="21" t="s">
        <v>109</v>
      </c>
      <c r="E4295" s="21" t="s">
        <v>28</v>
      </c>
      <c r="F4295" s="22">
        <v>1114294</v>
      </c>
      <c r="G4295" s="21">
        <v>1</v>
      </c>
      <c r="H4295" s="21">
        <v>7</v>
      </c>
      <c r="I4295" s="21">
        <v>0</v>
      </c>
      <c r="J4295" s="21">
        <v>7</v>
      </c>
      <c r="K4295" s="21">
        <v>6</v>
      </c>
      <c r="L4295" s="27" t="str">
        <f t="shared" ref="L4295:L4358" si="140">ROUND(K4295/G4295,0)&amp;":"&amp;1</f>
        <v>6:1</v>
      </c>
      <c r="M4295" s="28">
        <f t="shared" ref="M4295:M4358" si="141">K4295/G4295</f>
        <v>6</v>
      </c>
    </row>
    <row r="4296" spans="1:13">
      <c r="A4296" s="21" t="s">
        <v>1012</v>
      </c>
      <c r="B4296" s="21" t="s">
        <v>1012</v>
      </c>
      <c r="C4296" s="21" t="s">
        <v>90</v>
      </c>
      <c r="D4296" s="21" t="s">
        <v>109</v>
      </c>
      <c r="E4296" s="21" t="s">
        <v>29</v>
      </c>
      <c r="F4296" s="22">
        <v>1114295</v>
      </c>
      <c r="G4296" s="21">
        <v>1</v>
      </c>
      <c r="H4296" s="21">
        <v>14</v>
      </c>
      <c r="I4296" s="21">
        <v>0</v>
      </c>
      <c r="J4296" s="21">
        <v>14</v>
      </c>
      <c r="K4296" s="21">
        <v>10</v>
      </c>
      <c r="L4296" s="27" t="str">
        <f t="shared" si="140"/>
        <v>10:1</v>
      </c>
      <c r="M4296" s="28">
        <f t="shared" si="141"/>
        <v>10</v>
      </c>
    </row>
    <row r="4297" spans="1:13">
      <c r="A4297" s="21" t="s">
        <v>1012</v>
      </c>
      <c r="B4297" s="21" t="s">
        <v>1012</v>
      </c>
      <c r="C4297" s="21" t="s">
        <v>90</v>
      </c>
      <c r="D4297" s="21" t="s">
        <v>109</v>
      </c>
      <c r="E4297" s="21" t="s">
        <v>30</v>
      </c>
      <c r="F4297" s="22">
        <v>1114296</v>
      </c>
      <c r="G4297" s="21">
        <v>1</v>
      </c>
      <c r="H4297" s="21">
        <v>4</v>
      </c>
      <c r="I4297" s="21">
        <v>0</v>
      </c>
      <c r="J4297" s="21">
        <v>4</v>
      </c>
      <c r="K4297" s="21">
        <v>3</v>
      </c>
      <c r="L4297" s="27" t="str">
        <f t="shared" si="140"/>
        <v>3:1</v>
      </c>
      <c r="M4297" s="28">
        <f t="shared" si="141"/>
        <v>3</v>
      </c>
    </row>
    <row r="4298" spans="1:13">
      <c r="A4298" s="21" t="s">
        <v>1012</v>
      </c>
      <c r="B4298" s="21" t="s">
        <v>1012</v>
      </c>
      <c r="C4298" s="21" t="s">
        <v>90</v>
      </c>
      <c r="D4298" s="21" t="s">
        <v>109</v>
      </c>
      <c r="E4298" s="21" t="s">
        <v>31</v>
      </c>
      <c r="F4298" s="22">
        <v>1114297</v>
      </c>
      <c r="G4298" s="21">
        <v>1</v>
      </c>
      <c r="H4298" s="21">
        <v>5</v>
      </c>
      <c r="I4298" s="21">
        <v>1</v>
      </c>
      <c r="J4298" s="21">
        <v>4</v>
      </c>
      <c r="K4298" s="21">
        <v>3</v>
      </c>
      <c r="L4298" s="27" t="str">
        <f t="shared" si="140"/>
        <v>3:1</v>
      </c>
      <c r="M4298" s="28">
        <f t="shared" si="141"/>
        <v>3</v>
      </c>
    </row>
    <row r="4299" spans="1:13">
      <c r="A4299" s="21" t="s">
        <v>1012</v>
      </c>
      <c r="B4299" s="21" t="s">
        <v>1012</v>
      </c>
      <c r="C4299" s="21" t="s">
        <v>90</v>
      </c>
      <c r="D4299" s="21" t="s">
        <v>109</v>
      </c>
      <c r="E4299" s="21" t="s">
        <v>32</v>
      </c>
      <c r="F4299" s="22">
        <v>1114298</v>
      </c>
      <c r="G4299" s="21">
        <v>1</v>
      </c>
      <c r="H4299" s="21">
        <v>13</v>
      </c>
      <c r="I4299" s="21">
        <v>2</v>
      </c>
      <c r="J4299" s="21">
        <v>11</v>
      </c>
      <c r="K4299" s="21">
        <v>9</v>
      </c>
      <c r="L4299" s="27" t="str">
        <f t="shared" si="140"/>
        <v>9:1</v>
      </c>
      <c r="M4299" s="28">
        <f t="shared" si="141"/>
        <v>9</v>
      </c>
    </row>
    <row r="4300" spans="1:13">
      <c r="A4300" s="21" t="s">
        <v>1012</v>
      </c>
      <c r="B4300" s="21" t="s">
        <v>1012</v>
      </c>
      <c r="C4300" s="21" t="s">
        <v>90</v>
      </c>
      <c r="D4300" s="21" t="s">
        <v>109</v>
      </c>
      <c r="E4300" s="21" t="s">
        <v>1043</v>
      </c>
      <c r="F4300" s="22">
        <v>1114299</v>
      </c>
      <c r="G4300" s="21">
        <v>1</v>
      </c>
      <c r="H4300" s="21">
        <v>6</v>
      </c>
      <c r="I4300" s="21">
        <v>0</v>
      </c>
      <c r="J4300" s="21">
        <v>6</v>
      </c>
      <c r="K4300" s="21">
        <v>5</v>
      </c>
      <c r="L4300" s="27" t="str">
        <f t="shared" si="140"/>
        <v>5:1</v>
      </c>
      <c r="M4300" s="28">
        <f t="shared" si="141"/>
        <v>5</v>
      </c>
    </row>
    <row r="4301" spans="1:13">
      <c r="A4301" s="21" t="s">
        <v>1012</v>
      </c>
      <c r="B4301" s="21" t="s">
        <v>1012</v>
      </c>
      <c r="C4301" s="21" t="s">
        <v>90</v>
      </c>
      <c r="D4301" s="21" t="s">
        <v>109</v>
      </c>
      <c r="E4301" s="21" t="s">
        <v>1044</v>
      </c>
      <c r="F4301" s="22">
        <v>1114300</v>
      </c>
      <c r="G4301" s="21">
        <v>1</v>
      </c>
      <c r="H4301" s="21">
        <v>4</v>
      </c>
      <c r="I4301" s="21">
        <v>0</v>
      </c>
      <c r="J4301" s="21">
        <v>4</v>
      </c>
      <c r="K4301" s="21">
        <v>3</v>
      </c>
      <c r="L4301" s="27" t="str">
        <f t="shared" si="140"/>
        <v>3:1</v>
      </c>
      <c r="M4301" s="28">
        <f t="shared" si="141"/>
        <v>3</v>
      </c>
    </row>
    <row r="4302" spans="1:13">
      <c r="A4302" s="21" t="s">
        <v>1012</v>
      </c>
      <c r="B4302" s="21" t="s">
        <v>1012</v>
      </c>
      <c r="C4302" s="21" t="s">
        <v>90</v>
      </c>
      <c r="D4302" s="21" t="s">
        <v>109</v>
      </c>
      <c r="E4302" s="21" t="s">
        <v>1045</v>
      </c>
      <c r="F4302" s="22">
        <v>1114301</v>
      </c>
      <c r="G4302" s="21">
        <v>1</v>
      </c>
      <c r="H4302" s="21">
        <v>12</v>
      </c>
      <c r="I4302" s="21">
        <v>0</v>
      </c>
      <c r="J4302" s="21">
        <v>12</v>
      </c>
      <c r="K4302" s="21">
        <v>10</v>
      </c>
      <c r="L4302" s="27" t="str">
        <f t="shared" si="140"/>
        <v>10:1</v>
      </c>
      <c r="M4302" s="28">
        <f t="shared" si="141"/>
        <v>10</v>
      </c>
    </row>
    <row r="4303" spans="1:13">
      <c r="A4303" s="21" t="s">
        <v>1012</v>
      </c>
      <c r="B4303" s="21" t="s">
        <v>1012</v>
      </c>
      <c r="C4303" s="21" t="s">
        <v>90</v>
      </c>
      <c r="D4303" s="21" t="s">
        <v>109</v>
      </c>
      <c r="E4303" s="21" t="s">
        <v>434</v>
      </c>
      <c r="F4303" s="22">
        <v>1114302</v>
      </c>
      <c r="G4303" s="21">
        <v>1</v>
      </c>
      <c r="H4303" s="21">
        <v>43</v>
      </c>
      <c r="I4303" s="21">
        <v>2</v>
      </c>
      <c r="J4303" s="21">
        <v>41</v>
      </c>
      <c r="K4303" s="21">
        <v>34</v>
      </c>
      <c r="L4303" s="27" t="str">
        <f t="shared" si="140"/>
        <v>34:1</v>
      </c>
      <c r="M4303" s="28">
        <f t="shared" si="141"/>
        <v>34</v>
      </c>
    </row>
    <row r="4304" spans="1:13">
      <c r="A4304" s="21" t="s">
        <v>1012</v>
      </c>
      <c r="B4304" s="21" t="s">
        <v>1012</v>
      </c>
      <c r="C4304" s="21" t="s">
        <v>90</v>
      </c>
      <c r="D4304" s="21" t="s">
        <v>109</v>
      </c>
      <c r="E4304" s="21" t="s">
        <v>35</v>
      </c>
      <c r="F4304" s="22">
        <v>1114303</v>
      </c>
      <c r="G4304" s="21">
        <v>1</v>
      </c>
      <c r="H4304" s="21">
        <v>89</v>
      </c>
      <c r="I4304" s="21">
        <v>12</v>
      </c>
      <c r="J4304" s="21">
        <v>77</v>
      </c>
      <c r="K4304" s="21">
        <v>56</v>
      </c>
      <c r="L4304" s="27" t="str">
        <f t="shared" si="140"/>
        <v>56:1</v>
      </c>
      <c r="M4304" s="28">
        <f t="shared" si="141"/>
        <v>56</v>
      </c>
    </row>
    <row r="4305" spans="1:13">
      <c r="A4305" s="21" t="s">
        <v>1012</v>
      </c>
      <c r="B4305" s="21" t="s">
        <v>1012</v>
      </c>
      <c r="C4305" s="21" t="s">
        <v>1046</v>
      </c>
      <c r="D4305" s="21" t="s">
        <v>491</v>
      </c>
      <c r="E4305" s="21" t="s">
        <v>22</v>
      </c>
      <c r="F4305" s="22">
        <v>1114304</v>
      </c>
      <c r="G4305" s="21">
        <v>1</v>
      </c>
      <c r="H4305" s="21">
        <v>6</v>
      </c>
      <c r="I4305" s="21">
        <v>2</v>
      </c>
      <c r="J4305" s="21">
        <v>4</v>
      </c>
      <c r="K4305" s="21">
        <v>3</v>
      </c>
      <c r="L4305" s="27" t="str">
        <f t="shared" si="140"/>
        <v>3:1</v>
      </c>
      <c r="M4305" s="28">
        <f t="shared" si="141"/>
        <v>3</v>
      </c>
    </row>
    <row r="4306" spans="1:13">
      <c r="A4306" s="21" t="s">
        <v>1012</v>
      </c>
      <c r="B4306" s="21" t="s">
        <v>1012</v>
      </c>
      <c r="C4306" s="21" t="s">
        <v>1046</v>
      </c>
      <c r="D4306" s="21" t="s">
        <v>491</v>
      </c>
      <c r="E4306" s="21" t="s">
        <v>23</v>
      </c>
      <c r="F4306" s="22">
        <v>1114305</v>
      </c>
      <c r="G4306" s="21">
        <v>1</v>
      </c>
      <c r="H4306" s="21">
        <v>5</v>
      </c>
      <c r="I4306" s="21">
        <v>0</v>
      </c>
      <c r="J4306" s="21">
        <v>5</v>
      </c>
      <c r="K4306" s="21">
        <v>4</v>
      </c>
      <c r="L4306" s="27" t="str">
        <f t="shared" si="140"/>
        <v>4:1</v>
      </c>
      <c r="M4306" s="28">
        <f t="shared" si="141"/>
        <v>4</v>
      </c>
    </row>
    <row r="4307" spans="1:13">
      <c r="A4307" s="21" t="s">
        <v>1012</v>
      </c>
      <c r="B4307" s="21" t="s">
        <v>1012</v>
      </c>
      <c r="C4307" s="21" t="s">
        <v>1046</v>
      </c>
      <c r="D4307" s="21" t="s">
        <v>198</v>
      </c>
      <c r="E4307" s="21" t="s">
        <v>4</v>
      </c>
      <c r="F4307" s="22">
        <v>1114306</v>
      </c>
      <c r="G4307" s="21">
        <v>1</v>
      </c>
      <c r="H4307" s="21">
        <v>38</v>
      </c>
      <c r="I4307" s="21">
        <v>9</v>
      </c>
      <c r="J4307" s="21">
        <v>29</v>
      </c>
      <c r="K4307" s="21">
        <v>19</v>
      </c>
      <c r="L4307" s="27" t="str">
        <f t="shared" si="140"/>
        <v>19:1</v>
      </c>
      <c r="M4307" s="28">
        <f t="shared" si="141"/>
        <v>19</v>
      </c>
    </row>
    <row r="4308" spans="1:13">
      <c r="A4308" s="21" t="s">
        <v>1012</v>
      </c>
      <c r="B4308" s="21" t="s">
        <v>1012</v>
      </c>
      <c r="C4308" s="21" t="s">
        <v>1046</v>
      </c>
      <c r="D4308" s="21" t="s">
        <v>436</v>
      </c>
      <c r="E4308" s="21" t="s">
        <v>4</v>
      </c>
      <c r="F4308" s="22">
        <v>1114307</v>
      </c>
      <c r="G4308" s="21">
        <v>1</v>
      </c>
      <c r="H4308" s="21">
        <v>11</v>
      </c>
      <c r="I4308" s="21">
        <v>2</v>
      </c>
      <c r="J4308" s="21">
        <v>9</v>
      </c>
      <c r="K4308" s="21">
        <v>5</v>
      </c>
      <c r="L4308" s="27" t="str">
        <f t="shared" si="140"/>
        <v>5:1</v>
      </c>
      <c r="M4308" s="28">
        <f t="shared" si="141"/>
        <v>5</v>
      </c>
    </row>
    <row r="4309" spans="1:13">
      <c r="A4309" s="21" t="s">
        <v>1012</v>
      </c>
      <c r="B4309" s="21" t="s">
        <v>1012</v>
      </c>
      <c r="C4309" s="21" t="s">
        <v>1046</v>
      </c>
      <c r="D4309" s="21" t="s">
        <v>156</v>
      </c>
      <c r="E4309" s="21" t="s">
        <v>22</v>
      </c>
      <c r="F4309" s="22">
        <v>1114308</v>
      </c>
      <c r="G4309" s="21">
        <v>2</v>
      </c>
      <c r="H4309" s="21">
        <v>16</v>
      </c>
      <c r="I4309" s="21">
        <v>6</v>
      </c>
      <c r="J4309" s="21">
        <v>10</v>
      </c>
      <c r="K4309" s="21">
        <v>6</v>
      </c>
      <c r="L4309" s="27" t="str">
        <f t="shared" si="140"/>
        <v>3:1</v>
      </c>
      <c r="M4309" s="28">
        <f t="shared" si="141"/>
        <v>3</v>
      </c>
    </row>
    <row r="4310" spans="1:13">
      <c r="A4310" s="21" t="s">
        <v>1012</v>
      </c>
      <c r="B4310" s="21" t="s">
        <v>1012</v>
      </c>
      <c r="C4310" s="21" t="s">
        <v>1046</v>
      </c>
      <c r="D4310" s="21" t="s">
        <v>156</v>
      </c>
      <c r="E4310" s="21" t="s">
        <v>23</v>
      </c>
      <c r="F4310" s="22">
        <v>1114309</v>
      </c>
      <c r="G4310" s="21">
        <v>1</v>
      </c>
      <c r="H4310" s="21">
        <v>4</v>
      </c>
      <c r="I4310" s="21">
        <v>0</v>
      </c>
      <c r="J4310" s="21">
        <v>4</v>
      </c>
      <c r="K4310" s="21">
        <v>4</v>
      </c>
      <c r="L4310" s="27" t="str">
        <f t="shared" si="140"/>
        <v>4:1</v>
      </c>
      <c r="M4310" s="28">
        <f t="shared" si="141"/>
        <v>4</v>
      </c>
    </row>
    <row r="4311" spans="1:13">
      <c r="A4311" s="21" t="s">
        <v>1012</v>
      </c>
      <c r="B4311" s="21" t="s">
        <v>1012</v>
      </c>
      <c r="C4311" s="21" t="s">
        <v>1046</v>
      </c>
      <c r="D4311" s="21" t="s">
        <v>156</v>
      </c>
      <c r="E4311" s="21" t="s">
        <v>51</v>
      </c>
      <c r="F4311" s="22">
        <v>1114310</v>
      </c>
      <c r="G4311" s="21">
        <v>1</v>
      </c>
      <c r="H4311" s="21">
        <v>3</v>
      </c>
      <c r="I4311" s="21">
        <v>0</v>
      </c>
      <c r="J4311" s="21">
        <v>3</v>
      </c>
      <c r="K4311" s="21">
        <v>1</v>
      </c>
      <c r="L4311" s="27" t="str">
        <f t="shared" si="140"/>
        <v>1:1</v>
      </c>
      <c r="M4311" s="28">
        <f t="shared" si="141"/>
        <v>1</v>
      </c>
    </row>
    <row r="4312" spans="1:13">
      <c r="A4312" s="21" t="s">
        <v>1012</v>
      </c>
      <c r="B4312" s="21" t="s">
        <v>1012</v>
      </c>
      <c r="C4312" s="21" t="s">
        <v>1046</v>
      </c>
      <c r="D4312" s="21" t="s">
        <v>156</v>
      </c>
      <c r="E4312" s="21" t="s">
        <v>52</v>
      </c>
      <c r="F4312" s="22">
        <v>1114311</v>
      </c>
      <c r="G4312" s="21">
        <v>1</v>
      </c>
      <c r="H4312" s="21">
        <v>26</v>
      </c>
      <c r="I4312" s="21">
        <v>3</v>
      </c>
      <c r="J4312" s="21">
        <v>23</v>
      </c>
      <c r="K4312" s="21">
        <v>14</v>
      </c>
      <c r="L4312" s="27" t="str">
        <f t="shared" si="140"/>
        <v>14:1</v>
      </c>
      <c r="M4312" s="28">
        <f t="shared" si="141"/>
        <v>14</v>
      </c>
    </row>
    <row r="4313" spans="1:13">
      <c r="A4313" s="21" t="s">
        <v>1012</v>
      </c>
      <c r="B4313" s="21" t="s">
        <v>1012</v>
      </c>
      <c r="C4313" s="21" t="s">
        <v>1046</v>
      </c>
      <c r="D4313" s="21" t="s">
        <v>156</v>
      </c>
      <c r="E4313" s="21" t="s">
        <v>53</v>
      </c>
      <c r="F4313" s="22">
        <v>1114312</v>
      </c>
      <c r="G4313" s="21">
        <v>1</v>
      </c>
      <c r="H4313" s="21">
        <v>23</v>
      </c>
      <c r="I4313" s="21">
        <v>4</v>
      </c>
      <c r="J4313" s="21">
        <v>19</v>
      </c>
      <c r="K4313" s="21">
        <v>14</v>
      </c>
      <c r="L4313" s="27" t="str">
        <f t="shared" si="140"/>
        <v>14:1</v>
      </c>
      <c r="M4313" s="28">
        <f t="shared" si="141"/>
        <v>14</v>
      </c>
    </row>
    <row r="4314" spans="1:13">
      <c r="A4314" s="21" t="s">
        <v>1012</v>
      </c>
      <c r="B4314" s="21" t="s">
        <v>1012</v>
      </c>
      <c r="C4314" s="21" t="s">
        <v>1046</v>
      </c>
      <c r="D4314" s="21" t="s">
        <v>113</v>
      </c>
      <c r="E4314" s="21" t="s">
        <v>4</v>
      </c>
      <c r="F4314" s="22">
        <v>1114313</v>
      </c>
      <c r="G4314" s="21">
        <v>1</v>
      </c>
      <c r="H4314" s="21">
        <v>5</v>
      </c>
      <c r="I4314" s="21">
        <v>0</v>
      </c>
      <c r="J4314" s="21">
        <v>5</v>
      </c>
      <c r="K4314" s="21">
        <v>3</v>
      </c>
      <c r="L4314" s="27" t="str">
        <f t="shared" si="140"/>
        <v>3:1</v>
      </c>
      <c r="M4314" s="28">
        <f t="shared" si="141"/>
        <v>3</v>
      </c>
    </row>
    <row r="4315" spans="1:13">
      <c r="A4315" s="21" t="s">
        <v>1012</v>
      </c>
      <c r="B4315" s="21" t="s">
        <v>1012</v>
      </c>
      <c r="C4315" s="21" t="s">
        <v>1046</v>
      </c>
      <c r="D4315" s="21" t="s">
        <v>418</v>
      </c>
      <c r="E4315" s="21" t="s">
        <v>4</v>
      </c>
      <c r="F4315" s="22">
        <v>1114314</v>
      </c>
      <c r="G4315" s="21">
        <v>1</v>
      </c>
      <c r="H4315" s="21">
        <v>31</v>
      </c>
      <c r="I4315" s="21">
        <v>0</v>
      </c>
      <c r="J4315" s="21">
        <v>31</v>
      </c>
      <c r="K4315" s="21">
        <v>19</v>
      </c>
      <c r="L4315" s="27" t="str">
        <f t="shared" si="140"/>
        <v>19:1</v>
      </c>
      <c r="M4315" s="28">
        <f t="shared" si="141"/>
        <v>19</v>
      </c>
    </row>
    <row r="4316" spans="1:13">
      <c r="A4316" s="21" t="s">
        <v>1012</v>
      </c>
      <c r="B4316" s="21" t="s">
        <v>1012</v>
      </c>
      <c r="C4316" s="21" t="s">
        <v>1046</v>
      </c>
      <c r="D4316" s="21" t="s">
        <v>184</v>
      </c>
      <c r="E4316" s="21" t="s">
        <v>22</v>
      </c>
      <c r="F4316" s="22">
        <v>1114315</v>
      </c>
      <c r="G4316" s="21">
        <v>1</v>
      </c>
      <c r="H4316" s="21">
        <v>1</v>
      </c>
      <c r="I4316" s="21">
        <v>0</v>
      </c>
      <c r="J4316" s="21">
        <v>1</v>
      </c>
      <c r="K4316" s="21">
        <v>1</v>
      </c>
      <c r="L4316" s="27" t="str">
        <f t="shared" si="140"/>
        <v>1:1</v>
      </c>
      <c r="M4316" s="28">
        <f t="shared" si="141"/>
        <v>1</v>
      </c>
    </row>
    <row r="4317" spans="1:13">
      <c r="A4317" s="21" t="s">
        <v>1012</v>
      </c>
      <c r="B4317" s="21" t="s">
        <v>1012</v>
      </c>
      <c r="C4317" s="21" t="s">
        <v>1046</v>
      </c>
      <c r="D4317" s="21" t="s">
        <v>184</v>
      </c>
      <c r="E4317" s="21" t="s">
        <v>23</v>
      </c>
      <c r="F4317" s="22">
        <v>1114316</v>
      </c>
      <c r="G4317" s="21">
        <v>1</v>
      </c>
      <c r="H4317" s="21">
        <v>14</v>
      </c>
      <c r="I4317" s="21">
        <v>1</v>
      </c>
      <c r="J4317" s="21">
        <v>13</v>
      </c>
      <c r="K4317" s="21">
        <v>8</v>
      </c>
      <c r="L4317" s="27" t="str">
        <f t="shared" si="140"/>
        <v>8:1</v>
      </c>
      <c r="M4317" s="28">
        <f t="shared" si="141"/>
        <v>8</v>
      </c>
    </row>
    <row r="4318" spans="1:13">
      <c r="A4318" s="21" t="s">
        <v>1012</v>
      </c>
      <c r="B4318" s="21" t="s">
        <v>1012</v>
      </c>
      <c r="C4318" s="21" t="s">
        <v>1046</v>
      </c>
      <c r="D4318" s="21" t="s">
        <v>158</v>
      </c>
      <c r="E4318" s="21" t="s">
        <v>4</v>
      </c>
      <c r="F4318" s="22">
        <v>1114317</v>
      </c>
      <c r="G4318" s="21">
        <v>1</v>
      </c>
      <c r="H4318" s="21">
        <v>8</v>
      </c>
      <c r="I4318" s="21">
        <v>0</v>
      </c>
      <c r="J4318" s="21">
        <v>8</v>
      </c>
      <c r="K4318" s="21">
        <v>4</v>
      </c>
      <c r="L4318" s="27" t="str">
        <f t="shared" si="140"/>
        <v>4:1</v>
      </c>
      <c r="M4318" s="28">
        <f t="shared" si="141"/>
        <v>4</v>
      </c>
    </row>
    <row r="4319" spans="1:13">
      <c r="A4319" s="21" t="s">
        <v>1012</v>
      </c>
      <c r="B4319" s="21" t="s">
        <v>1012</v>
      </c>
      <c r="C4319" s="21" t="s">
        <v>1046</v>
      </c>
      <c r="D4319" s="21" t="s">
        <v>101</v>
      </c>
      <c r="E4319" s="21" t="s">
        <v>4</v>
      </c>
      <c r="F4319" s="22">
        <v>1114318</v>
      </c>
      <c r="G4319" s="21">
        <v>1</v>
      </c>
      <c r="H4319" s="21">
        <v>50</v>
      </c>
      <c r="I4319" s="21">
        <v>1</v>
      </c>
      <c r="J4319" s="21">
        <v>49</v>
      </c>
      <c r="K4319" s="21">
        <v>28</v>
      </c>
      <c r="L4319" s="27" t="str">
        <f t="shared" si="140"/>
        <v>28:1</v>
      </c>
      <c r="M4319" s="28">
        <f t="shared" si="141"/>
        <v>28</v>
      </c>
    </row>
    <row r="4320" spans="1:13">
      <c r="A4320" s="21" t="s">
        <v>1012</v>
      </c>
      <c r="B4320" s="21" t="s">
        <v>1012</v>
      </c>
      <c r="C4320" s="21" t="s">
        <v>1046</v>
      </c>
      <c r="D4320" s="21" t="s">
        <v>403</v>
      </c>
      <c r="E4320" s="21" t="s">
        <v>22</v>
      </c>
      <c r="F4320" s="22">
        <v>1114319</v>
      </c>
      <c r="G4320" s="21">
        <v>1</v>
      </c>
      <c r="H4320" s="21">
        <v>1</v>
      </c>
      <c r="I4320" s="21">
        <v>0</v>
      </c>
      <c r="J4320" s="21">
        <v>1</v>
      </c>
      <c r="K4320" s="21">
        <v>1</v>
      </c>
      <c r="L4320" s="27" t="str">
        <f t="shared" si="140"/>
        <v>1:1</v>
      </c>
      <c r="M4320" s="28">
        <f t="shared" si="141"/>
        <v>1</v>
      </c>
    </row>
    <row r="4321" spans="1:13">
      <c r="A4321" s="21" t="s">
        <v>1012</v>
      </c>
      <c r="B4321" s="21" t="s">
        <v>1012</v>
      </c>
      <c r="C4321" s="21" t="s">
        <v>1046</v>
      </c>
      <c r="D4321" s="21" t="s">
        <v>403</v>
      </c>
      <c r="E4321" s="21" t="s">
        <v>23</v>
      </c>
      <c r="F4321" s="22">
        <v>1114320</v>
      </c>
      <c r="G4321" s="21">
        <v>1</v>
      </c>
      <c r="H4321" s="21">
        <v>14</v>
      </c>
      <c r="I4321" s="21">
        <v>0</v>
      </c>
      <c r="J4321" s="21">
        <v>14</v>
      </c>
      <c r="K4321" s="21">
        <v>9</v>
      </c>
      <c r="L4321" s="27" t="str">
        <f t="shared" si="140"/>
        <v>9:1</v>
      </c>
      <c r="M4321" s="28">
        <f t="shared" si="141"/>
        <v>9</v>
      </c>
    </row>
    <row r="4322" spans="1:13">
      <c r="A4322" s="21" t="s">
        <v>1012</v>
      </c>
      <c r="B4322" s="21" t="s">
        <v>1012</v>
      </c>
      <c r="C4322" s="21" t="s">
        <v>1046</v>
      </c>
      <c r="D4322" s="21" t="s">
        <v>531</v>
      </c>
      <c r="E4322" s="21" t="s">
        <v>4</v>
      </c>
      <c r="F4322" s="22">
        <v>1114321</v>
      </c>
      <c r="G4322" s="21">
        <v>1</v>
      </c>
      <c r="H4322" s="21">
        <v>16</v>
      </c>
      <c r="I4322" s="21">
        <v>1</v>
      </c>
      <c r="J4322" s="21">
        <v>15</v>
      </c>
      <c r="K4322" s="21">
        <v>9</v>
      </c>
      <c r="L4322" s="27" t="str">
        <f t="shared" si="140"/>
        <v>9:1</v>
      </c>
      <c r="M4322" s="28">
        <f t="shared" si="141"/>
        <v>9</v>
      </c>
    </row>
    <row r="4323" spans="1:13">
      <c r="A4323" s="21" t="s">
        <v>1012</v>
      </c>
      <c r="B4323" s="21" t="s">
        <v>1012</v>
      </c>
      <c r="C4323" s="21" t="s">
        <v>1046</v>
      </c>
      <c r="D4323" s="21" t="s">
        <v>93</v>
      </c>
      <c r="E4323" s="21" t="s">
        <v>96</v>
      </c>
      <c r="F4323" s="22">
        <v>1114322</v>
      </c>
      <c r="G4323" s="21">
        <v>1</v>
      </c>
      <c r="H4323" s="21">
        <v>1</v>
      </c>
      <c r="I4323" s="21">
        <v>0</v>
      </c>
      <c r="J4323" s="21">
        <v>1</v>
      </c>
      <c r="K4323" s="21">
        <v>1</v>
      </c>
      <c r="L4323" s="27" t="str">
        <f t="shared" si="140"/>
        <v>1:1</v>
      </c>
      <c r="M4323" s="28">
        <f t="shared" si="141"/>
        <v>1</v>
      </c>
    </row>
    <row r="4324" spans="1:13">
      <c r="A4324" s="21" t="s">
        <v>1012</v>
      </c>
      <c r="B4324" s="21" t="s">
        <v>1012</v>
      </c>
      <c r="C4324" s="21" t="s">
        <v>1046</v>
      </c>
      <c r="D4324" s="21" t="s">
        <v>93</v>
      </c>
      <c r="E4324" s="21" t="s">
        <v>97</v>
      </c>
      <c r="F4324" s="22">
        <v>1114323</v>
      </c>
      <c r="G4324" s="21">
        <v>1</v>
      </c>
      <c r="H4324" s="21">
        <v>28</v>
      </c>
      <c r="I4324" s="21">
        <v>3</v>
      </c>
      <c r="J4324" s="21">
        <v>25</v>
      </c>
      <c r="K4324" s="21">
        <v>19</v>
      </c>
      <c r="L4324" s="27" t="str">
        <f t="shared" si="140"/>
        <v>19:1</v>
      </c>
      <c r="M4324" s="28">
        <f t="shared" si="141"/>
        <v>19</v>
      </c>
    </row>
    <row r="4325" spans="1:13">
      <c r="A4325" s="21" t="s">
        <v>1012</v>
      </c>
      <c r="B4325" s="21" t="s">
        <v>1012</v>
      </c>
      <c r="C4325" s="21" t="s">
        <v>1046</v>
      </c>
      <c r="D4325" s="21" t="s">
        <v>93</v>
      </c>
      <c r="E4325" s="21" t="s">
        <v>1047</v>
      </c>
      <c r="F4325" s="22">
        <v>1114324</v>
      </c>
      <c r="G4325" s="21">
        <v>1</v>
      </c>
      <c r="H4325" s="21">
        <v>2</v>
      </c>
      <c r="I4325" s="21">
        <v>2</v>
      </c>
      <c r="J4325" s="21">
        <v>0</v>
      </c>
      <c r="K4325" s="21">
        <v>0</v>
      </c>
      <c r="L4325" s="27" t="str">
        <f t="shared" si="140"/>
        <v>0:1</v>
      </c>
      <c r="M4325" s="28">
        <f t="shared" si="141"/>
        <v>0</v>
      </c>
    </row>
    <row r="4326" spans="1:13">
      <c r="A4326" s="21" t="s">
        <v>1012</v>
      </c>
      <c r="B4326" s="21" t="s">
        <v>1012</v>
      </c>
      <c r="C4326" s="21" t="s">
        <v>1046</v>
      </c>
      <c r="D4326" s="21" t="s">
        <v>93</v>
      </c>
      <c r="E4326" s="21" t="s">
        <v>1048</v>
      </c>
      <c r="F4326" s="22">
        <v>1114325</v>
      </c>
      <c r="G4326" s="21">
        <v>1</v>
      </c>
      <c r="H4326" s="21">
        <v>11</v>
      </c>
      <c r="I4326" s="21">
        <v>0</v>
      </c>
      <c r="J4326" s="21">
        <v>11</v>
      </c>
      <c r="K4326" s="21">
        <v>7</v>
      </c>
      <c r="L4326" s="27" t="str">
        <f t="shared" si="140"/>
        <v>7:1</v>
      </c>
      <c r="M4326" s="28">
        <f t="shared" si="141"/>
        <v>7</v>
      </c>
    </row>
    <row r="4327" spans="1:13">
      <c r="A4327" s="21" t="s">
        <v>1012</v>
      </c>
      <c r="B4327" s="21" t="s">
        <v>1012</v>
      </c>
      <c r="C4327" s="21" t="s">
        <v>1046</v>
      </c>
      <c r="D4327" s="21" t="s">
        <v>93</v>
      </c>
      <c r="E4327" s="21" t="s">
        <v>1049</v>
      </c>
      <c r="F4327" s="22">
        <v>1114326</v>
      </c>
      <c r="G4327" s="21">
        <v>2</v>
      </c>
      <c r="H4327" s="21">
        <v>24</v>
      </c>
      <c r="I4327" s="21">
        <v>3</v>
      </c>
      <c r="J4327" s="21">
        <v>21</v>
      </c>
      <c r="K4327" s="21">
        <v>9</v>
      </c>
      <c r="L4327" s="27" t="str">
        <f t="shared" si="140"/>
        <v>5:1</v>
      </c>
      <c r="M4327" s="28">
        <f t="shared" si="141"/>
        <v>4.5</v>
      </c>
    </row>
    <row r="4328" spans="1:13">
      <c r="A4328" s="21" t="s">
        <v>1012</v>
      </c>
      <c r="B4328" s="21" t="s">
        <v>1012</v>
      </c>
      <c r="C4328" s="21" t="s">
        <v>1046</v>
      </c>
      <c r="D4328" s="21" t="s">
        <v>93</v>
      </c>
      <c r="E4328" s="21" t="s">
        <v>1050</v>
      </c>
      <c r="F4328" s="22">
        <v>1114327</v>
      </c>
      <c r="G4328" s="21">
        <v>1</v>
      </c>
      <c r="H4328" s="21">
        <v>0</v>
      </c>
      <c r="I4328" s="21">
        <v>0</v>
      </c>
      <c r="J4328" s="21">
        <v>0</v>
      </c>
      <c r="K4328" s="21">
        <v>0</v>
      </c>
      <c r="L4328" s="27" t="str">
        <f t="shared" si="140"/>
        <v>0:1</v>
      </c>
      <c r="M4328" s="28">
        <f t="shared" si="141"/>
        <v>0</v>
      </c>
    </row>
    <row r="4329" spans="1:13">
      <c r="A4329" s="21" t="s">
        <v>1012</v>
      </c>
      <c r="B4329" s="21" t="s">
        <v>1012</v>
      </c>
      <c r="C4329" s="21" t="s">
        <v>1046</v>
      </c>
      <c r="D4329" s="21" t="s">
        <v>93</v>
      </c>
      <c r="E4329" s="21" t="s">
        <v>1051</v>
      </c>
      <c r="F4329" s="22">
        <v>1114328</v>
      </c>
      <c r="G4329" s="21">
        <v>1</v>
      </c>
      <c r="H4329" s="21">
        <v>8</v>
      </c>
      <c r="I4329" s="21">
        <v>3</v>
      </c>
      <c r="J4329" s="21">
        <v>5</v>
      </c>
      <c r="K4329" s="21">
        <v>4</v>
      </c>
      <c r="L4329" s="27" t="str">
        <f t="shared" si="140"/>
        <v>4:1</v>
      </c>
      <c r="M4329" s="28">
        <f t="shared" si="141"/>
        <v>4</v>
      </c>
    </row>
    <row r="4330" spans="1:13">
      <c r="A4330" s="21" t="s">
        <v>1012</v>
      </c>
      <c r="B4330" s="21" t="s">
        <v>1012</v>
      </c>
      <c r="C4330" s="21" t="s">
        <v>1046</v>
      </c>
      <c r="D4330" s="21" t="s">
        <v>93</v>
      </c>
      <c r="E4330" s="21" t="s">
        <v>1052</v>
      </c>
      <c r="F4330" s="22">
        <v>1114329</v>
      </c>
      <c r="G4330" s="21">
        <v>1</v>
      </c>
      <c r="H4330" s="21">
        <v>5</v>
      </c>
      <c r="I4330" s="21">
        <v>1</v>
      </c>
      <c r="J4330" s="21">
        <v>4</v>
      </c>
      <c r="K4330" s="21">
        <v>3</v>
      </c>
      <c r="L4330" s="27" t="str">
        <f t="shared" si="140"/>
        <v>3:1</v>
      </c>
      <c r="M4330" s="28">
        <f t="shared" si="141"/>
        <v>3</v>
      </c>
    </row>
    <row r="4331" spans="1:13">
      <c r="A4331" s="21" t="s">
        <v>1012</v>
      </c>
      <c r="B4331" s="21" t="s">
        <v>1012</v>
      </c>
      <c r="C4331" s="21" t="s">
        <v>1046</v>
      </c>
      <c r="D4331" s="21" t="s">
        <v>93</v>
      </c>
      <c r="E4331" s="21" t="s">
        <v>1053</v>
      </c>
      <c r="F4331" s="22">
        <v>1114330</v>
      </c>
      <c r="G4331" s="21">
        <v>3</v>
      </c>
      <c r="H4331" s="21">
        <v>2</v>
      </c>
      <c r="I4331" s="21">
        <v>1</v>
      </c>
      <c r="J4331" s="21">
        <v>1</v>
      </c>
      <c r="K4331" s="21">
        <v>0</v>
      </c>
      <c r="L4331" s="27" t="str">
        <f t="shared" si="140"/>
        <v>0:1</v>
      </c>
      <c r="M4331" s="28">
        <f t="shared" si="141"/>
        <v>0</v>
      </c>
    </row>
    <row r="4332" spans="1:13">
      <c r="A4332" s="21" t="s">
        <v>1012</v>
      </c>
      <c r="B4332" s="21" t="s">
        <v>1012</v>
      </c>
      <c r="C4332" s="21" t="s">
        <v>1046</v>
      </c>
      <c r="D4332" s="21" t="s">
        <v>125</v>
      </c>
      <c r="E4332" s="21" t="s">
        <v>1054</v>
      </c>
      <c r="F4332" s="22">
        <v>1114331</v>
      </c>
      <c r="G4332" s="21">
        <v>1</v>
      </c>
      <c r="H4332" s="21">
        <v>5</v>
      </c>
      <c r="I4332" s="21">
        <v>3</v>
      </c>
      <c r="J4332" s="21">
        <v>2</v>
      </c>
      <c r="K4332" s="21">
        <v>2</v>
      </c>
      <c r="L4332" s="27" t="str">
        <f t="shared" si="140"/>
        <v>2:1</v>
      </c>
      <c r="M4332" s="28">
        <f t="shared" si="141"/>
        <v>2</v>
      </c>
    </row>
    <row r="4333" spans="1:13">
      <c r="A4333" s="21" t="s">
        <v>1012</v>
      </c>
      <c r="B4333" s="21" t="s">
        <v>1012</v>
      </c>
      <c r="C4333" s="21" t="s">
        <v>1046</v>
      </c>
      <c r="D4333" s="21" t="s">
        <v>125</v>
      </c>
      <c r="E4333" s="21" t="s">
        <v>1055</v>
      </c>
      <c r="F4333" s="22">
        <v>1114332</v>
      </c>
      <c r="G4333" s="21">
        <v>1</v>
      </c>
      <c r="H4333" s="21">
        <v>2</v>
      </c>
      <c r="I4333" s="21">
        <v>1</v>
      </c>
      <c r="J4333" s="21">
        <v>1</v>
      </c>
      <c r="K4333" s="21">
        <v>1</v>
      </c>
      <c r="L4333" s="27" t="str">
        <f t="shared" si="140"/>
        <v>1:1</v>
      </c>
      <c r="M4333" s="28">
        <f t="shared" si="141"/>
        <v>1</v>
      </c>
    </row>
    <row r="4334" spans="1:13">
      <c r="A4334" s="21" t="s">
        <v>1012</v>
      </c>
      <c r="B4334" s="21" t="s">
        <v>1012</v>
      </c>
      <c r="C4334" s="21" t="s">
        <v>1046</v>
      </c>
      <c r="D4334" s="21" t="s">
        <v>116</v>
      </c>
      <c r="E4334" s="21" t="s">
        <v>22</v>
      </c>
      <c r="F4334" s="22">
        <v>1114333</v>
      </c>
      <c r="G4334" s="21">
        <v>1</v>
      </c>
      <c r="H4334" s="21">
        <v>0</v>
      </c>
      <c r="I4334" s="21">
        <v>0</v>
      </c>
      <c r="J4334" s="21">
        <v>0</v>
      </c>
      <c r="K4334" s="21">
        <v>0</v>
      </c>
      <c r="L4334" s="27" t="str">
        <f t="shared" si="140"/>
        <v>0:1</v>
      </c>
      <c r="M4334" s="28">
        <f t="shared" si="141"/>
        <v>0</v>
      </c>
    </row>
    <row r="4335" spans="1:13">
      <c r="A4335" s="21" t="s">
        <v>1012</v>
      </c>
      <c r="B4335" s="21" t="s">
        <v>1012</v>
      </c>
      <c r="C4335" s="21" t="s">
        <v>1046</v>
      </c>
      <c r="D4335" s="21" t="s">
        <v>116</v>
      </c>
      <c r="E4335" s="21" t="s">
        <v>23</v>
      </c>
      <c r="F4335" s="22">
        <v>1114334</v>
      </c>
      <c r="G4335" s="21">
        <v>1</v>
      </c>
      <c r="H4335" s="21">
        <v>18</v>
      </c>
      <c r="I4335" s="21">
        <v>13</v>
      </c>
      <c r="J4335" s="21">
        <v>5</v>
      </c>
      <c r="K4335" s="21">
        <v>3</v>
      </c>
      <c r="L4335" s="27" t="str">
        <f t="shared" si="140"/>
        <v>3:1</v>
      </c>
      <c r="M4335" s="28">
        <f t="shared" si="141"/>
        <v>3</v>
      </c>
    </row>
    <row r="4336" spans="1:13">
      <c r="A4336" s="21" t="s">
        <v>1012</v>
      </c>
      <c r="B4336" s="21" t="s">
        <v>1012</v>
      </c>
      <c r="C4336" s="21" t="s">
        <v>1046</v>
      </c>
      <c r="D4336" s="21" t="s">
        <v>116</v>
      </c>
      <c r="E4336" s="21" t="s">
        <v>51</v>
      </c>
      <c r="F4336" s="22">
        <v>1114335</v>
      </c>
      <c r="G4336" s="21">
        <v>1</v>
      </c>
      <c r="H4336" s="21">
        <v>14</v>
      </c>
      <c r="I4336" s="21">
        <v>5</v>
      </c>
      <c r="J4336" s="21">
        <v>9</v>
      </c>
      <c r="K4336" s="21">
        <v>9</v>
      </c>
      <c r="L4336" s="27" t="str">
        <f t="shared" si="140"/>
        <v>9:1</v>
      </c>
      <c r="M4336" s="28">
        <f t="shared" si="141"/>
        <v>9</v>
      </c>
    </row>
    <row r="4337" spans="1:13">
      <c r="A4337" s="21" t="s">
        <v>1012</v>
      </c>
      <c r="B4337" s="21" t="s">
        <v>1012</v>
      </c>
      <c r="C4337" s="21" t="s">
        <v>1046</v>
      </c>
      <c r="D4337" s="21" t="s">
        <v>116</v>
      </c>
      <c r="E4337" s="21" t="s">
        <v>52</v>
      </c>
      <c r="F4337" s="22">
        <v>1114336</v>
      </c>
      <c r="G4337" s="21">
        <v>1</v>
      </c>
      <c r="H4337" s="21">
        <v>17</v>
      </c>
      <c r="I4337" s="21">
        <v>5</v>
      </c>
      <c r="J4337" s="21">
        <v>12</v>
      </c>
      <c r="K4337" s="21">
        <v>10</v>
      </c>
      <c r="L4337" s="27" t="str">
        <f t="shared" si="140"/>
        <v>10:1</v>
      </c>
      <c r="M4337" s="28">
        <f t="shared" si="141"/>
        <v>10</v>
      </c>
    </row>
    <row r="4338" spans="1:13">
      <c r="A4338" s="21" t="s">
        <v>1012</v>
      </c>
      <c r="B4338" s="21" t="s">
        <v>1012</v>
      </c>
      <c r="C4338" s="21" t="s">
        <v>1046</v>
      </c>
      <c r="D4338" s="21" t="s">
        <v>106</v>
      </c>
      <c r="E4338" s="21" t="s">
        <v>35</v>
      </c>
      <c r="F4338" s="22">
        <v>1114337</v>
      </c>
      <c r="G4338" s="21">
        <v>1</v>
      </c>
      <c r="H4338" s="21">
        <v>7</v>
      </c>
      <c r="I4338" s="21">
        <v>1</v>
      </c>
      <c r="J4338" s="21">
        <v>6</v>
      </c>
      <c r="K4338" s="21">
        <v>6</v>
      </c>
      <c r="L4338" s="27" t="str">
        <f t="shared" si="140"/>
        <v>6:1</v>
      </c>
      <c r="M4338" s="28">
        <f t="shared" si="141"/>
        <v>6</v>
      </c>
    </row>
    <row r="4339" spans="1:13">
      <c r="A4339" s="21" t="s">
        <v>1012</v>
      </c>
      <c r="B4339" s="21" t="s">
        <v>1012</v>
      </c>
      <c r="C4339" s="21" t="s">
        <v>1046</v>
      </c>
      <c r="D4339" s="21" t="s">
        <v>106</v>
      </c>
      <c r="E4339" s="21" t="s">
        <v>146</v>
      </c>
      <c r="F4339" s="22">
        <v>1114338</v>
      </c>
      <c r="G4339" s="21">
        <v>2</v>
      </c>
      <c r="H4339" s="21">
        <v>1</v>
      </c>
      <c r="I4339" s="21">
        <v>0</v>
      </c>
      <c r="J4339" s="21">
        <v>1</v>
      </c>
      <c r="K4339" s="21">
        <v>1</v>
      </c>
      <c r="L4339" s="27" t="str">
        <f t="shared" si="140"/>
        <v>1:1</v>
      </c>
      <c r="M4339" s="28">
        <f t="shared" si="141"/>
        <v>0.5</v>
      </c>
    </row>
    <row r="4340" spans="1:13">
      <c r="A4340" s="21" t="s">
        <v>1012</v>
      </c>
      <c r="B4340" s="21" t="s">
        <v>1012</v>
      </c>
      <c r="C4340" s="21" t="s">
        <v>1046</v>
      </c>
      <c r="D4340" s="21" t="s">
        <v>109</v>
      </c>
      <c r="E4340" s="21" t="s">
        <v>28</v>
      </c>
      <c r="F4340" s="22">
        <v>1114339</v>
      </c>
      <c r="G4340" s="21">
        <v>1</v>
      </c>
      <c r="H4340" s="21">
        <v>3</v>
      </c>
      <c r="I4340" s="21">
        <v>0</v>
      </c>
      <c r="J4340" s="21">
        <v>3</v>
      </c>
      <c r="K4340" s="21">
        <v>3</v>
      </c>
      <c r="L4340" s="27" t="str">
        <f t="shared" si="140"/>
        <v>3:1</v>
      </c>
      <c r="M4340" s="28">
        <f t="shared" si="141"/>
        <v>3</v>
      </c>
    </row>
    <row r="4341" spans="1:13">
      <c r="A4341" s="21" t="s">
        <v>1012</v>
      </c>
      <c r="B4341" s="21" t="s">
        <v>1012</v>
      </c>
      <c r="C4341" s="21" t="s">
        <v>1046</v>
      </c>
      <c r="D4341" s="21" t="s">
        <v>109</v>
      </c>
      <c r="E4341" s="21" t="s">
        <v>29</v>
      </c>
      <c r="F4341" s="22">
        <v>1114340</v>
      </c>
      <c r="G4341" s="21">
        <v>1</v>
      </c>
      <c r="H4341" s="21">
        <v>5</v>
      </c>
      <c r="I4341" s="21">
        <v>0</v>
      </c>
      <c r="J4341" s="21">
        <v>5</v>
      </c>
      <c r="K4341" s="21">
        <v>3</v>
      </c>
      <c r="L4341" s="27" t="str">
        <f t="shared" si="140"/>
        <v>3:1</v>
      </c>
      <c r="M4341" s="28">
        <f t="shared" si="141"/>
        <v>3</v>
      </c>
    </row>
    <row r="4342" spans="1:13">
      <c r="A4342" s="21" t="s">
        <v>1012</v>
      </c>
      <c r="B4342" s="21" t="s">
        <v>1012</v>
      </c>
      <c r="C4342" s="21" t="s">
        <v>1056</v>
      </c>
      <c r="D4342" s="21" t="s">
        <v>93</v>
      </c>
      <c r="E4342" s="21" t="s">
        <v>4</v>
      </c>
      <c r="F4342" s="22">
        <v>1114341</v>
      </c>
      <c r="G4342" s="21">
        <v>1</v>
      </c>
      <c r="H4342" s="21">
        <v>32</v>
      </c>
      <c r="I4342" s="21">
        <v>0</v>
      </c>
      <c r="J4342" s="21">
        <v>32</v>
      </c>
      <c r="K4342" s="21">
        <v>21</v>
      </c>
      <c r="L4342" s="27" t="str">
        <f t="shared" si="140"/>
        <v>21:1</v>
      </c>
      <c r="M4342" s="28">
        <f t="shared" si="141"/>
        <v>21</v>
      </c>
    </row>
    <row r="4343" spans="1:13">
      <c r="A4343" s="21" t="s">
        <v>1012</v>
      </c>
      <c r="B4343" s="21" t="s">
        <v>1012</v>
      </c>
      <c r="C4343" s="21" t="s">
        <v>1056</v>
      </c>
      <c r="D4343" s="21" t="s">
        <v>178</v>
      </c>
      <c r="E4343" s="21" t="s">
        <v>22</v>
      </c>
      <c r="F4343" s="22">
        <v>1114342</v>
      </c>
      <c r="G4343" s="21">
        <v>1</v>
      </c>
      <c r="H4343" s="21">
        <v>46</v>
      </c>
      <c r="I4343" s="21">
        <v>1</v>
      </c>
      <c r="J4343" s="21">
        <v>45</v>
      </c>
      <c r="K4343" s="21">
        <v>25</v>
      </c>
      <c r="L4343" s="27" t="str">
        <f t="shared" si="140"/>
        <v>25:1</v>
      </c>
      <c r="M4343" s="28">
        <f t="shared" si="141"/>
        <v>25</v>
      </c>
    </row>
    <row r="4344" spans="1:13">
      <c r="A4344" s="21" t="s">
        <v>1012</v>
      </c>
      <c r="B4344" s="21" t="s">
        <v>1012</v>
      </c>
      <c r="C4344" s="21" t="s">
        <v>1056</v>
      </c>
      <c r="D4344" s="21" t="s">
        <v>178</v>
      </c>
      <c r="E4344" s="21" t="s">
        <v>23</v>
      </c>
      <c r="F4344" s="22">
        <v>1114343</v>
      </c>
      <c r="G4344" s="21">
        <v>1</v>
      </c>
      <c r="H4344" s="21">
        <v>120</v>
      </c>
      <c r="I4344" s="21">
        <v>3</v>
      </c>
      <c r="J4344" s="21">
        <v>117</v>
      </c>
      <c r="K4344" s="21">
        <v>85</v>
      </c>
      <c r="L4344" s="27" t="str">
        <f t="shared" si="140"/>
        <v>85:1</v>
      </c>
      <c r="M4344" s="28">
        <f t="shared" si="141"/>
        <v>85</v>
      </c>
    </row>
    <row r="4345" spans="1:13">
      <c r="A4345" s="21" t="s">
        <v>1012</v>
      </c>
      <c r="B4345" s="21" t="s">
        <v>1012</v>
      </c>
      <c r="C4345" s="21" t="s">
        <v>1057</v>
      </c>
      <c r="D4345" s="21" t="s">
        <v>171</v>
      </c>
      <c r="E4345" s="21" t="s">
        <v>22</v>
      </c>
      <c r="F4345" s="22">
        <v>1114344</v>
      </c>
      <c r="G4345" s="21">
        <v>1</v>
      </c>
      <c r="H4345" s="21">
        <v>27</v>
      </c>
      <c r="I4345" s="21">
        <v>1</v>
      </c>
      <c r="J4345" s="21">
        <v>26</v>
      </c>
      <c r="K4345" s="21">
        <v>19</v>
      </c>
      <c r="L4345" s="27" t="str">
        <f t="shared" si="140"/>
        <v>19:1</v>
      </c>
      <c r="M4345" s="28">
        <f t="shared" si="141"/>
        <v>19</v>
      </c>
    </row>
    <row r="4346" spans="1:13">
      <c r="A4346" s="21" t="s">
        <v>1012</v>
      </c>
      <c r="B4346" s="21" t="s">
        <v>1012</v>
      </c>
      <c r="C4346" s="21" t="s">
        <v>1057</v>
      </c>
      <c r="D4346" s="21" t="s">
        <v>171</v>
      </c>
      <c r="E4346" s="21" t="s">
        <v>23</v>
      </c>
      <c r="F4346" s="22">
        <v>1114345</v>
      </c>
      <c r="G4346" s="21">
        <v>1</v>
      </c>
      <c r="H4346" s="21">
        <v>47</v>
      </c>
      <c r="I4346" s="21">
        <v>1</v>
      </c>
      <c r="J4346" s="21">
        <v>46</v>
      </c>
      <c r="K4346" s="21">
        <v>37</v>
      </c>
      <c r="L4346" s="27" t="str">
        <f t="shared" si="140"/>
        <v>37:1</v>
      </c>
      <c r="M4346" s="28">
        <f t="shared" si="141"/>
        <v>37</v>
      </c>
    </row>
    <row r="4347" spans="1:13">
      <c r="A4347" s="21" t="s">
        <v>1012</v>
      </c>
      <c r="B4347" s="21" t="s">
        <v>1012</v>
      </c>
      <c r="C4347" s="21" t="s">
        <v>1057</v>
      </c>
      <c r="D4347" s="21" t="s">
        <v>184</v>
      </c>
      <c r="E4347" s="21" t="s">
        <v>22</v>
      </c>
      <c r="F4347" s="22">
        <v>1114346</v>
      </c>
      <c r="G4347" s="21">
        <v>1</v>
      </c>
      <c r="H4347" s="21">
        <v>20</v>
      </c>
      <c r="I4347" s="21">
        <v>1</v>
      </c>
      <c r="J4347" s="21">
        <v>19</v>
      </c>
      <c r="K4347" s="21">
        <v>15</v>
      </c>
      <c r="L4347" s="27" t="str">
        <f t="shared" si="140"/>
        <v>15:1</v>
      </c>
      <c r="M4347" s="28">
        <f t="shared" si="141"/>
        <v>15</v>
      </c>
    </row>
    <row r="4348" spans="1:13">
      <c r="A4348" s="21" t="s">
        <v>1012</v>
      </c>
      <c r="B4348" s="21" t="s">
        <v>1012</v>
      </c>
      <c r="C4348" s="21" t="s">
        <v>1057</v>
      </c>
      <c r="D4348" s="21" t="s">
        <v>184</v>
      </c>
      <c r="E4348" s="21" t="s">
        <v>23</v>
      </c>
      <c r="F4348" s="22">
        <v>1114347</v>
      </c>
      <c r="G4348" s="21">
        <v>1</v>
      </c>
      <c r="H4348" s="21">
        <v>72</v>
      </c>
      <c r="I4348" s="21">
        <v>4</v>
      </c>
      <c r="J4348" s="21">
        <v>68</v>
      </c>
      <c r="K4348" s="21">
        <v>43</v>
      </c>
      <c r="L4348" s="27" t="str">
        <f t="shared" si="140"/>
        <v>43:1</v>
      </c>
      <c r="M4348" s="28">
        <f t="shared" si="141"/>
        <v>43</v>
      </c>
    </row>
    <row r="4349" spans="1:13">
      <c r="A4349" s="21" t="s">
        <v>1012</v>
      </c>
      <c r="B4349" s="21" t="s">
        <v>1012</v>
      </c>
      <c r="C4349" s="21" t="s">
        <v>1057</v>
      </c>
      <c r="D4349" s="21" t="s">
        <v>1058</v>
      </c>
      <c r="E4349" s="21" t="s">
        <v>4</v>
      </c>
      <c r="F4349" s="22">
        <v>1114348</v>
      </c>
      <c r="G4349" s="21">
        <v>1</v>
      </c>
      <c r="H4349" s="21">
        <v>12</v>
      </c>
      <c r="I4349" s="21">
        <v>0</v>
      </c>
      <c r="J4349" s="21">
        <v>12</v>
      </c>
      <c r="K4349" s="21">
        <v>7</v>
      </c>
      <c r="L4349" s="27" t="str">
        <f t="shared" si="140"/>
        <v>7:1</v>
      </c>
      <c r="M4349" s="28">
        <f t="shared" si="141"/>
        <v>7</v>
      </c>
    </row>
    <row r="4350" spans="1:13">
      <c r="A4350" s="21" t="s">
        <v>1012</v>
      </c>
      <c r="B4350" s="21" t="s">
        <v>1012</v>
      </c>
      <c r="C4350" s="21" t="s">
        <v>1057</v>
      </c>
      <c r="D4350" s="21" t="s">
        <v>148</v>
      </c>
      <c r="E4350" s="21" t="s">
        <v>4</v>
      </c>
      <c r="F4350" s="22">
        <v>1114349</v>
      </c>
      <c r="G4350" s="21">
        <v>2</v>
      </c>
      <c r="H4350" s="21">
        <v>27</v>
      </c>
      <c r="I4350" s="21">
        <v>0</v>
      </c>
      <c r="J4350" s="21">
        <v>27</v>
      </c>
      <c r="K4350" s="21">
        <v>20</v>
      </c>
      <c r="L4350" s="27" t="str">
        <f t="shared" si="140"/>
        <v>10:1</v>
      </c>
      <c r="M4350" s="28">
        <f t="shared" si="141"/>
        <v>10</v>
      </c>
    </row>
    <row r="4351" spans="1:13">
      <c r="A4351" s="21" t="s">
        <v>1012</v>
      </c>
      <c r="B4351" s="21" t="s">
        <v>1012</v>
      </c>
      <c r="C4351" s="21" t="s">
        <v>1057</v>
      </c>
      <c r="D4351" s="21" t="s">
        <v>93</v>
      </c>
      <c r="E4351" s="21" t="s">
        <v>22</v>
      </c>
      <c r="F4351" s="22">
        <v>1114350</v>
      </c>
      <c r="G4351" s="21">
        <v>3</v>
      </c>
      <c r="H4351" s="21">
        <v>8</v>
      </c>
      <c r="I4351" s="21">
        <v>0</v>
      </c>
      <c r="J4351" s="21">
        <v>8</v>
      </c>
      <c r="K4351" s="21">
        <v>6</v>
      </c>
      <c r="L4351" s="27" t="str">
        <f t="shared" si="140"/>
        <v>2:1</v>
      </c>
      <c r="M4351" s="28">
        <f t="shared" si="141"/>
        <v>2</v>
      </c>
    </row>
    <row r="4352" spans="1:13">
      <c r="A4352" s="21" t="s">
        <v>1012</v>
      </c>
      <c r="B4352" s="21" t="s">
        <v>1012</v>
      </c>
      <c r="C4352" s="21" t="s">
        <v>1057</v>
      </c>
      <c r="D4352" s="21" t="s">
        <v>93</v>
      </c>
      <c r="E4352" s="21" t="s">
        <v>23</v>
      </c>
      <c r="F4352" s="22">
        <v>1114351</v>
      </c>
      <c r="G4352" s="21">
        <v>1</v>
      </c>
      <c r="H4352" s="21">
        <v>5</v>
      </c>
      <c r="I4352" s="21">
        <v>0</v>
      </c>
      <c r="J4352" s="21">
        <v>5</v>
      </c>
      <c r="K4352" s="21">
        <v>3</v>
      </c>
      <c r="L4352" s="27" t="str">
        <f t="shared" si="140"/>
        <v>3:1</v>
      </c>
      <c r="M4352" s="28">
        <f t="shared" si="141"/>
        <v>3</v>
      </c>
    </row>
    <row r="4353" spans="1:13">
      <c r="A4353" s="21" t="s">
        <v>1012</v>
      </c>
      <c r="B4353" s="21" t="s">
        <v>1012</v>
      </c>
      <c r="C4353" s="21" t="s">
        <v>1057</v>
      </c>
      <c r="D4353" s="21" t="s">
        <v>93</v>
      </c>
      <c r="E4353" s="21" t="s">
        <v>51</v>
      </c>
      <c r="F4353" s="22">
        <v>1114352</v>
      </c>
      <c r="G4353" s="21">
        <v>1</v>
      </c>
      <c r="H4353" s="21">
        <v>2</v>
      </c>
      <c r="I4353" s="21">
        <v>0</v>
      </c>
      <c r="J4353" s="21">
        <v>2</v>
      </c>
      <c r="K4353" s="21">
        <v>1</v>
      </c>
      <c r="L4353" s="27" t="str">
        <f t="shared" si="140"/>
        <v>1:1</v>
      </c>
      <c r="M4353" s="28">
        <f t="shared" si="141"/>
        <v>1</v>
      </c>
    </row>
    <row r="4354" spans="1:13">
      <c r="A4354" s="21" t="s">
        <v>1012</v>
      </c>
      <c r="B4354" s="21" t="s">
        <v>1012</v>
      </c>
      <c r="C4354" s="21" t="s">
        <v>1057</v>
      </c>
      <c r="D4354" s="21" t="s">
        <v>178</v>
      </c>
      <c r="E4354" s="21" t="s">
        <v>22</v>
      </c>
      <c r="F4354" s="22">
        <v>1114353</v>
      </c>
      <c r="G4354" s="21">
        <v>3</v>
      </c>
      <c r="H4354" s="21">
        <v>439</v>
      </c>
      <c r="I4354" s="21">
        <v>39</v>
      </c>
      <c r="J4354" s="21">
        <v>400</v>
      </c>
      <c r="K4354" s="21">
        <v>297</v>
      </c>
      <c r="L4354" s="27" t="str">
        <f t="shared" si="140"/>
        <v>99:1</v>
      </c>
      <c r="M4354" s="28">
        <f t="shared" si="141"/>
        <v>99</v>
      </c>
    </row>
    <row r="4355" spans="1:13">
      <c r="A4355" s="21" t="s">
        <v>1012</v>
      </c>
      <c r="B4355" s="21" t="s">
        <v>1012</v>
      </c>
      <c r="C4355" s="21" t="s">
        <v>1057</v>
      </c>
      <c r="D4355" s="21" t="s">
        <v>178</v>
      </c>
      <c r="E4355" s="21" t="s">
        <v>23</v>
      </c>
      <c r="F4355" s="22">
        <v>1114354</v>
      </c>
      <c r="G4355" s="21">
        <v>2</v>
      </c>
      <c r="H4355" s="21">
        <v>54</v>
      </c>
      <c r="I4355" s="21">
        <v>0</v>
      </c>
      <c r="J4355" s="21">
        <v>54</v>
      </c>
      <c r="K4355" s="21">
        <v>44</v>
      </c>
      <c r="L4355" s="27" t="str">
        <f t="shared" si="140"/>
        <v>22:1</v>
      </c>
      <c r="M4355" s="28">
        <f t="shared" si="141"/>
        <v>22</v>
      </c>
    </row>
    <row r="4356" spans="1:13">
      <c r="A4356" s="21" t="s">
        <v>1012</v>
      </c>
      <c r="B4356" s="21" t="s">
        <v>1012</v>
      </c>
      <c r="C4356" s="21" t="s">
        <v>1057</v>
      </c>
      <c r="D4356" s="21" t="s">
        <v>178</v>
      </c>
      <c r="E4356" s="21" t="s">
        <v>51</v>
      </c>
      <c r="F4356" s="22">
        <v>1114355</v>
      </c>
      <c r="G4356" s="21">
        <v>2</v>
      </c>
      <c r="H4356" s="21">
        <v>15</v>
      </c>
      <c r="I4356" s="21">
        <v>0</v>
      </c>
      <c r="J4356" s="21">
        <v>15</v>
      </c>
      <c r="K4356" s="21">
        <v>13</v>
      </c>
      <c r="L4356" s="27" t="str">
        <f t="shared" si="140"/>
        <v>7:1</v>
      </c>
      <c r="M4356" s="28">
        <f t="shared" si="141"/>
        <v>6.5</v>
      </c>
    </row>
    <row r="4357" spans="1:13">
      <c r="A4357" s="21" t="s">
        <v>1012</v>
      </c>
      <c r="B4357" s="21" t="s">
        <v>1012</v>
      </c>
      <c r="C4357" s="21" t="s">
        <v>1059</v>
      </c>
      <c r="D4357" s="21" t="s">
        <v>93</v>
      </c>
      <c r="E4357" s="21" t="s">
        <v>22</v>
      </c>
      <c r="F4357" s="22">
        <v>1114356</v>
      </c>
      <c r="G4357" s="21">
        <v>1</v>
      </c>
      <c r="H4357" s="21">
        <v>0</v>
      </c>
      <c r="I4357" s="21">
        <v>0</v>
      </c>
      <c r="J4357" s="21">
        <v>0</v>
      </c>
      <c r="K4357" s="21">
        <v>0</v>
      </c>
      <c r="L4357" s="27" t="str">
        <f t="shared" si="140"/>
        <v>0:1</v>
      </c>
      <c r="M4357" s="28">
        <f t="shared" si="141"/>
        <v>0</v>
      </c>
    </row>
    <row r="4358" spans="1:13">
      <c r="A4358" s="21" t="s">
        <v>1012</v>
      </c>
      <c r="B4358" s="21" t="s">
        <v>1012</v>
      </c>
      <c r="C4358" s="21" t="s">
        <v>1059</v>
      </c>
      <c r="D4358" s="21" t="s">
        <v>93</v>
      </c>
      <c r="E4358" s="21" t="s">
        <v>23</v>
      </c>
      <c r="F4358" s="22">
        <v>1114357</v>
      </c>
      <c r="G4358" s="21">
        <v>1</v>
      </c>
      <c r="H4358" s="21">
        <v>0</v>
      </c>
      <c r="I4358" s="21">
        <v>0</v>
      </c>
      <c r="J4358" s="21">
        <v>0</v>
      </c>
      <c r="K4358" s="21">
        <v>0</v>
      </c>
      <c r="L4358" s="27" t="str">
        <f t="shared" si="140"/>
        <v>0:1</v>
      </c>
      <c r="M4358" s="28">
        <f t="shared" si="141"/>
        <v>0</v>
      </c>
    </row>
    <row r="4359" spans="1:13">
      <c r="A4359" s="21" t="s">
        <v>1012</v>
      </c>
      <c r="B4359" s="21" t="s">
        <v>1012</v>
      </c>
      <c r="C4359" s="21" t="s">
        <v>1059</v>
      </c>
      <c r="D4359" s="21" t="s">
        <v>93</v>
      </c>
      <c r="E4359" s="21" t="s">
        <v>51</v>
      </c>
      <c r="F4359" s="22">
        <v>1114358</v>
      </c>
      <c r="G4359" s="21">
        <v>1</v>
      </c>
      <c r="H4359" s="21">
        <v>3</v>
      </c>
      <c r="I4359" s="21">
        <v>1</v>
      </c>
      <c r="J4359" s="21">
        <v>2</v>
      </c>
      <c r="K4359" s="21">
        <v>2</v>
      </c>
      <c r="L4359" s="27" t="str">
        <f t="shared" ref="L4359:L4422" si="142">ROUND(K4359/G4359,0)&amp;":"&amp;1</f>
        <v>2:1</v>
      </c>
      <c r="M4359" s="28">
        <f t="shared" ref="M4359:M4422" si="143">K4359/G4359</f>
        <v>2</v>
      </c>
    </row>
    <row r="4360" spans="1:13">
      <c r="A4360" s="21" t="s">
        <v>1012</v>
      </c>
      <c r="B4360" s="21" t="s">
        <v>1012</v>
      </c>
      <c r="C4360" s="21" t="s">
        <v>1059</v>
      </c>
      <c r="D4360" s="21" t="s">
        <v>93</v>
      </c>
      <c r="E4360" s="21" t="s">
        <v>52</v>
      </c>
      <c r="F4360" s="22">
        <v>1114359</v>
      </c>
      <c r="G4360" s="21">
        <v>1</v>
      </c>
      <c r="H4360" s="21">
        <v>3</v>
      </c>
      <c r="I4360" s="21">
        <v>1</v>
      </c>
      <c r="J4360" s="21">
        <v>2</v>
      </c>
      <c r="K4360" s="21">
        <v>2</v>
      </c>
      <c r="L4360" s="27" t="str">
        <f t="shared" si="142"/>
        <v>2:1</v>
      </c>
      <c r="M4360" s="28">
        <f t="shared" si="143"/>
        <v>2</v>
      </c>
    </row>
    <row r="4361" spans="1:13">
      <c r="A4361" s="21" t="s">
        <v>1012</v>
      </c>
      <c r="B4361" s="21" t="s">
        <v>1012</v>
      </c>
      <c r="C4361" s="21" t="s">
        <v>1059</v>
      </c>
      <c r="D4361" s="21" t="s">
        <v>106</v>
      </c>
      <c r="E4361" s="21" t="s">
        <v>35</v>
      </c>
      <c r="F4361" s="22">
        <v>1114360</v>
      </c>
      <c r="G4361" s="21">
        <v>1</v>
      </c>
      <c r="H4361" s="21">
        <v>56</v>
      </c>
      <c r="I4361" s="21">
        <v>2</v>
      </c>
      <c r="J4361" s="21">
        <v>54</v>
      </c>
      <c r="K4361" s="21">
        <v>38</v>
      </c>
      <c r="L4361" s="27" t="str">
        <f t="shared" si="142"/>
        <v>38:1</v>
      </c>
      <c r="M4361" s="28">
        <f t="shared" si="143"/>
        <v>38</v>
      </c>
    </row>
    <row r="4362" spans="1:13">
      <c r="A4362" s="21" t="s">
        <v>1012</v>
      </c>
      <c r="B4362" s="21" t="s">
        <v>1012</v>
      </c>
      <c r="C4362" s="21" t="s">
        <v>1060</v>
      </c>
      <c r="D4362" s="21" t="s">
        <v>190</v>
      </c>
      <c r="E4362" s="21" t="s">
        <v>4</v>
      </c>
      <c r="F4362" s="22">
        <v>1114361</v>
      </c>
      <c r="G4362" s="21">
        <v>1</v>
      </c>
      <c r="H4362" s="21">
        <v>32</v>
      </c>
      <c r="I4362" s="21">
        <v>19</v>
      </c>
      <c r="J4362" s="21">
        <v>13</v>
      </c>
      <c r="K4362" s="21">
        <v>10</v>
      </c>
      <c r="L4362" s="27" t="str">
        <f t="shared" si="142"/>
        <v>10:1</v>
      </c>
      <c r="M4362" s="28">
        <f t="shared" si="143"/>
        <v>10</v>
      </c>
    </row>
    <row r="4363" spans="1:13">
      <c r="A4363" s="21" t="s">
        <v>1012</v>
      </c>
      <c r="B4363" s="21" t="s">
        <v>1012</v>
      </c>
      <c r="C4363" s="21" t="s">
        <v>1060</v>
      </c>
      <c r="D4363" s="21" t="s">
        <v>113</v>
      </c>
      <c r="E4363" s="21" t="s">
        <v>22</v>
      </c>
      <c r="F4363" s="22">
        <v>1114362</v>
      </c>
      <c r="G4363" s="21">
        <v>1</v>
      </c>
      <c r="H4363" s="21">
        <v>7</v>
      </c>
      <c r="I4363" s="21">
        <v>1</v>
      </c>
      <c r="J4363" s="21">
        <v>6</v>
      </c>
      <c r="K4363" s="21">
        <v>6</v>
      </c>
      <c r="L4363" s="27" t="str">
        <f t="shared" si="142"/>
        <v>6:1</v>
      </c>
      <c r="M4363" s="28">
        <f t="shared" si="143"/>
        <v>6</v>
      </c>
    </row>
    <row r="4364" spans="1:13">
      <c r="A4364" s="21" t="s">
        <v>1012</v>
      </c>
      <c r="B4364" s="21" t="s">
        <v>1012</v>
      </c>
      <c r="C4364" s="21" t="s">
        <v>1060</v>
      </c>
      <c r="D4364" s="21" t="s">
        <v>113</v>
      </c>
      <c r="E4364" s="21" t="s">
        <v>23</v>
      </c>
      <c r="F4364" s="22">
        <v>1114363</v>
      </c>
      <c r="G4364" s="21">
        <v>1</v>
      </c>
      <c r="H4364" s="21">
        <v>42</v>
      </c>
      <c r="I4364" s="21">
        <v>25</v>
      </c>
      <c r="J4364" s="21">
        <v>17</v>
      </c>
      <c r="K4364" s="21">
        <v>13</v>
      </c>
      <c r="L4364" s="27" t="str">
        <f t="shared" si="142"/>
        <v>13:1</v>
      </c>
      <c r="M4364" s="28">
        <f t="shared" si="143"/>
        <v>13</v>
      </c>
    </row>
    <row r="4365" spans="1:13">
      <c r="A4365" s="21" t="s">
        <v>1012</v>
      </c>
      <c r="B4365" s="21" t="s">
        <v>1012</v>
      </c>
      <c r="C4365" s="21" t="s">
        <v>1060</v>
      </c>
      <c r="D4365" s="21" t="s">
        <v>113</v>
      </c>
      <c r="E4365" s="21" t="s">
        <v>51</v>
      </c>
      <c r="F4365" s="22">
        <v>1114364</v>
      </c>
      <c r="G4365" s="21">
        <v>1</v>
      </c>
      <c r="H4365" s="21">
        <v>17</v>
      </c>
      <c r="I4365" s="21">
        <v>7</v>
      </c>
      <c r="J4365" s="21">
        <v>10</v>
      </c>
      <c r="K4365" s="21">
        <v>7</v>
      </c>
      <c r="L4365" s="27" t="str">
        <f t="shared" si="142"/>
        <v>7:1</v>
      </c>
      <c r="M4365" s="28">
        <f t="shared" si="143"/>
        <v>7</v>
      </c>
    </row>
    <row r="4366" spans="1:13">
      <c r="A4366" s="21" t="s">
        <v>1012</v>
      </c>
      <c r="B4366" s="21" t="s">
        <v>1012</v>
      </c>
      <c r="C4366" s="21" t="s">
        <v>1060</v>
      </c>
      <c r="D4366" s="21" t="s">
        <v>402</v>
      </c>
      <c r="E4366" s="21" t="s">
        <v>22</v>
      </c>
      <c r="F4366" s="22">
        <v>1114365</v>
      </c>
      <c r="G4366" s="21">
        <v>1</v>
      </c>
      <c r="H4366" s="21">
        <v>18</v>
      </c>
      <c r="I4366" s="21">
        <v>13</v>
      </c>
      <c r="J4366" s="21">
        <v>5</v>
      </c>
      <c r="K4366" s="21">
        <v>4</v>
      </c>
      <c r="L4366" s="27" t="str">
        <f t="shared" si="142"/>
        <v>4:1</v>
      </c>
      <c r="M4366" s="28">
        <f t="shared" si="143"/>
        <v>4</v>
      </c>
    </row>
    <row r="4367" spans="1:13">
      <c r="A4367" s="21" t="s">
        <v>1012</v>
      </c>
      <c r="B4367" s="21" t="s">
        <v>1012</v>
      </c>
      <c r="C4367" s="21" t="s">
        <v>1060</v>
      </c>
      <c r="D4367" s="21" t="s">
        <v>402</v>
      </c>
      <c r="E4367" s="21" t="s">
        <v>23</v>
      </c>
      <c r="F4367" s="22">
        <v>1114366</v>
      </c>
      <c r="G4367" s="21">
        <v>1</v>
      </c>
      <c r="H4367" s="21">
        <v>10</v>
      </c>
      <c r="I4367" s="21">
        <v>9</v>
      </c>
      <c r="J4367" s="21">
        <v>1</v>
      </c>
      <c r="K4367" s="21">
        <v>1</v>
      </c>
      <c r="L4367" s="27" t="str">
        <f t="shared" si="142"/>
        <v>1:1</v>
      </c>
      <c r="M4367" s="28">
        <f t="shared" si="143"/>
        <v>1</v>
      </c>
    </row>
    <row r="4368" spans="1:13">
      <c r="A4368" s="21" t="s">
        <v>1012</v>
      </c>
      <c r="B4368" s="21" t="s">
        <v>1012</v>
      </c>
      <c r="C4368" s="21" t="s">
        <v>1060</v>
      </c>
      <c r="D4368" s="21" t="s">
        <v>308</v>
      </c>
      <c r="E4368" s="21" t="s">
        <v>4</v>
      </c>
      <c r="F4368" s="22">
        <v>1114367</v>
      </c>
      <c r="G4368" s="21">
        <v>1</v>
      </c>
      <c r="H4368" s="21">
        <v>63</v>
      </c>
      <c r="I4368" s="21">
        <v>10</v>
      </c>
      <c r="J4368" s="21">
        <v>53</v>
      </c>
      <c r="K4368" s="21">
        <v>28</v>
      </c>
      <c r="L4368" s="27" t="str">
        <f t="shared" si="142"/>
        <v>28:1</v>
      </c>
      <c r="M4368" s="28">
        <f t="shared" si="143"/>
        <v>28</v>
      </c>
    </row>
    <row r="4369" spans="1:13">
      <c r="A4369" s="21" t="s">
        <v>1012</v>
      </c>
      <c r="B4369" s="21" t="s">
        <v>1012</v>
      </c>
      <c r="C4369" s="21" t="s">
        <v>1060</v>
      </c>
      <c r="D4369" s="21" t="s">
        <v>1058</v>
      </c>
      <c r="E4369" s="21" t="s">
        <v>4</v>
      </c>
      <c r="F4369" s="22">
        <v>1114368</v>
      </c>
      <c r="G4369" s="21">
        <v>1</v>
      </c>
      <c r="H4369" s="21">
        <v>5</v>
      </c>
      <c r="I4369" s="21">
        <v>2</v>
      </c>
      <c r="J4369" s="21">
        <v>3</v>
      </c>
      <c r="K4369" s="21">
        <v>2</v>
      </c>
      <c r="L4369" s="27" t="str">
        <f t="shared" si="142"/>
        <v>2:1</v>
      </c>
      <c r="M4369" s="28">
        <f t="shared" si="143"/>
        <v>2</v>
      </c>
    </row>
    <row r="4370" spans="1:13">
      <c r="A4370" s="21" t="s">
        <v>1012</v>
      </c>
      <c r="B4370" s="21" t="s">
        <v>1012</v>
      </c>
      <c r="C4370" s="21" t="s">
        <v>1060</v>
      </c>
      <c r="D4370" s="21" t="s">
        <v>138</v>
      </c>
      <c r="E4370" s="21" t="s">
        <v>4</v>
      </c>
      <c r="F4370" s="22">
        <v>1114369</v>
      </c>
      <c r="G4370" s="21">
        <v>1</v>
      </c>
      <c r="H4370" s="21">
        <v>0</v>
      </c>
      <c r="I4370" s="21">
        <v>0</v>
      </c>
      <c r="J4370" s="21">
        <v>0</v>
      </c>
      <c r="K4370" s="21">
        <v>0</v>
      </c>
      <c r="L4370" s="27" t="str">
        <f t="shared" si="142"/>
        <v>0:1</v>
      </c>
      <c r="M4370" s="28">
        <f t="shared" si="143"/>
        <v>0</v>
      </c>
    </row>
    <row r="4371" spans="1:13">
      <c r="A4371" s="21" t="s">
        <v>1012</v>
      </c>
      <c r="B4371" s="21" t="s">
        <v>1012</v>
      </c>
      <c r="C4371" s="21" t="s">
        <v>1060</v>
      </c>
      <c r="D4371" s="21" t="s">
        <v>130</v>
      </c>
      <c r="E4371" s="21" t="s">
        <v>4</v>
      </c>
      <c r="F4371" s="22">
        <v>1114370</v>
      </c>
      <c r="G4371" s="21">
        <v>1</v>
      </c>
      <c r="H4371" s="21">
        <v>16</v>
      </c>
      <c r="I4371" s="21">
        <v>8</v>
      </c>
      <c r="J4371" s="21">
        <v>8</v>
      </c>
      <c r="K4371" s="21">
        <v>6</v>
      </c>
      <c r="L4371" s="27" t="str">
        <f t="shared" si="142"/>
        <v>6:1</v>
      </c>
      <c r="M4371" s="28">
        <f t="shared" si="143"/>
        <v>6</v>
      </c>
    </row>
    <row r="4372" spans="1:13">
      <c r="A4372" s="21" t="s">
        <v>1012</v>
      </c>
      <c r="B4372" s="21" t="s">
        <v>1012</v>
      </c>
      <c r="C4372" s="21" t="s">
        <v>1060</v>
      </c>
      <c r="D4372" s="21" t="s">
        <v>125</v>
      </c>
      <c r="E4372" s="21" t="s">
        <v>1061</v>
      </c>
      <c r="F4372" s="22">
        <v>1114371</v>
      </c>
      <c r="G4372" s="21">
        <v>1</v>
      </c>
      <c r="H4372" s="21">
        <v>62</v>
      </c>
      <c r="I4372" s="21">
        <v>30</v>
      </c>
      <c r="J4372" s="21">
        <v>32</v>
      </c>
      <c r="K4372" s="21">
        <v>20</v>
      </c>
      <c r="L4372" s="27" t="str">
        <f t="shared" si="142"/>
        <v>20:1</v>
      </c>
      <c r="M4372" s="28">
        <f t="shared" si="143"/>
        <v>20</v>
      </c>
    </row>
    <row r="4373" spans="1:13">
      <c r="A4373" s="21" t="s">
        <v>1012</v>
      </c>
      <c r="B4373" s="21" t="s">
        <v>1012</v>
      </c>
      <c r="C4373" s="21" t="s">
        <v>1060</v>
      </c>
      <c r="D4373" s="21" t="s">
        <v>109</v>
      </c>
      <c r="E4373" s="21" t="s">
        <v>28</v>
      </c>
      <c r="F4373" s="22">
        <v>1114372</v>
      </c>
      <c r="G4373" s="21">
        <v>1</v>
      </c>
      <c r="H4373" s="21">
        <v>0</v>
      </c>
      <c r="I4373" s="21">
        <v>0</v>
      </c>
      <c r="J4373" s="21">
        <v>0</v>
      </c>
      <c r="K4373" s="21">
        <v>0</v>
      </c>
      <c r="L4373" s="27" t="str">
        <f t="shared" si="142"/>
        <v>0:1</v>
      </c>
      <c r="M4373" s="28">
        <f t="shared" si="143"/>
        <v>0</v>
      </c>
    </row>
    <row r="4374" spans="1:13">
      <c r="A4374" s="21" t="s">
        <v>1012</v>
      </c>
      <c r="B4374" s="21" t="s">
        <v>1012</v>
      </c>
      <c r="C4374" s="21" t="s">
        <v>1060</v>
      </c>
      <c r="D4374" s="21" t="s">
        <v>109</v>
      </c>
      <c r="E4374" s="21" t="s">
        <v>29</v>
      </c>
      <c r="F4374" s="22">
        <v>1114373</v>
      </c>
      <c r="G4374" s="21">
        <v>1</v>
      </c>
      <c r="H4374" s="21">
        <v>4</v>
      </c>
      <c r="I4374" s="21">
        <v>0</v>
      </c>
      <c r="J4374" s="21">
        <v>4</v>
      </c>
      <c r="K4374" s="21">
        <v>3</v>
      </c>
      <c r="L4374" s="27" t="str">
        <f t="shared" si="142"/>
        <v>3:1</v>
      </c>
      <c r="M4374" s="28">
        <f t="shared" si="143"/>
        <v>3</v>
      </c>
    </row>
    <row r="4375" spans="1:13">
      <c r="A4375" s="21" t="s">
        <v>1012</v>
      </c>
      <c r="B4375" s="21" t="s">
        <v>1012</v>
      </c>
      <c r="C4375" s="21" t="s">
        <v>1060</v>
      </c>
      <c r="D4375" s="21" t="s">
        <v>178</v>
      </c>
      <c r="E4375" s="21" t="s">
        <v>22</v>
      </c>
      <c r="F4375" s="22">
        <v>1114374</v>
      </c>
      <c r="G4375" s="21">
        <v>4</v>
      </c>
      <c r="H4375" s="21">
        <v>49</v>
      </c>
      <c r="I4375" s="21">
        <v>11</v>
      </c>
      <c r="J4375" s="21">
        <v>38</v>
      </c>
      <c r="K4375" s="21">
        <v>26</v>
      </c>
      <c r="L4375" s="27" t="str">
        <f t="shared" si="142"/>
        <v>7:1</v>
      </c>
      <c r="M4375" s="28">
        <f t="shared" si="143"/>
        <v>6.5</v>
      </c>
    </row>
    <row r="4376" spans="1:13">
      <c r="A4376" s="21" t="s">
        <v>1012</v>
      </c>
      <c r="B4376" s="21" t="s">
        <v>1012</v>
      </c>
      <c r="C4376" s="21" t="s">
        <v>1060</v>
      </c>
      <c r="D4376" s="21" t="s">
        <v>178</v>
      </c>
      <c r="E4376" s="21" t="s">
        <v>23</v>
      </c>
      <c r="F4376" s="22">
        <v>1114375</v>
      </c>
      <c r="G4376" s="21">
        <v>2</v>
      </c>
      <c r="H4376" s="21">
        <v>143</v>
      </c>
      <c r="I4376" s="21">
        <v>46</v>
      </c>
      <c r="J4376" s="21">
        <v>97</v>
      </c>
      <c r="K4376" s="21">
        <v>74</v>
      </c>
      <c r="L4376" s="27" t="str">
        <f t="shared" si="142"/>
        <v>37:1</v>
      </c>
      <c r="M4376" s="28">
        <f t="shared" si="143"/>
        <v>37</v>
      </c>
    </row>
    <row r="4377" spans="1:13">
      <c r="A4377" s="21" t="s">
        <v>1012</v>
      </c>
      <c r="B4377" s="21" t="s">
        <v>1012</v>
      </c>
      <c r="C4377" s="21" t="s">
        <v>1060</v>
      </c>
      <c r="D4377" s="21" t="s">
        <v>178</v>
      </c>
      <c r="E4377" s="21" t="s">
        <v>51</v>
      </c>
      <c r="F4377" s="22">
        <v>1114376</v>
      </c>
      <c r="G4377" s="21">
        <v>1</v>
      </c>
      <c r="H4377" s="21">
        <v>27</v>
      </c>
      <c r="I4377" s="21">
        <v>11</v>
      </c>
      <c r="J4377" s="21">
        <v>16</v>
      </c>
      <c r="K4377" s="21">
        <v>7</v>
      </c>
      <c r="L4377" s="27" t="str">
        <f t="shared" si="142"/>
        <v>7:1</v>
      </c>
      <c r="M4377" s="28">
        <f t="shared" si="143"/>
        <v>7</v>
      </c>
    </row>
    <row r="4378" spans="1:13">
      <c r="A4378" s="21" t="s">
        <v>1012</v>
      </c>
      <c r="B4378" s="21" t="s">
        <v>1012</v>
      </c>
      <c r="C4378" s="21" t="s">
        <v>1060</v>
      </c>
      <c r="D4378" s="21" t="s">
        <v>178</v>
      </c>
      <c r="E4378" s="21" t="s">
        <v>52</v>
      </c>
      <c r="F4378" s="22">
        <v>1114377</v>
      </c>
      <c r="G4378" s="21">
        <v>1</v>
      </c>
      <c r="H4378" s="21">
        <v>15</v>
      </c>
      <c r="I4378" s="21">
        <v>4</v>
      </c>
      <c r="J4378" s="21">
        <v>11</v>
      </c>
      <c r="K4378" s="21">
        <v>8</v>
      </c>
      <c r="L4378" s="27" t="str">
        <f t="shared" si="142"/>
        <v>8:1</v>
      </c>
      <c r="M4378" s="28">
        <f t="shared" si="143"/>
        <v>8</v>
      </c>
    </row>
    <row r="4379" spans="1:13">
      <c r="A4379" s="21" t="s">
        <v>1012</v>
      </c>
      <c r="B4379" s="21" t="s">
        <v>1012</v>
      </c>
      <c r="C4379" s="21" t="s">
        <v>1062</v>
      </c>
      <c r="D4379" s="21" t="s">
        <v>190</v>
      </c>
      <c r="E4379" s="21" t="s">
        <v>4</v>
      </c>
      <c r="F4379" s="22">
        <v>1114378</v>
      </c>
      <c r="G4379" s="21">
        <v>1</v>
      </c>
      <c r="H4379" s="21">
        <v>52</v>
      </c>
      <c r="I4379" s="21">
        <v>1</v>
      </c>
      <c r="J4379" s="21">
        <v>51</v>
      </c>
      <c r="K4379" s="21">
        <v>34</v>
      </c>
      <c r="L4379" s="27" t="str">
        <f t="shared" si="142"/>
        <v>34:1</v>
      </c>
      <c r="M4379" s="28">
        <f t="shared" si="143"/>
        <v>34</v>
      </c>
    </row>
    <row r="4380" spans="1:13">
      <c r="A4380" s="21" t="s">
        <v>1012</v>
      </c>
      <c r="B4380" s="21" t="s">
        <v>1012</v>
      </c>
      <c r="C4380" s="21" t="s">
        <v>1062</v>
      </c>
      <c r="D4380" s="21" t="s">
        <v>156</v>
      </c>
      <c r="E4380" s="21" t="s">
        <v>22</v>
      </c>
      <c r="F4380" s="22">
        <v>1114379</v>
      </c>
      <c r="G4380" s="21">
        <v>1</v>
      </c>
      <c r="H4380" s="21">
        <v>4</v>
      </c>
      <c r="I4380" s="21">
        <v>0</v>
      </c>
      <c r="J4380" s="21">
        <v>4</v>
      </c>
      <c r="K4380" s="21">
        <v>3</v>
      </c>
      <c r="L4380" s="27" t="str">
        <f t="shared" si="142"/>
        <v>3:1</v>
      </c>
      <c r="M4380" s="28">
        <f t="shared" si="143"/>
        <v>3</v>
      </c>
    </row>
    <row r="4381" spans="1:13">
      <c r="A4381" s="21" t="s">
        <v>1012</v>
      </c>
      <c r="B4381" s="21" t="s">
        <v>1012</v>
      </c>
      <c r="C4381" s="21" t="s">
        <v>1062</v>
      </c>
      <c r="D4381" s="21" t="s">
        <v>156</v>
      </c>
      <c r="E4381" s="21" t="s">
        <v>23</v>
      </c>
      <c r="F4381" s="22">
        <v>1114380</v>
      </c>
      <c r="G4381" s="21">
        <v>1</v>
      </c>
      <c r="H4381" s="21">
        <v>21</v>
      </c>
      <c r="I4381" s="21">
        <v>3</v>
      </c>
      <c r="J4381" s="21">
        <v>18</v>
      </c>
      <c r="K4381" s="21">
        <v>12</v>
      </c>
      <c r="L4381" s="27" t="str">
        <f t="shared" si="142"/>
        <v>12:1</v>
      </c>
      <c r="M4381" s="28">
        <f t="shared" si="143"/>
        <v>12</v>
      </c>
    </row>
    <row r="4382" spans="1:13">
      <c r="A4382" s="21" t="s">
        <v>1012</v>
      </c>
      <c r="B4382" s="21" t="s">
        <v>1012</v>
      </c>
      <c r="C4382" s="21" t="s">
        <v>1062</v>
      </c>
      <c r="D4382" s="21" t="s">
        <v>171</v>
      </c>
      <c r="E4382" s="21" t="s">
        <v>4</v>
      </c>
      <c r="F4382" s="22">
        <v>1114381</v>
      </c>
      <c r="G4382" s="21">
        <v>1</v>
      </c>
      <c r="H4382" s="21">
        <v>16</v>
      </c>
      <c r="I4382" s="21">
        <v>1</v>
      </c>
      <c r="J4382" s="21">
        <v>15</v>
      </c>
      <c r="K4382" s="21">
        <v>13</v>
      </c>
      <c r="L4382" s="27" t="str">
        <f t="shared" si="142"/>
        <v>13:1</v>
      </c>
      <c r="M4382" s="28">
        <f t="shared" si="143"/>
        <v>13</v>
      </c>
    </row>
    <row r="4383" spans="1:13">
      <c r="A4383" s="21" t="s">
        <v>1012</v>
      </c>
      <c r="B4383" s="21" t="s">
        <v>1012</v>
      </c>
      <c r="C4383" s="21" t="s">
        <v>1062</v>
      </c>
      <c r="D4383" s="21" t="s">
        <v>113</v>
      </c>
      <c r="E4383" s="21" t="s">
        <v>4</v>
      </c>
      <c r="F4383" s="22">
        <v>1114382</v>
      </c>
      <c r="G4383" s="21">
        <v>1</v>
      </c>
      <c r="H4383" s="21">
        <v>51</v>
      </c>
      <c r="I4383" s="21">
        <v>1</v>
      </c>
      <c r="J4383" s="21">
        <v>50</v>
      </c>
      <c r="K4383" s="21">
        <v>37</v>
      </c>
      <c r="L4383" s="27" t="str">
        <f t="shared" si="142"/>
        <v>37:1</v>
      </c>
      <c r="M4383" s="28">
        <f t="shared" si="143"/>
        <v>37</v>
      </c>
    </row>
    <row r="4384" spans="1:13">
      <c r="A4384" s="21" t="s">
        <v>1012</v>
      </c>
      <c r="B4384" s="21" t="s">
        <v>1012</v>
      </c>
      <c r="C4384" s="21" t="s">
        <v>1062</v>
      </c>
      <c r="D4384" s="21" t="s">
        <v>1058</v>
      </c>
      <c r="E4384" s="21" t="s">
        <v>4</v>
      </c>
      <c r="F4384" s="22">
        <v>1114383</v>
      </c>
      <c r="G4384" s="21">
        <v>1</v>
      </c>
      <c r="H4384" s="21">
        <v>3</v>
      </c>
      <c r="I4384" s="21">
        <v>0</v>
      </c>
      <c r="J4384" s="21">
        <v>3</v>
      </c>
      <c r="K4384" s="21">
        <v>3</v>
      </c>
      <c r="L4384" s="27" t="str">
        <f t="shared" si="142"/>
        <v>3:1</v>
      </c>
      <c r="M4384" s="28">
        <f t="shared" si="143"/>
        <v>3</v>
      </c>
    </row>
    <row r="4385" spans="1:13">
      <c r="A4385" s="21" t="s">
        <v>1012</v>
      </c>
      <c r="B4385" s="21" t="s">
        <v>1012</v>
      </c>
      <c r="C4385" s="21" t="s">
        <v>1062</v>
      </c>
      <c r="D4385" s="21" t="s">
        <v>178</v>
      </c>
      <c r="E4385" s="21" t="s">
        <v>4</v>
      </c>
      <c r="F4385" s="22">
        <v>1114384</v>
      </c>
      <c r="G4385" s="21">
        <v>3</v>
      </c>
      <c r="H4385" s="21">
        <v>592</v>
      </c>
      <c r="I4385" s="21">
        <v>48</v>
      </c>
      <c r="J4385" s="21">
        <v>544</v>
      </c>
      <c r="K4385" s="21">
        <v>366</v>
      </c>
      <c r="L4385" s="27" t="str">
        <f t="shared" si="142"/>
        <v>122:1</v>
      </c>
      <c r="M4385" s="28">
        <f t="shared" si="143"/>
        <v>122</v>
      </c>
    </row>
    <row r="4386" spans="1:13">
      <c r="A4386" s="21" t="s">
        <v>1012</v>
      </c>
      <c r="B4386" s="21" t="s">
        <v>1012</v>
      </c>
      <c r="C4386" s="21" t="s">
        <v>1062</v>
      </c>
      <c r="D4386" s="21" t="s">
        <v>1063</v>
      </c>
      <c r="E4386" s="21" t="s">
        <v>22</v>
      </c>
      <c r="F4386" s="22">
        <v>1114385</v>
      </c>
      <c r="G4386" s="21">
        <v>2</v>
      </c>
      <c r="H4386" s="21">
        <v>73</v>
      </c>
      <c r="I4386" s="21">
        <v>2</v>
      </c>
      <c r="J4386" s="21">
        <v>71</v>
      </c>
      <c r="K4386" s="21">
        <v>50</v>
      </c>
      <c r="L4386" s="27" t="str">
        <f t="shared" si="142"/>
        <v>25:1</v>
      </c>
      <c r="M4386" s="28">
        <f t="shared" si="143"/>
        <v>25</v>
      </c>
    </row>
    <row r="4387" spans="1:13">
      <c r="A4387" s="21" t="s">
        <v>1012</v>
      </c>
      <c r="B4387" s="21" t="s">
        <v>1012</v>
      </c>
      <c r="C4387" s="21" t="s">
        <v>1062</v>
      </c>
      <c r="D4387" s="21" t="s">
        <v>1063</v>
      </c>
      <c r="E4387" s="21" t="s">
        <v>23</v>
      </c>
      <c r="F4387" s="22">
        <v>1114386</v>
      </c>
      <c r="G4387" s="21">
        <v>2</v>
      </c>
      <c r="H4387" s="21">
        <v>12</v>
      </c>
      <c r="I4387" s="21">
        <v>1</v>
      </c>
      <c r="J4387" s="21">
        <v>11</v>
      </c>
      <c r="K4387" s="21">
        <v>10</v>
      </c>
      <c r="L4387" s="27" t="str">
        <f t="shared" si="142"/>
        <v>5:1</v>
      </c>
      <c r="M4387" s="28">
        <f t="shared" si="143"/>
        <v>5</v>
      </c>
    </row>
    <row r="4388" spans="1:13">
      <c r="A4388" s="21" t="s">
        <v>1012</v>
      </c>
      <c r="B4388" s="21" t="s">
        <v>1012</v>
      </c>
      <c r="C4388" s="21" t="s">
        <v>1064</v>
      </c>
      <c r="D4388" s="21" t="s">
        <v>156</v>
      </c>
      <c r="E4388" s="21" t="s">
        <v>22</v>
      </c>
      <c r="F4388" s="22">
        <v>1114387</v>
      </c>
      <c r="G4388" s="21">
        <v>1</v>
      </c>
      <c r="H4388" s="21">
        <v>5</v>
      </c>
      <c r="I4388" s="21">
        <v>0</v>
      </c>
      <c r="J4388" s="21">
        <v>5</v>
      </c>
      <c r="K4388" s="21">
        <v>0</v>
      </c>
      <c r="L4388" s="27" t="str">
        <f t="shared" si="142"/>
        <v>0:1</v>
      </c>
      <c r="M4388" s="28">
        <f t="shared" si="143"/>
        <v>0</v>
      </c>
    </row>
    <row r="4389" spans="1:13">
      <c r="A4389" s="21" t="s">
        <v>1012</v>
      </c>
      <c r="B4389" s="21" t="s">
        <v>1012</v>
      </c>
      <c r="C4389" s="21" t="s">
        <v>1064</v>
      </c>
      <c r="D4389" s="21" t="s">
        <v>156</v>
      </c>
      <c r="E4389" s="21" t="s">
        <v>23</v>
      </c>
      <c r="F4389" s="22">
        <v>1114388</v>
      </c>
      <c r="G4389" s="21">
        <v>1</v>
      </c>
      <c r="H4389" s="21">
        <v>1</v>
      </c>
      <c r="I4389" s="21">
        <v>0</v>
      </c>
      <c r="J4389" s="21">
        <v>1</v>
      </c>
      <c r="K4389" s="21">
        <v>1</v>
      </c>
      <c r="L4389" s="27" t="str">
        <f t="shared" si="142"/>
        <v>1:1</v>
      </c>
      <c r="M4389" s="28">
        <f t="shared" si="143"/>
        <v>1</v>
      </c>
    </row>
    <row r="4390" spans="1:13">
      <c r="A4390" s="21" t="s">
        <v>1012</v>
      </c>
      <c r="B4390" s="21" t="s">
        <v>1012</v>
      </c>
      <c r="C4390" s="21" t="s">
        <v>1064</v>
      </c>
      <c r="D4390" s="21" t="s">
        <v>93</v>
      </c>
      <c r="E4390" s="21" t="s">
        <v>22</v>
      </c>
      <c r="F4390" s="22">
        <v>1114389</v>
      </c>
      <c r="G4390" s="21">
        <v>1</v>
      </c>
      <c r="H4390" s="21">
        <v>16</v>
      </c>
      <c r="I4390" s="21">
        <v>1</v>
      </c>
      <c r="J4390" s="21">
        <v>15</v>
      </c>
      <c r="K4390" s="21">
        <v>9</v>
      </c>
      <c r="L4390" s="27" t="str">
        <f t="shared" si="142"/>
        <v>9:1</v>
      </c>
      <c r="M4390" s="28">
        <f t="shared" si="143"/>
        <v>9</v>
      </c>
    </row>
    <row r="4391" spans="1:13">
      <c r="A4391" s="21" t="s">
        <v>1012</v>
      </c>
      <c r="B4391" s="21" t="s">
        <v>1012</v>
      </c>
      <c r="C4391" s="21" t="s">
        <v>1064</v>
      </c>
      <c r="D4391" s="21" t="s">
        <v>93</v>
      </c>
      <c r="E4391" s="21" t="s">
        <v>23</v>
      </c>
      <c r="F4391" s="22">
        <v>1114390</v>
      </c>
      <c r="G4391" s="21">
        <v>1</v>
      </c>
      <c r="H4391" s="21">
        <v>8</v>
      </c>
      <c r="I4391" s="21">
        <v>0</v>
      </c>
      <c r="J4391" s="21">
        <v>8</v>
      </c>
      <c r="K4391" s="21">
        <v>7</v>
      </c>
      <c r="L4391" s="27" t="str">
        <f t="shared" si="142"/>
        <v>7:1</v>
      </c>
      <c r="M4391" s="28">
        <f t="shared" si="143"/>
        <v>7</v>
      </c>
    </row>
    <row r="4392" spans="1:13">
      <c r="A4392" s="21" t="s">
        <v>1012</v>
      </c>
      <c r="B4392" s="21" t="s">
        <v>1012</v>
      </c>
      <c r="C4392" s="21" t="s">
        <v>1064</v>
      </c>
      <c r="D4392" s="21" t="s">
        <v>109</v>
      </c>
      <c r="E4392" s="21" t="s">
        <v>28</v>
      </c>
      <c r="F4392" s="22">
        <v>1114391</v>
      </c>
      <c r="G4392" s="21">
        <v>1</v>
      </c>
      <c r="H4392" s="21">
        <v>1</v>
      </c>
      <c r="I4392" s="21">
        <v>0</v>
      </c>
      <c r="J4392" s="21">
        <v>1</v>
      </c>
      <c r="K4392" s="21">
        <v>1</v>
      </c>
      <c r="L4392" s="27" t="str">
        <f t="shared" si="142"/>
        <v>1:1</v>
      </c>
      <c r="M4392" s="28">
        <f t="shared" si="143"/>
        <v>1</v>
      </c>
    </row>
    <row r="4393" spans="1:13">
      <c r="A4393" s="21" t="s">
        <v>1012</v>
      </c>
      <c r="B4393" s="21" t="s">
        <v>1012</v>
      </c>
      <c r="C4393" s="21" t="s">
        <v>1064</v>
      </c>
      <c r="D4393" s="21" t="s">
        <v>109</v>
      </c>
      <c r="E4393" s="21" t="s">
        <v>29</v>
      </c>
      <c r="F4393" s="22">
        <v>1114392</v>
      </c>
      <c r="G4393" s="21">
        <v>1</v>
      </c>
      <c r="H4393" s="21">
        <v>0</v>
      </c>
      <c r="I4393" s="21">
        <v>0</v>
      </c>
      <c r="J4393" s="21">
        <v>0</v>
      </c>
      <c r="K4393" s="21">
        <v>0</v>
      </c>
      <c r="L4393" s="27" t="str">
        <f t="shared" si="142"/>
        <v>0:1</v>
      </c>
      <c r="M4393" s="28">
        <f t="shared" si="143"/>
        <v>0</v>
      </c>
    </row>
    <row r="4394" spans="1:13">
      <c r="A4394" s="21" t="s">
        <v>1012</v>
      </c>
      <c r="B4394" s="21" t="s">
        <v>1012</v>
      </c>
      <c r="C4394" s="21" t="s">
        <v>1064</v>
      </c>
      <c r="D4394" s="21" t="s">
        <v>178</v>
      </c>
      <c r="E4394" s="21" t="s">
        <v>22</v>
      </c>
      <c r="F4394" s="22">
        <v>1114393</v>
      </c>
      <c r="G4394" s="21">
        <v>1</v>
      </c>
      <c r="H4394" s="21">
        <v>18</v>
      </c>
      <c r="I4394" s="21">
        <v>0</v>
      </c>
      <c r="J4394" s="21">
        <v>18</v>
      </c>
      <c r="K4394" s="21">
        <v>10</v>
      </c>
      <c r="L4394" s="27" t="str">
        <f t="shared" si="142"/>
        <v>10:1</v>
      </c>
      <c r="M4394" s="28">
        <f t="shared" si="143"/>
        <v>10</v>
      </c>
    </row>
    <row r="4395" spans="1:13">
      <c r="A4395" s="21" t="s">
        <v>1012</v>
      </c>
      <c r="B4395" s="21" t="s">
        <v>1012</v>
      </c>
      <c r="C4395" s="21" t="s">
        <v>1064</v>
      </c>
      <c r="D4395" s="21" t="s">
        <v>178</v>
      </c>
      <c r="E4395" s="21" t="s">
        <v>23</v>
      </c>
      <c r="F4395" s="22">
        <v>1114394</v>
      </c>
      <c r="G4395" s="21">
        <v>1</v>
      </c>
      <c r="H4395" s="21">
        <v>20</v>
      </c>
      <c r="I4395" s="21">
        <v>0</v>
      </c>
      <c r="J4395" s="21">
        <v>20</v>
      </c>
      <c r="K4395" s="21">
        <v>13</v>
      </c>
      <c r="L4395" s="27" t="str">
        <f t="shared" si="142"/>
        <v>13:1</v>
      </c>
      <c r="M4395" s="28">
        <f t="shared" si="143"/>
        <v>13</v>
      </c>
    </row>
    <row r="4396" spans="1:13">
      <c r="A4396" s="21" t="s">
        <v>1012</v>
      </c>
      <c r="B4396" s="21" t="s">
        <v>1012</v>
      </c>
      <c r="C4396" s="21" t="s">
        <v>1064</v>
      </c>
      <c r="D4396" s="21" t="s">
        <v>178</v>
      </c>
      <c r="E4396" s="21" t="s">
        <v>51</v>
      </c>
      <c r="F4396" s="22">
        <v>1114395</v>
      </c>
      <c r="G4396" s="21">
        <v>1</v>
      </c>
      <c r="H4396" s="21">
        <v>77</v>
      </c>
      <c r="I4396" s="21">
        <v>0</v>
      </c>
      <c r="J4396" s="21">
        <v>77</v>
      </c>
      <c r="K4396" s="21">
        <v>52</v>
      </c>
      <c r="L4396" s="27" t="str">
        <f t="shared" si="142"/>
        <v>52:1</v>
      </c>
      <c r="M4396" s="28">
        <f t="shared" si="143"/>
        <v>52</v>
      </c>
    </row>
    <row r="4397" spans="1:13">
      <c r="A4397" s="21" t="s">
        <v>1012</v>
      </c>
      <c r="B4397" s="21" t="s">
        <v>1012</v>
      </c>
      <c r="C4397" s="21" t="s">
        <v>1064</v>
      </c>
      <c r="D4397" s="21" t="s">
        <v>178</v>
      </c>
      <c r="E4397" s="21" t="s">
        <v>52</v>
      </c>
      <c r="F4397" s="22">
        <v>1114396</v>
      </c>
      <c r="G4397" s="21">
        <v>1</v>
      </c>
      <c r="H4397" s="21">
        <v>68</v>
      </c>
      <c r="I4397" s="21">
        <v>0</v>
      </c>
      <c r="J4397" s="21">
        <v>68</v>
      </c>
      <c r="K4397" s="21">
        <v>48</v>
      </c>
      <c r="L4397" s="27" t="str">
        <f t="shared" si="142"/>
        <v>48:1</v>
      </c>
      <c r="M4397" s="28">
        <f t="shared" si="143"/>
        <v>48</v>
      </c>
    </row>
    <row r="4398" spans="1:13">
      <c r="A4398" s="21" t="s">
        <v>1012</v>
      </c>
      <c r="B4398" s="21" t="s">
        <v>1012</v>
      </c>
      <c r="C4398" s="21" t="s">
        <v>1064</v>
      </c>
      <c r="D4398" s="21" t="s">
        <v>178</v>
      </c>
      <c r="E4398" s="21" t="s">
        <v>53</v>
      </c>
      <c r="F4398" s="22">
        <v>1114397</v>
      </c>
      <c r="G4398" s="21">
        <v>1</v>
      </c>
      <c r="H4398" s="21">
        <v>14</v>
      </c>
      <c r="I4398" s="21">
        <v>0</v>
      </c>
      <c r="J4398" s="21">
        <v>14</v>
      </c>
      <c r="K4398" s="21">
        <v>11</v>
      </c>
      <c r="L4398" s="27" t="str">
        <f t="shared" si="142"/>
        <v>11:1</v>
      </c>
      <c r="M4398" s="28">
        <f t="shared" si="143"/>
        <v>11</v>
      </c>
    </row>
    <row r="4399" spans="1:13">
      <c r="A4399" s="21" t="s">
        <v>1012</v>
      </c>
      <c r="B4399" s="21" t="s">
        <v>1012</v>
      </c>
      <c r="C4399" s="21" t="s">
        <v>1065</v>
      </c>
      <c r="D4399" s="21" t="s">
        <v>190</v>
      </c>
      <c r="E4399" s="21" t="s">
        <v>22</v>
      </c>
      <c r="F4399" s="22">
        <v>1114398</v>
      </c>
      <c r="G4399" s="21">
        <v>1</v>
      </c>
      <c r="H4399" s="21">
        <v>109</v>
      </c>
      <c r="I4399" s="21">
        <v>4</v>
      </c>
      <c r="J4399" s="21">
        <v>105</v>
      </c>
      <c r="K4399" s="21">
        <v>68</v>
      </c>
      <c r="L4399" s="27" t="str">
        <f t="shared" si="142"/>
        <v>68:1</v>
      </c>
      <c r="M4399" s="28">
        <f t="shared" si="143"/>
        <v>68</v>
      </c>
    </row>
    <row r="4400" spans="1:13">
      <c r="A4400" s="21" t="s">
        <v>1012</v>
      </c>
      <c r="B4400" s="21" t="s">
        <v>1012</v>
      </c>
      <c r="C4400" s="21" t="s">
        <v>1065</v>
      </c>
      <c r="D4400" s="21" t="s">
        <v>190</v>
      </c>
      <c r="E4400" s="21" t="s">
        <v>23</v>
      </c>
      <c r="F4400" s="22">
        <v>1114399</v>
      </c>
      <c r="G4400" s="21">
        <v>2</v>
      </c>
      <c r="H4400" s="21">
        <v>214</v>
      </c>
      <c r="I4400" s="21">
        <v>8</v>
      </c>
      <c r="J4400" s="21">
        <v>206</v>
      </c>
      <c r="K4400" s="21">
        <v>141</v>
      </c>
      <c r="L4400" s="27" t="str">
        <f t="shared" si="142"/>
        <v>71:1</v>
      </c>
      <c r="M4400" s="28">
        <f t="shared" si="143"/>
        <v>70.5</v>
      </c>
    </row>
    <row r="4401" spans="1:13">
      <c r="A4401" s="21" t="s">
        <v>1012</v>
      </c>
      <c r="B4401" s="21" t="s">
        <v>1012</v>
      </c>
      <c r="C4401" s="21" t="s">
        <v>1065</v>
      </c>
      <c r="D4401" s="21" t="s">
        <v>180</v>
      </c>
      <c r="E4401" s="21" t="s">
        <v>4</v>
      </c>
      <c r="F4401" s="22">
        <v>1114400</v>
      </c>
      <c r="G4401" s="21">
        <v>1</v>
      </c>
      <c r="H4401" s="21">
        <v>10</v>
      </c>
      <c r="I4401" s="21">
        <v>0</v>
      </c>
      <c r="J4401" s="21">
        <v>10</v>
      </c>
      <c r="K4401" s="21">
        <v>6</v>
      </c>
      <c r="L4401" s="27" t="str">
        <f t="shared" si="142"/>
        <v>6:1</v>
      </c>
      <c r="M4401" s="28">
        <f t="shared" si="143"/>
        <v>6</v>
      </c>
    </row>
    <row r="4402" spans="1:13">
      <c r="A4402" s="21" t="s">
        <v>1012</v>
      </c>
      <c r="B4402" s="21" t="s">
        <v>1012</v>
      </c>
      <c r="C4402" s="21" t="s">
        <v>1065</v>
      </c>
      <c r="D4402" s="21" t="s">
        <v>125</v>
      </c>
      <c r="E4402" s="21" t="s">
        <v>1066</v>
      </c>
      <c r="F4402" s="22">
        <v>1114401</v>
      </c>
      <c r="G4402" s="21">
        <v>1</v>
      </c>
      <c r="H4402" s="21">
        <v>18</v>
      </c>
      <c r="I4402" s="21">
        <v>0</v>
      </c>
      <c r="J4402" s="21">
        <v>18</v>
      </c>
      <c r="K4402" s="21">
        <v>11</v>
      </c>
      <c r="L4402" s="27" t="str">
        <f t="shared" si="142"/>
        <v>11:1</v>
      </c>
      <c r="M4402" s="28">
        <f t="shared" si="143"/>
        <v>11</v>
      </c>
    </row>
    <row r="4403" spans="1:13">
      <c r="A4403" s="21" t="s">
        <v>1012</v>
      </c>
      <c r="B4403" s="21" t="s">
        <v>1012</v>
      </c>
      <c r="C4403" s="21" t="s">
        <v>1065</v>
      </c>
      <c r="D4403" s="21" t="s">
        <v>387</v>
      </c>
      <c r="E4403" s="21" t="s">
        <v>22</v>
      </c>
      <c r="F4403" s="22">
        <v>1114402</v>
      </c>
      <c r="G4403" s="21">
        <v>1</v>
      </c>
      <c r="H4403" s="21">
        <v>24</v>
      </c>
      <c r="I4403" s="21">
        <v>2</v>
      </c>
      <c r="J4403" s="21">
        <v>22</v>
      </c>
      <c r="K4403" s="21">
        <v>21</v>
      </c>
      <c r="L4403" s="27" t="str">
        <f t="shared" si="142"/>
        <v>21:1</v>
      </c>
      <c r="M4403" s="28">
        <f t="shared" si="143"/>
        <v>21</v>
      </c>
    </row>
    <row r="4404" spans="1:13">
      <c r="A4404" s="21" t="s">
        <v>1012</v>
      </c>
      <c r="B4404" s="21" t="s">
        <v>1012</v>
      </c>
      <c r="C4404" s="21" t="s">
        <v>1065</v>
      </c>
      <c r="D4404" s="21" t="s">
        <v>387</v>
      </c>
      <c r="E4404" s="21" t="s">
        <v>23</v>
      </c>
      <c r="F4404" s="22">
        <v>1114403</v>
      </c>
      <c r="G4404" s="21">
        <v>1</v>
      </c>
      <c r="H4404" s="21">
        <v>18</v>
      </c>
      <c r="I4404" s="21">
        <v>0</v>
      </c>
      <c r="J4404" s="21">
        <v>18</v>
      </c>
      <c r="K4404" s="21">
        <v>9</v>
      </c>
      <c r="L4404" s="27" t="str">
        <f t="shared" si="142"/>
        <v>9:1</v>
      </c>
      <c r="M4404" s="28">
        <f t="shared" si="143"/>
        <v>9</v>
      </c>
    </row>
    <row r="4405" spans="1:13">
      <c r="A4405" s="21" t="s">
        <v>1012</v>
      </c>
      <c r="B4405" s="21" t="s">
        <v>1012</v>
      </c>
      <c r="C4405" s="21" t="s">
        <v>1065</v>
      </c>
      <c r="D4405" s="21" t="s">
        <v>93</v>
      </c>
      <c r="E4405" s="21" t="s">
        <v>22</v>
      </c>
      <c r="F4405" s="22">
        <v>1114404</v>
      </c>
      <c r="G4405" s="21">
        <v>1</v>
      </c>
      <c r="H4405" s="21">
        <v>13</v>
      </c>
      <c r="I4405" s="21">
        <v>0</v>
      </c>
      <c r="J4405" s="21">
        <v>13</v>
      </c>
      <c r="K4405" s="21">
        <v>8</v>
      </c>
      <c r="L4405" s="27" t="str">
        <f t="shared" si="142"/>
        <v>8:1</v>
      </c>
      <c r="M4405" s="28">
        <f t="shared" si="143"/>
        <v>8</v>
      </c>
    </row>
    <row r="4406" spans="1:13">
      <c r="A4406" s="21" t="s">
        <v>1012</v>
      </c>
      <c r="B4406" s="21" t="s">
        <v>1012</v>
      </c>
      <c r="C4406" s="21" t="s">
        <v>1065</v>
      </c>
      <c r="D4406" s="21" t="s">
        <v>93</v>
      </c>
      <c r="E4406" s="21" t="s">
        <v>23</v>
      </c>
      <c r="F4406" s="22">
        <v>1114405</v>
      </c>
      <c r="G4406" s="21">
        <v>1</v>
      </c>
      <c r="H4406" s="21">
        <v>2</v>
      </c>
      <c r="I4406" s="21">
        <v>0</v>
      </c>
      <c r="J4406" s="21">
        <v>2</v>
      </c>
      <c r="K4406" s="21">
        <v>0</v>
      </c>
      <c r="L4406" s="27" t="str">
        <f t="shared" si="142"/>
        <v>0:1</v>
      </c>
      <c r="M4406" s="28">
        <f t="shared" si="143"/>
        <v>0</v>
      </c>
    </row>
    <row r="4407" spans="1:13">
      <c r="A4407" s="21" t="s">
        <v>1012</v>
      </c>
      <c r="B4407" s="21" t="s">
        <v>1012</v>
      </c>
      <c r="C4407" s="21" t="s">
        <v>1065</v>
      </c>
      <c r="D4407" s="21" t="s">
        <v>178</v>
      </c>
      <c r="E4407" s="21" t="s">
        <v>22</v>
      </c>
      <c r="F4407" s="22">
        <v>1114406</v>
      </c>
      <c r="G4407" s="21">
        <v>2</v>
      </c>
      <c r="H4407" s="21">
        <v>454</v>
      </c>
      <c r="I4407" s="21">
        <v>9</v>
      </c>
      <c r="J4407" s="21">
        <v>445</v>
      </c>
      <c r="K4407" s="21">
        <v>308</v>
      </c>
      <c r="L4407" s="27" t="str">
        <f t="shared" si="142"/>
        <v>154:1</v>
      </c>
      <c r="M4407" s="28">
        <f t="shared" si="143"/>
        <v>154</v>
      </c>
    </row>
    <row r="4408" spans="1:13">
      <c r="A4408" s="21" t="s">
        <v>1012</v>
      </c>
      <c r="B4408" s="21" t="s">
        <v>1012</v>
      </c>
      <c r="C4408" s="21" t="s">
        <v>1065</v>
      </c>
      <c r="D4408" s="21" t="s">
        <v>178</v>
      </c>
      <c r="E4408" s="21" t="s">
        <v>23</v>
      </c>
      <c r="F4408" s="22">
        <v>1114407</v>
      </c>
      <c r="G4408" s="21">
        <v>3</v>
      </c>
      <c r="H4408" s="21">
        <v>573</v>
      </c>
      <c r="I4408" s="21">
        <v>7</v>
      </c>
      <c r="J4408" s="21">
        <v>566</v>
      </c>
      <c r="K4408" s="21">
        <v>382</v>
      </c>
      <c r="L4408" s="27" t="str">
        <f t="shared" si="142"/>
        <v>127:1</v>
      </c>
      <c r="M4408" s="28">
        <f t="shared" si="143"/>
        <v>127.33333333333333</v>
      </c>
    </row>
    <row r="4409" spans="1:13">
      <c r="A4409" s="21" t="s">
        <v>1012</v>
      </c>
      <c r="B4409" s="21" t="s">
        <v>1012</v>
      </c>
      <c r="C4409" s="21" t="s">
        <v>1065</v>
      </c>
      <c r="D4409" s="21" t="s">
        <v>178</v>
      </c>
      <c r="E4409" s="21" t="s">
        <v>51</v>
      </c>
      <c r="F4409" s="22">
        <v>1114408</v>
      </c>
      <c r="G4409" s="21">
        <v>2</v>
      </c>
      <c r="H4409" s="21">
        <v>19</v>
      </c>
      <c r="I4409" s="21">
        <v>7</v>
      </c>
      <c r="J4409" s="21">
        <v>12</v>
      </c>
      <c r="K4409" s="21">
        <v>10</v>
      </c>
      <c r="L4409" s="27" t="str">
        <f t="shared" si="142"/>
        <v>5:1</v>
      </c>
      <c r="M4409" s="28">
        <f t="shared" si="143"/>
        <v>5</v>
      </c>
    </row>
    <row r="4410" spans="1:13">
      <c r="A4410" s="21" t="s">
        <v>1012</v>
      </c>
      <c r="B4410" s="21" t="s">
        <v>1012</v>
      </c>
      <c r="C4410" s="21" t="s">
        <v>1065</v>
      </c>
      <c r="D4410" s="21" t="s">
        <v>178</v>
      </c>
      <c r="E4410" s="21" t="s">
        <v>52</v>
      </c>
      <c r="F4410" s="22">
        <v>1114409</v>
      </c>
      <c r="G4410" s="21">
        <v>7</v>
      </c>
      <c r="H4410" s="21">
        <v>206</v>
      </c>
      <c r="I4410" s="21">
        <v>3</v>
      </c>
      <c r="J4410" s="21">
        <v>203</v>
      </c>
      <c r="K4410" s="21">
        <v>149</v>
      </c>
      <c r="L4410" s="27" t="str">
        <f t="shared" si="142"/>
        <v>21:1</v>
      </c>
      <c r="M4410" s="28">
        <f t="shared" si="143"/>
        <v>21.285714285714285</v>
      </c>
    </row>
    <row r="4411" spans="1:13">
      <c r="A4411" s="21" t="s">
        <v>1012</v>
      </c>
      <c r="B4411" s="21" t="s">
        <v>1012</v>
      </c>
      <c r="C4411" s="21" t="s">
        <v>1067</v>
      </c>
      <c r="D4411" s="21" t="s">
        <v>190</v>
      </c>
      <c r="E4411" s="21" t="s">
        <v>22</v>
      </c>
      <c r="F4411" s="22">
        <v>1114410</v>
      </c>
      <c r="G4411" s="21">
        <v>1</v>
      </c>
      <c r="H4411" s="21">
        <v>67</v>
      </c>
      <c r="I4411" s="21">
        <v>15</v>
      </c>
      <c r="J4411" s="21">
        <v>52</v>
      </c>
      <c r="K4411" s="21">
        <v>46</v>
      </c>
      <c r="L4411" s="27" t="str">
        <f t="shared" si="142"/>
        <v>46:1</v>
      </c>
      <c r="M4411" s="28">
        <f t="shared" si="143"/>
        <v>46</v>
      </c>
    </row>
    <row r="4412" spans="1:13">
      <c r="A4412" s="21" t="s">
        <v>1012</v>
      </c>
      <c r="B4412" s="21" t="s">
        <v>1012</v>
      </c>
      <c r="C4412" s="21" t="s">
        <v>1067</v>
      </c>
      <c r="D4412" s="21" t="s">
        <v>190</v>
      </c>
      <c r="E4412" s="21" t="s">
        <v>23</v>
      </c>
      <c r="F4412" s="22">
        <v>1114411</v>
      </c>
      <c r="G4412" s="21">
        <v>1</v>
      </c>
      <c r="H4412" s="21">
        <v>37</v>
      </c>
      <c r="I4412" s="21">
        <v>15</v>
      </c>
      <c r="J4412" s="21">
        <v>22</v>
      </c>
      <c r="K4412" s="21">
        <v>16</v>
      </c>
      <c r="L4412" s="27" t="str">
        <f t="shared" si="142"/>
        <v>16:1</v>
      </c>
      <c r="M4412" s="28">
        <f t="shared" si="143"/>
        <v>16</v>
      </c>
    </row>
    <row r="4413" spans="1:13">
      <c r="A4413" s="21" t="s">
        <v>1012</v>
      </c>
      <c r="B4413" s="21" t="s">
        <v>1012</v>
      </c>
      <c r="C4413" s="21" t="s">
        <v>1067</v>
      </c>
      <c r="D4413" s="21" t="s">
        <v>183</v>
      </c>
      <c r="E4413" s="21" t="s">
        <v>4</v>
      </c>
      <c r="F4413" s="22">
        <v>1114412</v>
      </c>
      <c r="G4413" s="21">
        <v>1</v>
      </c>
      <c r="H4413" s="21">
        <v>53</v>
      </c>
      <c r="I4413" s="21">
        <v>12</v>
      </c>
      <c r="J4413" s="21">
        <v>41</v>
      </c>
      <c r="K4413" s="21">
        <v>26</v>
      </c>
      <c r="L4413" s="27" t="str">
        <f t="shared" si="142"/>
        <v>26:1</v>
      </c>
      <c r="M4413" s="28">
        <f t="shared" si="143"/>
        <v>26</v>
      </c>
    </row>
    <row r="4414" spans="1:13">
      <c r="A4414" s="21" t="s">
        <v>1012</v>
      </c>
      <c r="B4414" s="21" t="s">
        <v>1012</v>
      </c>
      <c r="C4414" s="21" t="s">
        <v>1067</v>
      </c>
      <c r="D4414" s="21" t="s">
        <v>106</v>
      </c>
      <c r="E4414" s="21" t="s">
        <v>146</v>
      </c>
      <c r="F4414" s="22">
        <v>1114413</v>
      </c>
      <c r="G4414" s="21">
        <v>1</v>
      </c>
      <c r="H4414" s="21">
        <v>3</v>
      </c>
      <c r="I4414" s="21">
        <v>0</v>
      </c>
      <c r="J4414" s="21">
        <v>3</v>
      </c>
      <c r="K4414" s="21">
        <v>0</v>
      </c>
      <c r="L4414" s="27" t="str">
        <f t="shared" si="142"/>
        <v>0:1</v>
      </c>
      <c r="M4414" s="28">
        <f t="shared" si="143"/>
        <v>0</v>
      </c>
    </row>
    <row r="4415" spans="1:13">
      <c r="A4415" s="21" t="s">
        <v>1012</v>
      </c>
      <c r="B4415" s="21" t="s">
        <v>1012</v>
      </c>
      <c r="C4415" s="21" t="s">
        <v>1067</v>
      </c>
      <c r="D4415" s="21" t="s">
        <v>109</v>
      </c>
      <c r="E4415" s="21" t="s">
        <v>28</v>
      </c>
      <c r="F4415" s="22">
        <v>1114414</v>
      </c>
      <c r="G4415" s="21">
        <v>1</v>
      </c>
      <c r="H4415" s="21">
        <v>0</v>
      </c>
      <c r="I4415" s="21">
        <v>0</v>
      </c>
      <c r="J4415" s="21">
        <v>0</v>
      </c>
      <c r="K4415" s="21">
        <v>0</v>
      </c>
      <c r="L4415" s="27" t="str">
        <f t="shared" si="142"/>
        <v>0:1</v>
      </c>
      <c r="M4415" s="28">
        <f t="shared" si="143"/>
        <v>0</v>
      </c>
    </row>
    <row r="4416" spans="1:13">
      <c r="A4416" s="21" t="s">
        <v>1012</v>
      </c>
      <c r="B4416" s="21" t="s">
        <v>1012</v>
      </c>
      <c r="C4416" s="21" t="s">
        <v>1067</v>
      </c>
      <c r="D4416" s="21" t="s">
        <v>109</v>
      </c>
      <c r="E4416" s="21" t="s">
        <v>29</v>
      </c>
      <c r="F4416" s="22">
        <v>1114415</v>
      </c>
      <c r="G4416" s="21">
        <v>1</v>
      </c>
      <c r="H4416" s="21">
        <v>14</v>
      </c>
      <c r="I4416" s="21">
        <v>3</v>
      </c>
      <c r="J4416" s="21">
        <v>11</v>
      </c>
      <c r="K4416" s="21">
        <v>9</v>
      </c>
      <c r="L4416" s="27" t="str">
        <f t="shared" si="142"/>
        <v>9:1</v>
      </c>
      <c r="M4416" s="28">
        <f t="shared" si="143"/>
        <v>9</v>
      </c>
    </row>
    <row r="4417" spans="1:13">
      <c r="A4417" s="21" t="s">
        <v>1012</v>
      </c>
      <c r="B4417" s="21" t="s">
        <v>1012</v>
      </c>
      <c r="C4417" s="21" t="s">
        <v>1067</v>
      </c>
      <c r="D4417" s="21" t="s">
        <v>178</v>
      </c>
      <c r="E4417" s="21" t="s">
        <v>22</v>
      </c>
      <c r="F4417" s="22">
        <v>1114416</v>
      </c>
      <c r="G4417" s="21">
        <v>2</v>
      </c>
      <c r="H4417" s="21">
        <v>47</v>
      </c>
      <c r="I4417" s="21">
        <v>10</v>
      </c>
      <c r="J4417" s="21">
        <v>37</v>
      </c>
      <c r="K4417" s="21">
        <v>31</v>
      </c>
      <c r="L4417" s="27" t="str">
        <f t="shared" si="142"/>
        <v>16:1</v>
      </c>
      <c r="M4417" s="28">
        <f t="shared" si="143"/>
        <v>15.5</v>
      </c>
    </row>
    <row r="4418" spans="1:13">
      <c r="A4418" s="21" t="s">
        <v>1012</v>
      </c>
      <c r="B4418" s="21" t="s">
        <v>1012</v>
      </c>
      <c r="C4418" s="21" t="s">
        <v>1067</v>
      </c>
      <c r="D4418" s="21" t="s">
        <v>178</v>
      </c>
      <c r="E4418" s="21" t="s">
        <v>23</v>
      </c>
      <c r="F4418" s="22">
        <v>1114417</v>
      </c>
      <c r="G4418" s="21">
        <v>2</v>
      </c>
      <c r="H4418" s="21">
        <v>198</v>
      </c>
      <c r="I4418" s="21">
        <v>25</v>
      </c>
      <c r="J4418" s="21">
        <v>173</v>
      </c>
      <c r="K4418" s="21">
        <v>125</v>
      </c>
      <c r="L4418" s="27" t="str">
        <f t="shared" si="142"/>
        <v>63:1</v>
      </c>
      <c r="M4418" s="28">
        <f t="shared" si="143"/>
        <v>62.5</v>
      </c>
    </row>
    <row r="4419" spans="1:13">
      <c r="A4419" s="21" t="s">
        <v>1012</v>
      </c>
      <c r="B4419" s="21" t="s">
        <v>1012</v>
      </c>
      <c r="C4419" s="21" t="s">
        <v>1067</v>
      </c>
      <c r="D4419" s="21" t="s">
        <v>178</v>
      </c>
      <c r="E4419" s="21" t="s">
        <v>51</v>
      </c>
      <c r="F4419" s="22">
        <v>1114418</v>
      </c>
      <c r="G4419" s="21">
        <v>1</v>
      </c>
      <c r="H4419" s="21">
        <v>24</v>
      </c>
      <c r="I4419" s="21">
        <v>12</v>
      </c>
      <c r="J4419" s="21">
        <v>12</v>
      </c>
      <c r="K4419" s="21">
        <v>11</v>
      </c>
      <c r="L4419" s="27" t="str">
        <f t="shared" si="142"/>
        <v>11:1</v>
      </c>
      <c r="M4419" s="28">
        <f t="shared" si="143"/>
        <v>11</v>
      </c>
    </row>
    <row r="4420" spans="1:13">
      <c r="A4420" s="21" t="s">
        <v>1012</v>
      </c>
      <c r="B4420" s="21" t="s">
        <v>1012</v>
      </c>
      <c r="C4420" s="21" t="s">
        <v>1068</v>
      </c>
      <c r="D4420" s="21" t="s">
        <v>190</v>
      </c>
      <c r="E4420" s="21" t="s">
        <v>4</v>
      </c>
      <c r="F4420" s="22">
        <v>1114419</v>
      </c>
      <c r="G4420" s="21">
        <v>1</v>
      </c>
      <c r="H4420" s="21">
        <v>13</v>
      </c>
      <c r="I4420" s="21">
        <v>0</v>
      </c>
      <c r="J4420" s="21">
        <v>13</v>
      </c>
      <c r="K4420" s="21">
        <v>6</v>
      </c>
      <c r="L4420" s="27" t="str">
        <f t="shared" si="142"/>
        <v>6:1</v>
      </c>
      <c r="M4420" s="28">
        <f t="shared" si="143"/>
        <v>6</v>
      </c>
    </row>
    <row r="4421" spans="1:13">
      <c r="A4421" s="21" t="s">
        <v>1012</v>
      </c>
      <c r="B4421" s="21" t="s">
        <v>1012</v>
      </c>
      <c r="C4421" s="21" t="s">
        <v>1068</v>
      </c>
      <c r="D4421" s="21" t="s">
        <v>113</v>
      </c>
      <c r="E4421" s="21" t="s">
        <v>22</v>
      </c>
      <c r="F4421" s="22">
        <v>1114420</v>
      </c>
      <c r="G4421" s="21">
        <v>1</v>
      </c>
      <c r="H4421" s="21">
        <v>6</v>
      </c>
      <c r="I4421" s="21">
        <v>0</v>
      </c>
      <c r="J4421" s="21">
        <v>6</v>
      </c>
      <c r="K4421" s="21">
        <v>4</v>
      </c>
      <c r="L4421" s="27" t="str">
        <f t="shared" si="142"/>
        <v>4:1</v>
      </c>
      <c r="M4421" s="28">
        <f t="shared" si="143"/>
        <v>4</v>
      </c>
    </row>
    <row r="4422" spans="1:13">
      <c r="A4422" s="21" t="s">
        <v>1012</v>
      </c>
      <c r="B4422" s="21" t="s">
        <v>1012</v>
      </c>
      <c r="C4422" s="21" t="s">
        <v>1068</v>
      </c>
      <c r="D4422" s="21" t="s">
        <v>113</v>
      </c>
      <c r="E4422" s="21" t="s">
        <v>23</v>
      </c>
      <c r="F4422" s="22">
        <v>1114421</v>
      </c>
      <c r="G4422" s="21">
        <v>1</v>
      </c>
      <c r="H4422" s="21">
        <v>137</v>
      </c>
      <c r="I4422" s="21">
        <v>37</v>
      </c>
      <c r="J4422" s="21">
        <v>100</v>
      </c>
      <c r="K4422" s="21">
        <v>64</v>
      </c>
      <c r="L4422" s="27" t="str">
        <f t="shared" si="142"/>
        <v>64:1</v>
      </c>
      <c r="M4422" s="28">
        <f t="shared" si="143"/>
        <v>64</v>
      </c>
    </row>
    <row r="4423" spans="1:13">
      <c r="A4423" s="21" t="s">
        <v>1012</v>
      </c>
      <c r="B4423" s="21" t="s">
        <v>1012</v>
      </c>
      <c r="C4423" s="21" t="s">
        <v>1068</v>
      </c>
      <c r="D4423" s="21" t="s">
        <v>402</v>
      </c>
      <c r="E4423" s="21" t="s">
        <v>4</v>
      </c>
      <c r="F4423" s="22">
        <v>1114422</v>
      </c>
      <c r="G4423" s="21">
        <v>1</v>
      </c>
      <c r="H4423" s="21">
        <v>19</v>
      </c>
      <c r="I4423" s="21">
        <v>10</v>
      </c>
      <c r="J4423" s="21">
        <v>9</v>
      </c>
      <c r="K4423" s="21">
        <v>5</v>
      </c>
      <c r="L4423" s="27" t="str">
        <f t="shared" ref="L4423:L4486" si="144">ROUND(K4423/G4423,0)&amp;":"&amp;1</f>
        <v>5:1</v>
      </c>
      <c r="M4423" s="28">
        <f t="shared" ref="M4423:M4486" si="145">K4423/G4423</f>
        <v>5</v>
      </c>
    </row>
    <row r="4424" spans="1:13">
      <c r="A4424" s="21" t="s">
        <v>1012</v>
      </c>
      <c r="B4424" s="21" t="s">
        <v>1012</v>
      </c>
      <c r="C4424" s="21" t="s">
        <v>1068</v>
      </c>
      <c r="D4424" s="21" t="s">
        <v>130</v>
      </c>
      <c r="E4424" s="21" t="s">
        <v>4</v>
      </c>
      <c r="F4424" s="22">
        <v>1114423</v>
      </c>
      <c r="G4424" s="21">
        <v>1</v>
      </c>
      <c r="H4424" s="21">
        <v>71</v>
      </c>
      <c r="I4424" s="21">
        <v>12</v>
      </c>
      <c r="J4424" s="21">
        <v>59</v>
      </c>
      <c r="K4424" s="21">
        <v>37</v>
      </c>
      <c r="L4424" s="27" t="str">
        <f t="shared" si="144"/>
        <v>37:1</v>
      </c>
      <c r="M4424" s="28">
        <f t="shared" si="145"/>
        <v>37</v>
      </c>
    </row>
    <row r="4425" spans="1:13">
      <c r="A4425" s="21" t="s">
        <v>1012</v>
      </c>
      <c r="B4425" s="21" t="s">
        <v>1012</v>
      </c>
      <c r="C4425" s="21" t="s">
        <v>1068</v>
      </c>
      <c r="D4425" s="21" t="s">
        <v>158</v>
      </c>
      <c r="E4425" s="21" t="s">
        <v>4</v>
      </c>
      <c r="F4425" s="22">
        <v>1114424</v>
      </c>
      <c r="G4425" s="21">
        <v>1</v>
      </c>
      <c r="H4425" s="21">
        <v>33</v>
      </c>
      <c r="I4425" s="21">
        <v>1</v>
      </c>
      <c r="J4425" s="21">
        <v>32</v>
      </c>
      <c r="K4425" s="21">
        <v>28</v>
      </c>
      <c r="L4425" s="27" t="str">
        <f t="shared" si="144"/>
        <v>28:1</v>
      </c>
      <c r="M4425" s="28">
        <f t="shared" si="145"/>
        <v>28</v>
      </c>
    </row>
    <row r="4426" spans="1:13">
      <c r="A4426" s="21" t="s">
        <v>1012</v>
      </c>
      <c r="B4426" s="21" t="s">
        <v>1012</v>
      </c>
      <c r="C4426" s="21" t="s">
        <v>1068</v>
      </c>
      <c r="D4426" s="21" t="s">
        <v>1058</v>
      </c>
      <c r="E4426" s="21" t="s">
        <v>4</v>
      </c>
      <c r="F4426" s="22">
        <v>1114425</v>
      </c>
      <c r="G4426" s="21">
        <v>1</v>
      </c>
      <c r="H4426" s="21">
        <v>32</v>
      </c>
      <c r="I4426" s="21">
        <v>5</v>
      </c>
      <c r="J4426" s="21">
        <v>27</v>
      </c>
      <c r="K4426" s="21">
        <v>24</v>
      </c>
      <c r="L4426" s="27" t="str">
        <f t="shared" si="144"/>
        <v>24:1</v>
      </c>
      <c r="M4426" s="28">
        <f t="shared" si="145"/>
        <v>24</v>
      </c>
    </row>
    <row r="4427" spans="1:13">
      <c r="A4427" s="21" t="s">
        <v>1012</v>
      </c>
      <c r="B4427" s="21" t="s">
        <v>1012</v>
      </c>
      <c r="C4427" s="21" t="s">
        <v>1068</v>
      </c>
      <c r="D4427" s="21" t="s">
        <v>186</v>
      </c>
      <c r="E4427" s="21" t="s">
        <v>4</v>
      </c>
      <c r="F4427" s="22">
        <v>1114426</v>
      </c>
      <c r="G4427" s="21">
        <v>1</v>
      </c>
      <c r="H4427" s="21">
        <v>48</v>
      </c>
      <c r="I4427" s="21">
        <v>10</v>
      </c>
      <c r="J4427" s="21">
        <v>38</v>
      </c>
      <c r="K4427" s="21">
        <v>29</v>
      </c>
      <c r="L4427" s="27" t="str">
        <f t="shared" si="144"/>
        <v>29:1</v>
      </c>
      <c r="M4427" s="28">
        <f t="shared" si="145"/>
        <v>29</v>
      </c>
    </row>
    <row r="4428" spans="1:13">
      <c r="A4428" s="21" t="s">
        <v>1012</v>
      </c>
      <c r="B4428" s="21" t="s">
        <v>1012</v>
      </c>
      <c r="C4428" s="21" t="s">
        <v>1068</v>
      </c>
      <c r="D4428" s="21" t="s">
        <v>93</v>
      </c>
      <c r="E4428" s="21" t="s">
        <v>22</v>
      </c>
      <c r="F4428" s="22">
        <v>1114427</v>
      </c>
      <c r="G4428" s="21">
        <v>1</v>
      </c>
      <c r="H4428" s="21">
        <v>0</v>
      </c>
      <c r="I4428" s="21">
        <v>0</v>
      </c>
      <c r="J4428" s="21">
        <v>0</v>
      </c>
      <c r="K4428" s="21">
        <v>0</v>
      </c>
      <c r="L4428" s="27" t="str">
        <f t="shared" si="144"/>
        <v>0:1</v>
      </c>
      <c r="M4428" s="28">
        <f t="shared" si="145"/>
        <v>0</v>
      </c>
    </row>
    <row r="4429" spans="1:13">
      <c r="A4429" s="21" t="s">
        <v>1012</v>
      </c>
      <c r="B4429" s="21" t="s">
        <v>1012</v>
      </c>
      <c r="C4429" s="21" t="s">
        <v>1068</v>
      </c>
      <c r="D4429" s="21" t="s">
        <v>93</v>
      </c>
      <c r="E4429" s="21" t="s">
        <v>23</v>
      </c>
      <c r="F4429" s="22">
        <v>1114428</v>
      </c>
      <c r="G4429" s="21">
        <v>2</v>
      </c>
      <c r="H4429" s="21">
        <v>14</v>
      </c>
      <c r="I4429" s="21">
        <v>4</v>
      </c>
      <c r="J4429" s="21">
        <v>10</v>
      </c>
      <c r="K4429" s="21">
        <v>9</v>
      </c>
      <c r="L4429" s="27" t="str">
        <f t="shared" si="144"/>
        <v>5:1</v>
      </c>
      <c r="M4429" s="28">
        <f t="shared" si="145"/>
        <v>4.5</v>
      </c>
    </row>
    <row r="4430" spans="1:13">
      <c r="A4430" s="21" t="s">
        <v>1012</v>
      </c>
      <c r="B4430" s="21" t="s">
        <v>1012</v>
      </c>
      <c r="C4430" s="21" t="s">
        <v>1069</v>
      </c>
      <c r="D4430" s="21" t="s">
        <v>156</v>
      </c>
      <c r="E4430" s="21" t="s">
        <v>22</v>
      </c>
      <c r="F4430" s="22">
        <v>1114429</v>
      </c>
      <c r="G4430" s="21">
        <v>1</v>
      </c>
      <c r="H4430" s="21">
        <v>14</v>
      </c>
      <c r="I4430" s="21">
        <v>2</v>
      </c>
      <c r="J4430" s="21">
        <v>12</v>
      </c>
      <c r="K4430" s="21">
        <v>9</v>
      </c>
      <c r="L4430" s="27" t="str">
        <f t="shared" si="144"/>
        <v>9:1</v>
      </c>
      <c r="M4430" s="28">
        <f t="shared" si="145"/>
        <v>9</v>
      </c>
    </row>
    <row r="4431" spans="1:13">
      <c r="A4431" s="21" t="s">
        <v>1012</v>
      </c>
      <c r="B4431" s="21" t="s">
        <v>1012</v>
      </c>
      <c r="C4431" s="21" t="s">
        <v>1069</v>
      </c>
      <c r="D4431" s="21" t="s">
        <v>156</v>
      </c>
      <c r="E4431" s="21" t="s">
        <v>23</v>
      </c>
      <c r="F4431" s="22">
        <v>1114430</v>
      </c>
      <c r="G4431" s="21">
        <v>1</v>
      </c>
      <c r="H4431" s="21">
        <v>2</v>
      </c>
      <c r="I4431" s="21">
        <v>0</v>
      </c>
      <c r="J4431" s="21">
        <v>2</v>
      </c>
      <c r="K4431" s="21">
        <v>2</v>
      </c>
      <c r="L4431" s="27" t="str">
        <f t="shared" si="144"/>
        <v>2:1</v>
      </c>
      <c r="M4431" s="28">
        <f t="shared" si="145"/>
        <v>2</v>
      </c>
    </row>
    <row r="4432" spans="1:13">
      <c r="A4432" s="21" t="s">
        <v>1012</v>
      </c>
      <c r="B4432" s="21" t="s">
        <v>1012</v>
      </c>
      <c r="C4432" s="21" t="s">
        <v>1069</v>
      </c>
      <c r="D4432" s="21" t="s">
        <v>156</v>
      </c>
      <c r="E4432" s="21" t="s">
        <v>51</v>
      </c>
      <c r="F4432" s="22">
        <v>1114431</v>
      </c>
      <c r="G4432" s="21">
        <v>1</v>
      </c>
      <c r="H4432" s="21">
        <v>8</v>
      </c>
      <c r="I4432" s="21">
        <v>1</v>
      </c>
      <c r="J4432" s="21">
        <v>7</v>
      </c>
      <c r="K4432" s="21">
        <v>3</v>
      </c>
      <c r="L4432" s="27" t="str">
        <f t="shared" si="144"/>
        <v>3:1</v>
      </c>
      <c r="M4432" s="28">
        <f t="shared" si="145"/>
        <v>3</v>
      </c>
    </row>
    <row r="4433" spans="1:13">
      <c r="A4433" s="21" t="s">
        <v>1012</v>
      </c>
      <c r="B4433" s="21" t="s">
        <v>1012</v>
      </c>
      <c r="C4433" s="21" t="s">
        <v>1069</v>
      </c>
      <c r="D4433" s="21" t="s">
        <v>190</v>
      </c>
      <c r="E4433" s="21" t="s">
        <v>22</v>
      </c>
      <c r="F4433" s="22">
        <v>1114432</v>
      </c>
      <c r="G4433" s="21">
        <v>1</v>
      </c>
      <c r="H4433" s="21">
        <v>42</v>
      </c>
      <c r="I4433" s="21">
        <v>0</v>
      </c>
      <c r="J4433" s="21">
        <v>42</v>
      </c>
      <c r="K4433" s="21">
        <v>32</v>
      </c>
      <c r="L4433" s="27" t="str">
        <f t="shared" si="144"/>
        <v>32:1</v>
      </c>
      <c r="M4433" s="28">
        <f t="shared" si="145"/>
        <v>32</v>
      </c>
    </row>
    <row r="4434" spans="1:13">
      <c r="A4434" s="21" t="s">
        <v>1012</v>
      </c>
      <c r="B4434" s="21" t="s">
        <v>1012</v>
      </c>
      <c r="C4434" s="21" t="s">
        <v>1069</v>
      </c>
      <c r="D4434" s="21" t="s">
        <v>190</v>
      </c>
      <c r="E4434" s="21" t="s">
        <v>23</v>
      </c>
      <c r="F4434" s="22">
        <v>1114433</v>
      </c>
      <c r="G4434" s="21">
        <v>2</v>
      </c>
      <c r="H4434" s="21">
        <v>66</v>
      </c>
      <c r="I4434" s="21">
        <v>2</v>
      </c>
      <c r="J4434" s="21">
        <v>64</v>
      </c>
      <c r="K4434" s="21">
        <v>48</v>
      </c>
      <c r="L4434" s="27" t="str">
        <f t="shared" si="144"/>
        <v>24:1</v>
      </c>
      <c r="M4434" s="28">
        <f t="shared" si="145"/>
        <v>24</v>
      </c>
    </row>
    <row r="4435" spans="1:13">
      <c r="A4435" s="21" t="s">
        <v>1012</v>
      </c>
      <c r="B4435" s="21" t="s">
        <v>1012</v>
      </c>
      <c r="C4435" s="21" t="s">
        <v>1069</v>
      </c>
      <c r="D4435" s="21" t="s">
        <v>180</v>
      </c>
      <c r="E4435" s="21" t="s">
        <v>4</v>
      </c>
      <c r="F4435" s="22">
        <v>1114434</v>
      </c>
      <c r="G4435" s="21">
        <v>1</v>
      </c>
      <c r="H4435" s="21">
        <v>23</v>
      </c>
      <c r="I4435" s="21">
        <v>2</v>
      </c>
      <c r="J4435" s="21">
        <v>21</v>
      </c>
      <c r="K4435" s="21">
        <v>12</v>
      </c>
      <c r="L4435" s="27" t="str">
        <f t="shared" si="144"/>
        <v>12:1</v>
      </c>
      <c r="M4435" s="28">
        <f t="shared" si="145"/>
        <v>12</v>
      </c>
    </row>
    <row r="4436" spans="1:13">
      <c r="A4436" s="21" t="s">
        <v>1012</v>
      </c>
      <c r="B4436" s="21" t="s">
        <v>1012</v>
      </c>
      <c r="C4436" s="21" t="s">
        <v>1069</v>
      </c>
      <c r="D4436" s="21" t="s">
        <v>171</v>
      </c>
      <c r="E4436" s="21" t="s">
        <v>4</v>
      </c>
      <c r="F4436" s="22">
        <v>1114435</v>
      </c>
      <c r="G4436" s="21">
        <v>1</v>
      </c>
      <c r="H4436" s="21">
        <v>24</v>
      </c>
      <c r="I4436" s="21">
        <v>3</v>
      </c>
      <c r="J4436" s="21">
        <v>21</v>
      </c>
      <c r="K4436" s="21">
        <v>15</v>
      </c>
      <c r="L4436" s="27" t="str">
        <f t="shared" si="144"/>
        <v>15:1</v>
      </c>
      <c r="M4436" s="28">
        <f t="shared" si="145"/>
        <v>15</v>
      </c>
    </row>
    <row r="4437" spans="1:13">
      <c r="A4437" s="21" t="s">
        <v>1012</v>
      </c>
      <c r="B4437" s="21" t="s">
        <v>1012</v>
      </c>
      <c r="C4437" s="21" t="s">
        <v>1069</v>
      </c>
      <c r="D4437" s="21" t="s">
        <v>183</v>
      </c>
      <c r="E4437" s="21" t="s">
        <v>4</v>
      </c>
      <c r="F4437" s="22">
        <v>1114436</v>
      </c>
      <c r="G4437" s="21">
        <v>1</v>
      </c>
      <c r="H4437" s="21">
        <v>11</v>
      </c>
      <c r="I4437" s="21">
        <v>0</v>
      </c>
      <c r="J4437" s="21">
        <v>11</v>
      </c>
      <c r="K4437" s="21">
        <v>6</v>
      </c>
      <c r="L4437" s="27" t="str">
        <f t="shared" si="144"/>
        <v>6:1</v>
      </c>
      <c r="M4437" s="28">
        <f t="shared" si="145"/>
        <v>6</v>
      </c>
    </row>
    <row r="4438" spans="1:13">
      <c r="A4438" s="21" t="s">
        <v>1012</v>
      </c>
      <c r="B4438" s="21" t="s">
        <v>1012</v>
      </c>
      <c r="C4438" s="21" t="s">
        <v>1069</v>
      </c>
      <c r="D4438" s="21" t="s">
        <v>93</v>
      </c>
      <c r="E4438" s="21" t="s">
        <v>4</v>
      </c>
      <c r="F4438" s="22">
        <v>1114437</v>
      </c>
      <c r="G4438" s="21">
        <v>1</v>
      </c>
      <c r="H4438" s="21">
        <v>7</v>
      </c>
      <c r="I4438" s="21">
        <v>0</v>
      </c>
      <c r="J4438" s="21">
        <v>7</v>
      </c>
      <c r="K4438" s="21">
        <v>4</v>
      </c>
      <c r="L4438" s="27" t="str">
        <f t="shared" si="144"/>
        <v>4:1</v>
      </c>
      <c r="M4438" s="28">
        <f t="shared" si="145"/>
        <v>4</v>
      </c>
    </row>
    <row r="4439" spans="1:13">
      <c r="A4439" s="21" t="s">
        <v>1012</v>
      </c>
      <c r="B4439" s="21" t="s">
        <v>1012</v>
      </c>
      <c r="C4439" s="21" t="s">
        <v>1069</v>
      </c>
      <c r="D4439" s="21" t="s">
        <v>125</v>
      </c>
      <c r="E4439" s="21" t="s">
        <v>22</v>
      </c>
      <c r="F4439" s="22">
        <v>1114438</v>
      </c>
      <c r="G4439" s="21">
        <v>1</v>
      </c>
      <c r="H4439" s="21">
        <v>29</v>
      </c>
      <c r="I4439" s="21">
        <v>6</v>
      </c>
      <c r="J4439" s="21">
        <v>23</v>
      </c>
      <c r="K4439" s="21">
        <v>17</v>
      </c>
      <c r="L4439" s="27" t="str">
        <f t="shared" si="144"/>
        <v>17:1</v>
      </c>
      <c r="M4439" s="28">
        <f t="shared" si="145"/>
        <v>17</v>
      </c>
    </row>
    <row r="4440" spans="1:13">
      <c r="A4440" s="21" t="s">
        <v>1012</v>
      </c>
      <c r="B4440" s="21" t="s">
        <v>1012</v>
      </c>
      <c r="C4440" s="21" t="s">
        <v>1069</v>
      </c>
      <c r="D4440" s="21" t="s">
        <v>125</v>
      </c>
      <c r="E4440" s="21" t="s">
        <v>23</v>
      </c>
      <c r="F4440" s="22">
        <v>1114439</v>
      </c>
      <c r="G4440" s="21">
        <v>1</v>
      </c>
      <c r="H4440" s="21">
        <v>1</v>
      </c>
      <c r="I4440" s="21">
        <v>0</v>
      </c>
      <c r="J4440" s="21">
        <v>1</v>
      </c>
      <c r="K4440" s="21">
        <v>0</v>
      </c>
      <c r="L4440" s="27" t="str">
        <f t="shared" si="144"/>
        <v>0:1</v>
      </c>
      <c r="M4440" s="28">
        <f t="shared" si="145"/>
        <v>0</v>
      </c>
    </row>
    <row r="4441" spans="1:13">
      <c r="A4441" s="21" t="s">
        <v>1012</v>
      </c>
      <c r="B4441" s="21" t="s">
        <v>1012</v>
      </c>
      <c r="C4441" s="21" t="s">
        <v>1069</v>
      </c>
      <c r="D4441" s="21" t="s">
        <v>125</v>
      </c>
      <c r="E4441" s="21" t="s">
        <v>51</v>
      </c>
      <c r="F4441" s="22">
        <v>1114440</v>
      </c>
      <c r="G4441" s="21">
        <v>1</v>
      </c>
      <c r="H4441" s="21">
        <v>46</v>
      </c>
      <c r="I4441" s="21">
        <v>10</v>
      </c>
      <c r="J4441" s="21">
        <v>36</v>
      </c>
      <c r="K4441" s="21">
        <v>25</v>
      </c>
      <c r="L4441" s="27" t="str">
        <f t="shared" si="144"/>
        <v>25:1</v>
      </c>
      <c r="M4441" s="28">
        <f t="shared" si="145"/>
        <v>25</v>
      </c>
    </row>
    <row r="4442" spans="1:13">
      <c r="A4442" s="21" t="s">
        <v>1012</v>
      </c>
      <c r="B4442" s="21" t="s">
        <v>1012</v>
      </c>
      <c r="C4442" s="21" t="s">
        <v>1069</v>
      </c>
      <c r="D4442" s="21" t="s">
        <v>689</v>
      </c>
      <c r="E4442" s="21" t="s">
        <v>22</v>
      </c>
      <c r="F4442" s="22">
        <v>1114441</v>
      </c>
      <c r="G4442" s="21">
        <v>1</v>
      </c>
      <c r="H4442" s="21">
        <v>163</v>
      </c>
      <c r="I4442" s="21">
        <v>45</v>
      </c>
      <c r="J4442" s="21">
        <v>118</v>
      </c>
      <c r="K4442" s="21">
        <v>81</v>
      </c>
      <c r="L4442" s="27" t="str">
        <f t="shared" si="144"/>
        <v>81:1</v>
      </c>
      <c r="M4442" s="28">
        <f t="shared" si="145"/>
        <v>81</v>
      </c>
    </row>
    <row r="4443" spans="1:13">
      <c r="A4443" s="21" t="s">
        <v>1012</v>
      </c>
      <c r="B4443" s="21" t="s">
        <v>1012</v>
      </c>
      <c r="C4443" s="21" t="s">
        <v>1069</v>
      </c>
      <c r="D4443" s="21" t="s">
        <v>689</v>
      </c>
      <c r="E4443" s="21" t="s">
        <v>23</v>
      </c>
      <c r="F4443" s="22">
        <v>1114442</v>
      </c>
      <c r="G4443" s="21">
        <v>1</v>
      </c>
      <c r="H4443" s="21">
        <v>46</v>
      </c>
      <c r="I4443" s="21">
        <v>13</v>
      </c>
      <c r="J4443" s="21">
        <v>33</v>
      </c>
      <c r="K4443" s="21">
        <v>16</v>
      </c>
      <c r="L4443" s="27" t="str">
        <f t="shared" si="144"/>
        <v>16:1</v>
      </c>
      <c r="M4443" s="28">
        <f t="shared" si="145"/>
        <v>16</v>
      </c>
    </row>
    <row r="4444" spans="1:13">
      <c r="A4444" s="21" t="s">
        <v>1012</v>
      </c>
      <c r="B4444" s="21" t="s">
        <v>1012</v>
      </c>
      <c r="C4444" s="21" t="s">
        <v>1069</v>
      </c>
      <c r="D4444" s="21" t="s">
        <v>103</v>
      </c>
      <c r="E4444" s="21" t="s">
        <v>4</v>
      </c>
      <c r="F4444" s="22">
        <v>1114443</v>
      </c>
      <c r="G4444" s="21">
        <v>1</v>
      </c>
      <c r="H4444" s="21">
        <v>36</v>
      </c>
      <c r="I4444" s="21">
        <v>8</v>
      </c>
      <c r="J4444" s="21">
        <v>28</v>
      </c>
      <c r="K4444" s="21">
        <v>24</v>
      </c>
      <c r="L4444" s="27" t="str">
        <f t="shared" si="144"/>
        <v>24:1</v>
      </c>
      <c r="M4444" s="28">
        <f t="shared" si="145"/>
        <v>24</v>
      </c>
    </row>
    <row r="4445" spans="1:13">
      <c r="A4445" s="21" t="s">
        <v>1012</v>
      </c>
      <c r="B4445" s="21" t="s">
        <v>1012</v>
      </c>
      <c r="C4445" s="21" t="s">
        <v>1069</v>
      </c>
      <c r="D4445" s="21" t="s">
        <v>148</v>
      </c>
      <c r="E4445" s="21" t="s">
        <v>4</v>
      </c>
      <c r="F4445" s="22">
        <v>1114444</v>
      </c>
      <c r="G4445" s="21">
        <v>1</v>
      </c>
      <c r="H4445" s="21">
        <v>33</v>
      </c>
      <c r="I4445" s="21">
        <v>21</v>
      </c>
      <c r="J4445" s="21">
        <v>12</v>
      </c>
      <c r="K4445" s="21">
        <v>10</v>
      </c>
      <c r="L4445" s="27" t="str">
        <f t="shared" si="144"/>
        <v>10:1</v>
      </c>
      <c r="M4445" s="28">
        <f t="shared" si="145"/>
        <v>10</v>
      </c>
    </row>
    <row r="4446" spans="1:13">
      <c r="A4446" s="21" t="s">
        <v>1012</v>
      </c>
      <c r="B4446" s="21" t="s">
        <v>1012</v>
      </c>
      <c r="C4446" s="21" t="s">
        <v>1069</v>
      </c>
      <c r="D4446" s="21" t="s">
        <v>1070</v>
      </c>
      <c r="E4446" s="21" t="s">
        <v>4</v>
      </c>
      <c r="F4446" s="22">
        <v>1114445</v>
      </c>
      <c r="G4446" s="21">
        <v>1</v>
      </c>
      <c r="H4446" s="21">
        <v>11</v>
      </c>
      <c r="I4446" s="21">
        <v>4</v>
      </c>
      <c r="J4446" s="21">
        <v>7</v>
      </c>
      <c r="K4446" s="21">
        <v>4</v>
      </c>
      <c r="L4446" s="27" t="str">
        <f t="shared" si="144"/>
        <v>4:1</v>
      </c>
      <c r="M4446" s="28">
        <f t="shared" si="145"/>
        <v>4</v>
      </c>
    </row>
    <row r="4447" spans="1:13">
      <c r="A4447" s="21" t="s">
        <v>1012</v>
      </c>
      <c r="B4447" s="21" t="s">
        <v>1012</v>
      </c>
      <c r="C4447" s="21" t="s">
        <v>1069</v>
      </c>
      <c r="D4447" s="21" t="s">
        <v>341</v>
      </c>
      <c r="E4447" s="21" t="s">
        <v>4</v>
      </c>
      <c r="F4447" s="22">
        <v>1114446</v>
      </c>
      <c r="G4447" s="21">
        <v>1</v>
      </c>
      <c r="H4447" s="21">
        <v>4</v>
      </c>
      <c r="I4447" s="21">
        <v>0</v>
      </c>
      <c r="J4447" s="21">
        <v>4</v>
      </c>
      <c r="K4447" s="21">
        <v>3</v>
      </c>
      <c r="L4447" s="27" t="str">
        <f t="shared" si="144"/>
        <v>3:1</v>
      </c>
      <c r="M4447" s="28">
        <f t="shared" si="145"/>
        <v>3</v>
      </c>
    </row>
    <row r="4448" spans="1:13">
      <c r="A4448" s="21" t="s">
        <v>1012</v>
      </c>
      <c r="B4448" s="21" t="s">
        <v>1012</v>
      </c>
      <c r="C4448" s="21" t="s">
        <v>1069</v>
      </c>
      <c r="D4448" s="21" t="s">
        <v>106</v>
      </c>
      <c r="E4448" s="21" t="s">
        <v>146</v>
      </c>
      <c r="F4448" s="22">
        <v>1114447</v>
      </c>
      <c r="G4448" s="21">
        <v>1</v>
      </c>
      <c r="H4448" s="21">
        <v>6</v>
      </c>
      <c r="I4448" s="21">
        <v>2</v>
      </c>
      <c r="J4448" s="21">
        <v>4</v>
      </c>
      <c r="K4448" s="21">
        <v>3</v>
      </c>
      <c r="L4448" s="27" t="str">
        <f t="shared" si="144"/>
        <v>3:1</v>
      </c>
      <c r="M4448" s="28">
        <f t="shared" si="145"/>
        <v>3</v>
      </c>
    </row>
    <row r="4449" spans="1:13">
      <c r="A4449" s="21" t="s">
        <v>1012</v>
      </c>
      <c r="B4449" s="21" t="s">
        <v>1012</v>
      </c>
      <c r="C4449" s="21" t="s">
        <v>1069</v>
      </c>
      <c r="D4449" s="21" t="s">
        <v>106</v>
      </c>
      <c r="E4449" s="21" t="s">
        <v>35</v>
      </c>
      <c r="F4449" s="22">
        <v>1114448</v>
      </c>
      <c r="G4449" s="21">
        <v>1</v>
      </c>
      <c r="H4449" s="21">
        <v>5</v>
      </c>
      <c r="I4449" s="21">
        <v>1</v>
      </c>
      <c r="J4449" s="21">
        <v>4</v>
      </c>
      <c r="K4449" s="21">
        <v>1</v>
      </c>
      <c r="L4449" s="27" t="str">
        <f t="shared" si="144"/>
        <v>1:1</v>
      </c>
      <c r="M4449" s="28">
        <f t="shared" si="145"/>
        <v>1</v>
      </c>
    </row>
    <row r="4450" spans="1:13">
      <c r="A4450" s="21" t="s">
        <v>1012</v>
      </c>
      <c r="B4450" s="21" t="s">
        <v>1012</v>
      </c>
      <c r="C4450" s="21" t="s">
        <v>1069</v>
      </c>
      <c r="D4450" s="21" t="s">
        <v>109</v>
      </c>
      <c r="E4450" s="21" t="s">
        <v>28</v>
      </c>
      <c r="F4450" s="22">
        <v>1114449</v>
      </c>
      <c r="G4450" s="21">
        <v>1</v>
      </c>
      <c r="H4450" s="21">
        <v>2</v>
      </c>
      <c r="I4450" s="21">
        <v>0</v>
      </c>
      <c r="J4450" s="21">
        <v>2</v>
      </c>
      <c r="K4450" s="21">
        <v>1</v>
      </c>
      <c r="L4450" s="27" t="str">
        <f t="shared" si="144"/>
        <v>1:1</v>
      </c>
      <c r="M4450" s="28">
        <f t="shared" si="145"/>
        <v>1</v>
      </c>
    </row>
    <row r="4451" spans="1:13">
      <c r="A4451" s="21" t="s">
        <v>1012</v>
      </c>
      <c r="B4451" s="21" t="s">
        <v>1012</v>
      </c>
      <c r="C4451" s="21" t="s">
        <v>1069</v>
      </c>
      <c r="D4451" s="21" t="s">
        <v>109</v>
      </c>
      <c r="E4451" s="21" t="s">
        <v>29</v>
      </c>
      <c r="F4451" s="22">
        <v>1114450</v>
      </c>
      <c r="G4451" s="21">
        <v>1</v>
      </c>
      <c r="H4451" s="21">
        <v>1</v>
      </c>
      <c r="I4451" s="21">
        <v>0</v>
      </c>
      <c r="J4451" s="21">
        <v>1</v>
      </c>
      <c r="K4451" s="21">
        <v>0</v>
      </c>
      <c r="L4451" s="27" t="str">
        <f t="shared" si="144"/>
        <v>0:1</v>
      </c>
      <c r="M4451" s="28">
        <f t="shared" si="145"/>
        <v>0</v>
      </c>
    </row>
    <row r="4452" spans="1:13">
      <c r="A4452" s="21" t="s">
        <v>1012</v>
      </c>
      <c r="B4452" s="21" t="s">
        <v>1012</v>
      </c>
      <c r="C4452" s="21" t="s">
        <v>1069</v>
      </c>
      <c r="D4452" s="21" t="s">
        <v>109</v>
      </c>
      <c r="E4452" s="21" t="s">
        <v>131</v>
      </c>
      <c r="F4452" s="22">
        <v>1114451</v>
      </c>
      <c r="G4452" s="21">
        <v>1</v>
      </c>
      <c r="H4452" s="21">
        <v>30</v>
      </c>
      <c r="I4452" s="21">
        <v>0</v>
      </c>
      <c r="J4452" s="21">
        <v>30</v>
      </c>
      <c r="K4452" s="21">
        <v>24</v>
      </c>
      <c r="L4452" s="27" t="str">
        <f t="shared" si="144"/>
        <v>24:1</v>
      </c>
      <c r="M4452" s="28">
        <f t="shared" si="145"/>
        <v>24</v>
      </c>
    </row>
    <row r="4453" spans="1:13">
      <c r="A4453" s="21" t="s">
        <v>1012</v>
      </c>
      <c r="B4453" s="21" t="s">
        <v>1012</v>
      </c>
      <c r="C4453" s="21" t="s">
        <v>1071</v>
      </c>
      <c r="D4453" s="21" t="s">
        <v>190</v>
      </c>
      <c r="E4453" s="21" t="s">
        <v>4</v>
      </c>
      <c r="F4453" s="22">
        <v>1114452</v>
      </c>
      <c r="G4453" s="21">
        <v>1</v>
      </c>
      <c r="H4453" s="21">
        <v>10</v>
      </c>
      <c r="I4453" s="21">
        <v>0</v>
      </c>
      <c r="J4453" s="21">
        <v>10</v>
      </c>
      <c r="K4453" s="21">
        <v>4</v>
      </c>
      <c r="L4453" s="27" t="str">
        <f t="shared" si="144"/>
        <v>4:1</v>
      </c>
      <c r="M4453" s="28">
        <f t="shared" si="145"/>
        <v>4</v>
      </c>
    </row>
    <row r="4454" spans="1:13">
      <c r="A4454" s="21" t="s">
        <v>1012</v>
      </c>
      <c r="B4454" s="21" t="s">
        <v>1012</v>
      </c>
      <c r="C4454" s="21" t="s">
        <v>1071</v>
      </c>
      <c r="D4454" s="21" t="s">
        <v>245</v>
      </c>
      <c r="E4454" s="21" t="s">
        <v>4</v>
      </c>
      <c r="F4454" s="22">
        <v>1114453</v>
      </c>
      <c r="G4454" s="21">
        <v>1</v>
      </c>
      <c r="H4454" s="21">
        <v>24</v>
      </c>
      <c r="I4454" s="21">
        <v>0</v>
      </c>
      <c r="J4454" s="21">
        <v>24</v>
      </c>
      <c r="K4454" s="21">
        <v>21</v>
      </c>
      <c r="L4454" s="27" t="str">
        <f t="shared" si="144"/>
        <v>21:1</v>
      </c>
      <c r="M4454" s="28">
        <f t="shared" si="145"/>
        <v>21</v>
      </c>
    </row>
    <row r="4455" spans="1:13">
      <c r="A4455" s="21" t="s">
        <v>1012</v>
      </c>
      <c r="B4455" s="21" t="s">
        <v>1012</v>
      </c>
      <c r="C4455" s="21" t="s">
        <v>1071</v>
      </c>
      <c r="D4455" s="21" t="s">
        <v>1072</v>
      </c>
      <c r="E4455" s="21" t="s">
        <v>4</v>
      </c>
      <c r="F4455" s="22">
        <v>1114454</v>
      </c>
      <c r="G4455" s="21">
        <v>1</v>
      </c>
      <c r="H4455" s="21">
        <v>1</v>
      </c>
      <c r="I4455" s="21">
        <v>0</v>
      </c>
      <c r="J4455" s="21">
        <v>1</v>
      </c>
      <c r="K4455" s="21">
        <v>0</v>
      </c>
      <c r="L4455" s="27" t="str">
        <f t="shared" si="144"/>
        <v>0:1</v>
      </c>
      <c r="M4455" s="28">
        <f t="shared" si="145"/>
        <v>0</v>
      </c>
    </row>
    <row r="4456" spans="1:13">
      <c r="A4456" s="21" t="s">
        <v>1012</v>
      </c>
      <c r="B4456" s="21" t="s">
        <v>1012</v>
      </c>
      <c r="C4456" s="21" t="s">
        <v>1071</v>
      </c>
      <c r="D4456" s="21" t="s">
        <v>130</v>
      </c>
      <c r="E4456" s="21" t="s">
        <v>4</v>
      </c>
      <c r="F4456" s="22">
        <v>1114455</v>
      </c>
      <c r="G4456" s="21">
        <v>1</v>
      </c>
      <c r="H4456" s="21">
        <v>10</v>
      </c>
      <c r="I4456" s="21">
        <v>2</v>
      </c>
      <c r="J4456" s="21">
        <v>8</v>
      </c>
      <c r="K4456" s="21">
        <v>5</v>
      </c>
      <c r="L4456" s="27" t="str">
        <f t="shared" si="144"/>
        <v>5:1</v>
      </c>
      <c r="M4456" s="28">
        <f t="shared" si="145"/>
        <v>5</v>
      </c>
    </row>
    <row r="4457" spans="1:13">
      <c r="A4457" s="21" t="s">
        <v>1012</v>
      </c>
      <c r="B4457" s="21" t="s">
        <v>1012</v>
      </c>
      <c r="C4457" s="21" t="s">
        <v>1071</v>
      </c>
      <c r="D4457" s="21" t="s">
        <v>93</v>
      </c>
      <c r="E4457" s="21" t="s">
        <v>22</v>
      </c>
      <c r="F4457" s="22">
        <v>1114456</v>
      </c>
      <c r="G4457" s="21">
        <v>2</v>
      </c>
      <c r="H4457" s="21">
        <v>2</v>
      </c>
      <c r="I4457" s="21">
        <v>0</v>
      </c>
      <c r="J4457" s="21">
        <v>2</v>
      </c>
      <c r="K4457" s="21">
        <v>0</v>
      </c>
      <c r="L4457" s="27" t="str">
        <f t="shared" si="144"/>
        <v>0:1</v>
      </c>
      <c r="M4457" s="28">
        <f t="shared" si="145"/>
        <v>0</v>
      </c>
    </row>
    <row r="4458" spans="1:13">
      <c r="A4458" s="21" t="s">
        <v>1012</v>
      </c>
      <c r="B4458" s="21" t="s">
        <v>1012</v>
      </c>
      <c r="C4458" s="21" t="s">
        <v>1071</v>
      </c>
      <c r="D4458" s="21" t="s">
        <v>93</v>
      </c>
      <c r="E4458" s="21" t="s">
        <v>23</v>
      </c>
      <c r="F4458" s="22">
        <v>1114457</v>
      </c>
      <c r="G4458" s="21">
        <v>3</v>
      </c>
      <c r="H4458" s="21">
        <v>0</v>
      </c>
      <c r="I4458" s="21">
        <v>0</v>
      </c>
      <c r="J4458" s="21">
        <v>0</v>
      </c>
      <c r="K4458" s="21">
        <v>0</v>
      </c>
      <c r="L4458" s="27" t="str">
        <f t="shared" si="144"/>
        <v>0:1</v>
      </c>
      <c r="M4458" s="28">
        <f t="shared" si="145"/>
        <v>0</v>
      </c>
    </row>
    <row r="4459" spans="1:13">
      <c r="A4459" s="21" t="s">
        <v>1012</v>
      </c>
      <c r="B4459" s="21" t="s">
        <v>1012</v>
      </c>
      <c r="C4459" s="21" t="s">
        <v>1071</v>
      </c>
      <c r="D4459" s="21" t="s">
        <v>93</v>
      </c>
      <c r="E4459" s="21" t="s">
        <v>51</v>
      </c>
      <c r="F4459" s="22">
        <v>1114458</v>
      </c>
      <c r="G4459" s="21">
        <v>1</v>
      </c>
      <c r="H4459" s="21">
        <v>0</v>
      </c>
      <c r="I4459" s="21">
        <v>0</v>
      </c>
      <c r="J4459" s="21">
        <v>0</v>
      </c>
      <c r="K4459" s="21">
        <v>0</v>
      </c>
      <c r="L4459" s="27" t="str">
        <f t="shared" si="144"/>
        <v>0:1</v>
      </c>
      <c r="M4459" s="28">
        <f t="shared" si="145"/>
        <v>0</v>
      </c>
    </row>
    <row r="4460" spans="1:13">
      <c r="A4460" s="21" t="s">
        <v>1012</v>
      </c>
      <c r="B4460" s="21" t="s">
        <v>1012</v>
      </c>
      <c r="C4460" s="21" t="s">
        <v>1071</v>
      </c>
      <c r="D4460" s="21" t="s">
        <v>106</v>
      </c>
      <c r="E4460" s="21" t="s">
        <v>21</v>
      </c>
      <c r="F4460" s="22">
        <v>1114459</v>
      </c>
      <c r="G4460" s="21">
        <v>2</v>
      </c>
      <c r="H4460" s="21">
        <v>5</v>
      </c>
      <c r="I4460" s="21">
        <v>1</v>
      </c>
      <c r="J4460" s="21">
        <v>4</v>
      </c>
      <c r="K4460" s="21">
        <v>3</v>
      </c>
      <c r="L4460" s="27" t="str">
        <f t="shared" si="144"/>
        <v>2:1</v>
      </c>
      <c r="M4460" s="28">
        <f t="shared" si="145"/>
        <v>1.5</v>
      </c>
    </row>
    <row r="4461" spans="1:13">
      <c r="A4461" s="21" t="s">
        <v>1012</v>
      </c>
      <c r="B4461" s="21" t="s">
        <v>1012</v>
      </c>
      <c r="C4461" s="21" t="s">
        <v>1071</v>
      </c>
      <c r="D4461" s="21" t="s">
        <v>106</v>
      </c>
      <c r="E4461" s="21" t="s">
        <v>152</v>
      </c>
      <c r="F4461" s="22">
        <v>1114460</v>
      </c>
      <c r="G4461" s="21">
        <v>1</v>
      </c>
      <c r="H4461" s="21">
        <v>21</v>
      </c>
      <c r="I4461" s="21">
        <v>1</v>
      </c>
      <c r="J4461" s="21">
        <v>20</v>
      </c>
      <c r="K4461" s="21">
        <v>14</v>
      </c>
      <c r="L4461" s="27" t="str">
        <f t="shared" si="144"/>
        <v>14:1</v>
      </c>
      <c r="M4461" s="28">
        <f t="shared" si="145"/>
        <v>14</v>
      </c>
    </row>
    <row r="4462" spans="1:13">
      <c r="A4462" s="21" t="s">
        <v>1012</v>
      </c>
      <c r="B4462" s="21" t="s">
        <v>1012</v>
      </c>
      <c r="C4462" s="21" t="s">
        <v>1071</v>
      </c>
      <c r="D4462" s="21" t="s">
        <v>106</v>
      </c>
      <c r="E4462" s="21" t="s">
        <v>153</v>
      </c>
      <c r="F4462" s="22">
        <v>1114461</v>
      </c>
      <c r="G4462" s="21">
        <v>1</v>
      </c>
      <c r="H4462" s="21">
        <v>0</v>
      </c>
      <c r="I4462" s="21">
        <v>0</v>
      </c>
      <c r="J4462" s="21">
        <v>0</v>
      </c>
      <c r="K4462" s="21">
        <v>0</v>
      </c>
      <c r="L4462" s="27" t="str">
        <f t="shared" si="144"/>
        <v>0:1</v>
      </c>
      <c r="M4462" s="28">
        <f t="shared" si="145"/>
        <v>0</v>
      </c>
    </row>
    <row r="4463" spans="1:13">
      <c r="A4463" s="21" t="s">
        <v>1012</v>
      </c>
      <c r="B4463" s="21" t="s">
        <v>1012</v>
      </c>
      <c r="C4463" s="21" t="s">
        <v>1071</v>
      </c>
      <c r="D4463" s="21" t="s">
        <v>109</v>
      </c>
      <c r="E4463" s="21" t="s">
        <v>28</v>
      </c>
      <c r="F4463" s="22">
        <v>1114462</v>
      </c>
      <c r="G4463" s="21">
        <v>1</v>
      </c>
      <c r="H4463" s="21">
        <v>2</v>
      </c>
      <c r="I4463" s="21">
        <v>0</v>
      </c>
      <c r="J4463" s="21">
        <v>2</v>
      </c>
      <c r="K4463" s="21">
        <v>1</v>
      </c>
      <c r="L4463" s="27" t="str">
        <f t="shared" si="144"/>
        <v>1:1</v>
      </c>
      <c r="M4463" s="28">
        <f t="shared" si="145"/>
        <v>1</v>
      </c>
    </row>
    <row r="4464" spans="1:13">
      <c r="A4464" s="21" t="s">
        <v>1012</v>
      </c>
      <c r="B4464" s="21" t="s">
        <v>1012</v>
      </c>
      <c r="C4464" s="21" t="s">
        <v>1071</v>
      </c>
      <c r="D4464" s="21" t="s">
        <v>109</v>
      </c>
      <c r="E4464" s="21" t="s">
        <v>29</v>
      </c>
      <c r="F4464" s="22">
        <v>1114463</v>
      </c>
      <c r="G4464" s="21">
        <v>1</v>
      </c>
      <c r="H4464" s="21">
        <v>2</v>
      </c>
      <c r="I4464" s="21">
        <v>0</v>
      </c>
      <c r="J4464" s="21">
        <v>2</v>
      </c>
      <c r="K4464" s="21">
        <v>1</v>
      </c>
      <c r="L4464" s="27" t="str">
        <f t="shared" si="144"/>
        <v>1:1</v>
      </c>
      <c r="M4464" s="28">
        <f t="shared" si="145"/>
        <v>1</v>
      </c>
    </row>
    <row r="4465" spans="1:13">
      <c r="A4465" s="21" t="s">
        <v>1012</v>
      </c>
      <c r="B4465" s="21" t="s">
        <v>1012</v>
      </c>
      <c r="C4465" s="21" t="s">
        <v>1071</v>
      </c>
      <c r="D4465" s="21" t="s">
        <v>109</v>
      </c>
      <c r="E4465" s="21" t="s">
        <v>30</v>
      </c>
      <c r="F4465" s="22">
        <v>1114464</v>
      </c>
      <c r="G4465" s="21">
        <v>1</v>
      </c>
      <c r="H4465" s="21">
        <v>3</v>
      </c>
      <c r="I4465" s="21">
        <v>0</v>
      </c>
      <c r="J4465" s="21">
        <v>3</v>
      </c>
      <c r="K4465" s="21">
        <v>1</v>
      </c>
      <c r="L4465" s="27" t="str">
        <f t="shared" si="144"/>
        <v>1:1</v>
      </c>
      <c r="M4465" s="28">
        <f t="shared" si="145"/>
        <v>1</v>
      </c>
    </row>
    <row r="4466" spans="1:13">
      <c r="A4466" s="21" t="s">
        <v>1012</v>
      </c>
      <c r="B4466" s="21" t="s">
        <v>1012</v>
      </c>
      <c r="C4466" s="21" t="s">
        <v>1071</v>
      </c>
      <c r="D4466" s="21" t="s">
        <v>109</v>
      </c>
      <c r="E4466" s="21" t="s">
        <v>35</v>
      </c>
      <c r="F4466" s="22">
        <v>1114465</v>
      </c>
      <c r="G4466" s="21">
        <v>1</v>
      </c>
      <c r="H4466" s="21">
        <v>30</v>
      </c>
      <c r="I4466" s="21">
        <v>4</v>
      </c>
      <c r="J4466" s="21">
        <v>26</v>
      </c>
      <c r="K4466" s="21">
        <v>20</v>
      </c>
      <c r="L4466" s="27" t="str">
        <f t="shared" si="144"/>
        <v>20:1</v>
      </c>
      <c r="M4466" s="28">
        <f t="shared" si="145"/>
        <v>20</v>
      </c>
    </row>
    <row r="4467" spans="1:13">
      <c r="A4467" s="21" t="s">
        <v>1012</v>
      </c>
      <c r="B4467" s="21" t="s">
        <v>1012</v>
      </c>
      <c r="C4467" s="21" t="s">
        <v>1073</v>
      </c>
      <c r="D4467" s="21" t="s">
        <v>111</v>
      </c>
      <c r="E4467" s="21" t="s">
        <v>22</v>
      </c>
      <c r="F4467" s="22">
        <v>1114466</v>
      </c>
      <c r="G4467" s="21">
        <v>1</v>
      </c>
      <c r="H4467" s="21">
        <v>51</v>
      </c>
      <c r="I4467" s="21">
        <v>2</v>
      </c>
      <c r="J4467" s="21">
        <v>49</v>
      </c>
      <c r="K4467" s="21">
        <v>11</v>
      </c>
      <c r="L4467" s="27" t="str">
        <f t="shared" si="144"/>
        <v>11:1</v>
      </c>
      <c r="M4467" s="28">
        <f t="shared" si="145"/>
        <v>11</v>
      </c>
    </row>
    <row r="4468" spans="1:13">
      <c r="A4468" s="21" t="s">
        <v>1012</v>
      </c>
      <c r="B4468" s="21" t="s">
        <v>1012</v>
      </c>
      <c r="C4468" s="21" t="s">
        <v>1073</v>
      </c>
      <c r="D4468" s="21" t="s">
        <v>111</v>
      </c>
      <c r="E4468" s="21" t="s">
        <v>23</v>
      </c>
      <c r="F4468" s="22">
        <v>1114467</v>
      </c>
      <c r="G4468" s="21">
        <v>1</v>
      </c>
      <c r="H4468" s="21">
        <v>29</v>
      </c>
      <c r="I4468" s="21">
        <v>1</v>
      </c>
      <c r="J4468" s="21">
        <v>28</v>
      </c>
      <c r="K4468" s="21">
        <v>23</v>
      </c>
      <c r="L4468" s="27" t="str">
        <f t="shared" si="144"/>
        <v>23:1</v>
      </c>
      <c r="M4468" s="28">
        <f t="shared" si="145"/>
        <v>23</v>
      </c>
    </row>
    <row r="4469" spans="1:13">
      <c r="A4469" s="21" t="s">
        <v>1012</v>
      </c>
      <c r="B4469" s="21" t="s">
        <v>1012</v>
      </c>
      <c r="C4469" s="21" t="s">
        <v>1073</v>
      </c>
      <c r="D4469" s="21" t="s">
        <v>111</v>
      </c>
      <c r="E4469" s="21" t="s">
        <v>51</v>
      </c>
      <c r="F4469" s="22">
        <v>1114468</v>
      </c>
      <c r="G4469" s="21">
        <v>1</v>
      </c>
      <c r="H4469" s="21">
        <v>22</v>
      </c>
      <c r="I4469" s="21">
        <v>0</v>
      </c>
      <c r="J4469" s="21">
        <v>22</v>
      </c>
      <c r="K4469" s="21">
        <v>11</v>
      </c>
      <c r="L4469" s="27" t="str">
        <f t="shared" si="144"/>
        <v>11:1</v>
      </c>
      <c r="M4469" s="28">
        <f t="shared" si="145"/>
        <v>11</v>
      </c>
    </row>
    <row r="4470" spans="1:13">
      <c r="A4470" s="21" t="s">
        <v>1012</v>
      </c>
      <c r="B4470" s="21" t="s">
        <v>1012</v>
      </c>
      <c r="C4470" s="21" t="s">
        <v>1073</v>
      </c>
      <c r="D4470" s="21" t="s">
        <v>111</v>
      </c>
      <c r="E4470" s="21" t="s">
        <v>52</v>
      </c>
      <c r="F4470" s="22">
        <v>1114469</v>
      </c>
      <c r="G4470" s="21">
        <v>1</v>
      </c>
      <c r="H4470" s="21">
        <v>42</v>
      </c>
      <c r="I4470" s="21">
        <v>1</v>
      </c>
      <c r="J4470" s="21">
        <v>41</v>
      </c>
      <c r="K4470" s="21">
        <v>24</v>
      </c>
      <c r="L4470" s="27" t="str">
        <f t="shared" si="144"/>
        <v>24:1</v>
      </c>
      <c r="M4470" s="28">
        <f t="shared" si="145"/>
        <v>24</v>
      </c>
    </row>
    <row r="4471" spans="1:13">
      <c r="A4471" s="21" t="s">
        <v>1012</v>
      </c>
      <c r="B4471" s="21" t="s">
        <v>1012</v>
      </c>
      <c r="C4471" s="21" t="s">
        <v>1073</v>
      </c>
      <c r="D4471" s="21" t="s">
        <v>111</v>
      </c>
      <c r="E4471" s="21" t="s">
        <v>53</v>
      </c>
      <c r="F4471" s="22">
        <v>1114470</v>
      </c>
      <c r="G4471" s="21">
        <v>1</v>
      </c>
      <c r="H4471" s="21">
        <v>65</v>
      </c>
      <c r="I4471" s="21">
        <v>0</v>
      </c>
      <c r="J4471" s="21">
        <v>65</v>
      </c>
      <c r="K4471" s="21">
        <v>46</v>
      </c>
      <c r="L4471" s="27" t="str">
        <f t="shared" si="144"/>
        <v>46:1</v>
      </c>
      <c r="M4471" s="28">
        <f t="shared" si="145"/>
        <v>46</v>
      </c>
    </row>
    <row r="4472" spans="1:13">
      <c r="A4472" s="21" t="s">
        <v>1012</v>
      </c>
      <c r="B4472" s="21" t="s">
        <v>1012</v>
      </c>
      <c r="C4472" s="21" t="s">
        <v>1073</v>
      </c>
      <c r="D4472" s="21" t="s">
        <v>113</v>
      </c>
      <c r="E4472" s="21" t="s">
        <v>22</v>
      </c>
      <c r="F4472" s="22">
        <v>1114471</v>
      </c>
      <c r="G4472" s="21">
        <v>1</v>
      </c>
      <c r="H4472" s="21">
        <v>8</v>
      </c>
      <c r="I4472" s="21">
        <v>0</v>
      </c>
      <c r="J4472" s="21">
        <v>8</v>
      </c>
      <c r="K4472" s="21">
        <v>6</v>
      </c>
      <c r="L4472" s="27" t="str">
        <f t="shared" si="144"/>
        <v>6:1</v>
      </c>
      <c r="M4472" s="28">
        <f t="shared" si="145"/>
        <v>6</v>
      </c>
    </row>
    <row r="4473" spans="1:13">
      <c r="A4473" s="21" t="s">
        <v>1012</v>
      </c>
      <c r="B4473" s="21" t="s">
        <v>1012</v>
      </c>
      <c r="C4473" s="21" t="s">
        <v>1073</v>
      </c>
      <c r="D4473" s="21" t="s">
        <v>113</v>
      </c>
      <c r="E4473" s="21" t="s">
        <v>23</v>
      </c>
      <c r="F4473" s="22">
        <v>1114472</v>
      </c>
      <c r="G4473" s="21">
        <v>1</v>
      </c>
      <c r="H4473" s="21">
        <v>18</v>
      </c>
      <c r="I4473" s="21">
        <v>1</v>
      </c>
      <c r="J4473" s="21">
        <v>17</v>
      </c>
      <c r="K4473" s="21">
        <v>13</v>
      </c>
      <c r="L4473" s="27" t="str">
        <f t="shared" si="144"/>
        <v>13:1</v>
      </c>
      <c r="M4473" s="28">
        <f t="shared" si="145"/>
        <v>13</v>
      </c>
    </row>
    <row r="4474" spans="1:13">
      <c r="A4474" s="21" t="s">
        <v>1012</v>
      </c>
      <c r="B4474" s="21" t="s">
        <v>1012</v>
      </c>
      <c r="C4474" s="21" t="s">
        <v>1073</v>
      </c>
      <c r="D4474" s="21" t="s">
        <v>113</v>
      </c>
      <c r="E4474" s="21" t="s">
        <v>51</v>
      </c>
      <c r="F4474" s="22">
        <v>1114473</v>
      </c>
      <c r="G4474" s="21">
        <v>1</v>
      </c>
      <c r="H4474" s="21">
        <v>21</v>
      </c>
      <c r="I4474" s="21">
        <v>0</v>
      </c>
      <c r="J4474" s="21">
        <v>21</v>
      </c>
      <c r="K4474" s="21">
        <v>13</v>
      </c>
      <c r="L4474" s="27" t="str">
        <f t="shared" si="144"/>
        <v>13:1</v>
      </c>
      <c r="M4474" s="28">
        <f t="shared" si="145"/>
        <v>13</v>
      </c>
    </row>
    <row r="4475" spans="1:13">
      <c r="A4475" s="21" t="s">
        <v>1012</v>
      </c>
      <c r="B4475" s="21" t="s">
        <v>1012</v>
      </c>
      <c r="C4475" s="21" t="s">
        <v>1073</v>
      </c>
      <c r="D4475" s="21" t="s">
        <v>113</v>
      </c>
      <c r="E4475" s="21" t="s">
        <v>52</v>
      </c>
      <c r="F4475" s="22">
        <v>1114474</v>
      </c>
      <c r="G4475" s="21">
        <v>2</v>
      </c>
      <c r="H4475" s="21">
        <v>83</v>
      </c>
      <c r="I4475" s="21">
        <v>2</v>
      </c>
      <c r="J4475" s="21">
        <v>81</v>
      </c>
      <c r="K4475" s="21">
        <v>65</v>
      </c>
      <c r="L4475" s="27" t="str">
        <f t="shared" si="144"/>
        <v>33:1</v>
      </c>
      <c r="M4475" s="28">
        <f t="shared" si="145"/>
        <v>32.5</v>
      </c>
    </row>
    <row r="4476" spans="1:13">
      <c r="A4476" s="21" t="s">
        <v>1012</v>
      </c>
      <c r="B4476" s="21" t="s">
        <v>1012</v>
      </c>
      <c r="C4476" s="21" t="s">
        <v>1073</v>
      </c>
      <c r="D4476" s="21" t="s">
        <v>125</v>
      </c>
      <c r="E4476" s="21" t="s">
        <v>4</v>
      </c>
      <c r="F4476" s="22">
        <v>1114475</v>
      </c>
      <c r="G4476" s="21">
        <v>2</v>
      </c>
      <c r="H4476" s="21">
        <v>36</v>
      </c>
      <c r="I4476" s="21">
        <v>0</v>
      </c>
      <c r="J4476" s="21">
        <v>36</v>
      </c>
      <c r="K4476" s="21">
        <v>27</v>
      </c>
      <c r="L4476" s="27" t="str">
        <f t="shared" si="144"/>
        <v>14:1</v>
      </c>
      <c r="M4476" s="28">
        <f t="shared" si="145"/>
        <v>13.5</v>
      </c>
    </row>
    <row r="4477" spans="1:13">
      <c r="A4477" s="21" t="s">
        <v>1012</v>
      </c>
      <c r="B4477" s="21" t="s">
        <v>1012</v>
      </c>
      <c r="C4477" s="21" t="s">
        <v>1073</v>
      </c>
      <c r="D4477" s="21" t="s">
        <v>109</v>
      </c>
      <c r="E4477" s="21" t="s">
        <v>28</v>
      </c>
      <c r="F4477" s="22">
        <v>1114476</v>
      </c>
      <c r="G4477" s="21">
        <v>1</v>
      </c>
      <c r="H4477" s="21">
        <v>1</v>
      </c>
      <c r="I4477" s="21">
        <v>0</v>
      </c>
      <c r="J4477" s="21">
        <v>1</v>
      </c>
      <c r="K4477" s="21">
        <v>1</v>
      </c>
      <c r="L4477" s="27" t="str">
        <f t="shared" si="144"/>
        <v>1:1</v>
      </c>
      <c r="M4477" s="28">
        <f t="shared" si="145"/>
        <v>1</v>
      </c>
    </row>
    <row r="4478" spans="1:13">
      <c r="A4478" s="21" t="s">
        <v>1012</v>
      </c>
      <c r="B4478" s="21" t="s">
        <v>1012</v>
      </c>
      <c r="C4478" s="21" t="s">
        <v>1073</v>
      </c>
      <c r="D4478" s="21" t="s">
        <v>109</v>
      </c>
      <c r="E4478" s="21" t="s">
        <v>29</v>
      </c>
      <c r="F4478" s="22">
        <v>1114477</v>
      </c>
      <c r="G4478" s="21">
        <v>1</v>
      </c>
      <c r="H4478" s="21">
        <v>1</v>
      </c>
      <c r="I4478" s="21">
        <v>0</v>
      </c>
      <c r="J4478" s="21">
        <v>1</v>
      </c>
      <c r="K4478" s="21">
        <v>0</v>
      </c>
      <c r="L4478" s="27" t="str">
        <f t="shared" si="144"/>
        <v>0:1</v>
      </c>
      <c r="M4478" s="28">
        <f t="shared" si="145"/>
        <v>0</v>
      </c>
    </row>
    <row r="4479" spans="1:13">
      <c r="A4479" s="21" t="s">
        <v>1012</v>
      </c>
      <c r="B4479" s="21" t="s">
        <v>1012</v>
      </c>
      <c r="C4479" s="21" t="s">
        <v>1073</v>
      </c>
      <c r="D4479" s="21" t="s">
        <v>109</v>
      </c>
      <c r="E4479" s="21" t="s">
        <v>30</v>
      </c>
      <c r="F4479" s="22">
        <v>1114478</v>
      </c>
      <c r="G4479" s="21">
        <v>1</v>
      </c>
      <c r="H4479" s="21">
        <v>4</v>
      </c>
      <c r="I4479" s="21">
        <v>0</v>
      </c>
      <c r="J4479" s="21">
        <v>4</v>
      </c>
      <c r="K4479" s="21">
        <v>4</v>
      </c>
      <c r="L4479" s="27" t="str">
        <f t="shared" si="144"/>
        <v>4:1</v>
      </c>
      <c r="M4479" s="28">
        <f t="shared" si="145"/>
        <v>4</v>
      </c>
    </row>
    <row r="4480" spans="1:13">
      <c r="A4480" s="21" t="s">
        <v>1012</v>
      </c>
      <c r="B4480" s="21" t="s">
        <v>1012</v>
      </c>
      <c r="C4480" s="21" t="s">
        <v>1073</v>
      </c>
      <c r="D4480" s="21" t="s">
        <v>109</v>
      </c>
      <c r="E4480" s="21" t="s">
        <v>31</v>
      </c>
      <c r="F4480" s="22">
        <v>1114479</v>
      </c>
      <c r="G4480" s="21">
        <v>1</v>
      </c>
      <c r="H4480" s="21">
        <v>13</v>
      </c>
      <c r="I4480" s="21">
        <v>0</v>
      </c>
      <c r="J4480" s="21">
        <v>13</v>
      </c>
      <c r="K4480" s="21">
        <v>8</v>
      </c>
      <c r="L4480" s="27" t="str">
        <f t="shared" si="144"/>
        <v>8:1</v>
      </c>
      <c r="M4480" s="28">
        <f t="shared" si="145"/>
        <v>8</v>
      </c>
    </row>
    <row r="4481" spans="1:13">
      <c r="A4481" s="21" t="s">
        <v>1012</v>
      </c>
      <c r="B4481" s="21" t="s">
        <v>1012</v>
      </c>
      <c r="C4481" s="21" t="s">
        <v>1073</v>
      </c>
      <c r="D4481" s="21" t="s">
        <v>505</v>
      </c>
      <c r="E4481" s="21" t="s">
        <v>22</v>
      </c>
      <c r="F4481" s="22">
        <v>1114480</v>
      </c>
      <c r="G4481" s="21">
        <v>1</v>
      </c>
      <c r="H4481" s="21">
        <v>72</v>
      </c>
      <c r="I4481" s="21">
        <v>3</v>
      </c>
      <c r="J4481" s="21">
        <v>69</v>
      </c>
      <c r="K4481" s="21">
        <v>53</v>
      </c>
      <c r="L4481" s="27" t="str">
        <f t="shared" si="144"/>
        <v>53:1</v>
      </c>
      <c r="M4481" s="28">
        <f t="shared" si="145"/>
        <v>53</v>
      </c>
    </row>
    <row r="4482" spans="1:13">
      <c r="A4482" s="21" t="s">
        <v>1012</v>
      </c>
      <c r="B4482" s="21" t="s">
        <v>1012</v>
      </c>
      <c r="C4482" s="21" t="s">
        <v>1073</v>
      </c>
      <c r="D4482" s="21" t="s">
        <v>505</v>
      </c>
      <c r="E4482" s="21" t="s">
        <v>23</v>
      </c>
      <c r="F4482" s="22">
        <v>1114481</v>
      </c>
      <c r="G4482" s="21">
        <v>1</v>
      </c>
      <c r="H4482" s="21">
        <v>221</v>
      </c>
      <c r="I4482" s="21">
        <v>14</v>
      </c>
      <c r="J4482" s="21">
        <v>207</v>
      </c>
      <c r="K4482" s="21">
        <v>138</v>
      </c>
      <c r="L4482" s="27" t="str">
        <f t="shared" si="144"/>
        <v>138:1</v>
      </c>
      <c r="M4482" s="28">
        <f t="shared" si="145"/>
        <v>138</v>
      </c>
    </row>
    <row r="4483" spans="1:13">
      <c r="A4483" s="21" t="s">
        <v>1012</v>
      </c>
      <c r="B4483" s="21" t="s">
        <v>1012</v>
      </c>
      <c r="C4483" s="21" t="s">
        <v>1073</v>
      </c>
      <c r="D4483" s="21" t="s">
        <v>505</v>
      </c>
      <c r="E4483" s="21" t="s">
        <v>51</v>
      </c>
      <c r="F4483" s="22">
        <v>1114482</v>
      </c>
      <c r="G4483" s="21">
        <v>1</v>
      </c>
      <c r="H4483" s="21">
        <v>125</v>
      </c>
      <c r="I4483" s="21">
        <v>3</v>
      </c>
      <c r="J4483" s="21">
        <v>122</v>
      </c>
      <c r="K4483" s="21">
        <v>93</v>
      </c>
      <c r="L4483" s="27" t="str">
        <f t="shared" si="144"/>
        <v>93:1</v>
      </c>
      <c r="M4483" s="28">
        <f t="shared" si="145"/>
        <v>93</v>
      </c>
    </row>
    <row r="4484" spans="1:13">
      <c r="A4484" s="21" t="s">
        <v>1012</v>
      </c>
      <c r="B4484" s="21" t="s">
        <v>1012</v>
      </c>
      <c r="C4484" s="21" t="s">
        <v>1073</v>
      </c>
      <c r="D4484" s="21" t="s">
        <v>505</v>
      </c>
      <c r="E4484" s="21" t="s">
        <v>52</v>
      </c>
      <c r="F4484" s="22">
        <v>1114483</v>
      </c>
      <c r="G4484" s="21">
        <v>1</v>
      </c>
      <c r="H4484" s="21">
        <v>526</v>
      </c>
      <c r="I4484" s="21">
        <v>26</v>
      </c>
      <c r="J4484" s="21">
        <v>500</v>
      </c>
      <c r="K4484" s="21">
        <v>303</v>
      </c>
      <c r="L4484" s="27" t="str">
        <f t="shared" si="144"/>
        <v>303:1</v>
      </c>
      <c r="M4484" s="28">
        <f t="shared" si="145"/>
        <v>303</v>
      </c>
    </row>
    <row r="4485" spans="1:13">
      <c r="A4485" s="21" t="s">
        <v>1012</v>
      </c>
      <c r="B4485" s="21" t="s">
        <v>1012</v>
      </c>
      <c r="C4485" s="21" t="s">
        <v>1073</v>
      </c>
      <c r="D4485" s="21" t="s">
        <v>505</v>
      </c>
      <c r="E4485" s="21" t="s">
        <v>53</v>
      </c>
      <c r="F4485" s="22">
        <v>1114484</v>
      </c>
      <c r="G4485" s="21">
        <v>2</v>
      </c>
      <c r="H4485" s="21">
        <v>30</v>
      </c>
      <c r="I4485" s="21">
        <v>1</v>
      </c>
      <c r="J4485" s="21">
        <v>29</v>
      </c>
      <c r="K4485" s="21">
        <v>21</v>
      </c>
      <c r="L4485" s="27" t="str">
        <f t="shared" si="144"/>
        <v>11:1</v>
      </c>
      <c r="M4485" s="28">
        <f t="shared" si="145"/>
        <v>10.5</v>
      </c>
    </row>
    <row r="4486" spans="1:13">
      <c r="A4486" s="21" t="s">
        <v>1012</v>
      </c>
      <c r="B4486" s="21" t="s">
        <v>1012</v>
      </c>
      <c r="C4486" s="21" t="s">
        <v>1074</v>
      </c>
      <c r="D4486" s="21" t="s">
        <v>109</v>
      </c>
      <c r="E4486" s="21" t="s">
        <v>28</v>
      </c>
      <c r="F4486" s="22">
        <v>1114485</v>
      </c>
      <c r="G4486" s="21">
        <v>1</v>
      </c>
      <c r="H4486" s="21">
        <v>1</v>
      </c>
      <c r="I4486" s="21">
        <v>0</v>
      </c>
      <c r="J4486" s="21">
        <v>1</v>
      </c>
      <c r="K4486" s="21">
        <v>0</v>
      </c>
      <c r="L4486" s="27" t="str">
        <f t="shared" si="144"/>
        <v>0:1</v>
      </c>
      <c r="M4486" s="28">
        <f t="shared" si="145"/>
        <v>0</v>
      </c>
    </row>
    <row r="4487" spans="1:13">
      <c r="A4487" s="21" t="s">
        <v>1012</v>
      </c>
      <c r="B4487" s="21" t="s">
        <v>1012</v>
      </c>
      <c r="C4487" s="21" t="s">
        <v>1074</v>
      </c>
      <c r="D4487" s="21" t="s">
        <v>109</v>
      </c>
      <c r="E4487" s="21" t="s">
        <v>29</v>
      </c>
      <c r="F4487" s="22">
        <v>1114486</v>
      </c>
      <c r="G4487" s="21">
        <v>1</v>
      </c>
      <c r="H4487" s="21">
        <v>2</v>
      </c>
      <c r="I4487" s="21">
        <v>1</v>
      </c>
      <c r="J4487" s="21">
        <v>1</v>
      </c>
      <c r="K4487" s="21">
        <v>1</v>
      </c>
      <c r="L4487" s="27" t="str">
        <f t="shared" ref="L4487:L4550" si="146">ROUND(K4487/G4487,0)&amp;":"&amp;1</f>
        <v>1:1</v>
      </c>
      <c r="M4487" s="28">
        <f t="shared" ref="M4487:M4550" si="147">K4487/G4487</f>
        <v>1</v>
      </c>
    </row>
    <row r="4488" spans="1:13">
      <c r="A4488" s="21" t="s">
        <v>1012</v>
      </c>
      <c r="B4488" s="21" t="s">
        <v>1012</v>
      </c>
      <c r="C4488" s="21" t="s">
        <v>1074</v>
      </c>
      <c r="D4488" s="21" t="s">
        <v>109</v>
      </c>
      <c r="E4488" s="21" t="s">
        <v>35</v>
      </c>
      <c r="F4488" s="22">
        <v>1114487</v>
      </c>
      <c r="G4488" s="21">
        <v>1</v>
      </c>
      <c r="H4488" s="21">
        <v>31</v>
      </c>
      <c r="I4488" s="21">
        <v>1</v>
      </c>
      <c r="J4488" s="21">
        <v>30</v>
      </c>
      <c r="K4488" s="21">
        <v>20</v>
      </c>
      <c r="L4488" s="27" t="str">
        <f t="shared" si="146"/>
        <v>20:1</v>
      </c>
      <c r="M4488" s="28">
        <f t="shared" si="147"/>
        <v>20</v>
      </c>
    </row>
    <row r="4489" spans="1:13">
      <c r="A4489" s="21" t="s">
        <v>1012</v>
      </c>
      <c r="B4489" s="21" t="s">
        <v>1012</v>
      </c>
      <c r="C4489" s="21" t="s">
        <v>1075</v>
      </c>
      <c r="D4489" s="21" t="s">
        <v>111</v>
      </c>
      <c r="E4489" s="21" t="s">
        <v>4</v>
      </c>
      <c r="F4489" s="22">
        <v>1114488</v>
      </c>
      <c r="G4489" s="21">
        <v>1</v>
      </c>
      <c r="H4489" s="21">
        <v>4</v>
      </c>
      <c r="I4489" s="21">
        <v>0</v>
      </c>
      <c r="J4489" s="21">
        <v>4</v>
      </c>
      <c r="K4489" s="21">
        <v>4</v>
      </c>
      <c r="L4489" s="27" t="str">
        <f t="shared" si="146"/>
        <v>4:1</v>
      </c>
      <c r="M4489" s="28">
        <f t="shared" si="147"/>
        <v>4</v>
      </c>
    </row>
    <row r="4490" spans="1:13">
      <c r="A4490" s="21" t="s">
        <v>1012</v>
      </c>
      <c r="B4490" s="21" t="s">
        <v>1012</v>
      </c>
      <c r="C4490" s="21" t="s">
        <v>1075</v>
      </c>
      <c r="D4490" s="21" t="s">
        <v>327</v>
      </c>
      <c r="E4490" s="21" t="s">
        <v>4</v>
      </c>
      <c r="F4490" s="22">
        <v>1114489</v>
      </c>
      <c r="G4490" s="21">
        <v>1</v>
      </c>
      <c r="H4490" s="21">
        <v>3</v>
      </c>
      <c r="I4490" s="21">
        <v>0</v>
      </c>
      <c r="J4490" s="21">
        <v>3</v>
      </c>
      <c r="K4490" s="21">
        <v>3</v>
      </c>
      <c r="L4490" s="27" t="str">
        <f t="shared" si="146"/>
        <v>3:1</v>
      </c>
      <c r="M4490" s="28">
        <f t="shared" si="147"/>
        <v>3</v>
      </c>
    </row>
    <row r="4491" spans="1:13">
      <c r="A4491" s="21" t="s">
        <v>1012</v>
      </c>
      <c r="B4491" s="21" t="s">
        <v>1012</v>
      </c>
      <c r="C4491" s="21" t="s">
        <v>1075</v>
      </c>
      <c r="D4491" s="21" t="s">
        <v>156</v>
      </c>
      <c r="E4491" s="21" t="s">
        <v>4</v>
      </c>
      <c r="F4491" s="22">
        <v>1114490</v>
      </c>
      <c r="G4491" s="21">
        <v>1</v>
      </c>
      <c r="H4491" s="21">
        <v>9</v>
      </c>
      <c r="I4491" s="21">
        <v>0</v>
      </c>
      <c r="J4491" s="21">
        <v>9</v>
      </c>
      <c r="K4491" s="21">
        <v>8</v>
      </c>
      <c r="L4491" s="27" t="str">
        <f t="shared" si="146"/>
        <v>8:1</v>
      </c>
      <c r="M4491" s="28">
        <f t="shared" si="147"/>
        <v>8</v>
      </c>
    </row>
    <row r="4492" spans="1:13">
      <c r="A4492" s="21" t="s">
        <v>1012</v>
      </c>
      <c r="B4492" s="21" t="s">
        <v>1012</v>
      </c>
      <c r="C4492" s="21" t="s">
        <v>1075</v>
      </c>
      <c r="D4492" s="21" t="s">
        <v>113</v>
      </c>
      <c r="E4492" s="21" t="s">
        <v>4</v>
      </c>
      <c r="F4492" s="22">
        <v>1114491</v>
      </c>
      <c r="G4492" s="21">
        <v>1</v>
      </c>
      <c r="H4492" s="21">
        <v>13</v>
      </c>
      <c r="I4492" s="21">
        <v>0</v>
      </c>
      <c r="J4492" s="21">
        <v>13</v>
      </c>
      <c r="K4492" s="21">
        <v>11</v>
      </c>
      <c r="L4492" s="27" t="str">
        <f t="shared" si="146"/>
        <v>11:1</v>
      </c>
      <c r="M4492" s="28">
        <f t="shared" si="147"/>
        <v>11</v>
      </c>
    </row>
    <row r="4493" spans="1:13">
      <c r="A4493" s="21" t="s">
        <v>1012</v>
      </c>
      <c r="B4493" s="21" t="s">
        <v>1012</v>
      </c>
      <c r="C4493" s="21" t="s">
        <v>1075</v>
      </c>
      <c r="D4493" s="21" t="s">
        <v>109</v>
      </c>
      <c r="E4493" s="21" t="s">
        <v>28</v>
      </c>
      <c r="F4493" s="22">
        <v>1114492</v>
      </c>
      <c r="G4493" s="21">
        <v>1</v>
      </c>
      <c r="H4493" s="21">
        <v>0</v>
      </c>
      <c r="I4493" s="21">
        <v>0</v>
      </c>
      <c r="J4493" s="21">
        <v>0</v>
      </c>
      <c r="K4493" s="21">
        <v>0</v>
      </c>
      <c r="L4493" s="27" t="str">
        <f t="shared" si="146"/>
        <v>0:1</v>
      </c>
      <c r="M4493" s="28">
        <f t="shared" si="147"/>
        <v>0</v>
      </c>
    </row>
    <row r="4494" spans="1:13">
      <c r="A4494" s="21" t="s">
        <v>1012</v>
      </c>
      <c r="B4494" s="21" t="s">
        <v>1012</v>
      </c>
      <c r="C4494" s="21" t="s">
        <v>1075</v>
      </c>
      <c r="D4494" s="21" t="s">
        <v>109</v>
      </c>
      <c r="E4494" s="21" t="s">
        <v>29</v>
      </c>
      <c r="F4494" s="22">
        <v>1114493</v>
      </c>
      <c r="G4494" s="21">
        <v>1</v>
      </c>
      <c r="H4494" s="21">
        <v>10</v>
      </c>
      <c r="I4494" s="21">
        <v>2</v>
      </c>
      <c r="J4494" s="21">
        <v>8</v>
      </c>
      <c r="K4494" s="21">
        <v>4</v>
      </c>
      <c r="L4494" s="27" t="str">
        <f t="shared" si="146"/>
        <v>4:1</v>
      </c>
      <c r="M4494" s="28">
        <f t="shared" si="147"/>
        <v>4</v>
      </c>
    </row>
    <row r="4495" spans="1:13">
      <c r="A4495" s="21" t="s">
        <v>1012</v>
      </c>
      <c r="B4495" s="21" t="s">
        <v>1012</v>
      </c>
      <c r="C4495" s="21" t="s">
        <v>1075</v>
      </c>
      <c r="D4495" s="21" t="s">
        <v>109</v>
      </c>
      <c r="E4495" s="21" t="s">
        <v>35</v>
      </c>
      <c r="F4495" s="22">
        <v>1114494</v>
      </c>
      <c r="G4495" s="21">
        <v>1</v>
      </c>
      <c r="H4495" s="21">
        <v>66</v>
      </c>
      <c r="I4495" s="21">
        <v>8</v>
      </c>
      <c r="J4495" s="21">
        <v>58</v>
      </c>
      <c r="K4495" s="21">
        <v>43</v>
      </c>
      <c r="L4495" s="27" t="str">
        <f t="shared" si="146"/>
        <v>43:1</v>
      </c>
      <c r="M4495" s="28">
        <f t="shared" si="147"/>
        <v>43</v>
      </c>
    </row>
    <row r="4496" spans="1:13">
      <c r="A4496" s="21" t="s">
        <v>1012</v>
      </c>
      <c r="B4496" s="21" t="s">
        <v>1012</v>
      </c>
      <c r="C4496" s="21" t="s">
        <v>1076</v>
      </c>
      <c r="D4496" s="21" t="s">
        <v>327</v>
      </c>
      <c r="E4496" s="21" t="s">
        <v>4</v>
      </c>
      <c r="F4496" s="22">
        <v>1114495</v>
      </c>
      <c r="G4496" s="21">
        <v>1</v>
      </c>
      <c r="H4496" s="21">
        <v>20</v>
      </c>
      <c r="I4496" s="21">
        <v>0</v>
      </c>
      <c r="J4496" s="21">
        <v>20</v>
      </c>
      <c r="K4496" s="21">
        <v>14</v>
      </c>
      <c r="L4496" s="27" t="str">
        <f t="shared" si="146"/>
        <v>14:1</v>
      </c>
      <c r="M4496" s="28">
        <f t="shared" si="147"/>
        <v>14</v>
      </c>
    </row>
    <row r="4497" spans="1:13">
      <c r="A4497" s="21" t="s">
        <v>1012</v>
      </c>
      <c r="B4497" s="21" t="s">
        <v>1012</v>
      </c>
      <c r="C4497" s="21" t="s">
        <v>1076</v>
      </c>
      <c r="D4497" s="21" t="s">
        <v>113</v>
      </c>
      <c r="E4497" s="21" t="s">
        <v>4</v>
      </c>
      <c r="F4497" s="22">
        <v>1114496</v>
      </c>
      <c r="G4497" s="21">
        <v>1</v>
      </c>
      <c r="H4497" s="21">
        <v>3</v>
      </c>
      <c r="I4497" s="21">
        <v>0</v>
      </c>
      <c r="J4497" s="21">
        <v>3</v>
      </c>
      <c r="K4497" s="21">
        <v>3</v>
      </c>
      <c r="L4497" s="27" t="str">
        <f t="shared" si="146"/>
        <v>3:1</v>
      </c>
      <c r="M4497" s="28">
        <f t="shared" si="147"/>
        <v>3</v>
      </c>
    </row>
    <row r="4498" spans="1:13">
      <c r="A4498" s="21" t="s">
        <v>1012</v>
      </c>
      <c r="B4498" s="21" t="s">
        <v>1012</v>
      </c>
      <c r="C4498" s="21" t="s">
        <v>1076</v>
      </c>
      <c r="D4498" s="21" t="s">
        <v>186</v>
      </c>
      <c r="E4498" s="21" t="s">
        <v>4</v>
      </c>
      <c r="F4498" s="22">
        <v>1114497</v>
      </c>
      <c r="G4498" s="21">
        <v>1</v>
      </c>
      <c r="H4498" s="21">
        <v>29</v>
      </c>
      <c r="I4498" s="21">
        <v>1</v>
      </c>
      <c r="J4498" s="21">
        <v>28</v>
      </c>
      <c r="K4498" s="21">
        <v>24</v>
      </c>
      <c r="L4498" s="27" t="str">
        <f t="shared" si="146"/>
        <v>24:1</v>
      </c>
      <c r="M4498" s="28">
        <f t="shared" si="147"/>
        <v>24</v>
      </c>
    </row>
    <row r="4499" spans="1:13">
      <c r="A4499" s="21" t="s">
        <v>1012</v>
      </c>
      <c r="B4499" s="21" t="s">
        <v>1012</v>
      </c>
      <c r="C4499" s="21" t="s">
        <v>1076</v>
      </c>
      <c r="D4499" s="21" t="s">
        <v>1058</v>
      </c>
      <c r="E4499" s="21" t="s">
        <v>4</v>
      </c>
      <c r="F4499" s="22">
        <v>1114498</v>
      </c>
      <c r="G4499" s="21">
        <v>1</v>
      </c>
      <c r="H4499" s="21">
        <v>51</v>
      </c>
      <c r="I4499" s="21">
        <v>0</v>
      </c>
      <c r="J4499" s="21">
        <v>51</v>
      </c>
      <c r="K4499" s="21">
        <v>45</v>
      </c>
      <c r="L4499" s="27" t="str">
        <f t="shared" si="146"/>
        <v>45:1</v>
      </c>
      <c r="M4499" s="28">
        <f t="shared" si="147"/>
        <v>45</v>
      </c>
    </row>
    <row r="4500" spans="1:13">
      <c r="A4500" s="21" t="s">
        <v>1012</v>
      </c>
      <c r="B4500" s="21" t="s">
        <v>1012</v>
      </c>
      <c r="C4500" s="21" t="s">
        <v>1076</v>
      </c>
      <c r="D4500" s="21" t="s">
        <v>158</v>
      </c>
      <c r="E4500" s="21" t="s">
        <v>4</v>
      </c>
      <c r="F4500" s="22">
        <v>1114499</v>
      </c>
      <c r="G4500" s="21">
        <v>1</v>
      </c>
      <c r="H4500" s="21">
        <v>35</v>
      </c>
      <c r="I4500" s="21">
        <v>0</v>
      </c>
      <c r="J4500" s="21">
        <v>35</v>
      </c>
      <c r="K4500" s="21">
        <v>29</v>
      </c>
      <c r="L4500" s="27" t="str">
        <f t="shared" si="146"/>
        <v>29:1</v>
      </c>
      <c r="M4500" s="28">
        <f t="shared" si="147"/>
        <v>29</v>
      </c>
    </row>
    <row r="4501" spans="1:13">
      <c r="A4501" s="21" t="s">
        <v>1012</v>
      </c>
      <c r="B4501" s="21" t="s">
        <v>1012</v>
      </c>
      <c r="C4501" s="21" t="s">
        <v>1076</v>
      </c>
      <c r="D4501" s="21" t="s">
        <v>106</v>
      </c>
      <c r="E4501" s="21" t="s">
        <v>152</v>
      </c>
      <c r="F4501" s="22">
        <v>1114500</v>
      </c>
      <c r="G4501" s="21">
        <v>1</v>
      </c>
      <c r="H4501" s="21">
        <v>4</v>
      </c>
      <c r="I4501" s="21">
        <v>0</v>
      </c>
      <c r="J4501" s="21">
        <v>4</v>
      </c>
      <c r="K4501" s="21">
        <v>4</v>
      </c>
      <c r="L4501" s="27" t="str">
        <f t="shared" si="146"/>
        <v>4:1</v>
      </c>
      <c r="M4501" s="28">
        <f t="shared" si="147"/>
        <v>4</v>
      </c>
    </row>
    <row r="4502" spans="1:13">
      <c r="A4502" s="21" t="s">
        <v>1012</v>
      </c>
      <c r="B4502" s="21" t="s">
        <v>1012</v>
      </c>
      <c r="C4502" s="21" t="s">
        <v>1076</v>
      </c>
      <c r="D4502" s="21" t="s">
        <v>106</v>
      </c>
      <c r="E4502" s="21" t="s">
        <v>153</v>
      </c>
      <c r="F4502" s="22">
        <v>1114501</v>
      </c>
      <c r="G4502" s="21">
        <v>2</v>
      </c>
      <c r="H4502" s="21">
        <v>36</v>
      </c>
      <c r="I4502" s="21">
        <v>5</v>
      </c>
      <c r="J4502" s="21">
        <v>31</v>
      </c>
      <c r="K4502" s="21">
        <v>26</v>
      </c>
      <c r="L4502" s="27" t="str">
        <f t="shared" si="146"/>
        <v>13:1</v>
      </c>
      <c r="M4502" s="28">
        <f t="shared" si="147"/>
        <v>13</v>
      </c>
    </row>
    <row r="4503" spans="1:13">
      <c r="A4503" s="21" t="s">
        <v>1012</v>
      </c>
      <c r="B4503" s="21" t="s">
        <v>1012</v>
      </c>
      <c r="C4503" s="21" t="s">
        <v>1076</v>
      </c>
      <c r="D4503" s="21" t="s">
        <v>109</v>
      </c>
      <c r="E4503" s="21" t="s">
        <v>28</v>
      </c>
      <c r="F4503" s="22">
        <v>1114502</v>
      </c>
      <c r="G4503" s="21">
        <v>1</v>
      </c>
      <c r="H4503" s="21">
        <v>3</v>
      </c>
      <c r="I4503" s="21">
        <v>0</v>
      </c>
      <c r="J4503" s="21">
        <v>3</v>
      </c>
      <c r="K4503" s="21">
        <v>2</v>
      </c>
      <c r="L4503" s="27" t="str">
        <f t="shared" si="146"/>
        <v>2:1</v>
      </c>
      <c r="M4503" s="28">
        <f t="shared" si="147"/>
        <v>2</v>
      </c>
    </row>
    <row r="4504" spans="1:13">
      <c r="A4504" s="21" t="s">
        <v>1012</v>
      </c>
      <c r="B4504" s="21" t="s">
        <v>1012</v>
      </c>
      <c r="C4504" s="21" t="s">
        <v>1076</v>
      </c>
      <c r="D4504" s="21" t="s">
        <v>109</v>
      </c>
      <c r="E4504" s="21" t="s">
        <v>29</v>
      </c>
      <c r="F4504" s="22">
        <v>1114503</v>
      </c>
      <c r="G4504" s="21">
        <v>1</v>
      </c>
      <c r="H4504" s="21">
        <v>0</v>
      </c>
      <c r="I4504" s="21">
        <v>0</v>
      </c>
      <c r="J4504" s="21">
        <v>0</v>
      </c>
      <c r="K4504" s="21">
        <v>0</v>
      </c>
      <c r="L4504" s="27" t="str">
        <f t="shared" si="146"/>
        <v>0:1</v>
      </c>
      <c r="M4504" s="28">
        <f t="shared" si="147"/>
        <v>0</v>
      </c>
    </row>
    <row r="4505" spans="1:13">
      <c r="A4505" s="21" t="s">
        <v>1012</v>
      </c>
      <c r="B4505" s="21" t="s">
        <v>1012</v>
      </c>
      <c r="C4505" s="21" t="s">
        <v>1077</v>
      </c>
      <c r="D4505" s="21" t="s">
        <v>106</v>
      </c>
      <c r="E4505" s="21" t="s">
        <v>146</v>
      </c>
      <c r="F4505" s="22">
        <v>1114504</v>
      </c>
      <c r="G4505" s="21">
        <v>2</v>
      </c>
      <c r="H4505" s="21">
        <v>13</v>
      </c>
      <c r="I4505" s="21">
        <v>0</v>
      </c>
      <c r="J4505" s="21">
        <v>13</v>
      </c>
      <c r="K4505" s="21">
        <v>7</v>
      </c>
      <c r="L4505" s="27" t="str">
        <f t="shared" si="146"/>
        <v>4:1</v>
      </c>
      <c r="M4505" s="28">
        <f t="shared" si="147"/>
        <v>3.5</v>
      </c>
    </row>
    <row r="4506" spans="1:13">
      <c r="A4506" s="21" t="s">
        <v>1012</v>
      </c>
      <c r="B4506" s="21" t="s">
        <v>1012</v>
      </c>
      <c r="C4506" s="21" t="s">
        <v>1077</v>
      </c>
      <c r="D4506" s="21" t="s">
        <v>109</v>
      </c>
      <c r="E4506" s="21" t="s">
        <v>28</v>
      </c>
      <c r="F4506" s="22">
        <v>1114505</v>
      </c>
      <c r="G4506" s="21">
        <v>1</v>
      </c>
      <c r="H4506" s="21">
        <v>0</v>
      </c>
      <c r="I4506" s="21">
        <v>0</v>
      </c>
      <c r="J4506" s="21">
        <v>0</v>
      </c>
      <c r="K4506" s="21">
        <v>0</v>
      </c>
      <c r="L4506" s="27" t="str">
        <f t="shared" si="146"/>
        <v>0:1</v>
      </c>
      <c r="M4506" s="28">
        <f t="shared" si="147"/>
        <v>0</v>
      </c>
    </row>
    <row r="4507" spans="1:13">
      <c r="A4507" s="21" t="s">
        <v>1012</v>
      </c>
      <c r="B4507" s="21" t="s">
        <v>1012</v>
      </c>
      <c r="C4507" s="21" t="s">
        <v>1077</v>
      </c>
      <c r="D4507" s="21" t="s">
        <v>109</v>
      </c>
      <c r="E4507" s="21" t="s">
        <v>29</v>
      </c>
      <c r="F4507" s="22">
        <v>1114506</v>
      </c>
      <c r="G4507" s="21">
        <v>1</v>
      </c>
      <c r="H4507" s="21">
        <v>0</v>
      </c>
      <c r="I4507" s="21">
        <v>0</v>
      </c>
      <c r="J4507" s="21">
        <v>0</v>
      </c>
      <c r="K4507" s="21">
        <v>0</v>
      </c>
      <c r="L4507" s="27" t="str">
        <f t="shared" si="146"/>
        <v>0:1</v>
      </c>
      <c r="M4507" s="28">
        <f t="shared" si="147"/>
        <v>0</v>
      </c>
    </row>
    <row r="4508" spans="1:13">
      <c r="A4508" s="21" t="s">
        <v>1012</v>
      </c>
      <c r="B4508" s="21" t="s">
        <v>1012</v>
      </c>
      <c r="C4508" s="21" t="s">
        <v>1077</v>
      </c>
      <c r="D4508" s="21" t="s">
        <v>109</v>
      </c>
      <c r="E4508" s="21" t="s">
        <v>30</v>
      </c>
      <c r="F4508" s="22">
        <v>1114507</v>
      </c>
      <c r="G4508" s="21">
        <v>1</v>
      </c>
      <c r="H4508" s="21">
        <v>4</v>
      </c>
      <c r="I4508" s="21">
        <v>0</v>
      </c>
      <c r="J4508" s="21">
        <v>4</v>
      </c>
      <c r="K4508" s="21">
        <v>2</v>
      </c>
      <c r="L4508" s="27" t="str">
        <f t="shared" si="146"/>
        <v>2:1</v>
      </c>
      <c r="M4508" s="28">
        <f t="shared" si="147"/>
        <v>2</v>
      </c>
    </row>
    <row r="4509" spans="1:13">
      <c r="A4509" s="21" t="s">
        <v>1012</v>
      </c>
      <c r="B4509" s="21" t="s">
        <v>1012</v>
      </c>
      <c r="C4509" s="21" t="s">
        <v>1077</v>
      </c>
      <c r="D4509" s="21" t="s">
        <v>109</v>
      </c>
      <c r="E4509" s="21" t="s">
        <v>31</v>
      </c>
      <c r="F4509" s="22">
        <v>1114508</v>
      </c>
      <c r="G4509" s="21">
        <v>1</v>
      </c>
      <c r="H4509" s="21">
        <v>8</v>
      </c>
      <c r="I4509" s="21">
        <v>1</v>
      </c>
      <c r="J4509" s="21">
        <v>7</v>
      </c>
      <c r="K4509" s="21">
        <v>3</v>
      </c>
      <c r="L4509" s="27" t="str">
        <f t="shared" si="146"/>
        <v>3:1</v>
      </c>
      <c r="M4509" s="28">
        <f t="shared" si="147"/>
        <v>3</v>
      </c>
    </row>
    <row r="4510" spans="1:13">
      <c r="A4510" s="21" t="s">
        <v>1012</v>
      </c>
      <c r="B4510" s="21" t="s">
        <v>1012</v>
      </c>
      <c r="C4510" s="21" t="s">
        <v>1077</v>
      </c>
      <c r="D4510" s="21" t="s">
        <v>109</v>
      </c>
      <c r="E4510" s="21" t="s">
        <v>35</v>
      </c>
      <c r="F4510" s="22">
        <v>1114509</v>
      </c>
      <c r="G4510" s="21">
        <v>1</v>
      </c>
      <c r="H4510" s="21">
        <v>16</v>
      </c>
      <c r="I4510" s="21">
        <v>0</v>
      </c>
      <c r="J4510" s="21">
        <v>16</v>
      </c>
      <c r="K4510" s="21">
        <v>14</v>
      </c>
      <c r="L4510" s="27" t="str">
        <f t="shared" si="146"/>
        <v>14:1</v>
      </c>
      <c r="M4510" s="28">
        <f t="shared" si="147"/>
        <v>14</v>
      </c>
    </row>
    <row r="4511" spans="1:13">
      <c r="A4511" s="21" t="s">
        <v>1012</v>
      </c>
      <c r="B4511" s="21" t="s">
        <v>1012</v>
      </c>
      <c r="C4511" s="21" t="s">
        <v>1077</v>
      </c>
      <c r="D4511" s="21" t="s">
        <v>109</v>
      </c>
      <c r="E4511" s="21" t="s">
        <v>131</v>
      </c>
      <c r="F4511" s="22">
        <v>1114510</v>
      </c>
      <c r="G4511" s="21">
        <v>1</v>
      </c>
      <c r="H4511" s="21">
        <v>106</v>
      </c>
      <c r="I4511" s="21">
        <v>3</v>
      </c>
      <c r="J4511" s="21">
        <v>103</v>
      </c>
      <c r="K4511" s="21">
        <v>57</v>
      </c>
      <c r="L4511" s="27" t="str">
        <f t="shared" si="146"/>
        <v>57:1</v>
      </c>
      <c r="M4511" s="28">
        <f t="shared" si="147"/>
        <v>57</v>
      </c>
    </row>
    <row r="4512" spans="1:13">
      <c r="A4512" s="21" t="s">
        <v>1012</v>
      </c>
      <c r="B4512" s="21" t="s">
        <v>1012</v>
      </c>
      <c r="C4512" s="21" t="s">
        <v>1077</v>
      </c>
      <c r="D4512" s="21" t="s">
        <v>178</v>
      </c>
      <c r="E4512" s="21" t="s">
        <v>22</v>
      </c>
      <c r="F4512" s="22">
        <v>1114511</v>
      </c>
      <c r="G4512" s="21">
        <v>2</v>
      </c>
      <c r="H4512" s="21">
        <v>68</v>
      </c>
      <c r="I4512" s="21">
        <v>2</v>
      </c>
      <c r="J4512" s="21">
        <v>66</v>
      </c>
      <c r="K4512" s="21">
        <v>49</v>
      </c>
      <c r="L4512" s="27" t="str">
        <f t="shared" si="146"/>
        <v>25:1</v>
      </c>
      <c r="M4512" s="28">
        <f t="shared" si="147"/>
        <v>24.5</v>
      </c>
    </row>
    <row r="4513" spans="1:13">
      <c r="A4513" s="21" t="s">
        <v>1012</v>
      </c>
      <c r="B4513" s="21" t="s">
        <v>1012</v>
      </c>
      <c r="C4513" s="21" t="s">
        <v>1077</v>
      </c>
      <c r="D4513" s="21" t="s">
        <v>178</v>
      </c>
      <c r="E4513" s="21" t="s">
        <v>23</v>
      </c>
      <c r="F4513" s="22">
        <v>1114512</v>
      </c>
      <c r="G4513" s="21">
        <v>2</v>
      </c>
      <c r="H4513" s="21">
        <v>71</v>
      </c>
      <c r="I4513" s="21">
        <v>3</v>
      </c>
      <c r="J4513" s="21">
        <v>68</v>
      </c>
      <c r="K4513" s="21">
        <v>55</v>
      </c>
      <c r="L4513" s="27" t="str">
        <f t="shared" si="146"/>
        <v>28:1</v>
      </c>
      <c r="M4513" s="28">
        <f t="shared" si="147"/>
        <v>27.5</v>
      </c>
    </row>
    <row r="4514" spans="1:13">
      <c r="A4514" s="21" t="s">
        <v>1012</v>
      </c>
      <c r="B4514" s="21" t="s">
        <v>1012</v>
      </c>
      <c r="C4514" s="21" t="s">
        <v>1077</v>
      </c>
      <c r="D4514" s="21" t="s">
        <v>178</v>
      </c>
      <c r="E4514" s="21" t="s">
        <v>51</v>
      </c>
      <c r="F4514" s="22">
        <v>1114513</v>
      </c>
      <c r="G4514" s="21">
        <v>1</v>
      </c>
      <c r="H4514" s="21">
        <v>10</v>
      </c>
      <c r="I4514" s="21">
        <v>3</v>
      </c>
      <c r="J4514" s="21">
        <v>7</v>
      </c>
      <c r="K4514" s="21">
        <v>6</v>
      </c>
      <c r="L4514" s="27" t="str">
        <f t="shared" si="146"/>
        <v>6:1</v>
      </c>
      <c r="M4514" s="28">
        <f t="shared" si="147"/>
        <v>6</v>
      </c>
    </row>
    <row r="4515" spans="1:13">
      <c r="A4515" s="21" t="s">
        <v>1012</v>
      </c>
      <c r="B4515" s="21" t="s">
        <v>1012</v>
      </c>
      <c r="C4515" s="21" t="s">
        <v>1078</v>
      </c>
      <c r="D4515" s="21" t="s">
        <v>156</v>
      </c>
      <c r="E4515" s="21" t="s">
        <v>22</v>
      </c>
      <c r="F4515" s="22">
        <v>1114514</v>
      </c>
      <c r="G4515" s="21">
        <v>1</v>
      </c>
      <c r="H4515" s="21">
        <v>5</v>
      </c>
      <c r="I4515" s="21">
        <v>0</v>
      </c>
      <c r="J4515" s="21">
        <v>5</v>
      </c>
      <c r="K4515" s="21">
        <v>0</v>
      </c>
      <c r="L4515" s="27" t="str">
        <f t="shared" si="146"/>
        <v>0:1</v>
      </c>
      <c r="M4515" s="28">
        <f t="shared" si="147"/>
        <v>0</v>
      </c>
    </row>
    <row r="4516" spans="1:13">
      <c r="A4516" s="21" t="s">
        <v>1012</v>
      </c>
      <c r="B4516" s="21" t="s">
        <v>1012</v>
      </c>
      <c r="C4516" s="21" t="s">
        <v>1078</v>
      </c>
      <c r="D4516" s="21" t="s">
        <v>156</v>
      </c>
      <c r="E4516" s="21" t="s">
        <v>23</v>
      </c>
      <c r="F4516" s="22">
        <v>1114515</v>
      </c>
      <c r="G4516" s="21">
        <v>1</v>
      </c>
      <c r="H4516" s="21">
        <v>2</v>
      </c>
      <c r="I4516" s="21">
        <v>0</v>
      </c>
      <c r="J4516" s="21">
        <v>2</v>
      </c>
      <c r="K4516" s="21">
        <v>2</v>
      </c>
      <c r="L4516" s="27" t="str">
        <f t="shared" si="146"/>
        <v>2:1</v>
      </c>
      <c r="M4516" s="28">
        <f t="shared" si="147"/>
        <v>2</v>
      </c>
    </row>
    <row r="4517" spans="1:13">
      <c r="A4517" s="21" t="s">
        <v>1012</v>
      </c>
      <c r="B4517" s="21" t="s">
        <v>1012</v>
      </c>
      <c r="C4517" s="21" t="s">
        <v>1078</v>
      </c>
      <c r="D4517" s="21" t="s">
        <v>156</v>
      </c>
      <c r="E4517" s="21" t="s">
        <v>51</v>
      </c>
      <c r="F4517" s="22">
        <v>1114516</v>
      </c>
      <c r="G4517" s="21">
        <v>1</v>
      </c>
      <c r="H4517" s="21">
        <v>9</v>
      </c>
      <c r="I4517" s="21">
        <v>0</v>
      </c>
      <c r="J4517" s="21">
        <v>9</v>
      </c>
      <c r="K4517" s="21">
        <v>5</v>
      </c>
      <c r="L4517" s="27" t="str">
        <f t="shared" si="146"/>
        <v>5:1</v>
      </c>
      <c r="M4517" s="28">
        <f t="shared" si="147"/>
        <v>5</v>
      </c>
    </row>
    <row r="4518" spans="1:13">
      <c r="A4518" s="21" t="s">
        <v>1012</v>
      </c>
      <c r="B4518" s="21" t="s">
        <v>1012</v>
      </c>
      <c r="C4518" s="21" t="s">
        <v>1078</v>
      </c>
      <c r="D4518" s="21" t="s">
        <v>111</v>
      </c>
      <c r="E4518" s="21" t="s">
        <v>22</v>
      </c>
      <c r="F4518" s="22">
        <v>1114517</v>
      </c>
      <c r="G4518" s="21">
        <v>1</v>
      </c>
      <c r="H4518" s="21">
        <v>7</v>
      </c>
      <c r="I4518" s="21">
        <v>0</v>
      </c>
      <c r="J4518" s="21">
        <v>7</v>
      </c>
      <c r="K4518" s="21">
        <v>6</v>
      </c>
      <c r="L4518" s="27" t="str">
        <f t="shared" si="146"/>
        <v>6:1</v>
      </c>
      <c r="M4518" s="28">
        <f t="shared" si="147"/>
        <v>6</v>
      </c>
    </row>
    <row r="4519" spans="1:13">
      <c r="A4519" s="21" t="s">
        <v>1012</v>
      </c>
      <c r="B4519" s="21" t="s">
        <v>1012</v>
      </c>
      <c r="C4519" s="21" t="s">
        <v>1078</v>
      </c>
      <c r="D4519" s="21" t="s">
        <v>111</v>
      </c>
      <c r="E4519" s="21" t="s">
        <v>23</v>
      </c>
      <c r="F4519" s="22">
        <v>1114518</v>
      </c>
      <c r="G4519" s="21">
        <v>1</v>
      </c>
      <c r="H4519" s="21">
        <v>5</v>
      </c>
      <c r="I4519" s="21">
        <v>0</v>
      </c>
      <c r="J4519" s="21">
        <v>5</v>
      </c>
      <c r="K4519" s="21">
        <v>4</v>
      </c>
      <c r="L4519" s="27" t="str">
        <f t="shared" si="146"/>
        <v>4:1</v>
      </c>
      <c r="M4519" s="28">
        <f t="shared" si="147"/>
        <v>4</v>
      </c>
    </row>
    <row r="4520" spans="1:13">
      <c r="A4520" s="21" t="s">
        <v>1012</v>
      </c>
      <c r="B4520" s="21" t="s">
        <v>1012</v>
      </c>
      <c r="C4520" s="21" t="s">
        <v>1078</v>
      </c>
      <c r="D4520" s="21" t="s">
        <v>1079</v>
      </c>
      <c r="E4520" s="21" t="s">
        <v>4</v>
      </c>
      <c r="F4520" s="22">
        <v>1114519</v>
      </c>
      <c r="G4520" s="21">
        <v>1</v>
      </c>
      <c r="H4520" s="21">
        <v>54</v>
      </c>
      <c r="I4520" s="21">
        <v>0</v>
      </c>
      <c r="J4520" s="21">
        <v>54</v>
      </c>
      <c r="K4520" s="21">
        <v>39</v>
      </c>
      <c r="L4520" s="27" t="str">
        <f t="shared" si="146"/>
        <v>39:1</v>
      </c>
      <c r="M4520" s="28">
        <f t="shared" si="147"/>
        <v>39</v>
      </c>
    </row>
    <row r="4521" spans="1:13">
      <c r="A4521" s="21" t="s">
        <v>1012</v>
      </c>
      <c r="B4521" s="21" t="s">
        <v>1012</v>
      </c>
      <c r="C4521" s="21" t="s">
        <v>1078</v>
      </c>
      <c r="D4521" s="21" t="s">
        <v>113</v>
      </c>
      <c r="E4521" s="21" t="s">
        <v>22</v>
      </c>
      <c r="F4521" s="22">
        <v>1114520</v>
      </c>
      <c r="G4521" s="21">
        <v>1</v>
      </c>
      <c r="H4521" s="21">
        <v>168</v>
      </c>
      <c r="I4521" s="21">
        <v>0</v>
      </c>
      <c r="J4521" s="21">
        <v>168</v>
      </c>
      <c r="K4521" s="21">
        <v>104</v>
      </c>
      <c r="L4521" s="27" t="str">
        <f t="shared" si="146"/>
        <v>104:1</v>
      </c>
      <c r="M4521" s="28">
        <f t="shared" si="147"/>
        <v>104</v>
      </c>
    </row>
    <row r="4522" spans="1:13">
      <c r="A4522" s="21" t="s">
        <v>1012</v>
      </c>
      <c r="B4522" s="21" t="s">
        <v>1012</v>
      </c>
      <c r="C4522" s="21" t="s">
        <v>1078</v>
      </c>
      <c r="D4522" s="21" t="s">
        <v>113</v>
      </c>
      <c r="E4522" s="21" t="s">
        <v>23</v>
      </c>
      <c r="F4522" s="22">
        <v>1114521</v>
      </c>
      <c r="G4522" s="21">
        <v>1</v>
      </c>
      <c r="H4522" s="21">
        <v>71</v>
      </c>
      <c r="I4522" s="21">
        <v>0</v>
      </c>
      <c r="J4522" s="21">
        <v>71</v>
      </c>
      <c r="K4522" s="21">
        <v>50</v>
      </c>
      <c r="L4522" s="27" t="str">
        <f t="shared" si="146"/>
        <v>50:1</v>
      </c>
      <c r="M4522" s="28">
        <f t="shared" si="147"/>
        <v>50</v>
      </c>
    </row>
    <row r="4523" spans="1:13">
      <c r="A4523" s="21" t="s">
        <v>1012</v>
      </c>
      <c r="B4523" s="21" t="s">
        <v>1012</v>
      </c>
      <c r="C4523" s="21" t="s">
        <v>1078</v>
      </c>
      <c r="D4523" s="21" t="s">
        <v>134</v>
      </c>
      <c r="E4523" s="21" t="s">
        <v>4</v>
      </c>
      <c r="F4523" s="22">
        <v>1114522</v>
      </c>
      <c r="G4523" s="21">
        <v>1</v>
      </c>
      <c r="H4523" s="21">
        <v>19</v>
      </c>
      <c r="I4523" s="21">
        <v>0</v>
      </c>
      <c r="J4523" s="21">
        <v>19</v>
      </c>
      <c r="K4523" s="21">
        <v>11</v>
      </c>
      <c r="L4523" s="27" t="str">
        <f t="shared" si="146"/>
        <v>11:1</v>
      </c>
      <c r="M4523" s="28">
        <f t="shared" si="147"/>
        <v>11</v>
      </c>
    </row>
    <row r="4524" spans="1:13">
      <c r="A4524" s="21" t="s">
        <v>1012</v>
      </c>
      <c r="B4524" s="21" t="s">
        <v>1012</v>
      </c>
      <c r="C4524" s="21" t="s">
        <v>1078</v>
      </c>
      <c r="D4524" s="21" t="s">
        <v>93</v>
      </c>
      <c r="E4524" s="21" t="s">
        <v>4</v>
      </c>
      <c r="F4524" s="22">
        <v>1114523</v>
      </c>
      <c r="G4524" s="21">
        <v>1</v>
      </c>
      <c r="H4524" s="21">
        <v>3</v>
      </c>
      <c r="I4524" s="21">
        <v>0</v>
      </c>
      <c r="J4524" s="21">
        <v>3</v>
      </c>
      <c r="K4524" s="21">
        <v>0</v>
      </c>
      <c r="L4524" s="27" t="str">
        <f t="shared" si="146"/>
        <v>0:1</v>
      </c>
      <c r="M4524" s="28">
        <f t="shared" si="147"/>
        <v>0</v>
      </c>
    </row>
    <row r="4525" spans="1:13">
      <c r="A4525" s="21" t="s">
        <v>1012</v>
      </c>
      <c r="B4525" s="21" t="s">
        <v>1012</v>
      </c>
      <c r="C4525" s="21" t="s">
        <v>1078</v>
      </c>
      <c r="D4525" s="21" t="s">
        <v>109</v>
      </c>
      <c r="E4525" s="21" t="s">
        <v>28</v>
      </c>
      <c r="F4525" s="22">
        <v>1114524</v>
      </c>
      <c r="G4525" s="21">
        <v>1</v>
      </c>
      <c r="H4525" s="21">
        <v>4</v>
      </c>
      <c r="I4525" s="21">
        <v>0</v>
      </c>
      <c r="J4525" s="21">
        <v>4</v>
      </c>
      <c r="K4525" s="21">
        <v>2</v>
      </c>
      <c r="L4525" s="27" t="str">
        <f t="shared" si="146"/>
        <v>2:1</v>
      </c>
      <c r="M4525" s="28">
        <f t="shared" si="147"/>
        <v>2</v>
      </c>
    </row>
    <row r="4526" spans="1:13">
      <c r="A4526" s="21" t="s">
        <v>1012</v>
      </c>
      <c r="B4526" s="21" t="s">
        <v>1012</v>
      </c>
      <c r="C4526" s="21" t="s">
        <v>1078</v>
      </c>
      <c r="D4526" s="21" t="s">
        <v>109</v>
      </c>
      <c r="E4526" s="21" t="s">
        <v>29</v>
      </c>
      <c r="F4526" s="22">
        <v>1114525</v>
      </c>
      <c r="G4526" s="21">
        <v>1</v>
      </c>
      <c r="H4526" s="21">
        <v>0</v>
      </c>
      <c r="I4526" s="21">
        <v>0</v>
      </c>
      <c r="J4526" s="21">
        <v>0</v>
      </c>
      <c r="K4526" s="21">
        <v>0</v>
      </c>
      <c r="L4526" s="27" t="str">
        <f t="shared" si="146"/>
        <v>0:1</v>
      </c>
      <c r="M4526" s="28">
        <f t="shared" si="147"/>
        <v>0</v>
      </c>
    </row>
    <row r="4527" spans="1:13">
      <c r="A4527" s="21" t="s">
        <v>1012</v>
      </c>
      <c r="B4527" s="21" t="s">
        <v>1012</v>
      </c>
      <c r="C4527" s="21" t="s">
        <v>1078</v>
      </c>
      <c r="D4527" s="21" t="s">
        <v>178</v>
      </c>
      <c r="E4527" s="21" t="s">
        <v>22</v>
      </c>
      <c r="F4527" s="22">
        <v>1114526</v>
      </c>
      <c r="G4527" s="21">
        <v>1</v>
      </c>
      <c r="H4527" s="21">
        <v>83</v>
      </c>
      <c r="I4527" s="21">
        <v>14</v>
      </c>
      <c r="J4527" s="21">
        <v>69</v>
      </c>
      <c r="K4527" s="21">
        <v>52</v>
      </c>
      <c r="L4527" s="27" t="str">
        <f t="shared" si="146"/>
        <v>52:1</v>
      </c>
      <c r="M4527" s="28">
        <f t="shared" si="147"/>
        <v>52</v>
      </c>
    </row>
    <row r="4528" spans="1:13">
      <c r="A4528" s="21" t="s">
        <v>1012</v>
      </c>
      <c r="B4528" s="21" t="s">
        <v>1012</v>
      </c>
      <c r="C4528" s="21" t="s">
        <v>1078</v>
      </c>
      <c r="D4528" s="21" t="s">
        <v>178</v>
      </c>
      <c r="E4528" s="21" t="s">
        <v>23</v>
      </c>
      <c r="F4528" s="22">
        <v>1114527</v>
      </c>
      <c r="G4528" s="21">
        <v>1</v>
      </c>
      <c r="H4528" s="21">
        <v>94</v>
      </c>
      <c r="I4528" s="21">
        <v>20</v>
      </c>
      <c r="J4528" s="21">
        <v>74</v>
      </c>
      <c r="K4528" s="21">
        <v>55</v>
      </c>
      <c r="L4528" s="27" t="str">
        <f t="shared" si="146"/>
        <v>55:1</v>
      </c>
      <c r="M4528" s="28">
        <f t="shared" si="147"/>
        <v>55</v>
      </c>
    </row>
    <row r="4529" spans="1:13">
      <c r="A4529" s="21" t="s">
        <v>1012</v>
      </c>
      <c r="B4529" s="21" t="s">
        <v>1012</v>
      </c>
      <c r="C4529" s="21" t="s">
        <v>1078</v>
      </c>
      <c r="D4529" s="21" t="s">
        <v>178</v>
      </c>
      <c r="E4529" s="21" t="s">
        <v>51</v>
      </c>
      <c r="F4529" s="22">
        <v>1114528</v>
      </c>
      <c r="G4529" s="21">
        <v>1</v>
      </c>
      <c r="H4529" s="21">
        <v>39</v>
      </c>
      <c r="I4529" s="21">
        <v>2</v>
      </c>
      <c r="J4529" s="21">
        <v>37</v>
      </c>
      <c r="K4529" s="21">
        <v>11</v>
      </c>
      <c r="L4529" s="27" t="str">
        <f t="shared" si="146"/>
        <v>11:1</v>
      </c>
      <c r="M4529" s="28">
        <f t="shared" si="147"/>
        <v>11</v>
      </c>
    </row>
    <row r="4530" spans="1:13">
      <c r="A4530" s="21" t="s">
        <v>1012</v>
      </c>
      <c r="B4530" s="21" t="s">
        <v>1012</v>
      </c>
      <c r="C4530" s="21" t="s">
        <v>1078</v>
      </c>
      <c r="D4530" s="21" t="s">
        <v>178</v>
      </c>
      <c r="E4530" s="21" t="s">
        <v>52</v>
      </c>
      <c r="F4530" s="22">
        <v>1114529</v>
      </c>
      <c r="G4530" s="21">
        <v>1</v>
      </c>
      <c r="H4530" s="21">
        <v>24</v>
      </c>
      <c r="I4530" s="21">
        <v>2</v>
      </c>
      <c r="J4530" s="21">
        <v>22</v>
      </c>
      <c r="K4530" s="21">
        <v>16</v>
      </c>
      <c r="L4530" s="27" t="str">
        <f t="shared" si="146"/>
        <v>16:1</v>
      </c>
      <c r="M4530" s="28">
        <f t="shared" si="147"/>
        <v>16</v>
      </c>
    </row>
    <row r="4531" spans="1:13">
      <c r="A4531" s="21" t="s">
        <v>1012</v>
      </c>
      <c r="B4531" s="21" t="s">
        <v>1012</v>
      </c>
      <c r="C4531" s="21" t="s">
        <v>1078</v>
      </c>
      <c r="D4531" s="21" t="s">
        <v>178</v>
      </c>
      <c r="E4531" s="21" t="s">
        <v>53</v>
      </c>
      <c r="F4531" s="22">
        <v>1114530</v>
      </c>
      <c r="G4531" s="21">
        <v>2</v>
      </c>
      <c r="H4531" s="21">
        <v>26</v>
      </c>
      <c r="I4531" s="21">
        <v>8</v>
      </c>
      <c r="J4531" s="21">
        <v>18</v>
      </c>
      <c r="K4531" s="21">
        <v>12</v>
      </c>
      <c r="L4531" s="27" t="str">
        <f t="shared" si="146"/>
        <v>6:1</v>
      </c>
      <c r="M4531" s="28">
        <f t="shared" si="147"/>
        <v>6</v>
      </c>
    </row>
    <row r="4532" spans="1:13">
      <c r="A4532" s="21" t="s">
        <v>1080</v>
      </c>
      <c r="B4532" s="21" t="s">
        <v>1080</v>
      </c>
      <c r="C4532" s="21" t="s">
        <v>1080</v>
      </c>
      <c r="D4532" s="21" t="s">
        <v>93</v>
      </c>
      <c r="E4532" s="21" t="s">
        <v>22</v>
      </c>
      <c r="F4532" s="22">
        <v>1124531</v>
      </c>
      <c r="G4532" s="21">
        <v>4</v>
      </c>
      <c r="H4532" s="21">
        <v>1</v>
      </c>
      <c r="I4532" s="21">
        <v>0</v>
      </c>
      <c r="J4532" s="21">
        <v>1</v>
      </c>
      <c r="K4532" s="21">
        <v>1</v>
      </c>
      <c r="L4532" s="27" t="str">
        <f t="shared" si="146"/>
        <v>0:1</v>
      </c>
      <c r="M4532" s="28">
        <f t="shared" si="147"/>
        <v>0.25</v>
      </c>
    </row>
    <row r="4533" spans="1:13">
      <c r="A4533" s="21" t="s">
        <v>1080</v>
      </c>
      <c r="B4533" s="21" t="s">
        <v>1080</v>
      </c>
      <c r="C4533" s="21" t="s">
        <v>1080</v>
      </c>
      <c r="D4533" s="21" t="s">
        <v>93</v>
      </c>
      <c r="E4533" s="21" t="s">
        <v>23</v>
      </c>
      <c r="F4533" s="22">
        <v>1124532</v>
      </c>
      <c r="G4533" s="21">
        <v>2</v>
      </c>
      <c r="H4533" s="21">
        <v>10</v>
      </c>
      <c r="I4533" s="21">
        <v>3</v>
      </c>
      <c r="J4533" s="21">
        <v>7</v>
      </c>
      <c r="K4533" s="21">
        <v>3</v>
      </c>
      <c r="L4533" s="27" t="str">
        <f t="shared" si="146"/>
        <v>2:1</v>
      </c>
      <c r="M4533" s="28">
        <f t="shared" si="147"/>
        <v>1.5</v>
      </c>
    </row>
    <row r="4534" spans="1:13">
      <c r="A4534" s="21" t="s">
        <v>1080</v>
      </c>
      <c r="B4534" s="21" t="s">
        <v>1080</v>
      </c>
      <c r="C4534" s="21" t="s">
        <v>1080</v>
      </c>
      <c r="D4534" s="21" t="s">
        <v>93</v>
      </c>
      <c r="E4534" s="21" t="s">
        <v>51</v>
      </c>
      <c r="F4534" s="22">
        <v>1124533</v>
      </c>
      <c r="G4534" s="21">
        <v>2</v>
      </c>
      <c r="H4534" s="21">
        <v>4</v>
      </c>
      <c r="I4534" s="21">
        <v>1</v>
      </c>
      <c r="J4534" s="21">
        <v>3</v>
      </c>
      <c r="K4534" s="21">
        <v>2</v>
      </c>
      <c r="L4534" s="27" t="str">
        <f t="shared" si="146"/>
        <v>1:1</v>
      </c>
      <c r="M4534" s="28">
        <f t="shared" si="147"/>
        <v>1</v>
      </c>
    </row>
    <row r="4535" spans="1:13">
      <c r="A4535" s="21" t="s">
        <v>1080</v>
      </c>
      <c r="B4535" s="21" t="s">
        <v>1080</v>
      </c>
      <c r="C4535" s="21" t="s">
        <v>1080</v>
      </c>
      <c r="D4535" s="21" t="s">
        <v>125</v>
      </c>
      <c r="E4535" s="21" t="s">
        <v>1081</v>
      </c>
      <c r="F4535" s="22">
        <v>1124534</v>
      </c>
      <c r="G4535" s="21">
        <v>1</v>
      </c>
      <c r="H4535" s="21">
        <v>19</v>
      </c>
      <c r="I4535" s="21">
        <v>3</v>
      </c>
      <c r="J4535" s="21">
        <v>16</v>
      </c>
      <c r="K4535" s="21">
        <v>11</v>
      </c>
      <c r="L4535" s="27" t="str">
        <f t="shared" si="146"/>
        <v>11:1</v>
      </c>
      <c r="M4535" s="28">
        <f t="shared" si="147"/>
        <v>11</v>
      </c>
    </row>
    <row r="4536" spans="1:13">
      <c r="A4536" s="21" t="s">
        <v>1080</v>
      </c>
      <c r="B4536" s="21" t="s">
        <v>1080</v>
      </c>
      <c r="C4536" s="21" t="s">
        <v>1080</v>
      </c>
      <c r="D4536" s="21" t="s">
        <v>125</v>
      </c>
      <c r="E4536" s="21" t="s">
        <v>1082</v>
      </c>
      <c r="F4536" s="22">
        <v>1124535</v>
      </c>
      <c r="G4536" s="21">
        <v>1</v>
      </c>
      <c r="H4536" s="21">
        <v>63</v>
      </c>
      <c r="I4536" s="21">
        <v>11</v>
      </c>
      <c r="J4536" s="21">
        <v>52</v>
      </c>
      <c r="K4536" s="21">
        <v>25</v>
      </c>
      <c r="L4536" s="27" t="str">
        <f t="shared" si="146"/>
        <v>25:1</v>
      </c>
      <c r="M4536" s="28">
        <f t="shared" si="147"/>
        <v>25</v>
      </c>
    </row>
    <row r="4537" spans="1:13">
      <c r="A4537" s="21" t="s">
        <v>1080</v>
      </c>
      <c r="B4537" s="21" t="s">
        <v>1080</v>
      </c>
      <c r="C4537" s="21" t="s">
        <v>1080</v>
      </c>
      <c r="D4537" s="21" t="s">
        <v>125</v>
      </c>
      <c r="E4537" s="21" t="s">
        <v>1083</v>
      </c>
      <c r="F4537" s="22">
        <v>1124536</v>
      </c>
      <c r="G4537" s="21">
        <v>1</v>
      </c>
      <c r="H4537" s="21">
        <v>48</v>
      </c>
      <c r="I4537" s="21">
        <v>6</v>
      </c>
      <c r="J4537" s="21">
        <v>42</v>
      </c>
      <c r="K4537" s="21">
        <v>23</v>
      </c>
      <c r="L4537" s="27" t="str">
        <f t="shared" si="146"/>
        <v>23:1</v>
      </c>
      <c r="M4537" s="28">
        <f t="shared" si="147"/>
        <v>23</v>
      </c>
    </row>
    <row r="4538" spans="1:13">
      <c r="A4538" s="21" t="s">
        <v>1080</v>
      </c>
      <c r="B4538" s="21" t="s">
        <v>1080</v>
      </c>
      <c r="C4538" s="21" t="s">
        <v>1080</v>
      </c>
      <c r="D4538" s="21" t="s">
        <v>125</v>
      </c>
      <c r="E4538" s="21" t="s">
        <v>1084</v>
      </c>
      <c r="F4538" s="22">
        <v>1124537</v>
      </c>
      <c r="G4538" s="21">
        <v>1</v>
      </c>
      <c r="H4538" s="21">
        <v>107</v>
      </c>
      <c r="I4538" s="21">
        <v>14</v>
      </c>
      <c r="J4538" s="21">
        <v>93</v>
      </c>
      <c r="K4538" s="21">
        <v>51</v>
      </c>
      <c r="L4538" s="27" t="str">
        <f t="shared" si="146"/>
        <v>51:1</v>
      </c>
      <c r="M4538" s="28">
        <f t="shared" si="147"/>
        <v>51</v>
      </c>
    </row>
    <row r="4539" spans="1:13">
      <c r="A4539" s="21" t="s">
        <v>1080</v>
      </c>
      <c r="B4539" s="21" t="s">
        <v>1080</v>
      </c>
      <c r="C4539" s="21" t="s">
        <v>1080</v>
      </c>
      <c r="D4539" s="21" t="s">
        <v>106</v>
      </c>
      <c r="E4539" s="21" t="s">
        <v>25</v>
      </c>
      <c r="F4539" s="22">
        <v>1124538</v>
      </c>
      <c r="G4539" s="21">
        <v>2</v>
      </c>
      <c r="H4539" s="21">
        <v>7</v>
      </c>
      <c r="I4539" s="21">
        <v>2</v>
      </c>
      <c r="J4539" s="21">
        <v>5</v>
      </c>
      <c r="K4539" s="21">
        <v>3</v>
      </c>
      <c r="L4539" s="27" t="str">
        <f t="shared" si="146"/>
        <v>2:1</v>
      </c>
      <c r="M4539" s="28">
        <f t="shared" si="147"/>
        <v>1.5</v>
      </c>
    </row>
    <row r="4540" spans="1:13">
      <c r="A4540" s="21" t="s">
        <v>1080</v>
      </c>
      <c r="B4540" s="21" t="s">
        <v>1080</v>
      </c>
      <c r="C4540" s="21" t="s">
        <v>1080</v>
      </c>
      <c r="D4540" s="21" t="s">
        <v>106</v>
      </c>
      <c r="E4540" s="21" t="s">
        <v>26</v>
      </c>
      <c r="F4540" s="22">
        <v>1124539</v>
      </c>
      <c r="G4540" s="21">
        <v>2</v>
      </c>
      <c r="H4540" s="21">
        <v>18</v>
      </c>
      <c r="I4540" s="21">
        <v>1</v>
      </c>
      <c r="J4540" s="21">
        <v>17</v>
      </c>
      <c r="K4540" s="21">
        <v>11</v>
      </c>
      <c r="L4540" s="27" t="str">
        <f t="shared" si="146"/>
        <v>6:1</v>
      </c>
      <c r="M4540" s="28">
        <f t="shared" si="147"/>
        <v>5.5</v>
      </c>
    </row>
    <row r="4541" spans="1:13">
      <c r="A4541" s="21" t="s">
        <v>1080</v>
      </c>
      <c r="B4541" s="21" t="s">
        <v>1080</v>
      </c>
      <c r="C4541" s="21" t="s">
        <v>1080</v>
      </c>
      <c r="D4541" s="21" t="s">
        <v>106</v>
      </c>
      <c r="E4541" s="21" t="s">
        <v>107</v>
      </c>
      <c r="F4541" s="22">
        <v>1124540</v>
      </c>
      <c r="G4541" s="21">
        <v>1</v>
      </c>
      <c r="H4541" s="21">
        <v>1</v>
      </c>
      <c r="I4541" s="21">
        <v>0</v>
      </c>
      <c r="J4541" s="21">
        <v>1</v>
      </c>
      <c r="K4541" s="21">
        <v>1</v>
      </c>
      <c r="L4541" s="27" t="str">
        <f t="shared" si="146"/>
        <v>1:1</v>
      </c>
      <c r="M4541" s="28">
        <f t="shared" si="147"/>
        <v>1</v>
      </c>
    </row>
    <row r="4542" spans="1:13">
      <c r="A4542" s="21" t="s">
        <v>1080</v>
      </c>
      <c r="B4542" s="21" t="s">
        <v>1080</v>
      </c>
      <c r="C4542" s="21" t="s">
        <v>1080</v>
      </c>
      <c r="D4542" s="21" t="s">
        <v>106</v>
      </c>
      <c r="E4542" s="21" t="s">
        <v>35</v>
      </c>
      <c r="F4542" s="22">
        <v>1124541</v>
      </c>
      <c r="G4542" s="21">
        <v>1</v>
      </c>
      <c r="H4542" s="21">
        <v>2</v>
      </c>
      <c r="I4542" s="21">
        <v>0</v>
      </c>
      <c r="J4542" s="21">
        <v>2</v>
      </c>
      <c r="K4542" s="21">
        <v>1</v>
      </c>
      <c r="L4542" s="27" t="str">
        <f t="shared" si="146"/>
        <v>1:1</v>
      </c>
      <c r="M4542" s="28">
        <f t="shared" si="147"/>
        <v>1</v>
      </c>
    </row>
    <row r="4543" spans="1:13">
      <c r="A4543" s="21" t="s">
        <v>1080</v>
      </c>
      <c r="B4543" s="21" t="s">
        <v>1080</v>
      </c>
      <c r="C4543" s="21" t="s">
        <v>1080</v>
      </c>
      <c r="D4543" s="21" t="s">
        <v>106</v>
      </c>
      <c r="E4543" s="21" t="s">
        <v>146</v>
      </c>
      <c r="F4543" s="22">
        <v>1124542</v>
      </c>
      <c r="G4543" s="21">
        <v>1</v>
      </c>
      <c r="H4543" s="21">
        <v>0</v>
      </c>
      <c r="I4543" s="21">
        <v>0</v>
      </c>
      <c r="J4543" s="21">
        <v>0</v>
      </c>
      <c r="K4543" s="21">
        <v>0</v>
      </c>
      <c r="L4543" s="27" t="str">
        <f t="shared" si="146"/>
        <v>0:1</v>
      </c>
      <c r="M4543" s="28">
        <f t="shared" si="147"/>
        <v>0</v>
      </c>
    </row>
    <row r="4544" spans="1:13">
      <c r="A4544" s="21" t="s">
        <v>1080</v>
      </c>
      <c r="B4544" s="21" t="s">
        <v>1080</v>
      </c>
      <c r="C4544" s="21" t="s">
        <v>1080</v>
      </c>
      <c r="D4544" s="21" t="s">
        <v>109</v>
      </c>
      <c r="E4544" s="21" t="s">
        <v>188</v>
      </c>
      <c r="F4544" s="22">
        <v>1124543</v>
      </c>
      <c r="G4544" s="21">
        <v>1</v>
      </c>
      <c r="H4544" s="21">
        <v>2</v>
      </c>
      <c r="I4544" s="21">
        <v>0</v>
      </c>
      <c r="J4544" s="21">
        <v>2</v>
      </c>
      <c r="K4544" s="21">
        <v>2</v>
      </c>
      <c r="L4544" s="27" t="str">
        <f t="shared" si="146"/>
        <v>2:1</v>
      </c>
      <c r="M4544" s="28">
        <f t="shared" si="147"/>
        <v>2</v>
      </c>
    </row>
    <row r="4545" spans="1:13">
      <c r="A4545" s="21" t="s">
        <v>1080</v>
      </c>
      <c r="B4545" s="21" t="s">
        <v>1080</v>
      </c>
      <c r="C4545" s="21" t="s">
        <v>1080</v>
      </c>
      <c r="D4545" s="21" t="s">
        <v>109</v>
      </c>
      <c r="E4545" s="21" t="s">
        <v>152</v>
      </c>
      <c r="F4545" s="22">
        <v>1124544</v>
      </c>
      <c r="G4545" s="21">
        <v>1</v>
      </c>
      <c r="H4545" s="21">
        <v>23</v>
      </c>
      <c r="I4545" s="21">
        <v>4</v>
      </c>
      <c r="J4545" s="21">
        <v>19</v>
      </c>
      <c r="K4545" s="21">
        <v>12</v>
      </c>
      <c r="L4545" s="27" t="str">
        <f t="shared" si="146"/>
        <v>12:1</v>
      </c>
      <c r="M4545" s="28">
        <f t="shared" si="147"/>
        <v>12</v>
      </c>
    </row>
    <row r="4546" spans="1:13">
      <c r="A4546" s="21" t="s">
        <v>1080</v>
      </c>
      <c r="B4546" s="21" t="s">
        <v>1080</v>
      </c>
      <c r="C4546" s="21" t="s">
        <v>1080</v>
      </c>
      <c r="D4546" s="21" t="s">
        <v>109</v>
      </c>
      <c r="E4546" s="21" t="s">
        <v>153</v>
      </c>
      <c r="F4546" s="22">
        <v>1124545</v>
      </c>
      <c r="G4546" s="21">
        <v>1</v>
      </c>
      <c r="H4546" s="21">
        <v>12</v>
      </c>
      <c r="I4546" s="21">
        <v>2</v>
      </c>
      <c r="J4546" s="21">
        <v>10</v>
      </c>
      <c r="K4546" s="21">
        <v>7</v>
      </c>
      <c r="L4546" s="27" t="str">
        <f t="shared" si="146"/>
        <v>7:1</v>
      </c>
      <c r="M4546" s="28">
        <f t="shared" si="147"/>
        <v>7</v>
      </c>
    </row>
    <row r="4547" spans="1:13">
      <c r="A4547" s="21" t="s">
        <v>1080</v>
      </c>
      <c r="B4547" s="21" t="s">
        <v>1080</v>
      </c>
      <c r="C4547" s="21" t="s">
        <v>1080</v>
      </c>
      <c r="D4547" s="21" t="s">
        <v>109</v>
      </c>
      <c r="E4547" s="21" t="s">
        <v>434</v>
      </c>
      <c r="F4547" s="22">
        <v>1124546</v>
      </c>
      <c r="G4547" s="21">
        <v>1</v>
      </c>
      <c r="H4547" s="21">
        <v>12</v>
      </c>
      <c r="I4547" s="21">
        <v>3</v>
      </c>
      <c r="J4547" s="21">
        <v>9</v>
      </c>
      <c r="K4547" s="21">
        <v>7</v>
      </c>
      <c r="L4547" s="27" t="str">
        <f t="shared" si="146"/>
        <v>7:1</v>
      </c>
      <c r="M4547" s="28">
        <f t="shared" si="147"/>
        <v>7</v>
      </c>
    </row>
    <row r="4548" spans="1:13">
      <c r="A4548" s="21" t="s">
        <v>1080</v>
      </c>
      <c r="B4548" s="21" t="s">
        <v>1080</v>
      </c>
      <c r="C4548" s="21" t="s">
        <v>1080</v>
      </c>
      <c r="D4548" s="21" t="s">
        <v>178</v>
      </c>
      <c r="E4548" s="21" t="s">
        <v>22</v>
      </c>
      <c r="F4548" s="22">
        <v>1124547</v>
      </c>
      <c r="G4548" s="21">
        <v>5</v>
      </c>
      <c r="H4548" s="21">
        <v>88</v>
      </c>
      <c r="I4548" s="21">
        <v>12</v>
      </c>
      <c r="J4548" s="21">
        <v>76</v>
      </c>
      <c r="K4548" s="21">
        <v>45</v>
      </c>
      <c r="L4548" s="27" t="str">
        <f t="shared" si="146"/>
        <v>9:1</v>
      </c>
      <c r="M4548" s="28">
        <f t="shared" si="147"/>
        <v>9</v>
      </c>
    </row>
    <row r="4549" spans="1:13">
      <c r="A4549" s="21" t="s">
        <v>1080</v>
      </c>
      <c r="B4549" s="21" t="s">
        <v>1080</v>
      </c>
      <c r="C4549" s="21" t="s">
        <v>1080</v>
      </c>
      <c r="D4549" s="21" t="s">
        <v>178</v>
      </c>
      <c r="E4549" s="21" t="s">
        <v>23</v>
      </c>
      <c r="F4549" s="22">
        <v>1124548</v>
      </c>
      <c r="G4549" s="21">
        <v>5</v>
      </c>
      <c r="H4549" s="21">
        <v>98</v>
      </c>
      <c r="I4549" s="21">
        <v>5</v>
      </c>
      <c r="J4549" s="21">
        <v>93</v>
      </c>
      <c r="K4549" s="21">
        <v>57</v>
      </c>
      <c r="L4549" s="27" t="str">
        <f t="shared" si="146"/>
        <v>11:1</v>
      </c>
      <c r="M4549" s="28">
        <f t="shared" si="147"/>
        <v>11.4</v>
      </c>
    </row>
    <row r="4550" spans="1:13">
      <c r="A4550" s="21" t="s">
        <v>1080</v>
      </c>
      <c r="B4550" s="21" t="s">
        <v>1080</v>
      </c>
      <c r="C4550" s="21" t="s">
        <v>1080</v>
      </c>
      <c r="D4550" s="21" t="s">
        <v>178</v>
      </c>
      <c r="E4550" s="21" t="s">
        <v>51</v>
      </c>
      <c r="F4550" s="22">
        <v>1124549</v>
      </c>
      <c r="G4550" s="21">
        <v>5</v>
      </c>
      <c r="H4550" s="21">
        <v>347</v>
      </c>
      <c r="I4550" s="21">
        <v>72</v>
      </c>
      <c r="J4550" s="21">
        <v>275</v>
      </c>
      <c r="K4550" s="21">
        <v>198</v>
      </c>
      <c r="L4550" s="27" t="str">
        <f t="shared" si="146"/>
        <v>40:1</v>
      </c>
      <c r="M4550" s="28">
        <f t="shared" si="147"/>
        <v>39.6</v>
      </c>
    </row>
    <row r="4551" spans="1:13">
      <c r="A4551" s="21" t="s">
        <v>1080</v>
      </c>
      <c r="B4551" s="21" t="s">
        <v>1080</v>
      </c>
      <c r="C4551" s="21" t="s">
        <v>1080</v>
      </c>
      <c r="D4551" s="21" t="s">
        <v>178</v>
      </c>
      <c r="E4551" s="21" t="s">
        <v>52</v>
      </c>
      <c r="F4551" s="22">
        <v>1124550</v>
      </c>
      <c r="G4551" s="21">
        <v>5</v>
      </c>
      <c r="H4551" s="21">
        <v>384</v>
      </c>
      <c r="I4551" s="21">
        <v>120</v>
      </c>
      <c r="J4551" s="21">
        <v>264</v>
      </c>
      <c r="K4551" s="21">
        <v>193</v>
      </c>
      <c r="L4551" s="27" t="str">
        <f t="shared" ref="L4551:L4614" si="148">ROUND(K4551/G4551,0)&amp;":"&amp;1</f>
        <v>39:1</v>
      </c>
      <c r="M4551" s="28">
        <f t="shared" ref="M4551:M4614" si="149">K4551/G4551</f>
        <v>38.6</v>
      </c>
    </row>
    <row r="4552" spans="1:13">
      <c r="A4552" s="21" t="s">
        <v>1080</v>
      </c>
      <c r="B4552" s="21" t="s">
        <v>1080</v>
      </c>
      <c r="C4552" s="21" t="s">
        <v>1080</v>
      </c>
      <c r="D4552" s="21" t="s">
        <v>178</v>
      </c>
      <c r="E4552" s="21" t="s">
        <v>53</v>
      </c>
      <c r="F4552" s="22">
        <v>1124551</v>
      </c>
      <c r="G4552" s="21">
        <v>3</v>
      </c>
      <c r="H4552" s="21">
        <v>326</v>
      </c>
      <c r="I4552" s="21">
        <v>68</v>
      </c>
      <c r="J4552" s="21">
        <v>258</v>
      </c>
      <c r="K4552" s="21">
        <v>124</v>
      </c>
      <c r="L4552" s="27" t="str">
        <f t="shared" si="148"/>
        <v>41:1</v>
      </c>
      <c r="M4552" s="28">
        <f t="shared" si="149"/>
        <v>41.333333333333336</v>
      </c>
    </row>
    <row r="4553" spans="1:13">
      <c r="A4553" s="21" t="s">
        <v>1080</v>
      </c>
      <c r="B4553" s="21" t="s">
        <v>1080</v>
      </c>
      <c r="C4553" s="21" t="s">
        <v>1080</v>
      </c>
      <c r="D4553" s="21" t="s">
        <v>178</v>
      </c>
      <c r="E4553" s="21" t="s">
        <v>54</v>
      </c>
      <c r="F4553" s="22">
        <v>1124552</v>
      </c>
      <c r="G4553" s="21">
        <v>3</v>
      </c>
      <c r="H4553" s="21">
        <v>267</v>
      </c>
      <c r="I4553" s="21">
        <v>41</v>
      </c>
      <c r="J4553" s="21">
        <v>226</v>
      </c>
      <c r="K4553" s="21">
        <v>98</v>
      </c>
      <c r="L4553" s="27" t="str">
        <f t="shared" si="148"/>
        <v>33:1</v>
      </c>
      <c r="M4553" s="28">
        <f t="shared" si="149"/>
        <v>32.666666666666664</v>
      </c>
    </row>
    <row r="4554" spans="1:13">
      <c r="A4554" s="21" t="s">
        <v>1080</v>
      </c>
      <c r="B4554" s="21" t="s">
        <v>1080</v>
      </c>
      <c r="C4554" s="21" t="s">
        <v>1080</v>
      </c>
      <c r="D4554" s="21" t="s">
        <v>178</v>
      </c>
      <c r="E4554" s="21" t="s">
        <v>55</v>
      </c>
      <c r="F4554" s="22">
        <v>1124553</v>
      </c>
      <c r="G4554" s="21">
        <v>2</v>
      </c>
      <c r="H4554" s="21">
        <v>7</v>
      </c>
      <c r="I4554" s="21">
        <v>0</v>
      </c>
      <c r="J4554" s="21">
        <v>7</v>
      </c>
      <c r="K4554" s="21">
        <v>5</v>
      </c>
      <c r="L4554" s="27" t="str">
        <f t="shared" si="148"/>
        <v>3:1</v>
      </c>
      <c r="M4554" s="28">
        <f t="shared" si="149"/>
        <v>2.5</v>
      </c>
    </row>
    <row r="4555" spans="1:13">
      <c r="A4555" s="21" t="s">
        <v>1080</v>
      </c>
      <c r="B4555" s="21" t="s">
        <v>1080</v>
      </c>
      <c r="C4555" s="21" t="s">
        <v>1080</v>
      </c>
      <c r="D4555" s="21" t="s">
        <v>178</v>
      </c>
      <c r="E4555" s="21" t="s">
        <v>56</v>
      </c>
      <c r="F4555" s="22">
        <v>1124554</v>
      </c>
      <c r="G4555" s="21">
        <v>2</v>
      </c>
      <c r="H4555" s="21">
        <v>14</v>
      </c>
      <c r="I4555" s="21">
        <v>0</v>
      </c>
      <c r="J4555" s="21">
        <v>14</v>
      </c>
      <c r="K4555" s="21">
        <v>7</v>
      </c>
      <c r="L4555" s="27" t="str">
        <f t="shared" si="148"/>
        <v>4:1</v>
      </c>
      <c r="M4555" s="28">
        <f t="shared" si="149"/>
        <v>3.5</v>
      </c>
    </row>
    <row r="4556" spans="1:13">
      <c r="A4556" s="21" t="s">
        <v>1085</v>
      </c>
      <c r="B4556" s="21" t="s">
        <v>1085</v>
      </c>
      <c r="C4556" s="21" t="s">
        <v>1085</v>
      </c>
      <c r="D4556" s="21" t="s">
        <v>197</v>
      </c>
      <c r="E4556" s="21" t="s">
        <v>22</v>
      </c>
      <c r="F4556" s="22">
        <v>1134555</v>
      </c>
      <c r="G4556" s="21">
        <v>1</v>
      </c>
      <c r="H4556" s="21">
        <v>30</v>
      </c>
      <c r="I4556" s="21">
        <v>0</v>
      </c>
      <c r="J4556" s="21">
        <v>30</v>
      </c>
      <c r="K4556" s="21">
        <v>23</v>
      </c>
      <c r="L4556" s="27" t="str">
        <f t="shared" si="148"/>
        <v>23:1</v>
      </c>
      <c r="M4556" s="28">
        <f t="shared" si="149"/>
        <v>23</v>
      </c>
    </row>
    <row r="4557" spans="1:13">
      <c r="A4557" s="21" t="s">
        <v>1085</v>
      </c>
      <c r="B4557" s="21" t="s">
        <v>1085</v>
      </c>
      <c r="C4557" s="21" t="s">
        <v>1085</v>
      </c>
      <c r="D4557" s="21" t="s">
        <v>197</v>
      </c>
      <c r="E4557" s="21" t="s">
        <v>23</v>
      </c>
      <c r="F4557" s="22">
        <v>1134556</v>
      </c>
      <c r="G4557" s="21">
        <v>1</v>
      </c>
      <c r="H4557" s="21">
        <v>44</v>
      </c>
      <c r="I4557" s="21">
        <v>1</v>
      </c>
      <c r="J4557" s="21">
        <v>43</v>
      </c>
      <c r="K4557" s="21">
        <v>30</v>
      </c>
      <c r="L4557" s="27" t="str">
        <f t="shared" si="148"/>
        <v>30:1</v>
      </c>
      <c r="M4557" s="28">
        <f t="shared" si="149"/>
        <v>30</v>
      </c>
    </row>
    <row r="4558" spans="1:13">
      <c r="A4558" s="21" t="s">
        <v>1085</v>
      </c>
      <c r="B4558" s="21" t="s">
        <v>1085</v>
      </c>
      <c r="C4558" s="21" t="s">
        <v>1085</v>
      </c>
      <c r="D4558" s="21" t="s">
        <v>134</v>
      </c>
      <c r="E4558" s="21" t="s">
        <v>4</v>
      </c>
      <c r="F4558" s="22">
        <v>1134557</v>
      </c>
      <c r="G4558" s="21">
        <v>1</v>
      </c>
      <c r="H4558" s="21">
        <v>28</v>
      </c>
      <c r="I4558" s="21">
        <v>0</v>
      </c>
      <c r="J4558" s="21">
        <v>28</v>
      </c>
      <c r="K4558" s="21">
        <v>23</v>
      </c>
      <c r="L4558" s="27" t="str">
        <f t="shared" si="148"/>
        <v>23:1</v>
      </c>
      <c r="M4558" s="28">
        <f t="shared" si="149"/>
        <v>23</v>
      </c>
    </row>
    <row r="4559" spans="1:13">
      <c r="A4559" s="21" t="s">
        <v>1085</v>
      </c>
      <c r="B4559" s="21" t="s">
        <v>1085</v>
      </c>
      <c r="C4559" s="21" t="s">
        <v>1085</v>
      </c>
      <c r="D4559" s="21" t="s">
        <v>193</v>
      </c>
      <c r="E4559" s="21" t="s">
        <v>4</v>
      </c>
      <c r="F4559" s="22">
        <v>1134558</v>
      </c>
      <c r="G4559" s="21">
        <v>1</v>
      </c>
      <c r="H4559" s="21">
        <v>25</v>
      </c>
      <c r="I4559" s="21">
        <v>0</v>
      </c>
      <c r="J4559" s="21">
        <v>25</v>
      </c>
      <c r="K4559" s="21">
        <v>12</v>
      </c>
      <c r="L4559" s="27" t="str">
        <f t="shared" si="148"/>
        <v>12:1</v>
      </c>
      <c r="M4559" s="28">
        <f t="shared" si="149"/>
        <v>12</v>
      </c>
    </row>
    <row r="4560" spans="1:13">
      <c r="A4560" s="21" t="s">
        <v>1085</v>
      </c>
      <c r="B4560" s="21" t="s">
        <v>1085</v>
      </c>
      <c r="C4560" s="21" t="s">
        <v>1085</v>
      </c>
      <c r="D4560" s="21" t="s">
        <v>130</v>
      </c>
      <c r="E4560" s="21" t="s">
        <v>4</v>
      </c>
      <c r="F4560" s="22">
        <v>1134559</v>
      </c>
      <c r="G4560" s="21">
        <v>1</v>
      </c>
      <c r="H4560" s="21">
        <v>12</v>
      </c>
      <c r="I4560" s="21">
        <v>0</v>
      </c>
      <c r="J4560" s="21">
        <v>12</v>
      </c>
      <c r="K4560" s="21">
        <v>9</v>
      </c>
      <c r="L4560" s="27" t="str">
        <f t="shared" si="148"/>
        <v>9:1</v>
      </c>
      <c r="M4560" s="28">
        <f t="shared" si="149"/>
        <v>9</v>
      </c>
    </row>
    <row r="4561" spans="1:13">
      <c r="A4561" s="21" t="s">
        <v>1085</v>
      </c>
      <c r="B4561" s="21" t="s">
        <v>1085</v>
      </c>
      <c r="C4561" s="21" t="s">
        <v>1085</v>
      </c>
      <c r="D4561" s="21" t="s">
        <v>125</v>
      </c>
      <c r="E4561" s="21" t="s">
        <v>22</v>
      </c>
      <c r="F4561" s="22">
        <v>1134560</v>
      </c>
      <c r="G4561" s="21">
        <v>1</v>
      </c>
      <c r="H4561" s="21">
        <v>23</v>
      </c>
      <c r="I4561" s="21">
        <v>0</v>
      </c>
      <c r="J4561" s="21">
        <v>23</v>
      </c>
      <c r="K4561" s="21">
        <v>21</v>
      </c>
      <c r="L4561" s="27" t="str">
        <f t="shared" si="148"/>
        <v>21:1</v>
      </c>
      <c r="M4561" s="28">
        <f t="shared" si="149"/>
        <v>21</v>
      </c>
    </row>
    <row r="4562" spans="1:13">
      <c r="A4562" s="21" t="s">
        <v>1085</v>
      </c>
      <c r="B4562" s="21" t="s">
        <v>1085</v>
      </c>
      <c r="C4562" s="21" t="s">
        <v>1085</v>
      </c>
      <c r="D4562" s="21" t="s">
        <v>125</v>
      </c>
      <c r="E4562" s="21" t="s">
        <v>23</v>
      </c>
      <c r="F4562" s="22">
        <v>1134561</v>
      </c>
      <c r="G4562" s="21">
        <v>1</v>
      </c>
      <c r="H4562" s="21">
        <v>12</v>
      </c>
      <c r="I4562" s="21">
        <v>0</v>
      </c>
      <c r="J4562" s="21">
        <v>12</v>
      </c>
      <c r="K4562" s="21">
        <v>5</v>
      </c>
      <c r="L4562" s="27" t="str">
        <f t="shared" si="148"/>
        <v>5:1</v>
      </c>
      <c r="M4562" s="28">
        <f t="shared" si="149"/>
        <v>5</v>
      </c>
    </row>
    <row r="4563" spans="1:13">
      <c r="A4563" s="21" t="s">
        <v>1085</v>
      </c>
      <c r="B4563" s="21" t="s">
        <v>1085</v>
      </c>
      <c r="C4563" s="21" t="s">
        <v>1085</v>
      </c>
      <c r="D4563" s="21" t="s">
        <v>125</v>
      </c>
      <c r="E4563" s="21" t="s">
        <v>51</v>
      </c>
      <c r="F4563" s="22">
        <v>1134562</v>
      </c>
      <c r="G4563" s="21">
        <v>1</v>
      </c>
      <c r="H4563" s="21">
        <v>37</v>
      </c>
      <c r="I4563" s="21">
        <v>0</v>
      </c>
      <c r="J4563" s="21">
        <v>37</v>
      </c>
      <c r="K4563" s="21">
        <v>28</v>
      </c>
      <c r="L4563" s="27" t="str">
        <f t="shared" si="148"/>
        <v>28:1</v>
      </c>
      <c r="M4563" s="28">
        <f t="shared" si="149"/>
        <v>28</v>
      </c>
    </row>
    <row r="4564" spans="1:13">
      <c r="A4564" s="21" t="s">
        <v>1085</v>
      </c>
      <c r="B4564" s="21" t="s">
        <v>1085</v>
      </c>
      <c r="C4564" s="21" t="s">
        <v>1085</v>
      </c>
      <c r="D4564" s="21" t="s">
        <v>93</v>
      </c>
      <c r="E4564" s="21" t="s">
        <v>22</v>
      </c>
      <c r="F4564" s="22">
        <v>1134563</v>
      </c>
      <c r="G4564" s="21">
        <v>1</v>
      </c>
      <c r="H4564" s="21">
        <v>14</v>
      </c>
      <c r="I4564" s="21">
        <v>1</v>
      </c>
      <c r="J4564" s="21">
        <v>13</v>
      </c>
      <c r="K4564" s="21">
        <v>5</v>
      </c>
      <c r="L4564" s="27" t="str">
        <f t="shared" si="148"/>
        <v>5:1</v>
      </c>
      <c r="M4564" s="28">
        <f t="shared" si="149"/>
        <v>5</v>
      </c>
    </row>
    <row r="4565" spans="1:13">
      <c r="A4565" s="21" t="s">
        <v>1085</v>
      </c>
      <c r="B4565" s="21" t="s">
        <v>1085</v>
      </c>
      <c r="C4565" s="21" t="s">
        <v>1085</v>
      </c>
      <c r="D4565" s="21" t="s">
        <v>93</v>
      </c>
      <c r="E4565" s="21" t="s">
        <v>23</v>
      </c>
      <c r="F4565" s="22">
        <v>1134564</v>
      </c>
      <c r="G4565" s="21">
        <v>1</v>
      </c>
      <c r="H4565" s="21">
        <v>14</v>
      </c>
      <c r="I4565" s="21">
        <v>1</v>
      </c>
      <c r="J4565" s="21">
        <v>13</v>
      </c>
      <c r="K4565" s="21">
        <v>6</v>
      </c>
      <c r="L4565" s="27" t="str">
        <f t="shared" si="148"/>
        <v>6:1</v>
      </c>
      <c r="M4565" s="28">
        <f t="shared" si="149"/>
        <v>6</v>
      </c>
    </row>
    <row r="4566" spans="1:13">
      <c r="A4566" s="21" t="s">
        <v>1085</v>
      </c>
      <c r="B4566" s="21" t="s">
        <v>1085</v>
      </c>
      <c r="C4566" s="21" t="s">
        <v>1085</v>
      </c>
      <c r="D4566" s="21" t="s">
        <v>93</v>
      </c>
      <c r="E4566" s="21" t="s">
        <v>51</v>
      </c>
      <c r="F4566" s="22">
        <v>1134565</v>
      </c>
      <c r="G4566" s="21">
        <v>1</v>
      </c>
      <c r="H4566" s="21">
        <v>11</v>
      </c>
      <c r="I4566" s="21">
        <v>0</v>
      </c>
      <c r="J4566" s="21">
        <v>11</v>
      </c>
      <c r="K4566" s="21">
        <v>4</v>
      </c>
      <c r="L4566" s="27" t="str">
        <f t="shared" si="148"/>
        <v>4:1</v>
      </c>
      <c r="M4566" s="28">
        <f t="shared" si="149"/>
        <v>4</v>
      </c>
    </row>
    <row r="4567" spans="1:13">
      <c r="A4567" s="21" t="s">
        <v>1085</v>
      </c>
      <c r="B4567" s="21" t="s">
        <v>1085</v>
      </c>
      <c r="C4567" s="21" t="s">
        <v>1085</v>
      </c>
      <c r="D4567" s="21" t="s">
        <v>93</v>
      </c>
      <c r="E4567" s="21" t="s">
        <v>52</v>
      </c>
      <c r="F4567" s="22">
        <v>1134566</v>
      </c>
      <c r="G4567" s="21">
        <v>1</v>
      </c>
      <c r="H4567" s="21">
        <v>14</v>
      </c>
      <c r="I4567" s="21">
        <v>0</v>
      </c>
      <c r="J4567" s="21">
        <v>14</v>
      </c>
      <c r="K4567" s="21">
        <v>9</v>
      </c>
      <c r="L4567" s="27" t="str">
        <f t="shared" si="148"/>
        <v>9:1</v>
      </c>
      <c r="M4567" s="28">
        <f t="shared" si="149"/>
        <v>9</v>
      </c>
    </row>
    <row r="4568" spans="1:13">
      <c r="A4568" s="21" t="s">
        <v>1085</v>
      </c>
      <c r="B4568" s="21" t="s">
        <v>1085</v>
      </c>
      <c r="C4568" s="21" t="s">
        <v>1085</v>
      </c>
      <c r="D4568" s="21" t="s">
        <v>1086</v>
      </c>
      <c r="E4568" s="21" t="s">
        <v>4</v>
      </c>
      <c r="F4568" s="22">
        <v>1134567</v>
      </c>
      <c r="G4568" s="21">
        <v>1</v>
      </c>
      <c r="H4568" s="21">
        <v>7</v>
      </c>
      <c r="I4568" s="21">
        <v>0</v>
      </c>
      <c r="J4568" s="21">
        <v>7</v>
      </c>
      <c r="K4568" s="21">
        <v>5</v>
      </c>
      <c r="L4568" s="27" t="str">
        <f t="shared" si="148"/>
        <v>5:1</v>
      </c>
      <c r="M4568" s="28">
        <f t="shared" si="149"/>
        <v>5</v>
      </c>
    </row>
    <row r="4569" spans="1:13">
      <c r="A4569" s="21" t="s">
        <v>1085</v>
      </c>
      <c r="B4569" s="21" t="s">
        <v>1085</v>
      </c>
      <c r="C4569" s="21" t="s">
        <v>1085</v>
      </c>
      <c r="D4569" s="21" t="s">
        <v>1087</v>
      </c>
      <c r="E4569" s="21" t="s">
        <v>4</v>
      </c>
      <c r="F4569" s="22">
        <v>1134568</v>
      </c>
      <c r="G4569" s="21">
        <v>1</v>
      </c>
      <c r="H4569" s="21">
        <v>4</v>
      </c>
      <c r="I4569" s="21">
        <v>0</v>
      </c>
      <c r="J4569" s="21">
        <v>4</v>
      </c>
      <c r="K4569" s="21">
        <v>3</v>
      </c>
      <c r="L4569" s="27" t="str">
        <f t="shared" si="148"/>
        <v>3:1</v>
      </c>
      <c r="M4569" s="28">
        <f t="shared" si="149"/>
        <v>3</v>
      </c>
    </row>
    <row r="4570" spans="1:13">
      <c r="A4570" s="21" t="s">
        <v>1085</v>
      </c>
      <c r="B4570" s="21" t="s">
        <v>1085</v>
      </c>
      <c r="C4570" s="21" t="s">
        <v>1085</v>
      </c>
      <c r="D4570" s="21" t="s">
        <v>1088</v>
      </c>
      <c r="E4570" s="21" t="s">
        <v>4</v>
      </c>
      <c r="F4570" s="22">
        <v>1134569</v>
      </c>
      <c r="G4570" s="21">
        <v>1</v>
      </c>
      <c r="H4570" s="21">
        <v>26</v>
      </c>
      <c r="I4570" s="21">
        <v>0</v>
      </c>
      <c r="J4570" s="21">
        <v>26</v>
      </c>
      <c r="K4570" s="21">
        <v>19</v>
      </c>
      <c r="L4570" s="27" t="str">
        <f t="shared" si="148"/>
        <v>19:1</v>
      </c>
      <c r="M4570" s="28">
        <f t="shared" si="149"/>
        <v>19</v>
      </c>
    </row>
    <row r="4571" spans="1:13">
      <c r="A4571" s="21" t="s">
        <v>1085</v>
      </c>
      <c r="B4571" s="21" t="s">
        <v>1085</v>
      </c>
      <c r="C4571" s="21" t="s">
        <v>1085</v>
      </c>
      <c r="D4571" s="21" t="s">
        <v>1089</v>
      </c>
      <c r="E4571" s="21" t="s">
        <v>22</v>
      </c>
      <c r="F4571" s="22">
        <v>1134570</v>
      </c>
      <c r="G4571" s="21">
        <v>1</v>
      </c>
      <c r="H4571" s="21">
        <v>18</v>
      </c>
      <c r="I4571" s="21">
        <v>0</v>
      </c>
      <c r="J4571" s="21">
        <v>18</v>
      </c>
      <c r="K4571" s="21">
        <v>11</v>
      </c>
      <c r="L4571" s="27" t="str">
        <f t="shared" si="148"/>
        <v>11:1</v>
      </c>
      <c r="M4571" s="28">
        <f t="shared" si="149"/>
        <v>11</v>
      </c>
    </row>
    <row r="4572" spans="1:13">
      <c r="A4572" s="21" t="s">
        <v>1085</v>
      </c>
      <c r="B4572" s="21" t="s">
        <v>1085</v>
      </c>
      <c r="C4572" s="21" t="s">
        <v>1085</v>
      </c>
      <c r="D4572" s="21" t="s">
        <v>1089</v>
      </c>
      <c r="E4572" s="21" t="s">
        <v>23</v>
      </c>
      <c r="F4572" s="22">
        <v>1134571</v>
      </c>
      <c r="G4572" s="21">
        <v>1</v>
      </c>
      <c r="H4572" s="21">
        <v>11</v>
      </c>
      <c r="I4572" s="21">
        <v>0</v>
      </c>
      <c r="J4572" s="21">
        <v>11</v>
      </c>
      <c r="K4572" s="21">
        <v>5</v>
      </c>
      <c r="L4572" s="27" t="str">
        <f t="shared" si="148"/>
        <v>5:1</v>
      </c>
      <c r="M4572" s="28">
        <f t="shared" si="149"/>
        <v>5</v>
      </c>
    </row>
    <row r="4573" spans="1:13">
      <c r="A4573" s="21" t="s">
        <v>1085</v>
      </c>
      <c r="B4573" s="21" t="s">
        <v>1085</v>
      </c>
      <c r="C4573" s="21" t="s">
        <v>1085</v>
      </c>
      <c r="D4573" s="21" t="s">
        <v>106</v>
      </c>
      <c r="E4573" s="21" t="s">
        <v>25</v>
      </c>
      <c r="F4573" s="22">
        <v>1134572</v>
      </c>
      <c r="G4573" s="21">
        <v>3</v>
      </c>
      <c r="H4573" s="21">
        <v>4</v>
      </c>
      <c r="I4573" s="21">
        <v>0</v>
      </c>
      <c r="J4573" s="21">
        <v>4</v>
      </c>
      <c r="K4573" s="21">
        <v>2</v>
      </c>
      <c r="L4573" s="27" t="str">
        <f t="shared" si="148"/>
        <v>1:1</v>
      </c>
      <c r="M4573" s="28">
        <f t="shared" si="149"/>
        <v>0.66666666666666663</v>
      </c>
    </row>
    <row r="4574" spans="1:13">
      <c r="A4574" s="21" t="s">
        <v>1085</v>
      </c>
      <c r="B4574" s="21" t="s">
        <v>1085</v>
      </c>
      <c r="C4574" s="21" t="s">
        <v>1085</v>
      </c>
      <c r="D4574" s="21" t="s">
        <v>106</v>
      </c>
      <c r="E4574" s="21" t="s">
        <v>26</v>
      </c>
      <c r="F4574" s="22">
        <v>1134573</v>
      </c>
      <c r="G4574" s="21">
        <v>2</v>
      </c>
      <c r="H4574" s="21">
        <v>5</v>
      </c>
      <c r="I4574" s="21">
        <v>0</v>
      </c>
      <c r="J4574" s="21">
        <v>5</v>
      </c>
      <c r="K4574" s="21">
        <v>5</v>
      </c>
      <c r="L4574" s="27" t="str">
        <f t="shared" si="148"/>
        <v>3:1</v>
      </c>
      <c r="M4574" s="28">
        <f t="shared" si="149"/>
        <v>2.5</v>
      </c>
    </row>
    <row r="4575" spans="1:13">
      <c r="A4575" s="21" t="s">
        <v>1085</v>
      </c>
      <c r="B4575" s="21" t="s">
        <v>1085</v>
      </c>
      <c r="C4575" s="21" t="s">
        <v>1085</v>
      </c>
      <c r="D4575" s="21" t="s">
        <v>106</v>
      </c>
      <c r="E4575" s="21" t="s">
        <v>269</v>
      </c>
      <c r="F4575" s="22">
        <v>1134574</v>
      </c>
      <c r="G4575" s="21">
        <v>2</v>
      </c>
      <c r="H4575" s="21">
        <v>0</v>
      </c>
      <c r="I4575" s="21">
        <v>0</v>
      </c>
      <c r="J4575" s="21">
        <v>0</v>
      </c>
      <c r="K4575" s="21">
        <v>0</v>
      </c>
      <c r="L4575" s="27" t="str">
        <f t="shared" si="148"/>
        <v>0:1</v>
      </c>
      <c r="M4575" s="28">
        <f t="shared" si="149"/>
        <v>0</v>
      </c>
    </row>
    <row r="4576" spans="1:13">
      <c r="A4576" s="21" t="s">
        <v>1085</v>
      </c>
      <c r="B4576" s="21" t="s">
        <v>1085</v>
      </c>
      <c r="C4576" s="21" t="s">
        <v>1085</v>
      </c>
      <c r="D4576" s="21" t="s">
        <v>106</v>
      </c>
      <c r="E4576" s="21" t="s">
        <v>270</v>
      </c>
      <c r="F4576" s="22">
        <v>1134575</v>
      </c>
      <c r="G4576" s="21">
        <v>1</v>
      </c>
      <c r="H4576" s="21">
        <v>0</v>
      </c>
      <c r="I4576" s="21">
        <v>0</v>
      </c>
      <c r="J4576" s="21">
        <v>0</v>
      </c>
      <c r="K4576" s="21">
        <v>0</v>
      </c>
      <c r="L4576" s="27" t="str">
        <f t="shared" si="148"/>
        <v>0:1</v>
      </c>
      <c r="M4576" s="28">
        <f t="shared" si="149"/>
        <v>0</v>
      </c>
    </row>
    <row r="4577" spans="1:13">
      <c r="A4577" s="21" t="s">
        <v>1085</v>
      </c>
      <c r="B4577" s="21" t="s">
        <v>1085</v>
      </c>
      <c r="C4577" s="21" t="s">
        <v>1085</v>
      </c>
      <c r="D4577" s="21" t="s">
        <v>109</v>
      </c>
      <c r="E4577" s="21" t="s">
        <v>28</v>
      </c>
      <c r="F4577" s="22">
        <v>1134576</v>
      </c>
      <c r="G4577" s="21">
        <v>1</v>
      </c>
      <c r="H4577" s="21">
        <v>5</v>
      </c>
      <c r="I4577" s="21">
        <v>2</v>
      </c>
      <c r="J4577" s="21">
        <v>3</v>
      </c>
      <c r="K4577" s="21">
        <v>1</v>
      </c>
      <c r="L4577" s="27" t="str">
        <f t="shared" si="148"/>
        <v>1:1</v>
      </c>
      <c r="M4577" s="28">
        <f t="shared" si="149"/>
        <v>1</v>
      </c>
    </row>
    <row r="4578" spans="1:13">
      <c r="A4578" s="21" t="s">
        <v>1085</v>
      </c>
      <c r="B4578" s="21" t="s">
        <v>1085</v>
      </c>
      <c r="C4578" s="21" t="s">
        <v>1085</v>
      </c>
      <c r="D4578" s="21" t="s">
        <v>109</v>
      </c>
      <c r="E4578" s="21" t="s">
        <v>29</v>
      </c>
      <c r="F4578" s="22">
        <v>1134577</v>
      </c>
      <c r="G4578" s="21">
        <v>1</v>
      </c>
      <c r="H4578" s="21">
        <v>2</v>
      </c>
      <c r="I4578" s="21">
        <v>2</v>
      </c>
      <c r="J4578" s="21">
        <v>0</v>
      </c>
      <c r="K4578" s="21">
        <v>0</v>
      </c>
      <c r="L4578" s="27" t="str">
        <f t="shared" si="148"/>
        <v>0:1</v>
      </c>
      <c r="M4578" s="28">
        <f t="shared" si="149"/>
        <v>0</v>
      </c>
    </row>
    <row r="4579" spans="1:13">
      <c r="A4579" s="21" t="s">
        <v>1085</v>
      </c>
      <c r="B4579" s="21" t="s">
        <v>1085</v>
      </c>
      <c r="C4579" s="21" t="s">
        <v>1085</v>
      </c>
      <c r="D4579" s="21" t="s">
        <v>178</v>
      </c>
      <c r="E4579" s="21" t="s">
        <v>22</v>
      </c>
      <c r="F4579" s="22">
        <v>1134578</v>
      </c>
      <c r="G4579" s="21">
        <v>1</v>
      </c>
      <c r="H4579" s="21">
        <v>152</v>
      </c>
      <c r="I4579" s="21">
        <v>0</v>
      </c>
      <c r="J4579" s="21">
        <v>152</v>
      </c>
      <c r="K4579" s="21">
        <v>109</v>
      </c>
      <c r="L4579" s="27" t="str">
        <f t="shared" si="148"/>
        <v>109:1</v>
      </c>
      <c r="M4579" s="28">
        <f t="shared" si="149"/>
        <v>109</v>
      </c>
    </row>
    <row r="4580" spans="1:13">
      <c r="A4580" s="21" t="s">
        <v>1085</v>
      </c>
      <c r="B4580" s="21" t="s">
        <v>1085</v>
      </c>
      <c r="C4580" s="21" t="s">
        <v>1085</v>
      </c>
      <c r="D4580" s="21" t="s">
        <v>178</v>
      </c>
      <c r="E4580" s="21" t="s">
        <v>23</v>
      </c>
      <c r="F4580" s="22">
        <v>1134579</v>
      </c>
      <c r="G4580" s="21">
        <v>1</v>
      </c>
      <c r="H4580" s="21">
        <v>139</v>
      </c>
      <c r="I4580" s="21">
        <v>1</v>
      </c>
      <c r="J4580" s="21">
        <v>138</v>
      </c>
      <c r="K4580" s="21">
        <v>93</v>
      </c>
      <c r="L4580" s="27" t="str">
        <f t="shared" si="148"/>
        <v>93:1</v>
      </c>
      <c r="M4580" s="28">
        <f t="shared" si="149"/>
        <v>93</v>
      </c>
    </row>
    <row r="4581" spans="1:13">
      <c r="A4581" s="21" t="s">
        <v>1085</v>
      </c>
      <c r="B4581" s="21" t="s">
        <v>1085</v>
      </c>
      <c r="C4581" s="21" t="s">
        <v>1085</v>
      </c>
      <c r="D4581" s="21" t="s">
        <v>178</v>
      </c>
      <c r="E4581" s="21" t="s">
        <v>51</v>
      </c>
      <c r="F4581" s="22">
        <v>1134580</v>
      </c>
      <c r="G4581" s="21">
        <v>1</v>
      </c>
      <c r="H4581" s="21">
        <v>6</v>
      </c>
      <c r="I4581" s="21">
        <v>0</v>
      </c>
      <c r="J4581" s="21">
        <v>6</v>
      </c>
      <c r="K4581" s="21">
        <v>4</v>
      </c>
      <c r="L4581" s="27" t="str">
        <f t="shared" si="148"/>
        <v>4:1</v>
      </c>
      <c r="M4581" s="28">
        <f t="shared" si="149"/>
        <v>4</v>
      </c>
    </row>
    <row r="4582" spans="1:13">
      <c r="A4582" s="21" t="s">
        <v>1090</v>
      </c>
      <c r="B4582" s="21" t="s">
        <v>1090</v>
      </c>
      <c r="C4582" s="21" t="s">
        <v>1090</v>
      </c>
      <c r="D4582" s="21" t="s">
        <v>235</v>
      </c>
      <c r="E4582" s="21" t="s">
        <v>25</v>
      </c>
      <c r="F4582" s="22">
        <v>1144581</v>
      </c>
      <c r="G4582" s="21">
        <v>2</v>
      </c>
      <c r="H4582" s="21">
        <v>26</v>
      </c>
      <c r="I4582" s="21">
        <v>0</v>
      </c>
      <c r="J4582" s="21">
        <v>26</v>
      </c>
      <c r="K4582" s="21">
        <v>16</v>
      </c>
      <c r="L4582" s="27" t="str">
        <f t="shared" si="148"/>
        <v>8:1</v>
      </c>
      <c r="M4582" s="28">
        <f t="shared" si="149"/>
        <v>8</v>
      </c>
    </row>
    <row r="4583" spans="1:13">
      <c r="A4583" s="21" t="s">
        <v>1090</v>
      </c>
      <c r="B4583" s="21" t="s">
        <v>1090</v>
      </c>
      <c r="C4583" s="21" t="s">
        <v>1090</v>
      </c>
      <c r="D4583" s="21" t="s">
        <v>235</v>
      </c>
      <c r="E4583" s="21" t="s">
        <v>26</v>
      </c>
      <c r="F4583" s="22">
        <v>1144582</v>
      </c>
      <c r="G4583" s="21">
        <v>2</v>
      </c>
      <c r="H4583" s="21">
        <v>16</v>
      </c>
      <c r="I4583" s="21">
        <v>0</v>
      </c>
      <c r="J4583" s="21">
        <v>16</v>
      </c>
      <c r="K4583" s="21">
        <v>11</v>
      </c>
      <c r="L4583" s="27" t="str">
        <f t="shared" si="148"/>
        <v>6:1</v>
      </c>
      <c r="M4583" s="28">
        <f t="shared" si="149"/>
        <v>5.5</v>
      </c>
    </row>
    <row r="4584" spans="1:13">
      <c r="A4584" s="21" t="s">
        <v>1090</v>
      </c>
      <c r="B4584" s="21" t="s">
        <v>1090</v>
      </c>
      <c r="C4584" s="21" t="s">
        <v>1090</v>
      </c>
      <c r="D4584" s="21" t="s">
        <v>235</v>
      </c>
      <c r="E4584" s="21" t="s">
        <v>35</v>
      </c>
      <c r="F4584" s="22">
        <v>1144583</v>
      </c>
      <c r="G4584" s="21">
        <v>1</v>
      </c>
      <c r="H4584" s="21">
        <v>1</v>
      </c>
      <c r="I4584" s="21">
        <v>0</v>
      </c>
      <c r="J4584" s="21">
        <v>1</v>
      </c>
      <c r="K4584" s="21">
        <v>1</v>
      </c>
      <c r="L4584" s="27" t="str">
        <f t="shared" si="148"/>
        <v>1:1</v>
      </c>
      <c r="M4584" s="28">
        <f t="shared" si="149"/>
        <v>1</v>
      </c>
    </row>
    <row r="4585" spans="1:13">
      <c r="A4585" s="21" t="s">
        <v>1090</v>
      </c>
      <c r="B4585" s="21" t="s">
        <v>1090</v>
      </c>
      <c r="C4585" s="21" t="s">
        <v>105</v>
      </c>
      <c r="D4585" s="21" t="s">
        <v>106</v>
      </c>
      <c r="E4585" s="21" t="s">
        <v>25</v>
      </c>
      <c r="F4585" s="22">
        <v>1144584</v>
      </c>
      <c r="G4585" s="21">
        <v>6</v>
      </c>
      <c r="H4585" s="21">
        <v>15</v>
      </c>
      <c r="I4585" s="21">
        <v>0</v>
      </c>
      <c r="J4585" s="21">
        <v>15</v>
      </c>
      <c r="K4585" s="21">
        <v>8</v>
      </c>
      <c r="L4585" s="27" t="str">
        <f t="shared" si="148"/>
        <v>1:1</v>
      </c>
      <c r="M4585" s="28">
        <f t="shared" si="149"/>
        <v>1.3333333333333333</v>
      </c>
    </row>
    <row r="4586" spans="1:13">
      <c r="A4586" s="21" t="s">
        <v>1090</v>
      </c>
      <c r="B4586" s="21" t="s">
        <v>1090</v>
      </c>
      <c r="C4586" s="21" t="s">
        <v>105</v>
      </c>
      <c r="D4586" s="21" t="s">
        <v>106</v>
      </c>
      <c r="E4586" s="21" t="s">
        <v>26</v>
      </c>
      <c r="F4586" s="22">
        <v>1144585</v>
      </c>
      <c r="G4586" s="21">
        <v>3</v>
      </c>
      <c r="H4586" s="21">
        <v>17</v>
      </c>
      <c r="I4586" s="21">
        <v>0</v>
      </c>
      <c r="J4586" s="21">
        <v>17</v>
      </c>
      <c r="K4586" s="21">
        <v>6</v>
      </c>
      <c r="L4586" s="27" t="str">
        <f t="shared" si="148"/>
        <v>2:1</v>
      </c>
      <c r="M4586" s="28">
        <f t="shared" si="149"/>
        <v>2</v>
      </c>
    </row>
    <row r="4587" spans="1:13">
      <c r="A4587" s="21" t="s">
        <v>1090</v>
      </c>
      <c r="B4587" s="21" t="s">
        <v>1090</v>
      </c>
      <c r="C4587" s="21" t="s">
        <v>1091</v>
      </c>
      <c r="D4587" s="21" t="s">
        <v>190</v>
      </c>
      <c r="E4587" s="21" t="s">
        <v>4</v>
      </c>
      <c r="F4587" s="22">
        <v>1144586</v>
      </c>
      <c r="G4587" s="21">
        <v>1</v>
      </c>
      <c r="H4587" s="21">
        <v>84</v>
      </c>
      <c r="I4587" s="21">
        <v>8</v>
      </c>
      <c r="J4587" s="21">
        <v>76</v>
      </c>
      <c r="K4587" s="21">
        <v>58</v>
      </c>
      <c r="L4587" s="27" t="str">
        <f t="shared" si="148"/>
        <v>58:1</v>
      </c>
      <c r="M4587" s="28">
        <f t="shared" si="149"/>
        <v>58</v>
      </c>
    </row>
    <row r="4588" spans="1:13">
      <c r="A4588" s="21" t="s">
        <v>1090</v>
      </c>
      <c r="B4588" s="21" t="s">
        <v>1090</v>
      </c>
      <c r="C4588" s="21" t="s">
        <v>1091</v>
      </c>
      <c r="D4588" s="21" t="s">
        <v>180</v>
      </c>
      <c r="E4588" s="21" t="s">
        <v>22</v>
      </c>
      <c r="F4588" s="22">
        <v>1144587</v>
      </c>
      <c r="G4588" s="21">
        <v>1</v>
      </c>
      <c r="H4588" s="21">
        <v>36</v>
      </c>
      <c r="I4588" s="21">
        <v>1</v>
      </c>
      <c r="J4588" s="21">
        <v>35</v>
      </c>
      <c r="K4588" s="21">
        <v>24</v>
      </c>
      <c r="L4588" s="27" t="str">
        <f t="shared" si="148"/>
        <v>24:1</v>
      </c>
      <c r="M4588" s="28">
        <f t="shared" si="149"/>
        <v>24</v>
      </c>
    </row>
    <row r="4589" spans="1:13">
      <c r="A4589" s="21" t="s">
        <v>1090</v>
      </c>
      <c r="B4589" s="21" t="s">
        <v>1090</v>
      </c>
      <c r="C4589" s="21" t="s">
        <v>1091</v>
      </c>
      <c r="D4589" s="21" t="s">
        <v>180</v>
      </c>
      <c r="E4589" s="21" t="s">
        <v>23</v>
      </c>
      <c r="F4589" s="22">
        <v>1144588</v>
      </c>
      <c r="G4589" s="21">
        <v>1</v>
      </c>
      <c r="H4589" s="21">
        <v>40</v>
      </c>
      <c r="I4589" s="21">
        <v>2</v>
      </c>
      <c r="J4589" s="21">
        <v>38</v>
      </c>
      <c r="K4589" s="21">
        <v>25</v>
      </c>
      <c r="L4589" s="27" t="str">
        <f t="shared" si="148"/>
        <v>25:1</v>
      </c>
      <c r="M4589" s="28">
        <f t="shared" si="149"/>
        <v>25</v>
      </c>
    </row>
    <row r="4590" spans="1:13">
      <c r="A4590" s="21" t="s">
        <v>1090</v>
      </c>
      <c r="B4590" s="21" t="s">
        <v>1090</v>
      </c>
      <c r="C4590" s="21" t="s">
        <v>1091</v>
      </c>
      <c r="D4590" s="21" t="s">
        <v>181</v>
      </c>
      <c r="E4590" s="21" t="s">
        <v>22</v>
      </c>
      <c r="F4590" s="22">
        <v>1144589</v>
      </c>
      <c r="G4590" s="21">
        <v>1</v>
      </c>
      <c r="H4590" s="21">
        <v>91</v>
      </c>
      <c r="I4590" s="21">
        <v>7</v>
      </c>
      <c r="J4590" s="21">
        <v>84</v>
      </c>
      <c r="K4590" s="21">
        <v>53</v>
      </c>
      <c r="L4590" s="27" t="str">
        <f t="shared" si="148"/>
        <v>53:1</v>
      </c>
      <c r="M4590" s="28">
        <f t="shared" si="149"/>
        <v>53</v>
      </c>
    </row>
    <row r="4591" spans="1:13">
      <c r="A4591" s="21" t="s">
        <v>1090</v>
      </c>
      <c r="B4591" s="21" t="s">
        <v>1090</v>
      </c>
      <c r="C4591" s="21" t="s">
        <v>1091</v>
      </c>
      <c r="D4591" s="21" t="s">
        <v>181</v>
      </c>
      <c r="E4591" s="21" t="s">
        <v>23</v>
      </c>
      <c r="F4591" s="22">
        <v>1144590</v>
      </c>
      <c r="G4591" s="21">
        <v>1</v>
      </c>
      <c r="H4591" s="21">
        <v>48</v>
      </c>
      <c r="I4591" s="21">
        <v>2</v>
      </c>
      <c r="J4591" s="21">
        <v>46</v>
      </c>
      <c r="K4591" s="21">
        <v>28</v>
      </c>
      <c r="L4591" s="27" t="str">
        <f t="shared" si="148"/>
        <v>28:1</v>
      </c>
      <c r="M4591" s="28">
        <f t="shared" si="149"/>
        <v>28</v>
      </c>
    </row>
    <row r="4592" spans="1:13">
      <c r="A4592" s="21" t="s">
        <v>1090</v>
      </c>
      <c r="B4592" s="21" t="s">
        <v>1090</v>
      </c>
      <c r="C4592" s="21" t="s">
        <v>1091</v>
      </c>
      <c r="D4592" s="21" t="s">
        <v>181</v>
      </c>
      <c r="E4592" s="21" t="s">
        <v>51</v>
      </c>
      <c r="F4592" s="22">
        <v>1144591</v>
      </c>
      <c r="G4592" s="21">
        <v>2</v>
      </c>
      <c r="H4592" s="21">
        <v>89</v>
      </c>
      <c r="I4592" s="21">
        <v>9</v>
      </c>
      <c r="J4592" s="21">
        <v>80</v>
      </c>
      <c r="K4592" s="21">
        <v>47</v>
      </c>
      <c r="L4592" s="27" t="str">
        <f t="shared" si="148"/>
        <v>24:1</v>
      </c>
      <c r="M4592" s="28">
        <f t="shared" si="149"/>
        <v>23.5</v>
      </c>
    </row>
    <row r="4593" spans="1:13">
      <c r="A4593" s="21" t="s">
        <v>1090</v>
      </c>
      <c r="B4593" s="21" t="s">
        <v>1090</v>
      </c>
      <c r="C4593" s="21" t="s">
        <v>1091</v>
      </c>
      <c r="D4593" s="21" t="s">
        <v>181</v>
      </c>
      <c r="E4593" s="21" t="s">
        <v>52</v>
      </c>
      <c r="F4593" s="22">
        <v>1144592</v>
      </c>
      <c r="G4593" s="21">
        <v>2</v>
      </c>
      <c r="H4593" s="21">
        <v>58</v>
      </c>
      <c r="I4593" s="21">
        <v>4</v>
      </c>
      <c r="J4593" s="21">
        <v>54</v>
      </c>
      <c r="K4593" s="21">
        <v>40</v>
      </c>
      <c r="L4593" s="27" t="str">
        <f t="shared" si="148"/>
        <v>20:1</v>
      </c>
      <c r="M4593" s="28">
        <f t="shared" si="149"/>
        <v>20</v>
      </c>
    </row>
    <row r="4594" spans="1:13">
      <c r="A4594" s="21" t="s">
        <v>1090</v>
      </c>
      <c r="B4594" s="21" t="s">
        <v>1090</v>
      </c>
      <c r="C4594" s="21" t="s">
        <v>1091</v>
      </c>
      <c r="D4594" s="21" t="s">
        <v>181</v>
      </c>
      <c r="E4594" s="21" t="s">
        <v>53</v>
      </c>
      <c r="F4594" s="22">
        <v>1144593</v>
      </c>
      <c r="G4594" s="21">
        <v>1</v>
      </c>
      <c r="H4594" s="21">
        <v>53</v>
      </c>
      <c r="I4594" s="21">
        <v>8</v>
      </c>
      <c r="J4594" s="21">
        <v>45</v>
      </c>
      <c r="K4594" s="21">
        <v>28</v>
      </c>
      <c r="L4594" s="27" t="str">
        <f t="shared" si="148"/>
        <v>28:1</v>
      </c>
      <c r="M4594" s="28">
        <f t="shared" si="149"/>
        <v>28</v>
      </c>
    </row>
    <row r="4595" spans="1:13">
      <c r="A4595" s="21" t="s">
        <v>1090</v>
      </c>
      <c r="B4595" s="21" t="s">
        <v>1090</v>
      </c>
      <c r="C4595" s="21" t="s">
        <v>1091</v>
      </c>
      <c r="D4595" s="21" t="s">
        <v>171</v>
      </c>
      <c r="E4595" s="21" t="s">
        <v>4</v>
      </c>
      <c r="F4595" s="22">
        <v>1144594</v>
      </c>
      <c r="G4595" s="21">
        <v>1</v>
      </c>
      <c r="H4595" s="21">
        <v>4</v>
      </c>
      <c r="I4595" s="21">
        <v>1</v>
      </c>
      <c r="J4595" s="21">
        <v>3</v>
      </c>
      <c r="K4595" s="21">
        <v>3</v>
      </c>
      <c r="L4595" s="27" t="str">
        <f t="shared" si="148"/>
        <v>3:1</v>
      </c>
      <c r="M4595" s="28">
        <f t="shared" si="149"/>
        <v>3</v>
      </c>
    </row>
    <row r="4596" spans="1:13">
      <c r="A4596" s="21" t="s">
        <v>1090</v>
      </c>
      <c r="B4596" s="21" t="s">
        <v>1090</v>
      </c>
      <c r="C4596" s="21" t="s">
        <v>1091</v>
      </c>
      <c r="D4596" s="21" t="s">
        <v>114</v>
      </c>
      <c r="E4596" s="21" t="s">
        <v>4</v>
      </c>
      <c r="F4596" s="22">
        <v>1144595</v>
      </c>
      <c r="G4596" s="21">
        <v>1</v>
      </c>
      <c r="H4596" s="21">
        <v>36</v>
      </c>
      <c r="I4596" s="21">
        <v>5</v>
      </c>
      <c r="J4596" s="21">
        <v>31</v>
      </c>
      <c r="K4596" s="21">
        <v>22</v>
      </c>
      <c r="L4596" s="27" t="str">
        <f t="shared" si="148"/>
        <v>22:1</v>
      </c>
      <c r="M4596" s="28">
        <f t="shared" si="149"/>
        <v>22</v>
      </c>
    </row>
    <row r="4597" spans="1:13">
      <c r="A4597" s="21" t="s">
        <v>1090</v>
      </c>
      <c r="B4597" s="21" t="s">
        <v>1090</v>
      </c>
      <c r="C4597" s="21" t="s">
        <v>1091</v>
      </c>
      <c r="D4597" s="21" t="s">
        <v>320</v>
      </c>
      <c r="E4597" s="21" t="s">
        <v>4</v>
      </c>
      <c r="F4597" s="22">
        <v>1144596</v>
      </c>
      <c r="G4597" s="21">
        <v>1</v>
      </c>
      <c r="H4597" s="21">
        <v>29</v>
      </c>
      <c r="I4597" s="21">
        <v>1</v>
      </c>
      <c r="J4597" s="21">
        <v>28</v>
      </c>
      <c r="K4597" s="21">
        <v>19</v>
      </c>
      <c r="L4597" s="27" t="str">
        <f t="shared" si="148"/>
        <v>19:1</v>
      </c>
      <c r="M4597" s="28">
        <f t="shared" si="149"/>
        <v>19</v>
      </c>
    </row>
    <row r="4598" spans="1:13">
      <c r="A4598" s="21" t="s">
        <v>1090</v>
      </c>
      <c r="B4598" s="21" t="s">
        <v>1090</v>
      </c>
      <c r="C4598" s="21" t="s">
        <v>1091</v>
      </c>
      <c r="D4598" s="21" t="s">
        <v>116</v>
      </c>
      <c r="E4598" s="21" t="s">
        <v>22</v>
      </c>
      <c r="F4598" s="22">
        <v>1144597</v>
      </c>
      <c r="G4598" s="21">
        <v>1</v>
      </c>
      <c r="H4598" s="21">
        <v>5</v>
      </c>
      <c r="I4598" s="21">
        <v>2</v>
      </c>
      <c r="J4598" s="21">
        <v>3</v>
      </c>
      <c r="K4598" s="21">
        <v>0</v>
      </c>
      <c r="L4598" s="27" t="str">
        <f t="shared" si="148"/>
        <v>0:1</v>
      </c>
      <c r="M4598" s="28">
        <f t="shared" si="149"/>
        <v>0</v>
      </c>
    </row>
    <row r="4599" spans="1:13">
      <c r="A4599" s="21" t="s">
        <v>1090</v>
      </c>
      <c r="B4599" s="21" t="s">
        <v>1090</v>
      </c>
      <c r="C4599" s="21" t="s">
        <v>1091</v>
      </c>
      <c r="D4599" s="21" t="s">
        <v>116</v>
      </c>
      <c r="E4599" s="21" t="s">
        <v>23</v>
      </c>
      <c r="F4599" s="22">
        <v>1144598</v>
      </c>
      <c r="G4599" s="21">
        <v>1</v>
      </c>
      <c r="H4599" s="21">
        <v>4</v>
      </c>
      <c r="I4599" s="21">
        <v>0</v>
      </c>
      <c r="J4599" s="21">
        <v>4</v>
      </c>
      <c r="K4599" s="21">
        <v>3</v>
      </c>
      <c r="L4599" s="27" t="str">
        <f t="shared" si="148"/>
        <v>3:1</v>
      </c>
      <c r="M4599" s="28">
        <f t="shared" si="149"/>
        <v>3</v>
      </c>
    </row>
    <row r="4600" spans="1:13">
      <c r="A4600" s="21" t="s">
        <v>1090</v>
      </c>
      <c r="B4600" s="21" t="s">
        <v>1090</v>
      </c>
      <c r="C4600" s="21" t="s">
        <v>1091</v>
      </c>
      <c r="D4600" s="21" t="s">
        <v>116</v>
      </c>
      <c r="E4600" s="21" t="s">
        <v>51</v>
      </c>
      <c r="F4600" s="22">
        <v>1144599</v>
      </c>
      <c r="G4600" s="21">
        <v>1</v>
      </c>
      <c r="H4600" s="21">
        <v>25</v>
      </c>
      <c r="I4600" s="21">
        <v>0</v>
      </c>
      <c r="J4600" s="21">
        <v>25</v>
      </c>
      <c r="K4600" s="21">
        <v>18</v>
      </c>
      <c r="L4600" s="27" t="str">
        <f t="shared" si="148"/>
        <v>18:1</v>
      </c>
      <c r="M4600" s="28">
        <f t="shared" si="149"/>
        <v>18</v>
      </c>
    </row>
    <row r="4601" spans="1:13">
      <c r="A4601" s="21" t="s">
        <v>1090</v>
      </c>
      <c r="B4601" s="21" t="s">
        <v>1090</v>
      </c>
      <c r="C4601" s="21" t="s">
        <v>1091</v>
      </c>
      <c r="D4601" s="21" t="s">
        <v>148</v>
      </c>
      <c r="E4601" s="21" t="s">
        <v>22</v>
      </c>
      <c r="F4601" s="22">
        <v>1144600</v>
      </c>
      <c r="G4601" s="21">
        <v>1</v>
      </c>
      <c r="H4601" s="21">
        <v>21</v>
      </c>
      <c r="I4601" s="21">
        <v>0</v>
      </c>
      <c r="J4601" s="21">
        <v>21</v>
      </c>
      <c r="K4601" s="21">
        <v>17</v>
      </c>
      <c r="L4601" s="27" t="str">
        <f t="shared" si="148"/>
        <v>17:1</v>
      </c>
      <c r="M4601" s="28">
        <f t="shared" si="149"/>
        <v>17</v>
      </c>
    </row>
    <row r="4602" spans="1:13">
      <c r="A4602" s="21" t="s">
        <v>1090</v>
      </c>
      <c r="B4602" s="21" t="s">
        <v>1090</v>
      </c>
      <c r="C4602" s="21" t="s">
        <v>1091</v>
      </c>
      <c r="D4602" s="21" t="s">
        <v>148</v>
      </c>
      <c r="E4602" s="21" t="s">
        <v>23</v>
      </c>
      <c r="F4602" s="22">
        <v>1144601</v>
      </c>
      <c r="G4602" s="21">
        <v>1</v>
      </c>
      <c r="H4602" s="21">
        <v>56</v>
      </c>
      <c r="I4602" s="21">
        <v>0</v>
      </c>
      <c r="J4602" s="21">
        <v>56</v>
      </c>
      <c r="K4602" s="21">
        <v>34</v>
      </c>
      <c r="L4602" s="27" t="str">
        <f t="shared" si="148"/>
        <v>34:1</v>
      </c>
      <c r="M4602" s="28">
        <f t="shared" si="149"/>
        <v>34</v>
      </c>
    </row>
    <row r="4603" spans="1:13">
      <c r="A4603" s="21" t="s">
        <v>1090</v>
      </c>
      <c r="B4603" s="21" t="s">
        <v>1090</v>
      </c>
      <c r="C4603" s="21" t="s">
        <v>1091</v>
      </c>
      <c r="D4603" s="21" t="s">
        <v>106</v>
      </c>
      <c r="E4603" s="21" t="s">
        <v>25</v>
      </c>
      <c r="F4603" s="22">
        <v>1144602</v>
      </c>
      <c r="G4603" s="21">
        <v>2</v>
      </c>
      <c r="H4603" s="21">
        <v>5</v>
      </c>
      <c r="I4603" s="21">
        <v>0</v>
      </c>
      <c r="J4603" s="21">
        <v>5</v>
      </c>
      <c r="K4603" s="21">
        <v>4</v>
      </c>
      <c r="L4603" s="27" t="str">
        <f t="shared" si="148"/>
        <v>2:1</v>
      </c>
      <c r="M4603" s="28">
        <f t="shared" si="149"/>
        <v>2</v>
      </c>
    </row>
    <row r="4604" spans="1:13">
      <c r="A4604" s="21" t="s">
        <v>1090</v>
      </c>
      <c r="B4604" s="21" t="s">
        <v>1090</v>
      </c>
      <c r="C4604" s="21" t="s">
        <v>1091</v>
      </c>
      <c r="D4604" s="21" t="s">
        <v>106</v>
      </c>
      <c r="E4604" s="21" t="s">
        <v>26</v>
      </c>
      <c r="F4604" s="22">
        <v>1144603</v>
      </c>
      <c r="G4604" s="21">
        <v>2</v>
      </c>
      <c r="H4604" s="21">
        <v>4</v>
      </c>
      <c r="I4604" s="21">
        <v>0</v>
      </c>
      <c r="J4604" s="21">
        <v>4</v>
      </c>
      <c r="K4604" s="21">
        <v>4</v>
      </c>
      <c r="L4604" s="27" t="str">
        <f t="shared" si="148"/>
        <v>2:1</v>
      </c>
      <c r="M4604" s="28">
        <f t="shared" si="149"/>
        <v>2</v>
      </c>
    </row>
    <row r="4605" spans="1:13">
      <c r="A4605" s="21" t="s">
        <v>1090</v>
      </c>
      <c r="B4605" s="21" t="s">
        <v>1090</v>
      </c>
      <c r="C4605" s="21" t="s">
        <v>1091</v>
      </c>
      <c r="D4605" s="21" t="s">
        <v>106</v>
      </c>
      <c r="E4605" s="21" t="s">
        <v>146</v>
      </c>
      <c r="F4605" s="22">
        <v>1144604</v>
      </c>
      <c r="G4605" s="21">
        <v>1</v>
      </c>
      <c r="H4605" s="21">
        <v>5</v>
      </c>
      <c r="I4605" s="21">
        <v>0</v>
      </c>
      <c r="J4605" s="21">
        <v>5</v>
      </c>
      <c r="K4605" s="21">
        <v>4</v>
      </c>
      <c r="L4605" s="27" t="str">
        <f t="shared" si="148"/>
        <v>4:1</v>
      </c>
      <c r="M4605" s="28">
        <f t="shared" si="149"/>
        <v>4</v>
      </c>
    </row>
    <row r="4606" spans="1:13">
      <c r="A4606" s="21" t="s">
        <v>1090</v>
      </c>
      <c r="B4606" s="21" t="s">
        <v>1090</v>
      </c>
      <c r="C4606" s="21" t="s">
        <v>1091</v>
      </c>
      <c r="D4606" s="21" t="s">
        <v>109</v>
      </c>
      <c r="E4606" s="21" t="s">
        <v>28</v>
      </c>
      <c r="F4606" s="22">
        <v>1144605</v>
      </c>
      <c r="G4606" s="21">
        <v>1</v>
      </c>
      <c r="H4606" s="21">
        <v>1</v>
      </c>
      <c r="I4606" s="21">
        <v>0</v>
      </c>
      <c r="J4606" s="21">
        <v>1</v>
      </c>
      <c r="K4606" s="21">
        <v>1</v>
      </c>
      <c r="L4606" s="27" t="str">
        <f t="shared" si="148"/>
        <v>1:1</v>
      </c>
      <c r="M4606" s="28">
        <f t="shared" si="149"/>
        <v>1</v>
      </c>
    </row>
    <row r="4607" spans="1:13">
      <c r="A4607" s="21" t="s">
        <v>1090</v>
      </c>
      <c r="B4607" s="21" t="s">
        <v>1090</v>
      </c>
      <c r="C4607" s="21" t="s">
        <v>1091</v>
      </c>
      <c r="D4607" s="21" t="s">
        <v>109</v>
      </c>
      <c r="E4607" s="21" t="s">
        <v>29</v>
      </c>
      <c r="F4607" s="22">
        <v>1144606</v>
      </c>
      <c r="G4607" s="21">
        <v>1</v>
      </c>
      <c r="H4607" s="21">
        <v>1</v>
      </c>
      <c r="I4607" s="21">
        <v>0</v>
      </c>
      <c r="J4607" s="21">
        <v>1</v>
      </c>
      <c r="K4607" s="21">
        <v>1</v>
      </c>
      <c r="L4607" s="27" t="str">
        <f t="shared" si="148"/>
        <v>1:1</v>
      </c>
      <c r="M4607" s="28">
        <f t="shared" si="149"/>
        <v>1</v>
      </c>
    </row>
    <row r="4608" spans="1:13">
      <c r="A4608" s="21" t="s">
        <v>1090</v>
      </c>
      <c r="B4608" s="21" t="s">
        <v>1090</v>
      </c>
      <c r="C4608" s="21" t="s">
        <v>1091</v>
      </c>
      <c r="D4608" s="21" t="s">
        <v>109</v>
      </c>
      <c r="E4608" s="21" t="s">
        <v>434</v>
      </c>
      <c r="F4608" s="22">
        <v>1144607</v>
      </c>
      <c r="G4608" s="21">
        <v>1</v>
      </c>
      <c r="H4608" s="21">
        <v>2</v>
      </c>
      <c r="I4608" s="21">
        <v>0</v>
      </c>
      <c r="J4608" s="21">
        <v>2</v>
      </c>
      <c r="K4608" s="21">
        <v>1</v>
      </c>
      <c r="L4608" s="27" t="str">
        <f t="shared" si="148"/>
        <v>1:1</v>
      </c>
      <c r="M4608" s="28">
        <f t="shared" si="149"/>
        <v>1</v>
      </c>
    </row>
    <row r="4609" spans="1:13">
      <c r="A4609" s="21" t="s">
        <v>1090</v>
      </c>
      <c r="B4609" s="21" t="s">
        <v>1090</v>
      </c>
      <c r="C4609" s="21" t="s">
        <v>1091</v>
      </c>
      <c r="D4609" s="21" t="s">
        <v>178</v>
      </c>
      <c r="E4609" s="21" t="s">
        <v>22</v>
      </c>
      <c r="F4609" s="22">
        <v>1144608</v>
      </c>
      <c r="G4609" s="21">
        <v>6</v>
      </c>
      <c r="H4609" s="21">
        <v>100</v>
      </c>
      <c r="I4609" s="21">
        <v>1</v>
      </c>
      <c r="J4609" s="21">
        <v>99</v>
      </c>
      <c r="K4609" s="21">
        <v>79</v>
      </c>
      <c r="L4609" s="27" t="str">
        <f t="shared" si="148"/>
        <v>13:1</v>
      </c>
      <c r="M4609" s="28">
        <f t="shared" si="149"/>
        <v>13.166666666666666</v>
      </c>
    </row>
    <row r="4610" spans="1:13">
      <c r="A4610" s="21" t="s">
        <v>1090</v>
      </c>
      <c r="B4610" s="21" t="s">
        <v>1090</v>
      </c>
      <c r="C4610" s="21" t="s">
        <v>1091</v>
      </c>
      <c r="D4610" s="21" t="s">
        <v>178</v>
      </c>
      <c r="E4610" s="21" t="s">
        <v>23</v>
      </c>
      <c r="F4610" s="22">
        <v>1144609</v>
      </c>
      <c r="G4610" s="21">
        <v>2</v>
      </c>
      <c r="H4610" s="21">
        <v>149</v>
      </c>
      <c r="I4610" s="21">
        <v>3</v>
      </c>
      <c r="J4610" s="21">
        <v>146</v>
      </c>
      <c r="K4610" s="21">
        <v>102</v>
      </c>
      <c r="L4610" s="27" t="str">
        <f t="shared" si="148"/>
        <v>51:1</v>
      </c>
      <c r="M4610" s="28">
        <f t="shared" si="149"/>
        <v>51</v>
      </c>
    </row>
    <row r="4611" spans="1:13">
      <c r="A4611" s="21" t="s">
        <v>1090</v>
      </c>
      <c r="B4611" s="21" t="s">
        <v>1090</v>
      </c>
      <c r="C4611" s="21" t="s">
        <v>1091</v>
      </c>
      <c r="D4611" s="21" t="s">
        <v>178</v>
      </c>
      <c r="E4611" s="21" t="s">
        <v>51</v>
      </c>
      <c r="F4611" s="22">
        <v>1144610</v>
      </c>
      <c r="G4611" s="21">
        <v>1</v>
      </c>
      <c r="H4611" s="21">
        <v>51</v>
      </c>
      <c r="I4611" s="21">
        <v>0</v>
      </c>
      <c r="J4611" s="21">
        <v>51</v>
      </c>
      <c r="K4611" s="21">
        <v>38</v>
      </c>
      <c r="L4611" s="27" t="str">
        <f t="shared" si="148"/>
        <v>38:1</v>
      </c>
      <c r="M4611" s="28">
        <f t="shared" si="149"/>
        <v>38</v>
      </c>
    </row>
    <row r="4612" spans="1:13">
      <c r="A4612" s="21" t="s">
        <v>1090</v>
      </c>
      <c r="B4612" s="21" t="s">
        <v>1090</v>
      </c>
      <c r="C4612" s="21" t="s">
        <v>1091</v>
      </c>
      <c r="D4612" s="21" t="s">
        <v>178</v>
      </c>
      <c r="E4612" s="21" t="s">
        <v>52</v>
      </c>
      <c r="F4612" s="22">
        <v>1144611</v>
      </c>
      <c r="G4612" s="21">
        <v>1</v>
      </c>
      <c r="H4612" s="21">
        <v>10</v>
      </c>
      <c r="I4612" s="21">
        <v>3</v>
      </c>
      <c r="J4612" s="21">
        <v>7</v>
      </c>
      <c r="K4612" s="21">
        <v>3</v>
      </c>
      <c r="L4612" s="27" t="str">
        <f t="shared" si="148"/>
        <v>3:1</v>
      </c>
      <c r="M4612" s="28">
        <f t="shared" si="149"/>
        <v>3</v>
      </c>
    </row>
    <row r="4613" spans="1:13">
      <c r="A4613" s="21" t="s">
        <v>1090</v>
      </c>
      <c r="B4613" s="21" t="s">
        <v>1090</v>
      </c>
      <c r="C4613" s="21" t="s">
        <v>1091</v>
      </c>
      <c r="D4613" s="21" t="s">
        <v>178</v>
      </c>
      <c r="E4613" s="21" t="s">
        <v>53</v>
      </c>
      <c r="F4613" s="22">
        <v>1144612</v>
      </c>
      <c r="G4613" s="21">
        <v>2</v>
      </c>
      <c r="H4613" s="21">
        <v>9</v>
      </c>
      <c r="I4613" s="21">
        <v>0</v>
      </c>
      <c r="J4613" s="21">
        <v>9</v>
      </c>
      <c r="K4613" s="21">
        <v>6</v>
      </c>
      <c r="L4613" s="27" t="str">
        <f t="shared" si="148"/>
        <v>3:1</v>
      </c>
      <c r="M4613" s="28">
        <f t="shared" si="149"/>
        <v>3</v>
      </c>
    </row>
    <row r="4614" spans="1:13">
      <c r="A4614" s="21" t="s">
        <v>1090</v>
      </c>
      <c r="B4614" s="21" t="s">
        <v>1090</v>
      </c>
      <c r="C4614" s="21" t="s">
        <v>1092</v>
      </c>
      <c r="D4614" s="21" t="s">
        <v>93</v>
      </c>
      <c r="E4614" s="21" t="s">
        <v>22</v>
      </c>
      <c r="F4614" s="22">
        <v>1144613</v>
      </c>
      <c r="G4614" s="21">
        <v>1</v>
      </c>
      <c r="H4614" s="21">
        <v>7</v>
      </c>
      <c r="I4614" s="21">
        <v>0</v>
      </c>
      <c r="J4614" s="21">
        <v>7</v>
      </c>
      <c r="K4614" s="21">
        <v>5</v>
      </c>
      <c r="L4614" s="27" t="str">
        <f t="shared" si="148"/>
        <v>5:1</v>
      </c>
      <c r="M4614" s="28">
        <f t="shared" si="149"/>
        <v>5</v>
      </c>
    </row>
    <row r="4615" spans="1:13">
      <c r="A4615" s="21" t="s">
        <v>1090</v>
      </c>
      <c r="B4615" s="21" t="s">
        <v>1090</v>
      </c>
      <c r="C4615" s="21" t="s">
        <v>1092</v>
      </c>
      <c r="D4615" s="21" t="s">
        <v>93</v>
      </c>
      <c r="E4615" s="21" t="s">
        <v>23</v>
      </c>
      <c r="F4615" s="22">
        <v>1144614</v>
      </c>
      <c r="G4615" s="21">
        <v>1</v>
      </c>
      <c r="H4615" s="21">
        <v>15</v>
      </c>
      <c r="I4615" s="21">
        <v>0</v>
      </c>
      <c r="J4615" s="21">
        <v>15</v>
      </c>
      <c r="K4615" s="21">
        <v>11</v>
      </c>
      <c r="L4615" s="27" t="str">
        <f t="shared" ref="L4615:L4640" si="150">ROUND(K4615/G4615,0)&amp;":"&amp;1</f>
        <v>11:1</v>
      </c>
      <c r="M4615" s="28">
        <f t="shared" ref="M4615:M4640" si="151">K4615/G4615</f>
        <v>11</v>
      </c>
    </row>
    <row r="4616" spans="1:13">
      <c r="A4616" s="21" t="s">
        <v>1090</v>
      </c>
      <c r="B4616" s="21" t="s">
        <v>1090</v>
      </c>
      <c r="C4616" s="21" t="s">
        <v>1092</v>
      </c>
      <c r="D4616" s="21" t="s">
        <v>109</v>
      </c>
      <c r="E4616" s="21" t="s">
        <v>188</v>
      </c>
      <c r="F4616" s="22">
        <v>1144615</v>
      </c>
      <c r="G4616" s="21">
        <v>1</v>
      </c>
      <c r="H4616" s="21">
        <v>1</v>
      </c>
      <c r="I4616" s="21">
        <v>0</v>
      </c>
      <c r="J4616" s="21">
        <v>1</v>
      </c>
      <c r="K4616" s="21">
        <v>1</v>
      </c>
      <c r="L4616" s="27" t="str">
        <f t="shared" si="150"/>
        <v>1:1</v>
      </c>
      <c r="M4616" s="28">
        <f t="shared" si="151"/>
        <v>1</v>
      </c>
    </row>
    <row r="4617" spans="1:13">
      <c r="A4617" s="21" t="s">
        <v>1090</v>
      </c>
      <c r="B4617" s="21" t="s">
        <v>1090</v>
      </c>
      <c r="C4617" s="21" t="s">
        <v>1093</v>
      </c>
      <c r="D4617" s="21" t="s">
        <v>156</v>
      </c>
      <c r="E4617" s="21" t="s">
        <v>22</v>
      </c>
      <c r="F4617" s="22">
        <v>1144616</v>
      </c>
      <c r="G4617" s="21">
        <v>1</v>
      </c>
      <c r="H4617" s="21">
        <v>19</v>
      </c>
      <c r="I4617" s="21">
        <v>2</v>
      </c>
      <c r="J4617" s="21">
        <v>17</v>
      </c>
      <c r="K4617" s="21">
        <v>10</v>
      </c>
      <c r="L4617" s="27" t="str">
        <f t="shared" si="150"/>
        <v>10:1</v>
      </c>
      <c r="M4617" s="28">
        <f t="shared" si="151"/>
        <v>10</v>
      </c>
    </row>
    <row r="4618" spans="1:13">
      <c r="A4618" s="21" t="s">
        <v>1090</v>
      </c>
      <c r="B4618" s="21" t="s">
        <v>1090</v>
      </c>
      <c r="C4618" s="21" t="s">
        <v>1093</v>
      </c>
      <c r="D4618" s="21" t="s">
        <v>156</v>
      </c>
      <c r="E4618" s="21" t="s">
        <v>23</v>
      </c>
      <c r="F4618" s="22">
        <v>1144617</v>
      </c>
      <c r="G4618" s="21">
        <v>1</v>
      </c>
      <c r="H4618" s="21">
        <v>14</v>
      </c>
      <c r="I4618" s="21">
        <v>4</v>
      </c>
      <c r="J4618" s="21">
        <v>10</v>
      </c>
      <c r="K4618" s="21">
        <v>5</v>
      </c>
      <c r="L4618" s="27" t="str">
        <f t="shared" si="150"/>
        <v>5:1</v>
      </c>
      <c r="M4618" s="28">
        <f t="shared" si="151"/>
        <v>5</v>
      </c>
    </row>
    <row r="4619" spans="1:13">
      <c r="A4619" s="21" t="s">
        <v>1090</v>
      </c>
      <c r="B4619" s="21" t="s">
        <v>1090</v>
      </c>
      <c r="C4619" s="21" t="s">
        <v>1093</v>
      </c>
      <c r="D4619" s="21" t="s">
        <v>156</v>
      </c>
      <c r="E4619" s="21" t="s">
        <v>51</v>
      </c>
      <c r="F4619" s="22">
        <v>1144618</v>
      </c>
      <c r="G4619" s="21">
        <v>1</v>
      </c>
      <c r="H4619" s="21">
        <v>3</v>
      </c>
      <c r="I4619" s="21">
        <v>1</v>
      </c>
      <c r="J4619" s="21">
        <v>2</v>
      </c>
      <c r="K4619" s="21">
        <v>1</v>
      </c>
      <c r="L4619" s="27" t="str">
        <f t="shared" si="150"/>
        <v>1:1</v>
      </c>
      <c r="M4619" s="28">
        <f t="shared" si="151"/>
        <v>1</v>
      </c>
    </row>
    <row r="4620" spans="1:13">
      <c r="A4620" s="21" t="s">
        <v>1090</v>
      </c>
      <c r="B4620" s="21" t="s">
        <v>1090</v>
      </c>
      <c r="C4620" s="21" t="s">
        <v>1093</v>
      </c>
      <c r="D4620" s="21" t="s">
        <v>156</v>
      </c>
      <c r="E4620" s="21" t="s">
        <v>52</v>
      </c>
      <c r="F4620" s="22">
        <v>1144619</v>
      </c>
      <c r="G4620" s="21">
        <v>1</v>
      </c>
      <c r="H4620" s="21">
        <v>14</v>
      </c>
      <c r="I4620" s="21">
        <v>3</v>
      </c>
      <c r="J4620" s="21">
        <v>11</v>
      </c>
      <c r="K4620" s="21">
        <v>7</v>
      </c>
      <c r="L4620" s="27" t="str">
        <f t="shared" si="150"/>
        <v>7:1</v>
      </c>
      <c r="M4620" s="28">
        <f t="shared" si="151"/>
        <v>7</v>
      </c>
    </row>
    <row r="4621" spans="1:13">
      <c r="A4621" s="21" t="s">
        <v>1090</v>
      </c>
      <c r="B4621" s="21" t="s">
        <v>1090</v>
      </c>
      <c r="C4621" s="21" t="s">
        <v>1093</v>
      </c>
      <c r="D4621" s="21" t="s">
        <v>180</v>
      </c>
      <c r="E4621" s="21" t="s">
        <v>22</v>
      </c>
      <c r="F4621" s="22">
        <v>1144620</v>
      </c>
      <c r="G4621" s="21">
        <v>1</v>
      </c>
      <c r="H4621" s="21">
        <v>98</v>
      </c>
      <c r="I4621" s="21">
        <v>13</v>
      </c>
      <c r="J4621" s="21">
        <v>85</v>
      </c>
      <c r="K4621" s="21">
        <v>51</v>
      </c>
      <c r="L4621" s="27" t="str">
        <f t="shared" si="150"/>
        <v>51:1</v>
      </c>
      <c r="M4621" s="28">
        <f t="shared" si="151"/>
        <v>51</v>
      </c>
    </row>
    <row r="4622" spans="1:13">
      <c r="A4622" s="21" t="s">
        <v>1090</v>
      </c>
      <c r="B4622" s="21" t="s">
        <v>1090</v>
      </c>
      <c r="C4622" s="21" t="s">
        <v>1093</v>
      </c>
      <c r="D4622" s="21" t="s">
        <v>180</v>
      </c>
      <c r="E4622" s="21" t="s">
        <v>23</v>
      </c>
      <c r="F4622" s="22">
        <v>1144621</v>
      </c>
      <c r="G4622" s="21">
        <v>1</v>
      </c>
      <c r="H4622" s="21">
        <v>34</v>
      </c>
      <c r="I4622" s="21">
        <v>3</v>
      </c>
      <c r="J4622" s="21">
        <v>31</v>
      </c>
      <c r="K4622" s="21">
        <v>24</v>
      </c>
      <c r="L4622" s="27" t="str">
        <f t="shared" si="150"/>
        <v>24:1</v>
      </c>
      <c r="M4622" s="28">
        <f t="shared" si="151"/>
        <v>24</v>
      </c>
    </row>
    <row r="4623" spans="1:13">
      <c r="A4623" s="21" t="s">
        <v>1090</v>
      </c>
      <c r="B4623" s="21" t="s">
        <v>1090</v>
      </c>
      <c r="C4623" s="21" t="s">
        <v>1093</v>
      </c>
      <c r="D4623" s="21" t="s">
        <v>180</v>
      </c>
      <c r="E4623" s="21" t="s">
        <v>51</v>
      </c>
      <c r="F4623" s="22">
        <v>1144622</v>
      </c>
      <c r="G4623" s="21">
        <v>1</v>
      </c>
      <c r="H4623" s="21">
        <v>174</v>
      </c>
      <c r="I4623" s="21">
        <v>24</v>
      </c>
      <c r="J4623" s="21">
        <v>150</v>
      </c>
      <c r="K4623" s="21">
        <v>105</v>
      </c>
      <c r="L4623" s="27" t="str">
        <f t="shared" si="150"/>
        <v>105:1</v>
      </c>
      <c r="M4623" s="28">
        <f t="shared" si="151"/>
        <v>105</v>
      </c>
    </row>
    <row r="4624" spans="1:13">
      <c r="A4624" s="21" t="s">
        <v>1090</v>
      </c>
      <c r="B4624" s="21" t="s">
        <v>1090</v>
      </c>
      <c r="C4624" s="21" t="s">
        <v>1093</v>
      </c>
      <c r="D4624" s="21" t="s">
        <v>180</v>
      </c>
      <c r="E4624" s="21" t="s">
        <v>52</v>
      </c>
      <c r="F4624" s="22">
        <v>1144623</v>
      </c>
      <c r="G4624" s="21">
        <v>1</v>
      </c>
      <c r="H4624" s="21">
        <v>48</v>
      </c>
      <c r="I4624" s="21">
        <v>3</v>
      </c>
      <c r="J4624" s="21">
        <v>45</v>
      </c>
      <c r="K4624" s="21">
        <v>30</v>
      </c>
      <c r="L4624" s="27" t="str">
        <f t="shared" si="150"/>
        <v>30:1</v>
      </c>
      <c r="M4624" s="28">
        <f t="shared" si="151"/>
        <v>30</v>
      </c>
    </row>
    <row r="4625" spans="1:13">
      <c r="A4625" s="21" t="s">
        <v>1090</v>
      </c>
      <c r="B4625" s="21" t="s">
        <v>1090</v>
      </c>
      <c r="C4625" s="21" t="s">
        <v>1093</v>
      </c>
      <c r="D4625" s="21" t="s">
        <v>246</v>
      </c>
      <c r="E4625" s="21" t="s">
        <v>22</v>
      </c>
      <c r="F4625" s="22">
        <v>1144624</v>
      </c>
      <c r="G4625" s="21">
        <v>1</v>
      </c>
      <c r="H4625" s="21">
        <v>16</v>
      </c>
      <c r="I4625" s="21">
        <v>0</v>
      </c>
      <c r="J4625" s="21">
        <v>16</v>
      </c>
      <c r="K4625" s="21">
        <v>10</v>
      </c>
      <c r="L4625" s="27" t="str">
        <f t="shared" si="150"/>
        <v>10:1</v>
      </c>
      <c r="M4625" s="28">
        <f t="shared" si="151"/>
        <v>10</v>
      </c>
    </row>
    <row r="4626" spans="1:13">
      <c r="A4626" s="21" t="s">
        <v>1090</v>
      </c>
      <c r="B4626" s="21" t="s">
        <v>1090</v>
      </c>
      <c r="C4626" s="21" t="s">
        <v>1093</v>
      </c>
      <c r="D4626" s="21" t="s">
        <v>246</v>
      </c>
      <c r="E4626" s="21" t="s">
        <v>23</v>
      </c>
      <c r="F4626" s="22">
        <v>1144625</v>
      </c>
      <c r="G4626" s="21">
        <v>1</v>
      </c>
      <c r="H4626" s="21">
        <v>24</v>
      </c>
      <c r="I4626" s="21">
        <v>2</v>
      </c>
      <c r="J4626" s="21">
        <v>22</v>
      </c>
      <c r="K4626" s="21">
        <v>14</v>
      </c>
      <c r="L4626" s="27" t="str">
        <f t="shared" si="150"/>
        <v>14:1</v>
      </c>
      <c r="M4626" s="28">
        <f t="shared" si="151"/>
        <v>14</v>
      </c>
    </row>
    <row r="4627" spans="1:13">
      <c r="A4627" s="21" t="s">
        <v>1090</v>
      </c>
      <c r="B4627" s="21" t="s">
        <v>1090</v>
      </c>
      <c r="C4627" s="21" t="s">
        <v>1093</v>
      </c>
      <c r="D4627" s="21" t="s">
        <v>113</v>
      </c>
      <c r="E4627" s="21" t="s">
        <v>4</v>
      </c>
      <c r="F4627" s="22">
        <v>1144626</v>
      </c>
      <c r="G4627" s="21">
        <v>1</v>
      </c>
      <c r="H4627" s="21">
        <v>10</v>
      </c>
      <c r="I4627" s="21">
        <v>0</v>
      </c>
      <c r="J4627" s="21">
        <v>10</v>
      </c>
      <c r="K4627" s="21">
        <v>6</v>
      </c>
      <c r="L4627" s="27" t="str">
        <f t="shared" si="150"/>
        <v>6:1</v>
      </c>
      <c r="M4627" s="28">
        <f t="shared" si="151"/>
        <v>6</v>
      </c>
    </row>
    <row r="4628" spans="1:13">
      <c r="A4628" s="21" t="s">
        <v>1090</v>
      </c>
      <c r="B4628" s="21" t="s">
        <v>1090</v>
      </c>
      <c r="C4628" s="21" t="s">
        <v>1093</v>
      </c>
      <c r="D4628" s="21" t="s">
        <v>242</v>
      </c>
      <c r="E4628" s="21" t="s">
        <v>22</v>
      </c>
      <c r="F4628" s="22">
        <v>1144627</v>
      </c>
      <c r="G4628" s="21">
        <v>1</v>
      </c>
      <c r="H4628" s="21">
        <v>16</v>
      </c>
      <c r="I4628" s="21">
        <v>0</v>
      </c>
      <c r="J4628" s="21">
        <v>16</v>
      </c>
      <c r="K4628" s="21">
        <v>12</v>
      </c>
      <c r="L4628" s="27" t="str">
        <f t="shared" si="150"/>
        <v>12:1</v>
      </c>
      <c r="M4628" s="28">
        <f t="shared" si="151"/>
        <v>12</v>
      </c>
    </row>
    <row r="4629" spans="1:13">
      <c r="A4629" s="21" t="s">
        <v>1090</v>
      </c>
      <c r="B4629" s="21" t="s">
        <v>1090</v>
      </c>
      <c r="C4629" s="21" t="s">
        <v>1093</v>
      </c>
      <c r="D4629" s="21" t="s">
        <v>242</v>
      </c>
      <c r="E4629" s="21" t="s">
        <v>23</v>
      </c>
      <c r="F4629" s="22">
        <v>1144628</v>
      </c>
      <c r="G4629" s="21">
        <v>1</v>
      </c>
      <c r="H4629" s="21">
        <v>30</v>
      </c>
      <c r="I4629" s="21">
        <v>1</v>
      </c>
      <c r="J4629" s="21">
        <v>29</v>
      </c>
      <c r="K4629" s="21">
        <v>14</v>
      </c>
      <c r="L4629" s="27" t="str">
        <f t="shared" si="150"/>
        <v>14:1</v>
      </c>
      <c r="M4629" s="28">
        <f t="shared" si="151"/>
        <v>14</v>
      </c>
    </row>
    <row r="4630" spans="1:13">
      <c r="A4630" s="21" t="s">
        <v>1090</v>
      </c>
      <c r="B4630" s="21" t="s">
        <v>1090</v>
      </c>
      <c r="C4630" s="21" t="s">
        <v>1093</v>
      </c>
      <c r="D4630" s="21" t="s">
        <v>242</v>
      </c>
      <c r="E4630" s="21" t="s">
        <v>51</v>
      </c>
      <c r="F4630" s="22">
        <v>1144629</v>
      </c>
      <c r="G4630" s="21">
        <v>1</v>
      </c>
      <c r="H4630" s="21">
        <v>11</v>
      </c>
      <c r="I4630" s="21">
        <v>0</v>
      </c>
      <c r="J4630" s="21">
        <v>11</v>
      </c>
      <c r="K4630" s="21">
        <v>7</v>
      </c>
      <c r="L4630" s="27" t="str">
        <f t="shared" si="150"/>
        <v>7:1</v>
      </c>
      <c r="M4630" s="28">
        <f t="shared" si="151"/>
        <v>7</v>
      </c>
    </row>
    <row r="4631" spans="1:13">
      <c r="A4631" s="21" t="s">
        <v>1090</v>
      </c>
      <c r="B4631" s="21" t="s">
        <v>1090</v>
      </c>
      <c r="C4631" s="21" t="s">
        <v>1093</v>
      </c>
      <c r="D4631" s="21" t="s">
        <v>242</v>
      </c>
      <c r="E4631" s="21" t="s">
        <v>52</v>
      </c>
      <c r="F4631" s="22">
        <v>1144630</v>
      </c>
      <c r="G4631" s="21">
        <v>1</v>
      </c>
      <c r="H4631" s="21">
        <v>8</v>
      </c>
      <c r="I4631" s="21">
        <v>1</v>
      </c>
      <c r="J4631" s="21">
        <v>7</v>
      </c>
      <c r="K4631" s="21">
        <v>5</v>
      </c>
      <c r="L4631" s="27" t="str">
        <f t="shared" si="150"/>
        <v>5:1</v>
      </c>
      <c r="M4631" s="28">
        <f t="shared" si="151"/>
        <v>5</v>
      </c>
    </row>
    <row r="4632" spans="1:13">
      <c r="A4632" s="21" t="s">
        <v>1090</v>
      </c>
      <c r="B4632" s="21" t="s">
        <v>1090</v>
      </c>
      <c r="C4632" s="21" t="s">
        <v>1093</v>
      </c>
      <c r="D4632" s="21" t="s">
        <v>101</v>
      </c>
      <c r="E4632" s="21" t="s">
        <v>22</v>
      </c>
      <c r="F4632" s="22">
        <v>1144631</v>
      </c>
      <c r="G4632" s="21">
        <v>1</v>
      </c>
      <c r="H4632" s="21">
        <v>24</v>
      </c>
      <c r="I4632" s="21">
        <v>1</v>
      </c>
      <c r="J4632" s="21">
        <v>23</v>
      </c>
      <c r="K4632" s="21">
        <v>16</v>
      </c>
      <c r="L4632" s="27" t="str">
        <f t="shared" si="150"/>
        <v>16:1</v>
      </c>
      <c r="M4632" s="28">
        <f t="shared" si="151"/>
        <v>16</v>
      </c>
    </row>
    <row r="4633" spans="1:13">
      <c r="A4633" s="21" t="s">
        <v>1090</v>
      </c>
      <c r="B4633" s="21" t="s">
        <v>1090</v>
      </c>
      <c r="C4633" s="21" t="s">
        <v>1093</v>
      </c>
      <c r="D4633" s="21" t="s">
        <v>101</v>
      </c>
      <c r="E4633" s="21" t="s">
        <v>23</v>
      </c>
      <c r="F4633" s="22">
        <v>1144632</v>
      </c>
      <c r="G4633" s="21">
        <v>1</v>
      </c>
      <c r="H4633" s="21">
        <v>33</v>
      </c>
      <c r="I4633" s="21">
        <v>1</v>
      </c>
      <c r="J4633" s="21">
        <v>32</v>
      </c>
      <c r="K4633" s="21">
        <v>21</v>
      </c>
      <c r="L4633" s="27" t="str">
        <f t="shared" si="150"/>
        <v>21:1</v>
      </c>
      <c r="M4633" s="28">
        <f t="shared" si="151"/>
        <v>21</v>
      </c>
    </row>
    <row r="4634" spans="1:13">
      <c r="A4634" s="21" t="s">
        <v>1090</v>
      </c>
      <c r="B4634" s="21" t="s">
        <v>1090</v>
      </c>
      <c r="C4634" s="21" t="s">
        <v>1093</v>
      </c>
      <c r="D4634" s="21" t="s">
        <v>148</v>
      </c>
      <c r="E4634" s="21" t="s">
        <v>4</v>
      </c>
      <c r="F4634" s="22">
        <v>1144633</v>
      </c>
      <c r="G4634" s="21">
        <v>1</v>
      </c>
      <c r="H4634" s="21">
        <v>38</v>
      </c>
      <c r="I4634" s="21">
        <v>3</v>
      </c>
      <c r="J4634" s="21">
        <v>35</v>
      </c>
      <c r="K4634" s="21">
        <v>24</v>
      </c>
      <c r="L4634" s="27" t="str">
        <f t="shared" si="150"/>
        <v>24:1</v>
      </c>
      <c r="M4634" s="28">
        <f t="shared" si="151"/>
        <v>24</v>
      </c>
    </row>
    <row r="4635" spans="1:13">
      <c r="A4635" s="21" t="s">
        <v>1090</v>
      </c>
      <c r="B4635" s="21" t="s">
        <v>1090</v>
      </c>
      <c r="C4635" s="21" t="s">
        <v>1093</v>
      </c>
      <c r="D4635" s="21" t="s">
        <v>106</v>
      </c>
      <c r="E4635" s="21" t="s">
        <v>35</v>
      </c>
      <c r="F4635" s="22">
        <v>1144634</v>
      </c>
      <c r="G4635" s="21">
        <v>1</v>
      </c>
      <c r="H4635" s="21">
        <v>59</v>
      </c>
      <c r="I4635" s="21">
        <v>4</v>
      </c>
      <c r="J4635" s="21">
        <v>55</v>
      </c>
      <c r="K4635" s="21">
        <v>41</v>
      </c>
      <c r="L4635" s="27" t="str">
        <f t="shared" si="150"/>
        <v>41:1</v>
      </c>
      <c r="M4635" s="28">
        <f t="shared" si="151"/>
        <v>41</v>
      </c>
    </row>
    <row r="4636" spans="1:13">
      <c r="A4636" s="21" t="s">
        <v>1090</v>
      </c>
      <c r="B4636" s="21" t="s">
        <v>1090</v>
      </c>
      <c r="C4636" s="21" t="s">
        <v>1093</v>
      </c>
      <c r="D4636" s="21" t="s">
        <v>109</v>
      </c>
      <c r="E4636" s="21" t="s">
        <v>28</v>
      </c>
      <c r="F4636" s="22">
        <v>1144635</v>
      </c>
      <c r="G4636" s="21">
        <v>1</v>
      </c>
      <c r="H4636" s="21">
        <v>0</v>
      </c>
      <c r="I4636" s="21">
        <v>0</v>
      </c>
      <c r="J4636" s="21">
        <v>0</v>
      </c>
      <c r="K4636" s="21">
        <v>0</v>
      </c>
      <c r="L4636" s="27" t="str">
        <f t="shared" si="150"/>
        <v>0:1</v>
      </c>
      <c r="M4636" s="28">
        <f t="shared" si="151"/>
        <v>0</v>
      </c>
    </row>
    <row r="4637" spans="1:13">
      <c r="A4637" s="21" t="s">
        <v>1090</v>
      </c>
      <c r="B4637" s="21" t="s">
        <v>1090</v>
      </c>
      <c r="C4637" s="21" t="s">
        <v>1093</v>
      </c>
      <c r="D4637" s="21" t="s">
        <v>109</v>
      </c>
      <c r="E4637" s="21" t="s">
        <v>29</v>
      </c>
      <c r="F4637" s="22">
        <v>1144636</v>
      </c>
      <c r="G4637" s="21">
        <v>1</v>
      </c>
      <c r="H4637" s="21">
        <v>0</v>
      </c>
      <c r="I4637" s="21">
        <v>0</v>
      </c>
      <c r="J4637" s="21">
        <v>0</v>
      </c>
      <c r="K4637" s="21">
        <v>0</v>
      </c>
      <c r="L4637" s="27" t="str">
        <f t="shared" si="150"/>
        <v>0:1</v>
      </c>
      <c r="M4637" s="28">
        <f t="shared" si="151"/>
        <v>0</v>
      </c>
    </row>
    <row r="4638" spans="1:13">
      <c r="A4638" s="21" t="s">
        <v>1090</v>
      </c>
      <c r="B4638" s="21" t="s">
        <v>1090</v>
      </c>
      <c r="C4638" s="21" t="s">
        <v>1093</v>
      </c>
      <c r="D4638" s="21" t="s">
        <v>178</v>
      </c>
      <c r="E4638" s="21" t="s">
        <v>22</v>
      </c>
      <c r="F4638" s="22">
        <v>1144637</v>
      </c>
      <c r="G4638" s="21">
        <v>2</v>
      </c>
      <c r="H4638" s="21">
        <v>145</v>
      </c>
      <c r="I4638" s="21">
        <v>4</v>
      </c>
      <c r="J4638" s="21">
        <v>141</v>
      </c>
      <c r="K4638" s="21">
        <v>87</v>
      </c>
      <c r="L4638" s="27" t="str">
        <f t="shared" si="150"/>
        <v>44:1</v>
      </c>
      <c r="M4638" s="28">
        <f t="shared" si="151"/>
        <v>43.5</v>
      </c>
    </row>
    <row r="4639" spans="1:13">
      <c r="A4639" s="21" t="s">
        <v>1090</v>
      </c>
      <c r="B4639" s="21" t="s">
        <v>1090</v>
      </c>
      <c r="C4639" s="21" t="s">
        <v>1093</v>
      </c>
      <c r="D4639" s="21" t="s">
        <v>178</v>
      </c>
      <c r="E4639" s="21" t="s">
        <v>23</v>
      </c>
      <c r="F4639" s="22">
        <v>1144638</v>
      </c>
      <c r="G4639" s="21">
        <v>2</v>
      </c>
      <c r="H4639" s="21">
        <v>8</v>
      </c>
      <c r="I4639" s="21">
        <v>0</v>
      </c>
      <c r="J4639" s="21">
        <v>8</v>
      </c>
      <c r="K4639" s="21">
        <v>8</v>
      </c>
      <c r="L4639" s="27" t="str">
        <f t="shared" si="150"/>
        <v>4:1</v>
      </c>
      <c r="M4639" s="28">
        <f t="shared" si="151"/>
        <v>4</v>
      </c>
    </row>
    <row r="4640" spans="1:13">
      <c r="A4640" s="21" t="s">
        <v>1090</v>
      </c>
      <c r="B4640" s="21" t="s">
        <v>1090</v>
      </c>
      <c r="C4640" s="21" t="s">
        <v>1093</v>
      </c>
      <c r="D4640" s="21" t="s">
        <v>178</v>
      </c>
      <c r="E4640" s="21" t="s">
        <v>51</v>
      </c>
      <c r="F4640" s="22">
        <v>1144639</v>
      </c>
      <c r="G4640" s="21">
        <v>4</v>
      </c>
      <c r="H4640" s="21">
        <v>81</v>
      </c>
      <c r="I4640" s="21">
        <v>0</v>
      </c>
      <c r="J4640" s="21">
        <v>81</v>
      </c>
      <c r="K4640" s="21">
        <v>71</v>
      </c>
      <c r="L4640" s="27" t="str">
        <f t="shared" si="150"/>
        <v>18:1</v>
      </c>
      <c r="M4640" s="28">
        <f t="shared" si="151"/>
        <v>17.75</v>
      </c>
    </row>
  </sheetData>
  <sortState xmlns:xlrd2="http://schemas.microsoft.com/office/spreadsheetml/2017/richdata2" ref="B2:M3">
    <sortCondition descending="1" ref="M2:M3"/>
  </sortState>
  <phoneticPr fontId="11" type="noConversion"/>
  <pageMargins left="0.7" right="0.7" top="0.75" bottom="0.75" header="0.3" footer="0.3"/>
  <pageSetup paperSize="9" orientation="portrait" horizontalDpi="203" verticalDpi="203"/>
  <pictur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S10566"/>
  <sheetViews>
    <sheetView workbookViewId="0">
      <selection activeCell="C6" sqref="C6"/>
    </sheetView>
  </sheetViews>
  <sheetFormatPr defaultColWidth="9" defaultRowHeight="18" customHeight="1"/>
  <cols>
    <col min="1" max="1" width="22.15234375" style="3" customWidth="1"/>
    <col min="2" max="2" width="9.84375" style="3" bestFit="1" customWidth="1"/>
    <col min="3" max="5" width="15" style="3" customWidth="1"/>
    <col min="6" max="6" width="15" style="4" customWidth="1"/>
    <col min="7" max="7" width="15" style="3" customWidth="1"/>
    <col min="8" max="8" width="12" style="3" bestFit="1" customWidth="1"/>
    <col min="9" max="9" width="12.84375" style="3" customWidth="1"/>
    <col min="10" max="10" width="12" style="3" bestFit="1" customWidth="1"/>
    <col min="11" max="11" width="19.765625" style="4" hidden="1"/>
    <col min="12" max="12" width="10.84375" style="3" customWidth="1"/>
    <col min="13" max="13" width="9" style="3"/>
    <col min="14" max="14" width="9.4609375" style="3" customWidth="1"/>
    <col min="15" max="16" width="9.765625" style="3" customWidth="1"/>
    <col min="17" max="17" width="11.765625" style="3" customWidth="1"/>
    <col min="18" max="18" width="13.84375" style="3" customWidth="1"/>
    <col min="19" max="19" width="11.765625" style="3" customWidth="1"/>
    <col min="20" max="16384" width="9" style="3"/>
  </cols>
  <sheetData>
    <row r="3" spans="1:7" ht="58.5" customHeight="1">
      <c r="A3" s="123" t="s">
        <v>1116</v>
      </c>
      <c r="B3" s="124"/>
    </row>
    <row r="4" spans="1:7" ht="18" customHeight="1">
      <c r="A4" s="15" t="s">
        <v>1094</v>
      </c>
      <c r="B4" s="15">
        <f>SUM(省考总表!G:G)</f>
        <v>6560</v>
      </c>
    </row>
    <row r="5" spans="1:7" ht="18" customHeight="1">
      <c r="A5" s="15" t="s">
        <v>7</v>
      </c>
      <c r="B5" s="15">
        <f>SUM(省考总表!H:H)</f>
        <v>137148</v>
      </c>
    </row>
    <row r="6" spans="1:7" ht="18" customHeight="1">
      <c r="A6" s="15" t="s">
        <v>8</v>
      </c>
      <c r="B6" s="15">
        <f>SUM(省考总表!I:I)</f>
        <v>18643</v>
      </c>
    </row>
    <row r="7" spans="1:7" ht="18" customHeight="1">
      <c r="A7" s="15" t="s">
        <v>9</v>
      </c>
      <c r="B7" s="15">
        <f>SUM(省考总表!J:J)</f>
        <v>118505</v>
      </c>
    </row>
    <row r="8" spans="1:7" ht="18" customHeight="1">
      <c r="A8" s="15" t="s">
        <v>10</v>
      </c>
      <c r="B8" s="15">
        <f>SUM(省考总表!K:K)</f>
        <v>80518</v>
      </c>
    </row>
    <row r="9" spans="1:7" ht="18" customHeight="1">
      <c r="A9" s="15" t="s">
        <v>1095</v>
      </c>
      <c r="B9" s="15">
        <f>COUNTIFS(省考总表!H:H,"0",省考总表!I:I,"0")</f>
        <v>208</v>
      </c>
    </row>
    <row r="13" spans="1:7" ht="38.25" customHeight="1">
      <c r="A13" s="125" t="s">
        <v>1096</v>
      </c>
      <c r="B13" s="125"/>
      <c r="C13" s="125"/>
      <c r="D13" s="125"/>
      <c r="E13" s="125"/>
      <c r="F13" s="125"/>
      <c r="G13" s="125"/>
    </row>
    <row r="14" spans="1:7" ht="18" customHeight="1">
      <c r="A14" s="109" t="s">
        <v>0</v>
      </c>
      <c r="B14" s="46" t="s">
        <v>1097</v>
      </c>
      <c r="C14" s="45" t="s">
        <v>1098</v>
      </c>
      <c r="D14" s="45" t="s">
        <v>1099</v>
      </c>
      <c r="E14" s="45" t="s">
        <v>1100</v>
      </c>
      <c r="F14" s="15" t="s">
        <v>1101</v>
      </c>
      <c r="G14" s="122" t="s">
        <v>11</v>
      </c>
    </row>
    <row r="15" spans="1:7" ht="18" customHeight="1">
      <c r="A15" s="47" t="s">
        <v>89</v>
      </c>
      <c r="B15" s="48">
        <v>706</v>
      </c>
      <c r="C15" s="49">
        <v>18824</v>
      </c>
      <c r="D15" s="49">
        <v>1943</v>
      </c>
      <c r="E15" s="49">
        <v>16881</v>
      </c>
      <c r="F15" s="133">
        <v>11302</v>
      </c>
      <c r="G15" s="47" t="str">
        <f>ROUND(F15/B15,2)&amp;":"&amp;1</f>
        <v>16.01:1</v>
      </c>
    </row>
    <row r="16" spans="1:7" ht="18" customHeight="1">
      <c r="A16" s="105" t="s">
        <v>584</v>
      </c>
      <c r="B16" s="111">
        <v>1007</v>
      </c>
      <c r="C16" s="112">
        <v>18318</v>
      </c>
      <c r="D16" s="112">
        <v>1809</v>
      </c>
      <c r="E16" s="112">
        <v>16509</v>
      </c>
      <c r="F16" s="113">
        <v>11386</v>
      </c>
      <c r="G16" s="105" t="str">
        <f t="shared" ref="G16:G30" si="0">ROUND(F16/B16,2)&amp;":"&amp;1</f>
        <v>11.31:1</v>
      </c>
    </row>
    <row r="17" spans="1:19" ht="18" customHeight="1">
      <c r="A17" s="105" t="s">
        <v>435</v>
      </c>
      <c r="B17" s="111">
        <v>706</v>
      </c>
      <c r="C17" s="112">
        <v>15646</v>
      </c>
      <c r="D17" s="112">
        <v>1825</v>
      </c>
      <c r="E17" s="112">
        <v>13821</v>
      </c>
      <c r="F17" s="113">
        <v>9294</v>
      </c>
      <c r="G17" s="105" t="str">
        <f t="shared" si="0"/>
        <v>13.16:1</v>
      </c>
    </row>
    <row r="18" spans="1:19" ht="18" customHeight="1">
      <c r="A18" s="105" t="s">
        <v>1012</v>
      </c>
      <c r="B18" s="111">
        <v>406</v>
      </c>
      <c r="C18" s="112">
        <v>12249</v>
      </c>
      <c r="D18" s="112">
        <v>1568</v>
      </c>
      <c r="E18" s="112">
        <v>10681</v>
      </c>
      <c r="F18" s="113">
        <v>7419</v>
      </c>
      <c r="G18" s="105" t="str">
        <f t="shared" si="0"/>
        <v>18.27:1</v>
      </c>
    </row>
    <row r="19" spans="1:19" ht="18" customHeight="1">
      <c r="A19" s="105" t="s">
        <v>706</v>
      </c>
      <c r="B19" s="111">
        <v>648</v>
      </c>
      <c r="C19" s="112">
        <v>12238</v>
      </c>
      <c r="D19" s="112">
        <v>2462</v>
      </c>
      <c r="E19" s="112">
        <v>9776</v>
      </c>
      <c r="F19" s="113">
        <v>6405</v>
      </c>
      <c r="G19" s="105" t="str">
        <f t="shared" si="0"/>
        <v>9.88:1</v>
      </c>
    </row>
    <row r="20" spans="1:19" ht="18" customHeight="1">
      <c r="A20" s="105" t="s">
        <v>965</v>
      </c>
      <c r="B20" s="111">
        <v>589</v>
      </c>
      <c r="C20" s="112">
        <v>12096</v>
      </c>
      <c r="D20" s="112">
        <v>1678</v>
      </c>
      <c r="E20" s="112">
        <v>10418</v>
      </c>
      <c r="F20" s="113">
        <v>7678</v>
      </c>
      <c r="G20" s="105" t="str">
        <f t="shared" si="0"/>
        <v>13.04:1</v>
      </c>
    </row>
    <row r="21" spans="1:19" ht="18" customHeight="1">
      <c r="A21" s="105" t="s">
        <v>272</v>
      </c>
      <c r="B21" s="111">
        <v>560</v>
      </c>
      <c r="C21" s="112">
        <v>9886</v>
      </c>
      <c r="D21" s="112">
        <v>1641</v>
      </c>
      <c r="E21" s="112">
        <v>8245</v>
      </c>
      <c r="F21" s="113">
        <v>5335</v>
      </c>
      <c r="G21" s="105" t="str">
        <f t="shared" si="0"/>
        <v>9.53:1</v>
      </c>
    </row>
    <row r="22" spans="1:19" ht="18" customHeight="1">
      <c r="A22" s="105" t="s">
        <v>832</v>
      </c>
      <c r="B22" s="111">
        <v>451</v>
      </c>
      <c r="C22" s="112">
        <v>7799</v>
      </c>
      <c r="D22" s="112">
        <v>639</v>
      </c>
      <c r="E22" s="112">
        <v>7160</v>
      </c>
      <c r="F22" s="113">
        <v>4728</v>
      </c>
      <c r="G22" s="105" t="str">
        <f t="shared" si="0"/>
        <v>10.48:1</v>
      </c>
    </row>
    <row r="23" spans="1:19" ht="18" customHeight="1">
      <c r="A23" s="105" t="s">
        <v>224</v>
      </c>
      <c r="B23" s="111">
        <v>387</v>
      </c>
      <c r="C23" s="112">
        <v>7785</v>
      </c>
      <c r="D23" s="112">
        <v>2056</v>
      </c>
      <c r="E23" s="112">
        <v>5729</v>
      </c>
      <c r="F23" s="113">
        <v>3837</v>
      </c>
      <c r="G23" s="105" t="str">
        <f t="shared" si="0"/>
        <v>9.91:1</v>
      </c>
      <c r="N23"/>
      <c r="O23"/>
      <c r="P23"/>
      <c r="Q23"/>
      <c r="R23"/>
      <c r="S23"/>
    </row>
    <row r="24" spans="1:19" ht="18" customHeight="1">
      <c r="A24" s="105" t="s">
        <v>13</v>
      </c>
      <c r="B24" s="111">
        <v>289</v>
      </c>
      <c r="C24" s="112">
        <v>6620</v>
      </c>
      <c r="D24" s="112">
        <v>1306</v>
      </c>
      <c r="E24" s="112">
        <v>5314</v>
      </c>
      <c r="F24" s="113">
        <v>3609</v>
      </c>
      <c r="G24" s="105" t="str">
        <f t="shared" si="0"/>
        <v>12.49:1</v>
      </c>
      <c r="N24"/>
      <c r="O24"/>
      <c r="P24"/>
      <c r="Q24"/>
      <c r="R24"/>
      <c r="S24"/>
    </row>
    <row r="25" spans="1:19" ht="18" customHeight="1">
      <c r="A25" s="105" t="s">
        <v>365</v>
      </c>
      <c r="B25" s="111">
        <v>296</v>
      </c>
      <c r="C25" s="112">
        <v>5936</v>
      </c>
      <c r="D25" s="112">
        <v>612</v>
      </c>
      <c r="E25" s="112">
        <v>5324</v>
      </c>
      <c r="F25" s="113">
        <v>3536</v>
      </c>
      <c r="G25" s="105" t="str">
        <f t="shared" si="0"/>
        <v>11.95:1</v>
      </c>
      <c r="N25"/>
      <c r="O25"/>
      <c r="P25"/>
      <c r="Q25"/>
      <c r="R25"/>
      <c r="S25"/>
    </row>
    <row r="26" spans="1:19" ht="18" customHeight="1">
      <c r="A26" s="105" t="s">
        <v>551</v>
      </c>
      <c r="B26" s="111">
        <v>348</v>
      </c>
      <c r="C26" s="112">
        <v>5227</v>
      </c>
      <c r="D26" s="112">
        <v>601</v>
      </c>
      <c r="E26" s="112">
        <v>4626</v>
      </c>
      <c r="F26" s="113">
        <v>3380</v>
      </c>
      <c r="G26" s="105" t="str">
        <f t="shared" si="0"/>
        <v>9.71:1</v>
      </c>
      <c r="N26"/>
      <c r="O26"/>
      <c r="P26"/>
      <c r="Q26"/>
      <c r="R26"/>
      <c r="S26"/>
    </row>
    <row r="27" spans="1:19" ht="18" customHeight="1">
      <c r="A27" s="105" t="s">
        <v>1090</v>
      </c>
      <c r="B27" s="111">
        <v>84</v>
      </c>
      <c r="C27" s="112">
        <v>2021</v>
      </c>
      <c r="D27" s="112">
        <v>127</v>
      </c>
      <c r="E27" s="112">
        <v>1894</v>
      </c>
      <c r="F27" s="113">
        <v>1290</v>
      </c>
      <c r="G27" s="105" t="str">
        <f t="shared" si="0"/>
        <v>15.36:1</v>
      </c>
      <c r="N27"/>
      <c r="O27"/>
      <c r="P27"/>
      <c r="Q27"/>
      <c r="R27"/>
      <c r="S27"/>
    </row>
    <row r="28" spans="1:19" ht="18" customHeight="1">
      <c r="A28" s="105" t="s">
        <v>1080</v>
      </c>
      <c r="B28" s="111">
        <v>53</v>
      </c>
      <c r="C28" s="112">
        <v>1860</v>
      </c>
      <c r="D28" s="112">
        <v>368</v>
      </c>
      <c r="E28" s="112">
        <v>1492</v>
      </c>
      <c r="F28" s="113">
        <v>887</v>
      </c>
      <c r="G28" s="105" t="str">
        <f t="shared" si="0"/>
        <v>16.74:1</v>
      </c>
      <c r="N28"/>
      <c r="O28"/>
      <c r="P28"/>
      <c r="Q28"/>
      <c r="R28"/>
      <c r="S28"/>
    </row>
    <row r="29" spans="1:19" ht="18" customHeight="1">
      <c r="A29" s="106" t="s">
        <v>1085</v>
      </c>
      <c r="B29" s="111">
        <v>30</v>
      </c>
      <c r="C29" s="112">
        <v>643</v>
      </c>
      <c r="D29" s="112">
        <v>8</v>
      </c>
      <c r="E29" s="112">
        <v>635</v>
      </c>
      <c r="F29" s="113">
        <v>432</v>
      </c>
      <c r="G29" s="106" t="str">
        <f t="shared" si="0"/>
        <v>14.4:1</v>
      </c>
      <c r="N29"/>
      <c r="O29"/>
      <c r="P29"/>
      <c r="Q29"/>
      <c r="R29"/>
      <c r="S29"/>
    </row>
    <row r="30" spans="1:19" ht="18" customHeight="1">
      <c r="A30" s="15" t="s">
        <v>1102</v>
      </c>
      <c r="B30" s="114">
        <v>6560</v>
      </c>
      <c r="C30" s="115">
        <v>137148</v>
      </c>
      <c r="D30" s="115">
        <v>18643</v>
      </c>
      <c r="E30" s="115">
        <v>118505</v>
      </c>
      <c r="F30" s="93">
        <v>80518</v>
      </c>
      <c r="G30" s="122" t="str">
        <f t="shared" si="0"/>
        <v>12.27:1</v>
      </c>
      <c r="N30"/>
      <c r="O30"/>
      <c r="P30"/>
      <c r="Q30"/>
      <c r="R30"/>
      <c r="S30"/>
    </row>
    <row r="31" spans="1:19" ht="18" customHeight="1">
      <c r="A31" s="10" t="s">
        <v>1103</v>
      </c>
      <c r="B31" s="16"/>
      <c r="C31" s="16"/>
      <c r="D31" s="16"/>
      <c r="E31" s="16"/>
      <c r="F31" s="16"/>
      <c r="G31" s="17"/>
      <c r="N31"/>
      <c r="O31"/>
      <c r="P31"/>
      <c r="Q31"/>
      <c r="R31"/>
      <c r="S31"/>
    </row>
    <row r="32" spans="1:19" ht="18" customHeight="1">
      <c r="A32" s="16"/>
      <c r="B32" s="16"/>
      <c r="C32" s="16"/>
      <c r="D32" s="16"/>
      <c r="E32" s="16"/>
      <c r="F32" s="16"/>
      <c r="G32" s="17"/>
      <c r="N32"/>
      <c r="O32"/>
      <c r="P32"/>
      <c r="Q32"/>
      <c r="R32"/>
      <c r="S32"/>
    </row>
    <row r="33" spans="1:19" ht="18" customHeight="1">
      <c r="A33" s="16"/>
      <c r="B33" s="16"/>
      <c r="C33" s="16"/>
      <c r="D33" s="16"/>
      <c r="E33" s="16"/>
      <c r="F33" s="16"/>
      <c r="G33" s="17"/>
      <c r="N33"/>
      <c r="O33"/>
      <c r="P33"/>
      <c r="Q33"/>
      <c r="R33"/>
      <c r="S33"/>
    </row>
    <row r="34" spans="1:19" ht="18" customHeight="1">
      <c r="A34" s="16"/>
      <c r="B34" s="16"/>
      <c r="C34" s="16"/>
      <c r="D34" s="16"/>
      <c r="E34" s="16"/>
      <c r="F34" s="16"/>
      <c r="G34" s="17"/>
      <c r="N34"/>
      <c r="O34"/>
      <c r="P34"/>
      <c r="Q34"/>
      <c r="R34"/>
      <c r="S34"/>
    </row>
    <row r="35" spans="1:19" ht="18" customHeight="1">
      <c r="A35" s="16"/>
      <c r="B35" s="16"/>
      <c r="C35" s="16"/>
      <c r="D35" s="16"/>
      <c r="E35" s="16"/>
      <c r="F35" s="16"/>
      <c r="G35" s="17"/>
      <c r="N35"/>
      <c r="O35"/>
      <c r="P35"/>
      <c r="Q35"/>
      <c r="R35"/>
      <c r="S35"/>
    </row>
    <row r="37" spans="1:19" ht="18" customHeight="1">
      <c r="A37" s="10"/>
    </row>
    <row r="39" spans="1:19" ht="36" customHeight="1">
      <c r="A39" s="126" t="s">
        <v>1104</v>
      </c>
      <c r="B39" s="127"/>
      <c r="C39" s="127"/>
      <c r="D39" s="127"/>
      <c r="E39" s="127"/>
      <c r="F39" s="127"/>
      <c r="G39" s="127"/>
      <c r="H39" s="127"/>
      <c r="I39" s="127"/>
      <c r="J39" s="128"/>
    </row>
    <row r="40" spans="1:19" ht="18" customHeight="1">
      <c r="A40" s="116" t="s">
        <v>5</v>
      </c>
      <c r="B40" s="117" t="s">
        <v>0</v>
      </c>
      <c r="C40" s="116" t="s">
        <v>2</v>
      </c>
      <c r="D40" s="110" t="s">
        <v>3</v>
      </c>
      <c r="E40" s="110" t="s">
        <v>4</v>
      </c>
      <c r="F40" s="68" t="s">
        <v>1105</v>
      </c>
      <c r="G40" s="69" t="s">
        <v>1098</v>
      </c>
      <c r="H40" s="69" t="s">
        <v>1106</v>
      </c>
      <c r="I40" s="69" t="s">
        <v>1107</v>
      </c>
      <c r="J40" s="70" t="s">
        <v>1108</v>
      </c>
    </row>
    <row r="41" spans="1:19" ht="18" customHeight="1">
      <c r="A41" s="71">
        <v>1000144</v>
      </c>
      <c r="B41" s="72" t="s">
        <v>13</v>
      </c>
      <c r="C41" s="72" t="s">
        <v>67</v>
      </c>
      <c r="D41" s="72" t="s">
        <v>86</v>
      </c>
      <c r="E41" s="72" t="s">
        <v>22</v>
      </c>
      <c r="F41" s="134">
        <v>11</v>
      </c>
      <c r="G41" s="135">
        <v>702</v>
      </c>
      <c r="H41" s="73">
        <v>159</v>
      </c>
      <c r="I41" s="73">
        <v>543</v>
      </c>
      <c r="J41" s="74">
        <v>388</v>
      </c>
    </row>
    <row r="42" spans="1:19" ht="18" customHeight="1">
      <c r="A42" s="71">
        <v>1010444</v>
      </c>
      <c r="B42" s="72" t="s">
        <v>89</v>
      </c>
      <c r="C42" s="72" t="s">
        <v>192</v>
      </c>
      <c r="D42" s="72" t="s">
        <v>149</v>
      </c>
      <c r="E42" s="72" t="s">
        <v>52</v>
      </c>
      <c r="F42" s="136">
        <v>6</v>
      </c>
      <c r="G42" s="137">
        <v>672</v>
      </c>
      <c r="H42" s="75">
        <v>96</v>
      </c>
      <c r="I42" s="75">
        <v>576</v>
      </c>
      <c r="J42" s="76">
        <v>363</v>
      </c>
    </row>
    <row r="43" spans="1:19" ht="18" customHeight="1">
      <c r="A43" s="71">
        <v>1072518</v>
      </c>
      <c r="B43" s="72" t="s">
        <v>584</v>
      </c>
      <c r="C43" s="72" t="s">
        <v>636</v>
      </c>
      <c r="D43" s="72" t="s">
        <v>178</v>
      </c>
      <c r="E43" s="72" t="s">
        <v>52</v>
      </c>
      <c r="F43" s="136">
        <v>5</v>
      </c>
      <c r="G43" s="137">
        <v>623</v>
      </c>
      <c r="H43" s="75">
        <v>12</v>
      </c>
      <c r="I43" s="75">
        <v>611</v>
      </c>
      <c r="J43" s="76">
        <v>395</v>
      </c>
    </row>
    <row r="44" spans="1:19" ht="18" customHeight="1">
      <c r="A44" s="71">
        <v>1010332</v>
      </c>
      <c r="B44" s="72" t="s">
        <v>89</v>
      </c>
      <c r="C44" s="72" t="s">
        <v>168</v>
      </c>
      <c r="D44" s="72" t="s">
        <v>174</v>
      </c>
      <c r="E44" s="72" t="s">
        <v>4</v>
      </c>
      <c r="F44" s="136">
        <v>3</v>
      </c>
      <c r="G44" s="137">
        <v>600</v>
      </c>
      <c r="H44" s="75">
        <v>43</v>
      </c>
      <c r="I44" s="75">
        <v>557</v>
      </c>
      <c r="J44" s="76">
        <v>360</v>
      </c>
    </row>
    <row r="45" spans="1:19" ht="18" customHeight="1">
      <c r="A45" s="71">
        <v>1114384</v>
      </c>
      <c r="B45" s="72" t="s">
        <v>1012</v>
      </c>
      <c r="C45" s="72" t="s">
        <v>1062</v>
      </c>
      <c r="D45" s="72" t="s">
        <v>178</v>
      </c>
      <c r="E45" s="72" t="s">
        <v>4</v>
      </c>
      <c r="F45" s="136">
        <v>3</v>
      </c>
      <c r="G45" s="137">
        <v>592</v>
      </c>
      <c r="H45" s="75">
        <v>48</v>
      </c>
      <c r="I45" s="75">
        <v>544</v>
      </c>
      <c r="J45" s="76">
        <v>366</v>
      </c>
    </row>
    <row r="46" spans="1:19" ht="18" customHeight="1">
      <c r="A46" s="71">
        <v>1072517</v>
      </c>
      <c r="B46" s="72" t="s">
        <v>584</v>
      </c>
      <c r="C46" s="72" t="s">
        <v>636</v>
      </c>
      <c r="D46" s="72" t="s">
        <v>178</v>
      </c>
      <c r="E46" s="72" t="s">
        <v>51</v>
      </c>
      <c r="F46" s="136">
        <v>5</v>
      </c>
      <c r="G46" s="137">
        <v>579</v>
      </c>
      <c r="H46" s="75">
        <v>4</v>
      </c>
      <c r="I46" s="75">
        <v>575</v>
      </c>
      <c r="J46" s="76">
        <v>428</v>
      </c>
    </row>
    <row r="47" spans="1:19" ht="18" customHeight="1">
      <c r="A47" s="71">
        <v>1114407</v>
      </c>
      <c r="B47" s="72" t="s">
        <v>1012</v>
      </c>
      <c r="C47" s="72" t="s">
        <v>1065</v>
      </c>
      <c r="D47" s="72" t="s">
        <v>178</v>
      </c>
      <c r="E47" s="72" t="s">
        <v>23</v>
      </c>
      <c r="F47" s="136">
        <v>3</v>
      </c>
      <c r="G47" s="137">
        <v>573</v>
      </c>
      <c r="H47" s="75">
        <v>7</v>
      </c>
      <c r="I47" s="75">
        <v>566</v>
      </c>
      <c r="J47" s="76">
        <v>382</v>
      </c>
    </row>
    <row r="48" spans="1:19" ht="18" customHeight="1">
      <c r="A48" s="71">
        <v>1062187</v>
      </c>
      <c r="B48" s="72" t="s">
        <v>551</v>
      </c>
      <c r="C48" s="72" t="s">
        <v>577</v>
      </c>
      <c r="D48" s="72" t="s">
        <v>178</v>
      </c>
      <c r="E48" s="72" t="s">
        <v>22</v>
      </c>
      <c r="F48" s="136">
        <v>4</v>
      </c>
      <c r="G48" s="137">
        <v>559</v>
      </c>
      <c r="H48" s="75">
        <v>6</v>
      </c>
      <c r="I48" s="75">
        <v>553</v>
      </c>
      <c r="J48" s="76">
        <v>449</v>
      </c>
    </row>
    <row r="49" spans="1:12" ht="18" customHeight="1">
      <c r="A49" s="71">
        <v>1114483</v>
      </c>
      <c r="B49" s="72" t="s">
        <v>1012</v>
      </c>
      <c r="C49" s="72" t="s">
        <v>1073</v>
      </c>
      <c r="D49" s="72" t="s">
        <v>505</v>
      </c>
      <c r="E49" s="72" t="s">
        <v>52</v>
      </c>
      <c r="F49" s="136">
        <v>1</v>
      </c>
      <c r="G49" s="137">
        <v>526</v>
      </c>
      <c r="H49" s="75">
        <v>26</v>
      </c>
      <c r="I49" s="75">
        <v>500</v>
      </c>
      <c r="J49" s="76">
        <v>303</v>
      </c>
    </row>
    <row r="50" spans="1:12" ht="18" customHeight="1">
      <c r="A50" s="77">
        <v>1010443</v>
      </c>
      <c r="B50" s="78" t="s">
        <v>89</v>
      </c>
      <c r="C50" s="78" t="s">
        <v>192</v>
      </c>
      <c r="D50" s="78" t="s">
        <v>149</v>
      </c>
      <c r="E50" s="78" t="s">
        <v>51</v>
      </c>
      <c r="F50" s="138">
        <v>6</v>
      </c>
      <c r="G50" s="139">
        <v>488</v>
      </c>
      <c r="H50" s="79">
        <v>52</v>
      </c>
      <c r="I50" s="79">
        <v>436</v>
      </c>
      <c r="J50" s="80">
        <v>273</v>
      </c>
    </row>
    <row r="51" spans="1:12" ht="18" customHeight="1">
      <c r="A51" s="9"/>
      <c r="B51" s="9"/>
      <c r="C51" s="9"/>
      <c r="D51" s="9"/>
      <c r="E51"/>
      <c r="F51"/>
      <c r="G51"/>
      <c r="H51"/>
      <c r="I51"/>
      <c r="J51"/>
    </row>
    <row r="52" spans="1:12" ht="18" customHeight="1">
      <c r="A52" s="10"/>
      <c r="F52" s="3"/>
    </row>
    <row r="53" spans="1:12" ht="18" customHeight="1">
      <c r="F53" s="3"/>
    </row>
    <row r="54" spans="1:12" ht="18" customHeight="1">
      <c r="F54" s="3"/>
    </row>
    <row r="55" spans="1:12" ht="18" customHeight="1">
      <c r="F55" s="3"/>
    </row>
    <row r="56" spans="1:12" ht="18" customHeight="1">
      <c r="F56" s="3"/>
    </row>
    <row r="57" spans="1:12" ht="18" customHeight="1">
      <c r="F57" s="3"/>
    </row>
    <row r="58" spans="1:12" ht="18" customHeight="1">
      <c r="F58" s="3"/>
    </row>
    <row r="59" spans="1:12" ht="18" customHeight="1">
      <c r="F59" s="3"/>
    </row>
    <row r="60" spans="1:12" ht="18" customHeight="1">
      <c r="F60" s="3"/>
    </row>
    <row r="61" spans="1:12" ht="18" customHeight="1">
      <c r="F61" s="3"/>
    </row>
    <row r="64" spans="1:12" ht="30.75" customHeight="1">
      <c r="A64" s="125" t="s">
        <v>1109</v>
      </c>
      <c r="B64" s="125"/>
      <c r="C64" s="125"/>
      <c r="D64" s="125"/>
      <c r="E64" s="125"/>
      <c r="F64" s="125"/>
      <c r="G64" s="125"/>
      <c r="H64" s="125"/>
      <c r="I64" s="125"/>
      <c r="J64" s="125"/>
      <c r="K64" s="125"/>
      <c r="L64" s="125"/>
    </row>
    <row r="65" spans="1:12" s="14" customFormat="1" ht="18" customHeight="1">
      <c r="A65" s="118" t="s">
        <v>5</v>
      </c>
      <c r="B65" s="119" t="s">
        <v>0</v>
      </c>
      <c r="C65" s="118" t="s">
        <v>2</v>
      </c>
      <c r="D65" s="118" t="s">
        <v>3</v>
      </c>
      <c r="E65" s="118" t="s">
        <v>4</v>
      </c>
      <c r="F65" s="100" t="s">
        <v>1105</v>
      </c>
      <c r="G65" s="66" t="s">
        <v>1098</v>
      </c>
      <c r="H65" s="66" t="s">
        <v>1106</v>
      </c>
      <c r="I65" s="66" t="s">
        <v>1107</v>
      </c>
      <c r="J65" s="67" t="s">
        <v>1108</v>
      </c>
      <c r="K65" s="81" t="s">
        <v>1110</v>
      </c>
      <c r="L65" s="18" t="s">
        <v>11</v>
      </c>
    </row>
    <row r="66" spans="1:12" s="14" customFormat="1" ht="18" customHeight="1">
      <c r="A66" s="120">
        <v>1114483</v>
      </c>
      <c r="B66" s="121" t="s">
        <v>1012</v>
      </c>
      <c r="C66" s="121" t="s">
        <v>1073</v>
      </c>
      <c r="D66" s="121" t="s">
        <v>505</v>
      </c>
      <c r="E66" s="121" t="s">
        <v>52</v>
      </c>
      <c r="F66" s="142">
        <v>1</v>
      </c>
      <c r="G66" s="143">
        <v>526</v>
      </c>
      <c r="H66" s="33">
        <v>26</v>
      </c>
      <c r="I66" s="33">
        <v>500</v>
      </c>
      <c r="J66" s="33">
        <v>303</v>
      </c>
      <c r="K66" s="107">
        <v>303</v>
      </c>
      <c r="L66" s="15" t="str">
        <f>ROUND(J66/F66,2)&amp;":"&amp;1</f>
        <v>303:1</v>
      </c>
    </row>
    <row r="67" spans="1:12" s="14" customFormat="1" ht="18" customHeight="1">
      <c r="A67" s="120">
        <v>1031023</v>
      </c>
      <c r="B67" s="121" t="s">
        <v>272</v>
      </c>
      <c r="C67" s="121" t="s">
        <v>322</v>
      </c>
      <c r="D67" s="121" t="s">
        <v>178</v>
      </c>
      <c r="E67" s="121" t="s">
        <v>51</v>
      </c>
      <c r="F67" s="142">
        <v>1</v>
      </c>
      <c r="G67" s="143">
        <v>409</v>
      </c>
      <c r="H67" s="33">
        <v>1</v>
      </c>
      <c r="I67" s="33">
        <v>408</v>
      </c>
      <c r="J67" s="33">
        <v>275</v>
      </c>
      <c r="K67" s="107">
        <v>275</v>
      </c>
      <c r="L67" s="15" t="str">
        <f t="shared" ref="L67:L75" si="1">ROUND(J67/F67,2)&amp;":"&amp;1</f>
        <v>275:1</v>
      </c>
    </row>
    <row r="68" spans="1:12" s="14" customFormat="1" ht="18" customHeight="1">
      <c r="A68" s="120">
        <v>1051684</v>
      </c>
      <c r="B68" s="121" t="s">
        <v>435</v>
      </c>
      <c r="C68" s="121" t="s">
        <v>490</v>
      </c>
      <c r="D68" s="121" t="s">
        <v>178</v>
      </c>
      <c r="E68" s="121" t="s">
        <v>51</v>
      </c>
      <c r="F68" s="142">
        <v>1</v>
      </c>
      <c r="G68" s="143">
        <v>258</v>
      </c>
      <c r="H68" s="33">
        <v>5</v>
      </c>
      <c r="I68" s="33">
        <v>253</v>
      </c>
      <c r="J68" s="33">
        <v>201</v>
      </c>
      <c r="K68" s="107">
        <v>201</v>
      </c>
      <c r="L68" s="15" t="str">
        <f t="shared" si="1"/>
        <v>201:1</v>
      </c>
    </row>
    <row r="69" spans="1:12" s="14" customFormat="1" ht="18" customHeight="1">
      <c r="A69" s="120">
        <v>1051959</v>
      </c>
      <c r="B69" s="121" t="s">
        <v>435</v>
      </c>
      <c r="C69" s="121" t="s">
        <v>526</v>
      </c>
      <c r="D69" s="121" t="s">
        <v>148</v>
      </c>
      <c r="E69" s="121" t="s">
        <v>4</v>
      </c>
      <c r="F69" s="142">
        <v>1</v>
      </c>
      <c r="G69" s="143">
        <v>294</v>
      </c>
      <c r="H69" s="33">
        <v>29</v>
      </c>
      <c r="I69" s="33">
        <v>265</v>
      </c>
      <c r="J69" s="33">
        <v>186</v>
      </c>
      <c r="K69" s="107">
        <v>186</v>
      </c>
      <c r="L69" s="15" t="str">
        <f t="shared" si="1"/>
        <v>186:1</v>
      </c>
    </row>
    <row r="70" spans="1:12" s="14" customFormat="1" ht="18" customHeight="1">
      <c r="A70" s="59">
        <v>1114235</v>
      </c>
      <c r="B70" s="29" t="s">
        <v>1012</v>
      </c>
      <c r="C70" s="29" t="s">
        <v>90</v>
      </c>
      <c r="D70" s="29" t="s">
        <v>552</v>
      </c>
      <c r="E70" s="29" t="s">
        <v>22</v>
      </c>
      <c r="F70" s="142">
        <v>1</v>
      </c>
      <c r="G70" s="143">
        <v>256</v>
      </c>
      <c r="H70" s="33">
        <v>10</v>
      </c>
      <c r="I70" s="33">
        <v>246</v>
      </c>
      <c r="J70" s="33">
        <v>178</v>
      </c>
      <c r="K70" s="107">
        <v>178</v>
      </c>
      <c r="L70" s="15" t="str">
        <f t="shared" si="1"/>
        <v>178:1</v>
      </c>
    </row>
    <row r="71" spans="1:12" s="14" customFormat="1" ht="18" customHeight="1">
      <c r="A71" s="120">
        <v>1031156</v>
      </c>
      <c r="B71" s="121" t="s">
        <v>272</v>
      </c>
      <c r="C71" s="121" t="s">
        <v>343</v>
      </c>
      <c r="D71" s="121" t="s">
        <v>178</v>
      </c>
      <c r="E71" s="121" t="s">
        <v>53</v>
      </c>
      <c r="F71" s="142">
        <v>1</v>
      </c>
      <c r="G71" s="143">
        <v>299</v>
      </c>
      <c r="H71" s="33">
        <v>10</v>
      </c>
      <c r="I71" s="33">
        <v>289</v>
      </c>
      <c r="J71" s="33">
        <v>174</v>
      </c>
      <c r="K71" s="107">
        <v>174</v>
      </c>
      <c r="L71" s="15" t="str">
        <f t="shared" si="1"/>
        <v>174:1</v>
      </c>
    </row>
    <row r="72" spans="1:12" s="14" customFormat="1" ht="18" customHeight="1">
      <c r="A72" s="120">
        <v>1041389</v>
      </c>
      <c r="B72" s="121" t="s">
        <v>365</v>
      </c>
      <c r="C72" s="121" t="s">
        <v>380</v>
      </c>
      <c r="D72" s="121" t="s">
        <v>393</v>
      </c>
      <c r="E72" s="29" t="s">
        <v>52</v>
      </c>
      <c r="F72" s="142">
        <v>1</v>
      </c>
      <c r="G72" s="143">
        <v>287</v>
      </c>
      <c r="H72" s="33">
        <v>50</v>
      </c>
      <c r="I72" s="33">
        <v>237</v>
      </c>
      <c r="J72" s="33">
        <v>168</v>
      </c>
      <c r="K72" s="107">
        <v>168</v>
      </c>
      <c r="L72" s="15" t="str">
        <f t="shared" si="1"/>
        <v>168:1</v>
      </c>
    </row>
    <row r="73" spans="1:12" s="14" customFormat="1" ht="18" customHeight="1">
      <c r="A73" s="59">
        <v>1041399</v>
      </c>
      <c r="B73" s="29" t="s">
        <v>365</v>
      </c>
      <c r="C73" s="29" t="s">
        <v>380</v>
      </c>
      <c r="D73" s="29" t="s">
        <v>396</v>
      </c>
      <c r="E73" s="29" t="s">
        <v>51</v>
      </c>
      <c r="F73" s="142">
        <v>1</v>
      </c>
      <c r="G73" s="143">
        <v>263</v>
      </c>
      <c r="H73" s="33">
        <v>48</v>
      </c>
      <c r="I73" s="33">
        <v>215</v>
      </c>
      <c r="J73" s="33">
        <v>161</v>
      </c>
      <c r="K73" s="107">
        <v>161</v>
      </c>
      <c r="L73" s="15" t="str">
        <f t="shared" si="1"/>
        <v>161:1</v>
      </c>
    </row>
    <row r="74" spans="1:12" s="14" customFormat="1" ht="18" customHeight="1">
      <c r="A74" s="120">
        <v>1083119</v>
      </c>
      <c r="B74" s="121" t="s">
        <v>706</v>
      </c>
      <c r="C74" s="121" t="s">
        <v>736</v>
      </c>
      <c r="D74" s="121" t="s">
        <v>744</v>
      </c>
      <c r="E74" s="121" t="s">
        <v>23</v>
      </c>
      <c r="F74" s="142">
        <v>1</v>
      </c>
      <c r="G74" s="143">
        <v>243</v>
      </c>
      <c r="H74" s="33">
        <v>3</v>
      </c>
      <c r="I74" s="33">
        <v>240</v>
      </c>
      <c r="J74" s="33">
        <v>157</v>
      </c>
      <c r="K74" s="107">
        <v>157</v>
      </c>
      <c r="L74" s="15" t="str">
        <f t="shared" si="1"/>
        <v>157:1</v>
      </c>
    </row>
    <row r="75" spans="1:12" s="14" customFormat="1" ht="18" customHeight="1">
      <c r="A75" s="59">
        <v>1114406</v>
      </c>
      <c r="B75" s="29" t="s">
        <v>1012</v>
      </c>
      <c r="C75" s="29" t="s">
        <v>1065</v>
      </c>
      <c r="D75" s="29" t="s">
        <v>178</v>
      </c>
      <c r="E75" s="29" t="s">
        <v>22</v>
      </c>
      <c r="F75" s="142">
        <v>2</v>
      </c>
      <c r="G75" s="143">
        <v>454</v>
      </c>
      <c r="H75" s="33">
        <v>9</v>
      </c>
      <c r="I75" s="33">
        <v>445</v>
      </c>
      <c r="J75" s="33">
        <v>308</v>
      </c>
      <c r="K75" s="107">
        <v>154</v>
      </c>
      <c r="L75" s="15" t="str">
        <f t="shared" si="1"/>
        <v>154:1</v>
      </c>
    </row>
    <row r="76" spans="1:12" ht="18" customHeight="1">
      <c r="A76" s="140">
        <v>1000072</v>
      </c>
      <c r="B76" s="141" t="s">
        <v>13</v>
      </c>
      <c r="C76" s="141" t="s">
        <v>67</v>
      </c>
      <c r="D76" s="141" t="s">
        <v>70</v>
      </c>
      <c r="E76" s="141" t="s">
        <v>55</v>
      </c>
      <c r="F76" s="144">
        <v>1</v>
      </c>
      <c r="G76" s="145">
        <v>277</v>
      </c>
      <c r="H76" s="39">
        <v>34</v>
      </c>
      <c r="I76" s="39">
        <v>243</v>
      </c>
      <c r="J76" s="39">
        <v>154</v>
      </c>
      <c r="K76" s="108">
        <v>154</v>
      </c>
    </row>
    <row r="77" spans="1:12" ht="18" customHeight="1">
      <c r="F77" s="3"/>
      <c r="K77" s="8"/>
    </row>
    <row r="78" spans="1:12" ht="18" customHeight="1">
      <c r="F78" s="3"/>
      <c r="K78" s="8"/>
    </row>
    <row r="79" spans="1:12" ht="18" customHeight="1">
      <c r="F79" s="3"/>
      <c r="K79" s="8"/>
    </row>
    <row r="80" spans="1:12" ht="18" customHeight="1">
      <c r="F80" s="3"/>
      <c r="K80" s="8"/>
    </row>
    <row r="81" spans="6:11" ht="18" customHeight="1">
      <c r="F81" s="3"/>
      <c r="K81" s="8"/>
    </row>
    <row r="82" spans="6:11" ht="18" customHeight="1">
      <c r="F82" s="3"/>
      <c r="K82" s="8"/>
    </row>
    <row r="83" spans="6:11" ht="18" customHeight="1">
      <c r="F83" s="3"/>
      <c r="K83" s="8"/>
    </row>
    <row r="84" spans="6:11" ht="18" customHeight="1">
      <c r="F84" s="3"/>
      <c r="K84" s="8"/>
    </row>
    <row r="85" spans="6:11" ht="18" customHeight="1">
      <c r="F85" s="3"/>
      <c r="K85" s="8"/>
    </row>
    <row r="86" spans="6:11" ht="18" customHeight="1">
      <c r="F86" s="3"/>
      <c r="K86" s="8"/>
    </row>
    <row r="87" spans="6:11" ht="18" customHeight="1">
      <c r="F87" s="3"/>
      <c r="K87" s="8"/>
    </row>
    <row r="88" spans="6:11" ht="18" customHeight="1">
      <c r="F88" s="3"/>
      <c r="K88" s="8"/>
    </row>
    <row r="89" spans="6:11" ht="18" customHeight="1">
      <c r="F89" s="3"/>
      <c r="K89" s="8"/>
    </row>
    <row r="90" spans="6:11" ht="18" customHeight="1">
      <c r="F90" s="3"/>
      <c r="K90" s="8"/>
    </row>
    <row r="91" spans="6:11" ht="18" customHeight="1">
      <c r="F91" s="3"/>
      <c r="K91" s="8"/>
    </row>
    <row r="92" spans="6:11" ht="18" customHeight="1">
      <c r="F92" s="3"/>
      <c r="K92" s="8"/>
    </row>
    <row r="93" spans="6:11" ht="18" customHeight="1">
      <c r="F93" s="3"/>
      <c r="K93" s="8"/>
    </row>
    <row r="94" spans="6:11" ht="18" customHeight="1">
      <c r="F94" s="3"/>
      <c r="K94" s="8"/>
    </row>
    <row r="95" spans="6:11" ht="18" customHeight="1">
      <c r="F95" s="3"/>
      <c r="K95" s="8"/>
    </row>
    <row r="96" spans="6:11" ht="18" customHeight="1">
      <c r="F96" s="3"/>
      <c r="K96" s="8"/>
    </row>
    <row r="97" spans="6:11" ht="18" customHeight="1">
      <c r="F97" s="3"/>
      <c r="K97" s="8"/>
    </row>
    <row r="98" spans="6:11" ht="18" customHeight="1">
      <c r="F98" s="3"/>
      <c r="K98" s="8"/>
    </row>
    <row r="99" spans="6:11" ht="18" customHeight="1">
      <c r="F99" s="3"/>
      <c r="K99" s="8"/>
    </row>
    <row r="100" spans="6:11" ht="18" customHeight="1">
      <c r="F100" s="3"/>
      <c r="K100" s="8"/>
    </row>
    <row r="101" spans="6:11" ht="18" customHeight="1">
      <c r="F101" s="3"/>
      <c r="K101" s="8"/>
    </row>
    <row r="102" spans="6:11" ht="18" customHeight="1">
      <c r="F102" s="3"/>
      <c r="K102" s="8"/>
    </row>
    <row r="103" spans="6:11" ht="18" customHeight="1">
      <c r="F103" s="3"/>
      <c r="K103" s="8"/>
    </row>
    <row r="104" spans="6:11" ht="18" customHeight="1">
      <c r="F104" s="3"/>
      <c r="K104" s="8"/>
    </row>
    <row r="105" spans="6:11" ht="18" customHeight="1">
      <c r="F105" s="3"/>
      <c r="K105" s="8"/>
    </row>
    <row r="106" spans="6:11" ht="18" customHeight="1">
      <c r="F106" s="3"/>
      <c r="K106" s="8"/>
    </row>
    <row r="107" spans="6:11" ht="18" customHeight="1">
      <c r="F107" s="3"/>
      <c r="K107" s="8"/>
    </row>
    <row r="108" spans="6:11" ht="18" customHeight="1">
      <c r="F108" s="3"/>
      <c r="K108" s="8"/>
    </row>
    <row r="109" spans="6:11" ht="18" customHeight="1">
      <c r="F109" s="3"/>
      <c r="K109" s="8"/>
    </row>
    <row r="110" spans="6:11" ht="18" customHeight="1">
      <c r="F110" s="3"/>
      <c r="K110" s="8"/>
    </row>
    <row r="111" spans="6:11" ht="18" customHeight="1">
      <c r="F111" s="3"/>
      <c r="K111" s="8"/>
    </row>
    <row r="112" spans="6:11" ht="18" customHeight="1">
      <c r="F112" s="3"/>
      <c r="K112" s="8"/>
    </row>
    <row r="113" spans="6:11" ht="18" customHeight="1">
      <c r="F113" s="3"/>
      <c r="K113" s="8"/>
    </row>
    <row r="114" spans="6:11" ht="18" customHeight="1">
      <c r="F114" s="3"/>
      <c r="K114" s="8"/>
    </row>
    <row r="115" spans="6:11" ht="18" customHeight="1">
      <c r="F115" s="3"/>
      <c r="K115" s="8"/>
    </row>
    <row r="116" spans="6:11" ht="18" customHeight="1">
      <c r="F116" s="3"/>
      <c r="K116" s="8"/>
    </row>
    <row r="117" spans="6:11" ht="18" customHeight="1">
      <c r="F117" s="3"/>
      <c r="K117" s="8"/>
    </row>
    <row r="118" spans="6:11" ht="18" customHeight="1">
      <c r="F118" s="3"/>
      <c r="K118" s="8"/>
    </row>
    <row r="119" spans="6:11" ht="18" customHeight="1">
      <c r="F119" s="3"/>
      <c r="K119" s="8"/>
    </row>
    <row r="120" spans="6:11" ht="18" customHeight="1">
      <c r="F120" s="3"/>
      <c r="K120" s="8"/>
    </row>
    <row r="121" spans="6:11" ht="18" customHeight="1">
      <c r="F121" s="3"/>
      <c r="K121" s="8"/>
    </row>
    <row r="122" spans="6:11" ht="18" customHeight="1">
      <c r="F122" s="3"/>
      <c r="K122" s="8"/>
    </row>
    <row r="123" spans="6:11" ht="18" customHeight="1">
      <c r="F123" s="3"/>
      <c r="K123" s="8"/>
    </row>
    <row r="124" spans="6:11" ht="18" customHeight="1">
      <c r="F124" s="3"/>
      <c r="K124" s="8"/>
    </row>
    <row r="125" spans="6:11" ht="18" customHeight="1">
      <c r="F125" s="3"/>
      <c r="K125" s="8"/>
    </row>
    <row r="126" spans="6:11" ht="18" customHeight="1">
      <c r="F126" s="3"/>
      <c r="K126" s="8"/>
    </row>
    <row r="127" spans="6:11" ht="18" customHeight="1">
      <c r="F127" s="3"/>
      <c r="K127" s="8"/>
    </row>
    <row r="128" spans="6:11" ht="18" customHeight="1">
      <c r="F128" s="3"/>
      <c r="K128" s="8"/>
    </row>
    <row r="129" spans="6:11" ht="18" customHeight="1">
      <c r="F129" s="3"/>
      <c r="K129" s="8"/>
    </row>
    <row r="130" spans="6:11" ht="18" customHeight="1">
      <c r="F130" s="3"/>
      <c r="K130" s="8"/>
    </row>
    <row r="131" spans="6:11" ht="18" customHeight="1">
      <c r="F131" s="3"/>
      <c r="K131" s="8"/>
    </row>
    <row r="132" spans="6:11" ht="18" customHeight="1">
      <c r="F132" s="3"/>
      <c r="K132" s="8"/>
    </row>
    <row r="133" spans="6:11" ht="18" customHeight="1">
      <c r="F133" s="3"/>
      <c r="K133" s="8"/>
    </row>
    <row r="134" spans="6:11" ht="18" customHeight="1">
      <c r="F134" s="3"/>
      <c r="K134" s="8"/>
    </row>
    <row r="135" spans="6:11" ht="18" customHeight="1">
      <c r="F135" s="3"/>
      <c r="K135" s="8"/>
    </row>
    <row r="136" spans="6:11" ht="18" customHeight="1">
      <c r="F136" s="3"/>
      <c r="K136" s="8"/>
    </row>
    <row r="137" spans="6:11" ht="18" customHeight="1">
      <c r="F137" s="3"/>
      <c r="K137" s="8"/>
    </row>
    <row r="138" spans="6:11" ht="18" customHeight="1">
      <c r="F138" s="3"/>
      <c r="K138" s="8"/>
    </row>
    <row r="139" spans="6:11" ht="18" customHeight="1">
      <c r="F139" s="3"/>
      <c r="K139" s="8"/>
    </row>
    <row r="140" spans="6:11" ht="18" customHeight="1">
      <c r="F140" s="3"/>
      <c r="K140" s="8"/>
    </row>
    <row r="141" spans="6:11" ht="18" customHeight="1">
      <c r="F141" s="3"/>
      <c r="K141" s="8"/>
    </row>
    <row r="142" spans="6:11" ht="18" customHeight="1">
      <c r="F142" s="3"/>
      <c r="K142" s="8"/>
    </row>
    <row r="143" spans="6:11" ht="18" customHeight="1">
      <c r="F143" s="3"/>
      <c r="K143" s="8"/>
    </row>
    <row r="144" spans="6:11" ht="18" customHeight="1">
      <c r="F144" s="3"/>
      <c r="K144" s="8"/>
    </row>
    <row r="145" spans="6:11" ht="18" customHeight="1">
      <c r="F145" s="3"/>
      <c r="K145" s="8"/>
    </row>
    <row r="146" spans="6:11" ht="18" customHeight="1">
      <c r="F146" s="3"/>
      <c r="K146" s="8"/>
    </row>
    <row r="147" spans="6:11" ht="18" customHeight="1">
      <c r="F147" s="3"/>
      <c r="K147" s="8"/>
    </row>
    <row r="148" spans="6:11" ht="18" customHeight="1">
      <c r="F148" s="3"/>
      <c r="K148" s="8"/>
    </row>
    <row r="149" spans="6:11" ht="18" customHeight="1">
      <c r="F149" s="3"/>
      <c r="K149" s="8"/>
    </row>
    <row r="150" spans="6:11" ht="18" customHeight="1">
      <c r="F150" s="3"/>
      <c r="K150" s="8"/>
    </row>
    <row r="151" spans="6:11" ht="18" customHeight="1">
      <c r="F151" s="3"/>
      <c r="K151" s="8"/>
    </row>
    <row r="152" spans="6:11" ht="18" customHeight="1">
      <c r="F152" s="3"/>
      <c r="K152" s="8"/>
    </row>
    <row r="153" spans="6:11" ht="18" customHeight="1">
      <c r="F153" s="3"/>
      <c r="K153" s="8"/>
    </row>
    <row r="154" spans="6:11" ht="18" customHeight="1">
      <c r="F154" s="3"/>
      <c r="K154" s="8"/>
    </row>
    <row r="155" spans="6:11" ht="18" customHeight="1">
      <c r="F155" s="3"/>
      <c r="K155" s="8"/>
    </row>
    <row r="156" spans="6:11" ht="18" customHeight="1">
      <c r="F156" s="3"/>
      <c r="K156" s="8"/>
    </row>
    <row r="157" spans="6:11" ht="18" customHeight="1">
      <c r="F157" s="3"/>
      <c r="K157" s="8"/>
    </row>
    <row r="158" spans="6:11" ht="18" customHeight="1">
      <c r="F158" s="3"/>
      <c r="K158" s="8"/>
    </row>
    <row r="159" spans="6:11" ht="18" customHeight="1">
      <c r="F159" s="3"/>
      <c r="K159" s="8"/>
    </row>
    <row r="160" spans="6:11" ht="18" customHeight="1">
      <c r="F160" s="3"/>
      <c r="K160" s="8"/>
    </row>
    <row r="161" spans="6:11" ht="18" customHeight="1">
      <c r="F161" s="3"/>
      <c r="K161" s="8"/>
    </row>
    <row r="162" spans="6:11" ht="18" customHeight="1">
      <c r="F162" s="3"/>
      <c r="K162" s="8"/>
    </row>
    <row r="163" spans="6:11" ht="18" customHeight="1">
      <c r="F163" s="3"/>
      <c r="K163" s="8"/>
    </row>
    <row r="164" spans="6:11" ht="18" customHeight="1">
      <c r="F164" s="3"/>
      <c r="K164" s="8"/>
    </row>
    <row r="165" spans="6:11" ht="18" customHeight="1">
      <c r="F165" s="3"/>
      <c r="K165" s="8"/>
    </row>
    <row r="166" spans="6:11" ht="18" customHeight="1">
      <c r="F166" s="3"/>
      <c r="K166" s="8"/>
    </row>
    <row r="167" spans="6:11" ht="18" customHeight="1">
      <c r="F167" s="3"/>
      <c r="K167" s="8"/>
    </row>
    <row r="168" spans="6:11" ht="18" customHeight="1">
      <c r="F168" s="3"/>
      <c r="K168" s="8"/>
    </row>
    <row r="169" spans="6:11" ht="18" customHeight="1">
      <c r="F169" s="3"/>
      <c r="K169" s="8"/>
    </row>
    <row r="170" spans="6:11" ht="18" customHeight="1">
      <c r="F170" s="3"/>
      <c r="K170" s="8"/>
    </row>
    <row r="171" spans="6:11" ht="18" customHeight="1">
      <c r="F171" s="3"/>
      <c r="K171" s="8"/>
    </row>
    <row r="172" spans="6:11" ht="18" customHeight="1">
      <c r="F172" s="3"/>
      <c r="K172" s="8"/>
    </row>
    <row r="173" spans="6:11" ht="18" customHeight="1">
      <c r="F173" s="3"/>
      <c r="K173" s="8"/>
    </row>
    <row r="174" spans="6:11" ht="18" customHeight="1">
      <c r="F174" s="3"/>
      <c r="K174" s="8"/>
    </row>
    <row r="175" spans="6:11" ht="18" customHeight="1">
      <c r="F175" s="3"/>
      <c r="K175" s="8"/>
    </row>
    <row r="176" spans="6:11" ht="18" customHeight="1">
      <c r="F176" s="3"/>
      <c r="K176" s="8"/>
    </row>
    <row r="177" spans="6:11" ht="18" customHeight="1">
      <c r="F177" s="3"/>
      <c r="K177" s="8"/>
    </row>
    <row r="178" spans="6:11" ht="18" customHeight="1">
      <c r="F178" s="3"/>
      <c r="K178" s="8"/>
    </row>
    <row r="179" spans="6:11" ht="18" customHeight="1">
      <c r="F179" s="3"/>
      <c r="K179" s="8"/>
    </row>
    <row r="180" spans="6:11" ht="18" customHeight="1">
      <c r="F180" s="3"/>
      <c r="K180" s="8"/>
    </row>
    <row r="181" spans="6:11" ht="18" customHeight="1">
      <c r="F181" s="3"/>
      <c r="K181" s="8"/>
    </row>
    <row r="182" spans="6:11" ht="18" customHeight="1">
      <c r="F182" s="3"/>
      <c r="K182" s="8"/>
    </row>
    <row r="183" spans="6:11" ht="18" customHeight="1">
      <c r="F183" s="3"/>
      <c r="K183" s="8"/>
    </row>
    <row r="184" spans="6:11" ht="18" customHeight="1">
      <c r="F184" s="3"/>
      <c r="K184" s="8"/>
    </row>
    <row r="185" spans="6:11" ht="18" customHeight="1">
      <c r="F185" s="3"/>
      <c r="K185" s="8"/>
    </row>
    <row r="186" spans="6:11" ht="18" customHeight="1">
      <c r="F186" s="3"/>
      <c r="K186" s="8"/>
    </row>
    <row r="187" spans="6:11" ht="18" customHeight="1">
      <c r="F187" s="3"/>
      <c r="K187" s="8"/>
    </row>
    <row r="188" spans="6:11" ht="18" customHeight="1">
      <c r="F188" s="3"/>
      <c r="K188" s="8"/>
    </row>
    <row r="189" spans="6:11" ht="18" customHeight="1">
      <c r="F189" s="3"/>
      <c r="K189" s="8"/>
    </row>
    <row r="190" spans="6:11" ht="18" customHeight="1">
      <c r="F190" s="3"/>
      <c r="K190" s="8"/>
    </row>
    <row r="191" spans="6:11" ht="18" customHeight="1">
      <c r="F191" s="3"/>
      <c r="K191" s="8"/>
    </row>
    <row r="192" spans="6:11" ht="18" customHeight="1">
      <c r="F192" s="3"/>
      <c r="K192" s="8"/>
    </row>
    <row r="193" spans="6:11" ht="18" customHeight="1">
      <c r="F193" s="3"/>
      <c r="K193" s="8"/>
    </row>
    <row r="194" spans="6:11" ht="18" customHeight="1">
      <c r="F194" s="3"/>
      <c r="K194" s="8"/>
    </row>
    <row r="195" spans="6:11" ht="18" customHeight="1">
      <c r="F195" s="3"/>
      <c r="K195" s="8"/>
    </row>
    <row r="196" spans="6:11" ht="18" customHeight="1">
      <c r="F196" s="3"/>
      <c r="K196" s="8"/>
    </row>
    <row r="197" spans="6:11" ht="18" customHeight="1">
      <c r="F197" s="3"/>
      <c r="K197" s="8"/>
    </row>
    <row r="198" spans="6:11" ht="18" customHeight="1">
      <c r="F198" s="3"/>
      <c r="K198" s="8"/>
    </row>
    <row r="199" spans="6:11" ht="18" customHeight="1">
      <c r="F199" s="3"/>
      <c r="K199" s="8"/>
    </row>
    <row r="200" spans="6:11" ht="18" customHeight="1">
      <c r="F200" s="3"/>
      <c r="K200" s="8"/>
    </row>
    <row r="201" spans="6:11" ht="18" customHeight="1">
      <c r="F201" s="3"/>
      <c r="K201" s="8"/>
    </row>
    <row r="202" spans="6:11" ht="18" customHeight="1">
      <c r="F202" s="3"/>
      <c r="K202" s="8"/>
    </row>
    <row r="203" spans="6:11" ht="18" customHeight="1">
      <c r="F203" s="3"/>
      <c r="K203" s="8"/>
    </row>
    <row r="204" spans="6:11" ht="18" customHeight="1">
      <c r="F204" s="3"/>
      <c r="K204" s="8"/>
    </row>
    <row r="205" spans="6:11" ht="18" customHeight="1">
      <c r="F205" s="3"/>
      <c r="K205" s="8"/>
    </row>
    <row r="206" spans="6:11" ht="18" customHeight="1">
      <c r="F206" s="3"/>
      <c r="K206" s="8"/>
    </row>
    <row r="207" spans="6:11" ht="18" customHeight="1">
      <c r="F207" s="3"/>
      <c r="K207" s="8"/>
    </row>
    <row r="208" spans="6:11" ht="18" customHeight="1">
      <c r="F208" s="3"/>
      <c r="K208" s="8"/>
    </row>
    <row r="209" spans="6:11" ht="18" customHeight="1">
      <c r="F209" s="3"/>
      <c r="K209" s="8"/>
    </row>
    <row r="210" spans="6:11" ht="18" customHeight="1">
      <c r="F210" s="3"/>
      <c r="K210" s="8"/>
    </row>
    <row r="211" spans="6:11" ht="18" customHeight="1">
      <c r="F211" s="3"/>
      <c r="K211" s="8"/>
    </row>
    <row r="212" spans="6:11" ht="18" customHeight="1">
      <c r="F212" s="3"/>
      <c r="K212" s="8"/>
    </row>
    <row r="213" spans="6:11" ht="18" customHeight="1">
      <c r="F213" s="3"/>
      <c r="K213" s="8"/>
    </row>
    <row r="214" spans="6:11" ht="18" customHeight="1">
      <c r="F214" s="3"/>
      <c r="K214" s="8"/>
    </row>
    <row r="215" spans="6:11" ht="18" customHeight="1">
      <c r="F215" s="3"/>
      <c r="K215" s="8"/>
    </row>
    <row r="216" spans="6:11" ht="18" customHeight="1">
      <c r="F216" s="3"/>
      <c r="K216" s="8"/>
    </row>
    <row r="217" spans="6:11" ht="18" customHeight="1">
      <c r="F217" s="3"/>
      <c r="K217" s="8"/>
    </row>
    <row r="218" spans="6:11" ht="18" customHeight="1">
      <c r="F218" s="3"/>
      <c r="K218" s="8"/>
    </row>
    <row r="219" spans="6:11" ht="18" customHeight="1">
      <c r="F219" s="3"/>
      <c r="K219" s="8"/>
    </row>
    <row r="220" spans="6:11" ht="18" customHeight="1">
      <c r="F220" s="3"/>
      <c r="K220" s="8"/>
    </row>
    <row r="221" spans="6:11" ht="18" customHeight="1">
      <c r="F221" s="3"/>
      <c r="K221" s="8"/>
    </row>
    <row r="222" spans="6:11" ht="18" customHeight="1">
      <c r="F222" s="3"/>
      <c r="K222" s="8"/>
    </row>
    <row r="223" spans="6:11" ht="18" customHeight="1">
      <c r="F223" s="3"/>
      <c r="K223" s="8"/>
    </row>
    <row r="224" spans="6:11" ht="18" customHeight="1">
      <c r="F224" s="3"/>
      <c r="K224" s="8"/>
    </row>
    <row r="225" spans="6:11" ht="18" customHeight="1">
      <c r="F225" s="3"/>
      <c r="K225" s="8"/>
    </row>
    <row r="226" spans="6:11" ht="18" customHeight="1">
      <c r="F226" s="3"/>
      <c r="K226" s="8"/>
    </row>
    <row r="227" spans="6:11" ht="18" customHeight="1">
      <c r="F227" s="3"/>
      <c r="K227" s="8"/>
    </row>
    <row r="228" spans="6:11" ht="18" customHeight="1">
      <c r="F228" s="3"/>
      <c r="K228" s="8"/>
    </row>
    <row r="229" spans="6:11" ht="18" customHeight="1">
      <c r="F229" s="3"/>
      <c r="K229" s="8"/>
    </row>
    <row r="230" spans="6:11" ht="18" customHeight="1">
      <c r="F230" s="3"/>
      <c r="K230" s="8"/>
    </row>
    <row r="231" spans="6:11" ht="18" customHeight="1">
      <c r="F231" s="3"/>
      <c r="K231" s="8"/>
    </row>
    <row r="232" spans="6:11" ht="18" customHeight="1">
      <c r="F232" s="3"/>
      <c r="K232" s="8"/>
    </row>
    <row r="233" spans="6:11" ht="18" customHeight="1">
      <c r="F233" s="3"/>
      <c r="K233" s="8"/>
    </row>
    <row r="234" spans="6:11" ht="18" customHeight="1">
      <c r="F234" s="3"/>
      <c r="K234" s="8"/>
    </row>
    <row r="235" spans="6:11" ht="18" customHeight="1">
      <c r="F235" s="3"/>
      <c r="K235" s="8"/>
    </row>
    <row r="236" spans="6:11" ht="18" customHeight="1">
      <c r="F236" s="3"/>
      <c r="K236" s="8"/>
    </row>
    <row r="237" spans="6:11" ht="18" customHeight="1">
      <c r="F237" s="3"/>
      <c r="K237" s="8"/>
    </row>
    <row r="238" spans="6:11" ht="18" customHeight="1">
      <c r="F238" s="3"/>
      <c r="K238" s="8"/>
    </row>
    <row r="239" spans="6:11" ht="18" customHeight="1">
      <c r="F239" s="3"/>
      <c r="K239" s="8"/>
    </row>
    <row r="240" spans="6:11" ht="18" customHeight="1">
      <c r="F240" s="3"/>
      <c r="K240" s="8"/>
    </row>
    <row r="241" spans="6:11" ht="18" customHeight="1">
      <c r="F241" s="3"/>
      <c r="K241" s="8"/>
    </row>
    <row r="242" spans="6:11" ht="18" customHeight="1">
      <c r="F242" s="3"/>
      <c r="K242" s="8"/>
    </row>
    <row r="243" spans="6:11" ht="18" customHeight="1">
      <c r="F243" s="3"/>
      <c r="K243" s="8"/>
    </row>
    <row r="244" spans="6:11" ht="18" customHeight="1">
      <c r="F244" s="3"/>
      <c r="K244" s="8"/>
    </row>
    <row r="245" spans="6:11" ht="18" customHeight="1">
      <c r="F245" s="3"/>
      <c r="K245" s="8"/>
    </row>
    <row r="246" spans="6:11" ht="18" customHeight="1">
      <c r="F246" s="3"/>
      <c r="K246" s="8"/>
    </row>
    <row r="247" spans="6:11" ht="18" customHeight="1">
      <c r="F247" s="3"/>
      <c r="K247" s="8"/>
    </row>
    <row r="248" spans="6:11" ht="18" customHeight="1">
      <c r="F248" s="3"/>
      <c r="K248" s="8"/>
    </row>
    <row r="249" spans="6:11" ht="18" customHeight="1">
      <c r="F249" s="3"/>
      <c r="K249" s="8"/>
    </row>
    <row r="250" spans="6:11" ht="18" customHeight="1">
      <c r="F250" s="3"/>
      <c r="K250" s="8"/>
    </row>
    <row r="251" spans="6:11" ht="18" customHeight="1">
      <c r="F251" s="3"/>
      <c r="K251" s="8"/>
    </row>
    <row r="252" spans="6:11" ht="18" customHeight="1">
      <c r="F252" s="3"/>
      <c r="K252" s="8"/>
    </row>
    <row r="253" spans="6:11" ht="18" customHeight="1">
      <c r="F253" s="3"/>
      <c r="K253" s="8"/>
    </row>
    <row r="254" spans="6:11" ht="18" customHeight="1">
      <c r="F254" s="3"/>
      <c r="K254" s="8"/>
    </row>
    <row r="255" spans="6:11" ht="18" customHeight="1">
      <c r="F255" s="3"/>
      <c r="K255" s="8"/>
    </row>
    <row r="256" spans="6:11" ht="18" customHeight="1">
      <c r="F256" s="3"/>
      <c r="K256" s="8"/>
    </row>
    <row r="257" spans="6:11" ht="18" customHeight="1">
      <c r="F257" s="3"/>
      <c r="K257" s="8"/>
    </row>
    <row r="258" spans="6:11" ht="18" customHeight="1">
      <c r="F258" s="3"/>
      <c r="K258" s="8"/>
    </row>
    <row r="259" spans="6:11" ht="18" customHeight="1">
      <c r="F259" s="3"/>
      <c r="K259" s="8"/>
    </row>
    <row r="260" spans="6:11" ht="18" customHeight="1">
      <c r="F260" s="3"/>
      <c r="K260" s="8"/>
    </row>
    <row r="261" spans="6:11" ht="18" customHeight="1">
      <c r="F261" s="3"/>
      <c r="K261" s="8"/>
    </row>
    <row r="262" spans="6:11" ht="18" customHeight="1">
      <c r="F262" s="3"/>
      <c r="K262" s="8"/>
    </row>
    <row r="263" spans="6:11" ht="18" customHeight="1">
      <c r="F263" s="3"/>
      <c r="K263" s="8"/>
    </row>
    <row r="264" spans="6:11" ht="18" customHeight="1">
      <c r="F264" s="3"/>
      <c r="K264" s="8"/>
    </row>
    <row r="265" spans="6:11" ht="18" customHeight="1">
      <c r="F265" s="3"/>
      <c r="K265" s="8"/>
    </row>
    <row r="266" spans="6:11" ht="18" customHeight="1">
      <c r="F266" s="3"/>
      <c r="K266" s="8"/>
    </row>
    <row r="267" spans="6:11" ht="18" customHeight="1">
      <c r="F267" s="3"/>
      <c r="K267" s="8"/>
    </row>
    <row r="268" spans="6:11" ht="18" customHeight="1">
      <c r="F268" s="3"/>
      <c r="K268" s="8"/>
    </row>
    <row r="269" spans="6:11" ht="18" customHeight="1">
      <c r="F269" s="3"/>
      <c r="K269" s="8"/>
    </row>
    <row r="270" spans="6:11" ht="18" customHeight="1">
      <c r="F270" s="3"/>
      <c r="K270" s="8"/>
    </row>
    <row r="271" spans="6:11" ht="18" customHeight="1">
      <c r="F271" s="3"/>
      <c r="K271" s="8"/>
    </row>
    <row r="272" spans="6:11" ht="18" customHeight="1">
      <c r="F272" s="3"/>
      <c r="K272" s="8"/>
    </row>
    <row r="273" spans="6:11" ht="18" customHeight="1">
      <c r="F273" s="3"/>
      <c r="K273" s="8"/>
    </row>
    <row r="274" spans="6:11" ht="18" customHeight="1">
      <c r="F274" s="3"/>
      <c r="K274" s="8"/>
    </row>
    <row r="275" spans="6:11" ht="18" customHeight="1">
      <c r="F275" s="3"/>
      <c r="K275" s="8"/>
    </row>
    <row r="276" spans="6:11" ht="18" customHeight="1">
      <c r="F276" s="3"/>
      <c r="K276" s="8"/>
    </row>
    <row r="277" spans="6:11" ht="18" customHeight="1">
      <c r="F277" s="3"/>
      <c r="K277" s="8"/>
    </row>
    <row r="278" spans="6:11" ht="18" customHeight="1">
      <c r="F278" s="3"/>
      <c r="K278" s="8"/>
    </row>
    <row r="279" spans="6:11" ht="18" customHeight="1">
      <c r="F279" s="3"/>
      <c r="K279" s="8"/>
    </row>
    <row r="280" spans="6:11" ht="18" customHeight="1">
      <c r="F280" s="3"/>
      <c r="K280" s="8"/>
    </row>
    <row r="281" spans="6:11" ht="18" customHeight="1">
      <c r="F281" s="3"/>
      <c r="K281" s="8"/>
    </row>
    <row r="282" spans="6:11" ht="18" customHeight="1">
      <c r="F282" s="3"/>
      <c r="K282" s="8"/>
    </row>
    <row r="283" spans="6:11" ht="18" customHeight="1">
      <c r="F283" s="3"/>
      <c r="K283" s="8"/>
    </row>
    <row r="284" spans="6:11" ht="18" customHeight="1">
      <c r="F284" s="3"/>
      <c r="K284" s="8"/>
    </row>
    <row r="285" spans="6:11" ht="18" customHeight="1">
      <c r="F285" s="3"/>
      <c r="K285" s="8"/>
    </row>
    <row r="286" spans="6:11" ht="18" customHeight="1">
      <c r="F286" s="3"/>
      <c r="K286" s="8"/>
    </row>
    <row r="287" spans="6:11" ht="18" customHeight="1">
      <c r="F287" s="3"/>
      <c r="K287" s="8"/>
    </row>
    <row r="288" spans="6:11" ht="18" customHeight="1">
      <c r="F288" s="3"/>
      <c r="K288" s="8"/>
    </row>
    <row r="289" spans="6:11" ht="18" customHeight="1">
      <c r="F289" s="3"/>
      <c r="K289" s="8"/>
    </row>
    <row r="290" spans="6:11" ht="18" customHeight="1">
      <c r="F290" s="3"/>
      <c r="K290" s="8"/>
    </row>
    <row r="291" spans="6:11" ht="18" customHeight="1">
      <c r="F291" s="3"/>
      <c r="K291" s="8"/>
    </row>
    <row r="292" spans="6:11" ht="18" customHeight="1">
      <c r="F292" s="3"/>
      <c r="K292" s="8"/>
    </row>
    <row r="293" spans="6:11" ht="18" customHeight="1">
      <c r="F293" s="3"/>
      <c r="K293" s="8"/>
    </row>
    <row r="294" spans="6:11" ht="18" customHeight="1">
      <c r="F294" s="3"/>
      <c r="K294" s="8"/>
    </row>
    <row r="295" spans="6:11" ht="18" customHeight="1">
      <c r="F295" s="3"/>
      <c r="K295" s="8"/>
    </row>
    <row r="296" spans="6:11" ht="18" customHeight="1">
      <c r="F296" s="3"/>
      <c r="K296" s="8"/>
    </row>
    <row r="297" spans="6:11" ht="18" customHeight="1">
      <c r="F297" s="3"/>
      <c r="K297" s="8"/>
    </row>
    <row r="298" spans="6:11" ht="18" customHeight="1">
      <c r="F298" s="3"/>
      <c r="K298" s="8"/>
    </row>
    <row r="299" spans="6:11" ht="18" customHeight="1">
      <c r="F299" s="3"/>
      <c r="K299" s="8"/>
    </row>
    <row r="300" spans="6:11" ht="18" customHeight="1">
      <c r="F300" s="3"/>
      <c r="K300" s="8"/>
    </row>
    <row r="301" spans="6:11" ht="18" customHeight="1">
      <c r="F301" s="3"/>
      <c r="K301" s="8"/>
    </row>
    <row r="302" spans="6:11" ht="18" customHeight="1">
      <c r="F302" s="3"/>
      <c r="K302" s="8"/>
    </row>
    <row r="303" spans="6:11" ht="18" customHeight="1">
      <c r="F303" s="3"/>
      <c r="K303" s="8"/>
    </row>
    <row r="304" spans="6:11" ht="18" customHeight="1">
      <c r="F304" s="3"/>
      <c r="K304" s="8"/>
    </row>
    <row r="305" spans="6:11" ht="18" customHeight="1">
      <c r="F305" s="3"/>
      <c r="K305" s="8"/>
    </row>
    <row r="306" spans="6:11" ht="18" customHeight="1">
      <c r="F306" s="3"/>
      <c r="K306" s="8"/>
    </row>
    <row r="307" spans="6:11" ht="18" customHeight="1">
      <c r="F307" s="3"/>
      <c r="K307" s="8"/>
    </row>
    <row r="308" spans="6:11" ht="18" customHeight="1">
      <c r="F308" s="3"/>
      <c r="K308" s="8"/>
    </row>
    <row r="309" spans="6:11" ht="18" customHeight="1">
      <c r="F309" s="3"/>
      <c r="K309" s="8"/>
    </row>
    <row r="310" spans="6:11" ht="18" customHeight="1">
      <c r="F310" s="3"/>
      <c r="K310" s="8"/>
    </row>
    <row r="311" spans="6:11" ht="18" customHeight="1">
      <c r="F311" s="3"/>
      <c r="K311" s="8"/>
    </row>
    <row r="312" spans="6:11" ht="18" customHeight="1">
      <c r="F312" s="3"/>
      <c r="K312" s="8"/>
    </row>
    <row r="313" spans="6:11" ht="18" customHeight="1">
      <c r="F313" s="3"/>
      <c r="K313" s="8"/>
    </row>
    <row r="314" spans="6:11" ht="18" customHeight="1">
      <c r="F314" s="3"/>
      <c r="K314" s="8"/>
    </row>
    <row r="315" spans="6:11" ht="18" customHeight="1">
      <c r="F315" s="3"/>
      <c r="K315" s="8"/>
    </row>
    <row r="316" spans="6:11" ht="18" customHeight="1">
      <c r="F316" s="3"/>
      <c r="K316" s="8"/>
    </row>
    <row r="317" spans="6:11" ht="18" customHeight="1">
      <c r="F317" s="3"/>
      <c r="K317" s="8"/>
    </row>
    <row r="318" spans="6:11" ht="18" customHeight="1">
      <c r="F318" s="3"/>
      <c r="K318" s="8"/>
    </row>
    <row r="319" spans="6:11" ht="18" customHeight="1">
      <c r="F319" s="3"/>
      <c r="K319" s="8"/>
    </row>
    <row r="320" spans="6:11" ht="18" customHeight="1">
      <c r="F320" s="3"/>
      <c r="K320" s="8"/>
    </row>
    <row r="321" spans="6:11" ht="18" customHeight="1">
      <c r="F321" s="3"/>
      <c r="K321" s="8"/>
    </row>
    <row r="322" spans="6:11" ht="18" customHeight="1">
      <c r="F322" s="3"/>
      <c r="K322" s="8"/>
    </row>
    <row r="323" spans="6:11" ht="18" customHeight="1">
      <c r="F323" s="3"/>
      <c r="K323" s="8"/>
    </row>
    <row r="324" spans="6:11" ht="18" customHeight="1">
      <c r="F324" s="3"/>
      <c r="K324" s="8"/>
    </row>
    <row r="325" spans="6:11" ht="18" customHeight="1">
      <c r="F325" s="3"/>
      <c r="K325" s="8"/>
    </row>
    <row r="326" spans="6:11" ht="18" customHeight="1">
      <c r="F326" s="3"/>
      <c r="K326" s="8"/>
    </row>
    <row r="327" spans="6:11" ht="18" customHeight="1">
      <c r="F327" s="3"/>
      <c r="K327" s="8"/>
    </row>
    <row r="328" spans="6:11" ht="18" customHeight="1">
      <c r="F328" s="3"/>
      <c r="K328" s="8"/>
    </row>
    <row r="329" spans="6:11" ht="18" customHeight="1">
      <c r="F329" s="3"/>
      <c r="K329" s="8"/>
    </row>
    <row r="330" spans="6:11" ht="18" customHeight="1">
      <c r="F330" s="3"/>
      <c r="K330" s="8"/>
    </row>
    <row r="331" spans="6:11" ht="18" customHeight="1">
      <c r="F331" s="3"/>
      <c r="K331" s="8"/>
    </row>
    <row r="332" spans="6:11" ht="18" customHeight="1">
      <c r="F332" s="3"/>
      <c r="K332" s="8"/>
    </row>
    <row r="333" spans="6:11" ht="18" customHeight="1">
      <c r="F333" s="3"/>
      <c r="K333" s="8"/>
    </row>
    <row r="334" spans="6:11" ht="18" customHeight="1">
      <c r="F334" s="3"/>
      <c r="K334" s="8"/>
    </row>
    <row r="335" spans="6:11" ht="18" customHeight="1">
      <c r="F335" s="3"/>
      <c r="K335" s="8"/>
    </row>
    <row r="336" spans="6:11" ht="18" customHeight="1">
      <c r="F336" s="3"/>
      <c r="K336" s="8"/>
    </row>
    <row r="337" spans="6:11" ht="18" customHeight="1">
      <c r="F337" s="3"/>
      <c r="K337" s="8"/>
    </row>
    <row r="338" spans="6:11" ht="18" customHeight="1">
      <c r="F338" s="3"/>
      <c r="K338" s="8"/>
    </row>
    <row r="339" spans="6:11" ht="18" customHeight="1">
      <c r="F339" s="3"/>
      <c r="K339" s="8"/>
    </row>
    <row r="340" spans="6:11" ht="18" customHeight="1">
      <c r="F340" s="3"/>
      <c r="K340" s="8"/>
    </row>
    <row r="341" spans="6:11" ht="18" customHeight="1">
      <c r="F341" s="3"/>
      <c r="K341" s="8"/>
    </row>
    <row r="342" spans="6:11" ht="18" customHeight="1">
      <c r="F342" s="3"/>
      <c r="K342" s="8"/>
    </row>
    <row r="343" spans="6:11" ht="18" customHeight="1">
      <c r="F343" s="3"/>
      <c r="K343" s="8"/>
    </row>
    <row r="344" spans="6:11" ht="18" customHeight="1">
      <c r="F344" s="3"/>
      <c r="K344" s="8"/>
    </row>
    <row r="345" spans="6:11" ht="18" customHeight="1">
      <c r="F345" s="3"/>
      <c r="K345" s="8"/>
    </row>
    <row r="346" spans="6:11" ht="18" customHeight="1">
      <c r="F346" s="3"/>
      <c r="K346" s="8"/>
    </row>
    <row r="347" spans="6:11" ht="18" customHeight="1">
      <c r="F347" s="3"/>
      <c r="K347" s="8"/>
    </row>
    <row r="348" spans="6:11" ht="18" customHeight="1">
      <c r="F348" s="3"/>
      <c r="K348" s="8"/>
    </row>
    <row r="349" spans="6:11" ht="18" customHeight="1">
      <c r="F349" s="3"/>
      <c r="K349" s="8"/>
    </row>
    <row r="350" spans="6:11" ht="18" customHeight="1">
      <c r="F350" s="3"/>
      <c r="K350" s="8"/>
    </row>
    <row r="351" spans="6:11" ht="18" customHeight="1">
      <c r="F351" s="3"/>
      <c r="K351" s="8"/>
    </row>
    <row r="352" spans="6:11" ht="18" customHeight="1">
      <c r="F352" s="3"/>
      <c r="K352" s="8"/>
    </row>
    <row r="353" spans="6:11" ht="18" customHeight="1">
      <c r="F353" s="3"/>
      <c r="K353" s="8"/>
    </row>
    <row r="354" spans="6:11" ht="18" customHeight="1">
      <c r="F354" s="3"/>
      <c r="K354" s="8"/>
    </row>
    <row r="355" spans="6:11" ht="18" customHeight="1">
      <c r="F355" s="3"/>
      <c r="K355" s="8"/>
    </row>
    <row r="356" spans="6:11" ht="18" customHeight="1">
      <c r="F356" s="3"/>
      <c r="K356" s="8"/>
    </row>
    <row r="357" spans="6:11" ht="18" customHeight="1">
      <c r="F357" s="3"/>
      <c r="K357" s="8"/>
    </row>
    <row r="358" spans="6:11" ht="18" customHeight="1">
      <c r="F358" s="3"/>
      <c r="K358" s="8"/>
    </row>
    <row r="359" spans="6:11" ht="18" customHeight="1">
      <c r="F359" s="3"/>
      <c r="K359" s="8"/>
    </row>
    <row r="360" spans="6:11" ht="18" customHeight="1">
      <c r="F360" s="3"/>
      <c r="K360" s="8"/>
    </row>
    <row r="361" spans="6:11" ht="18" customHeight="1">
      <c r="F361" s="3"/>
      <c r="K361" s="8"/>
    </row>
    <row r="362" spans="6:11" ht="18" customHeight="1">
      <c r="F362" s="3"/>
      <c r="K362" s="8"/>
    </row>
    <row r="363" spans="6:11" ht="18" customHeight="1">
      <c r="F363" s="3"/>
      <c r="K363" s="8"/>
    </row>
    <row r="364" spans="6:11" ht="18" customHeight="1">
      <c r="F364" s="3"/>
      <c r="K364" s="8"/>
    </row>
    <row r="365" spans="6:11" ht="18" customHeight="1">
      <c r="F365" s="3"/>
      <c r="K365" s="8"/>
    </row>
    <row r="366" spans="6:11" ht="18" customHeight="1">
      <c r="F366" s="3"/>
      <c r="K366" s="8"/>
    </row>
    <row r="367" spans="6:11" ht="18" customHeight="1">
      <c r="F367" s="3"/>
      <c r="K367" s="8"/>
    </row>
    <row r="368" spans="6:11" ht="18" customHeight="1">
      <c r="F368" s="3"/>
      <c r="K368" s="8"/>
    </row>
    <row r="369" spans="6:11" ht="18" customHeight="1">
      <c r="F369" s="3"/>
      <c r="K369" s="8"/>
    </row>
    <row r="370" spans="6:11" ht="18" customHeight="1">
      <c r="F370" s="3"/>
      <c r="K370" s="8"/>
    </row>
    <row r="371" spans="6:11" ht="18" customHeight="1">
      <c r="F371" s="3"/>
      <c r="K371" s="8"/>
    </row>
    <row r="372" spans="6:11" ht="18" customHeight="1">
      <c r="F372" s="3"/>
      <c r="K372" s="8"/>
    </row>
    <row r="373" spans="6:11" ht="18" customHeight="1">
      <c r="F373" s="3"/>
      <c r="K373" s="8"/>
    </row>
    <row r="374" spans="6:11" ht="18" customHeight="1">
      <c r="F374" s="3"/>
      <c r="K374" s="8"/>
    </row>
    <row r="375" spans="6:11" ht="18" customHeight="1">
      <c r="F375" s="3"/>
      <c r="K375" s="8"/>
    </row>
    <row r="376" spans="6:11" ht="18" customHeight="1">
      <c r="F376" s="3"/>
      <c r="K376" s="8"/>
    </row>
    <row r="377" spans="6:11" ht="18" customHeight="1">
      <c r="F377" s="3"/>
      <c r="K377" s="8"/>
    </row>
    <row r="378" spans="6:11" ht="18" customHeight="1">
      <c r="F378" s="3"/>
      <c r="K378" s="8"/>
    </row>
    <row r="379" spans="6:11" ht="18" customHeight="1">
      <c r="F379" s="3"/>
      <c r="K379" s="8"/>
    </row>
    <row r="380" spans="6:11" ht="18" customHeight="1">
      <c r="F380" s="3"/>
      <c r="K380" s="8"/>
    </row>
    <row r="381" spans="6:11" ht="18" customHeight="1">
      <c r="F381" s="3"/>
      <c r="K381" s="8"/>
    </row>
    <row r="382" spans="6:11" ht="18" customHeight="1">
      <c r="F382" s="3"/>
      <c r="K382" s="8"/>
    </row>
    <row r="383" spans="6:11" ht="18" customHeight="1">
      <c r="F383" s="3"/>
      <c r="K383" s="8"/>
    </row>
    <row r="384" spans="6:11" ht="18" customHeight="1">
      <c r="F384" s="3"/>
      <c r="K384" s="8"/>
    </row>
    <row r="385" spans="6:11" ht="18" customHeight="1">
      <c r="F385" s="3"/>
      <c r="K385" s="8"/>
    </row>
    <row r="386" spans="6:11" ht="18" customHeight="1">
      <c r="F386" s="3"/>
      <c r="K386" s="8"/>
    </row>
    <row r="387" spans="6:11" ht="18" customHeight="1">
      <c r="F387" s="3"/>
      <c r="K387" s="8"/>
    </row>
    <row r="388" spans="6:11" ht="18" customHeight="1">
      <c r="F388" s="3"/>
      <c r="K388" s="8"/>
    </row>
    <row r="389" spans="6:11" ht="18" customHeight="1">
      <c r="F389" s="3"/>
      <c r="K389" s="8"/>
    </row>
    <row r="390" spans="6:11" ht="18" customHeight="1">
      <c r="F390" s="3"/>
      <c r="K390" s="8"/>
    </row>
    <row r="391" spans="6:11" ht="18" customHeight="1">
      <c r="F391" s="3"/>
      <c r="K391" s="8"/>
    </row>
    <row r="392" spans="6:11" ht="18" customHeight="1">
      <c r="F392" s="3"/>
      <c r="K392" s="8"/>
    </row>
    <row r="393" spans="6:11" ht="18" customHeight="1">
      <c r="F393" s="3"/>
      <c r="K393" s="8"/>
    </row>
    <row r="394" spans="6:11" ht="18" customHeight="1">
      <c r="F394" s="3"/>
      <c r="K394" s="8"/>
    </row>
    <row r="395" spans="6:11" ht="18" customHeight="1">
      <c r="F395" s="3"/>
      <c r="K395" s="8"/>
    </row>
    <row r="396" spans="6:11" ht="18" customHeight="1">
      <c r="F396" s="3"/>
      <c r="K396" s="8"/>
    </row>
    <row r="397" spans="6:11" ht="18" customHeight="1">
      <c r="F397" s="3"/>
      <c r="K397" s="8"/>
    </row>
    <row r="398" spans="6:11" ht="18" customHeight="1">
      <c r="F398" s="3"/>
      <c r="K398" s="8"/>
    </row>
    <row r="399" spans="6:11" ht="18" customHeight="1">
      <c r="F399" s="3"/>
      <c r="K399" s="8"/>
    </row>
    <row r="400" spans="6:11" ht="18" customHeight="1">
      <c r="F400" s="3"/>
      <c r="K400" s="8"/>
    </row>
    <row r="401" spans="6:11" ht="18" customHeight="1">
      <c r="F401" s="3"/>
      <c r="K401" s="8"/>
    </row>
    <row r="402" spans="6:11" ht="18" customHeight="1">
      <c r="F402" s="3"/>
      <c r="K402" s="8"/>
    </row>
    <row r="403" spans="6:11" ht="18" customHeight="1">
      <c r="F403" s="3"/>
      <c r="K403" s="8"/>
    </row>
    <row r="404" spans="6:11" ht="18" customHeight="1">
      <c r="F404" s="3"/>
      <c r="K404" s="8"/>
    </row>
    <row r="405" spans="6:11" ht="18" customHeight="1">
      <c r="F405" s="3"/>
      <c r="K405" s="8"/>
    </row>
    <row r="406" spans="6:11" ht="18" customHeight="1">
      <c r="F406" s="3"/>
      <c r="K406" s="8"/>
    </row>
    <row r="407" spans="6:11" ht="18" customHeight="1">
      <c r="F407" s="3"/>
      <c r="K407" s="8"/>
    </row>
    <row r="408" spans="6:11" ht="18" customHeight="1">
      <c r="F408" s="3"/>
      <c r="K408" s="8"/>
    </row>
    <row r="409" spans="6:11" ht="18" customHeight="1">
      <c r="F409" s="3"/>
      <c r="K409" s="8"/>
    </row>
    <row r="410" spans="6:11" ht="18" customHeight="1">
      <c r="F410" s="3"/>
      <c r="K410" s="8"/>
    </row>
    <row r="411" spans="6:11" ht="18" customHeight="1">
      <c r="F411" s="3"/>
      <c r="K411" s="8"/>
    </row>
    <row r="412" spans="6:11" ht="18" customHeight="1">
      <c r="F412" s="3"/>
      <c r="K412" s="8"/>
    </row>
    <row r="413" spans="6:11" ht="18" customHeight="1">
      <c r="F413" s="3"/>
      <c r="K413" s="8"/>
    </row>
    <row r="414" spans="6:11" ht="18" customHeight="1">
      <c r="F414" s="3"/>
      <c r="K414" s="8"/>
    </row>
    <row r="415" spans="6:11" ht="18" customHeight="1">
      <c r="F415" s="3"/>
      <c r="K415" s="8"/>
    </row>
    <row r="416" spans="6:11" ht="18" customHeight="1">
      <c r="F416" s="3"/>
      <c r="K416" s="8"/>
    </row>
    <row r="417" spans="6:11" ht="18" customHeight="1">
      <c r="F417" s="3"/>
      <c r="K417" s="8"/>
    </row>
    <row r="418" spans="6:11" ht="18" customHeight="1">
      <c r="F418" s="3"/>
      <c r="K418" s="8"/>
    </row>
    <row r="419" spans="6:11" ht="18" customHeight="1">
      <c r="F419" s="3"/>
      <c r="K419" s="8"/>
    </row>
    <row r="420" spans="6:11" ht="18" customHeight="1">
      <c r="F420" s="3"/>
      <c r="K420" s="8"/>
    </row>
    <row r="421" spans="6:11" ht="18" customHeight="1">
      <c r="F421" s="3"/>
      <c r="K421" s="8"/>
    </row>
    <row r="422" spans="6:11" ht="18" customHeight="1">
      <c r="F422" s="3"/>
      <c r="K422" s="8"/>
    </row>
    <row r="423" spans="6:11" ht="18" customHeight="1">
      <c r="F423" s="3"/>
      <c r="K423" s="8"/>
    </row>
    <row r="424" spans="6:11" ht="18" customHeight="1">
      <c r="F424" s="3"/>
      <c r="K424" s="8"/>
    </row>
    <row r="425" spans="6:11" ht="18" customHeight="1">
      <c r="F425" s="3"/>
      <c r="K425" s="8"/>
    </row>
    <row r="426" spans="6:11" ht="18" customHeight="1">
      <c r="F426" s="3"/>
      <c r="K426" s="8"/>
    </row>
    <row r="427" spans="6:11" ht="18" customHeight="1">
      <c r="F427" s="3"/>
      <c r="K427" s="8"/>
    </row>
    <row r="428" spans="6:11" ht="18" customHeight="1">
      <c r="F428" s="3"/>
      <c r="K428" s="8"/>
    </row>
    <row r="429" spans="6:11" ht="18" customHeight="1">
      <c r="F429" s="3"/>
      <c r="K429" s="8"/>
    </row>
    <row r="430" spans="6:11" ht="18" customHeight="1">
      <c r="F430" s="3"/>
      <c r="K430" s="8"/>
    </row>
    <row r="431" spans="6:11" ht="18" customHeight="1">
      <c r="F431" s="3"/>
      <c r="K431" s="8"/>
    </row>
    <row r="432" spans="6:11" ht="18" customHeight="1">
      <c r="F432" s="3"/>
      <c r="K432" s="8"/>
    </row>
    <row r="433" spans="6:11" ht="18" customHeight="1">
      <c r="F433" s="3"/>
      <c r="K433" s="8"/>
    </row>
    <row r="434" spans="6:11" ht="18" customHeight="1">
      <c r="F434" s="3"/>
      <c r="K434" s="8"/>
    </row>
    <row r="435" spans="6:11" ht="18" customHeight="1">
      <c r="F435" s="3"/>
      <c r="K435" s="8"/>
    </row>
    <row r="436" spans="6:11" ht="18" customHeight="1">
      <c r="F436" s="3"/>
      <c r="K436" s="8"/>
    </row>
    <row r="437" spans="6:11" ht="18" customHeight="1">
      <c r="F437" s="3"/>
      <c r="K437" s="8"/>
    </row>
    <row r="438" spans="6:11" ht="18" customHeight="1">
      <c r="F438" s="3"/>
      <c r="K438" s="8"/>
    </row>
    <row r="439" spans="6:11" ht="18" customHeight="1">
      <c r="F439" s="3"/>
      <c r="K439" s="8"/>
    </row>
    <row r="440" spans="6:11" ht="18" customHeight="1">
      <c r="F440" s="3"/>
      <c r="K440" s="8"/>
    </row>
    <row r="441" spans="6:11" ht="18" customHeight="1">
      <c r="F441" s="3"/>
      <c r="K441" s="8"/>
    </row>
    <row r="442" spans="6:11" ht="18" customHeight="1">
      <c r="F442" s="3"/>
      <c r="K442" s="8"/>
    </row>
    <row r="443" spans="6:11" ht="18" customHeight="1">
      <c r="F443" s="3"/>
      <c r="K443" s="8"/>
    </row>
    <row r="444" spans="6:11" ht="18" customHeight="1">
      <c r="F444" s="3"/>
      <c r="K444" s="8"/>
    </row>
    <row r="445" spans="6:11" ht="18" customHeight="1">
      <c r="F445" s="3"/>
      <c r="K445" s="8"/>
    </row>
    <row r="446" spans="6:11" ht="18" customHeight="1">
      <c r="F446" s="3"/>
      <c r="K446" s="8"/>
    </row>
    <row r="447" spans="6:11" ht="18" customHeight="1">
      <c r="F447" s="3"/>
      <c r="K447" s="8"/>
    </row>
    <row r="448" spans="6:11" ht="18" customHeight="1">
      <c r="F448" s="3"/>
      <c r="K448" s="8"/>
    </row>
    <row r="449" spans="6:11" ht="18" customHeight="1">
      <c r="F449" s="3"/>
      <c r="K449" s="8"/>
    </row>
    <row r="450" spans="6:11" ht="18" customHeight="1">
      <c r="F450" s="3"/>
      <c r="K450" s="8"/>
    </row>
    <row r="451" spans="6:11" ht="18" customHeight="1">
      <c r="F451" s="3"/>
      <c r="K451" s="8"/>
    </row>
    <row r="452" spans="6:11" ht="18" customHeight="1">
      <c r="F452" s="3"/>
      <c r="K452" s="8"/>
    </row>
    <row r="453" spans="6:11" ht="18" customHeight="1">
      <c r="F453" s="3"/>
      <c r="K453" s="8"/>
    </row>
    <row r="454" spans="6:11" ht="18" customHeight="1">
      <c r="F454" s="3"/>
      <c r="K454" s="8"/>
    </row>
    <row r="455" spans="6:11" ht="18" customHeight="1">
      <c r="F455" s="3"/>
      <c r="K455" s="8"/>
    </row>
    <row r="456" spans="6:11" ht="18" customHeight="1">
      <c r="F456" s="3"/>
      <c r="K456" s="8"/>
    </row>
    <row r="457" spans="6:11" ht="18" customHeight="1">
      <c r="F457" s="3"/>
      <c r="K457" s="8"/>
    </row>
    <row r="458" spans="6:11" ht="18" customHeight="1">
      <c r="F458" s="3"/>
      <c r="K458" s="8"/>
    </row>
    <row r="459" spans="6:11" ht="18" customHeight="1">
      <c r="F459" s="3"/>
      <c r="K459" s="8"/>
    </row>
    <row r="460" spans="6:11" ht="18" customHeight="1">
      <c r="F460" s="3"/>
      <c r="K460" s="8"/>
    </row>
    <row r="461" spans="6:11" ht="18" customHeight="1">
      <c r="F461" s="3"/>
      <c r="K461" s="8"/>
    </row>
    <row r="462" spans="6:11" ht="18" customHeight="1">
      <c r="F462" s="3"/>
      <c r="K462" s="8"/>
    </row>
    <row r="463" spans="6:11" ht="18" customHeight="1">
      <c r="F463" s="3"/>
      <c r="K463" s="8"/>
    </row>
    <row r="464" spans="6:11" ht="18" customHeight="1">
      <c r="F464" s="3"/>
      <c r="K464" s="8"/>
    </row>
    <row r="465" spans="6:11" ht="18" customHeight="1">
      <c r="F465" s="3"/>
      <c r="K465" s="8"/>
    </row>
    <row r="466" spans="6:11" ht="18" customHeight="1">
      <c r="F466" s="3"/>
      <c r="K466" s="8"/>
    </row>
    <row r="467" spans="6:11" ht="18" customHeight="1">
      <c r="F467" s="3"/>
      <c r="K467" s="8"/>
    </row>
    <row r="468" spans="6:11" ht="18" customHeight="1">
      <c r="F468" s="3"/>
      <c r="K468" s="8"/>
    </row>
    <row r="469" spans="6:11" ht="18" customHeight="1">
      <c r="F469" s="3"/>
      <c r="K469" s="8"/>
    </row>
    <row r="470" spans="6:11" ht="18" customHeight="1">
      <c r="F470" s="3"/>
      <c r="K470" s="8"/>
    </row>
    <row r="471" spans="6:11" ht="18" customHeight="1">
      <c r="F471" s="3"/>
      <c r="K471" s="8"/>
    </row>
    <row r="472" spans="6:11" ht="18" customHeight="1">
      <c r="F472" s="3"/>
      <c r="K472" s="8"/>
    </row>
    <row r="473" spans="6:11" ht="18" customHeight="1">
      <c r="F473" s="3"/>
      <c r="K473" s="8"/>
    </row>
    <row r="474" spans="6:11" ht="18" customHeight="1">
      <c r="F474" s="3"/>
      <c r="K474" s="8"/>
    </row>
    <row r="475" spans="6:11" ht="18" customHeight="1">
      <c r="F475" s="3"/>
      <c r="K475" s="8"/>
    </row>
    <row r="476" spans="6:11" ht="18" customHeight="1">
      <c r="F476" s="3"/>
      <c r="K476" s="8"/>
    </row>
    <row r="477" spans="6:11" ht="18" customHeight="1">
      <c r="F477" s="3"/>
      <c r="K477" s="8"/>
    </row>
    <row r="478" spans="6:11" ht="18" customHeight="1">
      <c r="F478" s="3"/>
      <c r="K478" s="8"/>
    </row>
    <row r="479" spans="6:11" ht="18" customHeight="1">
      <c r="F479" s="3"/>
      <c r="K479" s="8"/>
    </row>
    <row r="480" spans="6:11" ht="18" customHeight="1">
      <c r="F480" s="3"/>
      <c r="K480" s="8"/>
    </row>
    <row r="481" spans="6:11" ht="18" customHeight="1">
      <c r="F481" s="3"/>
      <c r="K481" s="8"/>
    </row>
    <row r="482" spans="6:11" ht="18" customHeight="1">
      <c r="F482" s="3"/>
      <c r="K482" s="8"/>
    </row>
    <row r="483" spans="6:11" ht="18" customHeight="1">
      <c r="F483" s="3"/>
      <c r="K483" s="8"/>
    </row>
    <row r="484" spans="6:11" ht="18" customHeight="1">
      <c r="F484" s="3"/>
      <c r="K484" s="8"/>
    </row>
    <row r="485" spans="6:11" ht="18" customHeight="1">
      <c r="F485" s="3"/>
      <c r="K485" s="8"/>
    </row>
    <row r="486" spans="6:11" ht="18" customHeight="1">
      <c r="F486" s="3"/>
      <c r="K486" s="8"/>
    </row>
    <row r="487" spans="6:11" ht="18" customHeight="1">
      <c r="F487" s="3"/>
      <c r="K487" s="8"/>
    </row>
    <row r="488" spans="6:11" ht="18" customHeight="1">
      <c r="F488" s="3"/>
      <c r="K488" s="8"/>
    </row>
    <row r="489" spans="6:11" ht="18" customHeight="1">
      <c r="F489" s="3"/>
      <c r="K489" s="8"/>
    </row>
    <row r="490" spans="6:11" ht="18" customHeight="1">
      <c r="F490" s="3"/>
      <c r="K490" s="8"/>
    </row>
    <row r="491" spans="6:11" ht="18" customHeight="1">
      <c r="F491" s="3"/>
      <c r="K491" s="8"/>
    </row>
    <row r="492" spans="6:11" ht="18" customHeight="1">
      <c r="F492" s="3"/>
      <c r="K492" s="8"/>
    </row>
    <row r="493" spans="6:11" ht="18" customHeight="1">
      <c r="F493" s="3"/>
      <c r="K493" s="8"/>
    </row>
    <row r="494" spans="6:11" ht="18" customHeight="1">
      <c r="F494" s="3"/>
      <c r="K494" s="8"/>
    </row>
    <row r="495" spans="6:11" ht="18" customHeight="1">
      <c r="F495" s="3"/>
      <c r="K495" s="8"/>
    </row>
    <row r="496" spans="6:11" ht="18" customHeight="1">
      <c r="F496" s="3"/>
      <c r="K496" s="8"/>
    </row>
    <row r="497" spans="6:11" ht="18" customHeight="1">
      <c r="F497" s="3"/>
      <c r="K497" s="8"/>
    </row>
    <row r="498" spans="6:11" ht="18" customHeight="1">
      <c r="F498" s="3"/>
      <c r="K498" s="8"/>
    </row>
    <row r="499" spans="6:11" ht="18" customHeight="1">
      <c r="F499" s="3"/>
      <c r="K499" s="8"/>
    </row>
    <row r="500" spans="6:11" ht="18" customHeight="1">
      <c r="F500" s="3"/>
      <c r="K500" s="8"/>
    </row>
    <row r="501" spans="6:11" ht="18" customHeight="1">
      <c r="F501" s="3"/>
      <c r="K501" s="8"/>
    </row>
    <row r="502" spans="6:11" ht="18" customHeight="1">
      <c r="F502" s="3"/>
      <c r="K502" s="8"/>
    </row>
    <row r="503" spans="6:11" ht="18" customHeight="1">
      <c r="F503" s="3"/>
      <c r="K503" s="8"/>
    </row>
    <row r="504" spans="6:11" ht="18" customHeight="1">
      <c r="F504" s="3"/>
      <c r="K504" s="8"/>
    </row>
    <row r="505" spans="6:11" ht="18" customHeight="1">
      <c r="F505" s="3"/>
      <c r="K505" s="8"/>
    </row>
    <row r="506" spans="6:11" ht="18" customHeight="1">
      <c r="F506" s="3"/>
      <c r="K506" s="8"/>
    </row>
    <row r="507" spans="6:11" ht="18" customHeight="1">
      <c r="F507" s="3"/>
      <c r="K507" s="8"/>
    </row>
    <row r="508" spans="6:11" ht="18" customHeight="1">
      <c r="F508" s="3"/>
      <c r="K508" s="8"/>
    </row>
    <row r="509" spans="6:11" ht="18" customHeight="1">
      <c r="F509" s="3"/>
      <c r="K509" s="8"/>
    </row>
    <row r="510" spans="6:11" ht="18" customHeight="1">
      <c r="F510" s="3"/>
      <c r="K510" s="8"/>
    </row>
    <row r="511" spans="6:11" ht="18" customHeight="1">
      <c r="F511" s="3"/>
      <c r="K511" s="8"/>
    </row>
    <row r="512" spans="6:11" ht="18" customHeight="1">
      <c r="F512" s="3"/>
      <c r="K512" s="8"/>
    </row>
    <row r="513" spans="6:11" ht="18" customHeight="1">
      <c r="F513" s="3"/>
      <c r="K513" s="8"/>
    </row>
    <row r="514" spans="6:11" ht="18" customHeight="1">
      <c r="F514" s="3"/>
      <c r="K514" s="8"/>
    </row>
    <row r="515" spans="6:11" ht="18" customHeight="1">
      <c r="F515" s="3"/>
      <c r="K515" s="8"/>
    </row>
    <row r="516" spans="6:11" ht="18" customHeight="1">
      <c r="F516" s="3"/>
      <c r="K516" s="8"/>
    </row>
    <row r="517" spans="6:11" ht="18" customHeight="1">
      <c r="F517" s="3"/>
      <c r="K517" s="8"/>
    </row>
    <row r="518" spans="6:11" ht="18" customHeight="1">
      <c r="F518" s="3"/>
      <c r="K518" s="8"/>
    </row>
    <row r="519" spans="6:11" ht="18" customHeight="1">
      <c r="F519" s="3"/>
      <c r="K519" s="8"/>
    </row>
    <row r="520" spans="6:11" ht="18" customHeight="1">
      <c r="F520" s="3"/>
      <c r="K520" s="8"/>
    </row>
    <row r="521" spans="6:11" ht="18" customHeight="1">
      <c r="F521" s="3"/>
      <c r="K521" s="8"/>
    </row>
    <row r="522" spans="6:11" ht="18" customHeight="1">
      <c r="F522" s="3"/>
      <c r="K522" s="8"/>
    </row>
    <row r="523" spans="6:11" ht="18" customHeight="1">
      <c r="F523" s="3"/>
      <c r="K523" s="8"/>
    </row>
    <row r="524" spans="6:11" ht="18" customHeight="1">
      <c r="F524" s="3"/>
      <c r="K524" s="8"/>
    </row>
    <row r="525" spans="6:11" ht="18" customHeight="1">
      <c r="F525" s="3"/>
      <c r="K525" s="8"/>
    </row>
    <row r="526" spans="6:11" ht="18" customHeight="1">
      <c r="F526" s="3"/>
      <c r="K526" s="8"/>
    </row>
    <row r="527" spans="6:11" ht="18" customHeight="1">
      <c r="F527" s="3"/>
      <c r="K527" s="8"/>
    </row>
    <row r="528" spans="6:11" ht="18" customHeight="1">
      <c r="F528" s="3"/>
      <c r="K528" s="8"/>
    </row>
    <row r="529" spans="6:11" ht="18" customHeight="1">
      <c r="F529" s="3"/>
      <c r="K529" s="8"/>
    </row>
    <row r="530" spans="6:11" ht="18" customHeight="1">
      <c r="F530" s="3"/>
      <c r="K530" s="8"/>
    </row>
    <row r="531" spans="6:11" ht="18" customHeight="1">
      <c r="F531" s="3"/>
      <c r="K531" s="8"/>
    </row>
    <row r="532" spans="6:11" ht="18" customHeight="1">
      <c r="F532" s="3"/>
      <c r="K532" s="8"/>
    </row>
    <row r="533" spans="6:11" ht="18" customHeight="1">
      <c r="F533" s="3"/>
      <c r="K533" s="8"/>
    </row>
    <row r="534" spans="6:11" ht="18" customHeight="1">
      <c r="F534" s="3"/>
      <c r="K534" s="8"/>
    </row>
    <row r="535" spans="6:11" ht="18" customHeight="1">
      <c r="F535" s="3"/>
      <c r="K535" s="8"/>
    </row>
    <row r="536" spans="6:11" ht="18" customHeight="1">
      <c r="F536" s="3"/>
      <c r="K536" s="8"/>
    </row>
    <row r="537" spans="6:11" ht="18" customHeight="1">
      <c r="F537" s="3"/>
      <c r="K537" s="8"/>
    </row>
    <row r="538" spans="6:11" ht="18" customHeight="1">
      <c r="F538" s="3"/>
      <c r="K538" s="8"/>
    </row>
    <row r="539" spans="6:11" ht="18" customHeight="1">
      <c r="F539" s="3"/>
      <c r="K539" s="8"/>
    </row>
    <row r="540" spans="6:11" ht="18" customHeight="1">
      <c r="F540" s="3"/>
      <c r="K540" s="8"/>
    </row>
    <row r="541" spans="6:11" ht="18" customHeight="1">
      <c r="F541" s="3"/>
      <c r="K541" s="8"/>
    </row>
    <row r="542" spans="6:11" ht="18" customHeight="1">
      <c r="F542" s="3"/>
      <c r="K542" s="8"/>
    </row>
    <row r="543" spans="6:11" ht="18" customHeight="1">
      <c r="F543" s="3"/>
      <c r="K543" s="8"/>
    </row>
    <row r="544" spans="6:11" ht="18" customHeight="1">
      <c r="F544" s="3"/>
      <c r="K544" s="8"/>
    </row>
    <row r="545" spans="6:11" ht="18" customHeight="1">
      <c r="F545" s="3"/>
      <c r="K545" s="8"/>
    </row>
    <row r="546" spans="6:11" ht="18" customHeight="1">
      <c r="F546" s="3"/>
      <c r="K546" s="8"/>
    </row>
    <row r="547" spans="6:11" ht="18" customHeight="1">
      <c r="F547" s="3"/>
      <c r="K547" s="8"/>
    </row>
    <row r="548" spans="6:11" ht="18" customHeight="1">
      <c r="F548" s="3"/>
      <c r="K548" s="8"/>
    </row>
    <row r="549" spans="6:11" ht="18" customHeight="1">
      <c r="F549" s="3"/>
      <c r="K549" s="8"/>
    </row>
    <row r="550" spans="6:11" ht="18" customHeight="1">
      <c r="F550" s="3"/>
      <c r="K550" s="8"/>
    </row>
    <row r="551" spans="6:11" ht="18" customHeight="1">
      <c r="F551" s="3"/>
      <c r="K551" s="8"/>
    </row>
    <row r="552" spans="6:11" ht="18" customHeight="1">
      <c r="F552" s="3"/>
      <c r="K552" s="8"/>
    </row>
    <row r="553" spans="6:11" ht="18" customHeight="1">
      <c r="F553" s="3"/>
      <c r="K553" s="8"/>
    </row>
    <row r="554" spans="6:11" ht="18" customHeight="1">
      <c r="F554" s="3"/>
      <c r="K554" s="8"/>
    </row>
    <row r="555" spans="6:11" ht="18" customHeight="1">
      <c r="F555" s="3"/>
      <c r="K555" s="8"/>
    </row>
    <row r="556" spans="6:11" ht="18" customHeight="1">
      <c r="F556" s="3"/>
      <c r="K556" s="8"/>
    </row>
    <row r="557" spans="6:11" ht="18" customHeight="1">
      <c r="F557" s="3"/>
      <c r="K557" s="8"/>
    </row>
    <row r="558" spans="6:11" ht="18" customHeight="1">
      <c r="F558" s="3"/>
      <c r="K558" s="8"/>
    </row>
    <row r="559" spans="6:11" ht="18" customHeight="1">
      <c r="F559" s="3"/>
      <c r="K559" s="8"/>
    </row>
    <row r="560" spans="6:11" ht="18" customHeight="1">
      <c r="F560" s="3"/>
      <c r="K560" s="8"/>
    </row>
    <row r="561" spans="6:11" ht="18" customHeight="1">
      <c r="F561" s="3"/>
      <c r="K561" s="8"/>
    </row>
    <row r="562" spans="6:11" ht="18" customHeight="1">
      <c r="F562" s="3"/>
      <c r="K562" s="8"/>
    </row>
    <row r="563" spans="6:11" ht="18" customHeight="1">
      <c r="F563" s="3"/>
      <c r="K563" s="8"/>
    </row>
    <row r="564" spans="6:11" ht="18" customHeight="1">
      <c r="F564" s="3"/>
      <c r="K564" s="8"/>
    </row>
    <row r="565" spans="6:11" ht="18" customHeight="1">
      <c r="F565" s="3"/>
      <c r="K565" s="8"/>
    </row>
    <row r="566" spans="6:11" ht="18" customHeight="1">
      <c r="F566" s="3"/>
      <c r="K566" s="8"/>
    </row>
    <row r="567" spans="6:11" ht="18" customHeight="1">
      <c r="F567" s="3"/>
      <c r="K567" s="8"/>
    </row>
    <row r="568" spans="6:11" ht="18" customHeight="1">
      <c r="F568" s="3"/>
      <c r="K568" s="8"/>
    </row>
    <row r="569" spans="6:11" ht="18" customHeight="1">
      <c r="F569" s="3"/>
      <c r="K569" s="8"/>
    </row>
    <row r="570" spans="6:11" ht="18" customHeight="1">
      <c r="F570" s="3"/>
      <c r="K570" s="8"/>
    </row>
    <row r="571" spans="6:11" ht="18" customHeight="1">
      <c r="F571" s="3"/>
      <c r="K571" s="8"/>
    </row>
    <row r="572" spans="6:11" ht="18" customHeight="1">
      <c r="F572" s="3"/>
      <c r="K572" s="8"/>
    </row>
    <row r="573" spans="6:11" ht="18" customHeight="1">
      <c r="F573" s="3"/>
      <c r="K573" s="8"/>
    </row>
    <row r="574" spans="6:11" ht="18" customHeight="1">
      <c r="F574" s="3"/>
      <c r="K574" s="8"/>
    </row>
    <row r="575" spans="6:11" ht="18" customHeight="1">
      <c r="F575" s="3"/>
      <c r="K575" s="8"/>
    </row>
    <row r="576" spans="6:11" ht="18" customHeight="1">
      <c r="F576" s="3"/>
      <c r="K576" s="8"/>
    </row>
    <row r="577" spans="6:11" ht="18" customHeight="1">
      <c r="F577" s="3"/>
      <c r="K577" s="8"/>
    </row>
    <row r="578" spans="6:11" ht="18" customHeight="1">
      <c r="F578" s="3"/>
      <c r="K578" s="8"/>
    </row>
    <row r="579" spans="6:11" ht="18" customHeight="1">
      <c r="F579" s="3"/>
      <c r="K579" s="8"/>
    </row>
    <row r="580" spans="6:11" ht="18" customHeight="1">
      <c r="F580" s="3"/>
      <c r="K580" s="8"/>
    </row>
    <row r="581" spans="6:11" ht="18" customHeight="1">
      <c r="F581" s="3"/>
      <c r="K581" s="8"/>
    </row>
    <row r="582" spans="6:11" ht="18" customHeight="1">
      <c r="F582" s="3"/>
      <c r="K582" s="8"/>
    </row>
    <row r="583" spans="6:11" ht="18" customHeight="1">
      <c r="F583" s="3"/>
      <c r="K583" s="8"/>
    </row>
    <row r="584" spans="6:11" ht="18" customHeight="1">
      <c r="F584" s="3"/>
      <c r="K584" s="8"/>
    </row>
    <row r="585" spans="6:11" ht="18" customHeight="1">
      <c r="F585" s="3"/>
      <c r="K585" s="8"/>
    </row>
    <row r="586" spans="6:11" ht="18" customHeight="1">
      <c r="F586" s="3"/>
      <c r="K586" s="8"/>
    </row>
    <row r="587" spans="6:11" ht="18" customHeight="1">
      <c r="F587" s="3"/>
      <c r="K587" s="8"/>
    </row>
    <row r="588" spans="6:11" ht="18" customHeight="1">
      <c r="F588" s="3"/>
      <c r="K588" s="8"/>
    </row>
    <row r="589" spans="6:11" ht="18" customHeight="1">
      <c r="F589" s="3"/>
      <c r="K589" s="8"/>
    </row>
    <row r="590" spans="6:11" ht="18" customHeight="1">
      <c r="F590" s="3"/>
      <c r="K590" s="8"/>
    </row>
    <row r="591" spans="6:11" ht="18" customHeight="1">
      <c r="F591" s="3"/>
      <c r="K591" s="8"/>
    </row>
    <row r="592" spans="6:11" ht="18" customHeight="1">
      <c r="F592" s="3"/>
      <c r="K592" s="8"/>
    </row>
    <row r="593" spans="6:11" ht="18" customHeight="1">
      <c r="F593" s="3"/>
      <c r="K593" s="8"/>
    </row>
    <row r="594" spans="6:11" ht="18" customHeight="1">
      <c r="F594" s="3"/>
      <c r="K594" s="8"/>
    </row>
    <row r="595" spans="6:11" ht="18" customHeight="1">
      <c r="F595" s="3"/>
      <c r="K595" s="8"/>
    </row>
    <row r="596" spans="6:11" ht="18" customHeight="1">
      <c r="F596" s="3"/>
      <c r="K596" s="8"/>
    </row>
    <row r="597" spans="6:11" ht="18" customHeight="1">
      <c r="F597" s="3"/>
      <c r="K597" s="8"/>
    </row>
    <row r="598" spans="6:11" ht="18" customHeight="1">
      <c r="F598" s="3"/>
      <c r="K598" s="8"/>
    </row>
    <row r="599" spans="6:11" ht="18" customHeight="1">
      <c r="F599" s="3"/>
      <c r="K599" s="8"/>
    </row>
    <row r="600" spans="6:11" ht="18" customHeight="1">
      <c r="F600" s="3"/>
      <c r="K600" s="8"/>
    </row>
    <row r="601" spans="6:11" ht="18" customHeight="1">
      <c r="F601" s="3"/>
      <c r="K601" s="8"/>
    </row>
    <row r="602" spans="6:11" ht="18" customHeight="1">
      <c r="F602" s="3"/>
      <c r="K602" s="8"/>
    </row>
    <row r="603" spans="6:11" ht="18" customHeight="1">
      <c r="F603" s="3"/>
      <c r="K603" s="8"/>
    </row>
    <row r="604" spans="6:11" ht="18" customHeight="1">
      <c r="F604" s="3"/>
      <c r="K604" s="8"/>
    </row>
    <row r="605" spans="6:11" ht="18" customHeight="1">
      <c r="F605" s="3"/>
      <c r="K605" s="8"/>
    </row>
    <row r="606" spans="6:11" ht="18" customHeight="1">
      <c r="F606" s="3"/>
      <c r="K606" s="8"/>
    </row>
    <row r="607" spans="6:11" ht="18" customHeight="1">
      <c r="F607" s="3"/>
      <c r="K607" s="8"/>
    </row>
    <row r="608" spans="6:11" ht="18" customHeight="1">
      <c r="F608" s="3"/>
      <c r="K608" s="8"/>
    </row>
    <row r="609" spans="6:11" ht="18" customHeight="1">
      <c r="F609" s="3"/>
      <c r="K609" s="8"/>
    </row>
    <row r="610" spans="6:11" ht="18" customHeight="1">
      <c r="F610" s="3"/>
      <c r="K610" s="8"/>
    </row>
    <row r="611" spans="6:11" ht="18" customHeight="1">
      <c r="F611" s="3"/>
      <c r="K611" s="8"/>
    </row>
    <row r="612" spans="6:11" ht="18" customHeight="1">
      <c r="F612" s="3"/>
      <c r="K612" s="8"/>
    </row>
    <row r="613" spans="6:11" ht="18" customHeight="1">
      <c r="F613" s="3"/>
      <c r="K613" s="8"/>
    </row>
    <row r="614" spans="6:11" ht="18" customHeight="1">
      <c r="F614" s="3"/>
      <c r="K614" s="8"/>
    </row>
    <row r="615" spans="6:11" ht="18" customHeight="1">
      <c r="F615" s="3"/>
      <c r="K615" s="8"/>
    </row>
    <row r="616" spans="6:11" ht="18" customHeight="1">
      <c r="F616" s="3"/>
      <c r="K616" s="8"/>
    </row>
    <row r="617" spans="6:11" ht="18" customHeight="1">
      <c r="F617" s="3"/>
      <c r="K617" s="8"/>
    </row>
    <row r="618" spans="6:11" ht="18" customHeight="1">
      <c r="F618" s="3"/>
      <c r="K618" s="8"/>
    </row>
    <row r="619" spans="6:11" ht="18" customHeight="1">
      <c r="F619" s="3"/>
      <c r="K619" s="8"/>
    </row>
    <row r="620" spans="6:11" ht="18" customHeight="1">
      <c r="F620" s="3"/>
      <c r="K620" s="8"/>
    </row>
    <row r="621" spans="6:11" ht="18" customHeight="1">
      <c r="F621" s="3"/>
      <c r="K621" s="8"/>
    </row>
    <row r="622" spans="6:11" ht="18" customHeight="1">
      <c r="F622" s="3"/>
      <c r="K622" s="8"/>
    </row>
    <row r="623" spans="6:11" ht="18" customHeight="1">
      <c r="F623" s="3"/>
      <c r="K623" s="8"/>
    </row>
    <row r="624" spans="6:11" ht="18" customHeight="1">
      <c r="F624" s="3"/>
      <c r="K624" s="8"/>
    </row>
    <row r="625" spans="6:11" ht="18" customHeight="1">
      <c r="F625" s="3"/>
      <c r="K625" s="8"/>
    </row>
    <row r="626" spans="6:11" ht="18" customHeight="1">
      <c r="F626" s="3"/>
      <c r="K626" s="8"/>
    </row>
    <row r="627" spans="6:11" ht="18" customHeight="1">
      <c r="F627" s="3"/>
      <c r="K627" s="8"/>
    </row>
    <row r="628" spans="6:11" ht="18" customHeight="1">
      <c r="F628" s="3"/>
      <c r="K628" s="8"/>
    </row>
    <row r="629" spans="6:11" ht="18" customHeight="1">
      <c r="F629" s="3"/>
      <c r="K629" s="8"/>
    </row>
    <row r="630" spans="6:11" ht="18" customHeight="1">
      <c r="F630" s="3"/>
      <c r="K630" s="8"/>
    </row>
    <row r="631" spans="6:11" ht="18" customHeight="1">
      <c r="F631" s="3"/>
      <c r="K631" s="8"/>
    </row>
    <row r="632" spans="6:11" ht="18" customHeight="1">
      <c r="F632" s="3"/>
      <c r="K632" s="8"/>
    </row>
    <row r="633" spans="6:11" ht="18" customHeight="1">
      <c r="F633" s="3"/>
      <c r="K633" s="8"/>
    </row>
    <row r="634" spans="6:11" ht="18" customHeight="1">
      <c r="F634" s="3"/>
      <c r="K634" s="8"/>
    </row>
    <row r="635" spans="6:11" ht="18" customHeight="1">
      <c r="F635" s="3"/>
      <c r="K635" s="8"/>
    </row>
    <row r="636" spans="6:11" ht="18" customHeight="1">
      <c r="F636" s="3"/>
      <c r="K636" s="8"/>
    </row>
    <row r="637" spans="6:11" ht="18" customHeight="1">
      <c r="F637" s="3"/>
      <c r="K637" s="8"/>
    </row>
    <row r="638" spans="6:11" ht="18" customHeight="1">
      <c r="F638" s="3"/>
      <c r="K638" s="8"/>
    </row>
    <row r="639" spans="6:11" ht="18" customHeight="1">
      <c r="F639" s="3"/>
      <c r="K639" s="8"/>
    </row>
    <row r="640" spans="6:11" ht="18" customHeight="1">
      <c r="F640" s="3"/>
      <c r="K640" s="8"/>
    </row>
    <row r="641" spans="6:11" ht="18" customHeight="1">
      <c r="F641" s="3"/>
      <c r="K641" s="8"/>
    </row>
    <row r="642" spans="6:11" ht="18" customHeight="1">
      <c r="F642" s="3"/>
      <c r="K642" s="8"/>
    </row>
    <row r="643" spans="6:11" ht="18" customHeight="1">
      <c r="F643" s="3"/>
      <c r="K643" s="8"/>
    </row>
    <row r="644" spans="6:11" ht="18" customHeight="1">
      <c r="F644" s="3"/>
      <c r="K644" s="8"/>
    </row>
    <row r="645" spans="6:11" ht="18" customHeight="1">
      <c r="F645" s="3"/>
      <c r="K645" s="8"/>
    </row>
    <row r="646" spans="6:11" ht="18" customHeight="1">
      <c r="F646" s="3"/>
      <c r="K646" s="8"/>
    </row>
    <row r="647" spans="6:11" ht="18" customHeight="1">
      <c r="F647" s="3"/>
      <c r="K647" s="8"/>
    </row>
    <row r="648" spans="6:11" ht="18" customHeight="1">
      <c r="F648" s="3"/>
      <c r="K648" s="8"/>
    </row>
    <row r="649" spans="6:11" ht="18" customHeight="1">
      <c r="F649" s="3"/>
      <c r="K649" s="8"/>
    </row>
    <row r="650" spans="6:11" ht="18" customHeight="1">
      <c r="F650" s="3"/>
      <c r="K650" s="8"/>
    </row>
    <row r="651" spans="6:11" ht="18" customHeight="1">
      <c r="F651" s="3"/>
      <c r="K651" s="8"/>
    </row>
    <row r="652" spans="6:11" ht="18" customHeight="1">
      <c r="F652" s="3"/>
      <c r="K652" s="8"/>
    </row>
    <row r="653" spans="6:11" ht="18" customHeight="1">
      <c r="F653" s="3"/>
      <c r="K653" s="8"/>
    </row>
    <row r="654" spans="6:11" ht="18" customHeight="1">
      <c r="F654" s="3"/>
      <c r="K654" s="8"/>
    </row>
    <row r="655" spans="6:11" ht="18" customHeight="1">
      <c r="F655" s="3"/>
      <c r="K655" s="8"/>
    </row>
    <row r="656" spans="6:11" ht="18" customHeight="1">
      <c r="F656" s="3"/>
      <c r="K656" s="8"/>
    </row>
    <row r="657" spans="6:11" ht="18" customHeight="1">
      <c r="F657" s="3"/>
      <c r="K657" s="8"/>
    </row>
    <row r="658" spans="6:11" ht="18" customHeight="1">
      <c r="F658" s="3"/>
      <c r="K658" s="8"/>
    </row>
    <row r="659" spans="6:11" ht="18" customHeight="1">
      <c r="F659" s="3"/>
      <c r="K659" s="8"/>
    </row>
    <row r="660" spans="6:11" ht="18" customHeight="1">
      <c r="F660" s="3"/>
      <c r="K660" s="8"/>
    </row>
    <row r="661" spans="6:11" ht="18" customHeight="1">
      <c r="F661" s="3"/>
      <c r="K661" s="8"/>
    </row>
    <row r="662" spans="6:11" ht="18" customHeight="1">
      <c r="F662" s="3"/>
      <c r="K662" s="8"/>
    </row>
    <row r="663" spans="6:11" ht="18" customHeight="1">
      <c r="F663" s="3"/>
      <c r="K663" s="8"/>
    </row>
    <row r="664" spans="6:11" ht="18" customHeight="1">
      <c r="F664" s="3"/>
      <c r="K664" s="8"/>
    </row>
    <row r="665" spans="6:11" ht="18" customHeight="1">
      <c r="F665" s="3"/>
      <c r="K665" s="8"/>
    </row>
    <row r="666" spans="6:11" ht="18" customHeight="1">
      <c r="F666" s="3"/>
      <c r="K666" s="8"/>
    </row>
    <row r="667" spans="6:11" ht="18" customHeight="1">
      <c r="F667" s="3"/>
      <c r="K667" s="8"/>
    </row>
    <row r="668" spans="6:11" ht="18" customHeight="1">
      <c r="F668" s="3"/>
      <c r="K668" s="8"/>
    </row>
    <row r="669" spans="6:11" ht="18" customHeight="1">
      <c r="F669" s="3"/>
      <c r="K669" s="8"/>
    </row>
    <row r="670" spans="6:11" ht="18" customHeight="1">
      <c r="F670" s="3"/>
      <c r="K670" s="8"/>
    </row>
    <row r="671" spans="6:11" ht="18" customHeight="1">
      <c r="F671" s="3"/>
      <c r="K671" s="8"/>
    </row>
    <row r="672" spans="6:11" ht="18" customHeight="1">
      <c r="F672" s="3"/>
      <c r="K672" s="8"/>
    </row>
    <row r="673" spans="6:11" ht="18" customHeight="1">
      <c r="F673" s="3"/>
      <c r="K673" s="8"/>
    </row>
    <row r="674" spans="6:11" ht="18" customHeight="1">
      <c r="F674" s="3"/>
      <c r="K674" s="8"/>
    </row>
    <row r="675" spans="6:11" ht="18" customHeight="1">
      <c r="F675" s="3"/>
      <c r="K675" s="8"/>
    </row>
    <row r="676" spans="6:11" ht="18" customHeight="1">
      <c r="F676" s="3"/>
      <c r="K676" s="8"/>
    </row>
    <row r="677" spans="6:11" ht="18" customHeight="1">
      <c r="F677" s="3"/>
      <c r="K677" s="8"/>
    </row>
    <row r="678" spans="6:11" ht="18" customHeight="1">
      <c r="F678" s="3"/>
      <c r="K678" s="8"/>
    </row>
    <row r="679" spans="6:11" ht="18" customHeight="1">
      <c r="F679" s="3"/>
      <c r="K679" s="8"/>
    </row>
    <row r="680" spans="6:11" ht="18" customHeight="1">
      <c r="F680" s="3"/>
      <c r="K680" s="8"/>
    </row>
    <row r="681" spans="6:11" ht="18" customHeight="1">
      <c r="F681" s="3"/>
      <c r="K681" s="8"/>
    </row>
    <row r="682" spans="6:11" ht="18" customHeight="1">
      <c r="F682" s="3"/>
      <c r="K682" s="8"/>
    </row>
    <row r="683" spans="6:11" ht="18" customHeight="1">
      <c r="F683" s="3"/>
      <c r="K683" s="8"/>
    </row>
    <row r="684" spans="6:11" ht="18" customHeight="1">
      <c r="F684" s="3"/>
      <c r="K684" s="8"/>
    </row>
    <row r="685" spans="6:11" ht="18" customHeight="1">
      <c r="F685" s="3"/>
      <c r="K685" s="8"/>
    </row>
    <row r="686" spans="6:11" ht="18" customHeight="1">
      <c r="F686" s="3"/>
      <c r="K686" s="8"/>
    </row>
    <row r="687" spans="6:11" ht="18" customHeight="1">
      <c r="F687" s="3"/>
      <c r="K687" s="8"/>
    </row>
    <row r="688" spans="6:11" ht="18" customHeight="1">
      <c r="F688" s="3"/>
      <c r="K688" s="8"/>
    </row>
    <row r="689" spans="6:11" ht="18" customHeight="1">
      <c r="F689" s="3"/>
      <c r="K689" s="8"/>
    </row>
    <row r="690" spans="6:11" ht="18" customHeight="1">
      <c r="F690" s="3"/>
      <c r="K690" s="8"/>
    </row>
    <row r="691" spans="6:11" ht="18" customHeight="1">
      <c r="F691" s="3"/>
      <c r="K691" s="8"/>
    </row>
    <row r="692" spans="6:11" ht="18" customHeight="1">
      <c r="F692" s="3"/>
      <c r="K692" s="8"/>
    </row>
    <row r="693" spans="6:11" ht="18" customHeight="1">
      <c r="F693" s="3"/>
      <c r="K693" s="8"/>
    </row>
    <row r="694" spans="6:11" ht="18" customHeight="1">
      <c r="F694" s="3"/>
      <c r="K694" s="8"/>
    </row>
    <row r="695" spans="6:11" ht="18" customHeight="1">
      <c r="F695" s="3"/>
      <c r="K695" s="8"/>
    </row>
    <row r="696" spans="6:11" ht="18" customHeight="1">
      <c r="F696" s="3"/>
      <c r="K696" s="8"/>
    </row>
    <row r="697" spans="6:11" ht="18" customHeight="1">
      <c r="F697" s="3"/>
      <c r="K697" s="8"/>
    </row>
    <row r="698" spans="6:11" ht="18" customHeight="1">
      <c r="F698" s="3"/>
      <c r="K698" s="8"/>
    </row>
    <row r="699" spans="6:11" ht="18" customHeight="1">
      <c r="F699" s="3"/>
      <c r="K699" s="8"/>
    </row>
    <row r="700" spans="6:11" ht="18" customHeight="1">
      <c r="F700" s="3"/>
      <c r="K700" s="8"/>
    </row>
    <row r="701" spans="6:11" ht="18" customHeight="1">
      <c r="F701" s="3"/>
      <c r="K701" s="8"/>
    </row>
    <row r="702" spans="6:11" ht="18" customHeight="1">
      <c r="F702" s="3"/>
      <c r="K702" s="8"/>
    </row>
    <row r="703" spans="6:11" ht="18" customHeight="1">
      <c r="F703" s="3"/>
      <c r="K703" s="8"/>
    </row>
    <row r="704" spans="6:11" ht="18" customHeight="1">
      <c r="F704" s="3"/>
      <c r="K704" s="8"/>
    </row>
    <row r="705" spans="6:11" ht="18" customHeight="1">
      <c r="F705" s="3"/>
      <c r="K705" s="8"/>
    </row>
    <row r="706" spans="6:11" ht="18" customHeight="1">
      <c r="F706" s="3"/>
      <c r="K706" s="8"/>
    </row>
    <row r="707" spans="6:11" ht="18" customHeight="1">
      <c r="F707" s="3"/>
      <c r="K707" s="8"/>
    </row>
    <row r="708" spans="6:11" ht="18" customHeight="1">
      <c r="F708" s="3"/>
      <c r="K708" s="8"/>
    </row>
    <row r="709" spans="6:11" ht="18" customHeight="1">
      <c r="F709" s="3"/>
      <c r="K709" s="8"/>
    </row>
    <row r="710" spans="6:11" ht="18" customHeight="1">
      <c r="F710" s="3"/>
      <c r="K710" s="8"/>
    </row>
    <row r="711" spans="6:11" ht="18" customHeight="1">
      <c r="F711" s="3"/>
      <c r="K711" s="8"/>
    </row>
    <row r="712" spans="6:11" ht="18" customHeight="1">
      <c r="F712" s="3"/>
      <c r="K712" s="8"/>
    </row>
    <row r="713" spans="6:11" ht="18" customHeight="1">
      <c r="F713" s="3"/>
      <c r="K713" s="8"/>
    </row>
    <row r="714" spans="6:11" ht="18" customHeight="1">
      <c r="F714" s="3"/>
      <c r="K714" s="8"/>
    </row>
    <row r="715" spans="6:11" ht="18" customHeight="1">
      <c r="F715" s="3"/>
      <c r="K715" s="8"/>
    </row>
    <row r="716" spans="6:11" ht="18" customHeight="1">
      <c r="F716" s="3"/>
      <c r="K716" s="8"/>
    </row>
    <row r="717" spans="6:11" ht="18" customHeight="1">
      <c r="F717" s="3"/>
      <c r="K717" s="8"/>
    </row>
    <row r="718" spans="6:11" ht="18" customHeight="1">
      <c r="F718" s="3"/>
      <c r="K718" s="8"/>
    </row>
    <row r="719" spans="6:11" ht="18" customHeight="1">
      <c r="F719" s="3"/>
      <c r="K719" s="8"/>
    </row>
    <row r="720" spans="6:11" ht="18" customHeight="1">
      <c r="F720" s="3"/>
      <c r="K720" s="8"/>
    </row>
    <row r="721" spans="6:11" ht="18" customHeight="1">
      <c r="F721" s="3"/>
      <c r="K721" s="8"/>
    </row>
    <row r="722" spans="6:11" ht="18" customHeight="1">
      <c r="F722" s="3"/>
      <c r="K722" s="8"/>
    </row>
    <row r="723" spans="6:11" ht="18" customHeight="1">
      <c r="F723" s="3"/>
      <c r="K723" s="8"/>
    </row>
    <row r="724" spans="6:11" ht="18" customHeight="1">
      <c r="F724" s="3"/>
      <c r="K724" s="8"/>
    </row>
    <row r="725" spans="6:11" ht="18" customHeight="1">
      <c r="F725" s="3"/>
      <c r="K725" s="8"/>
    </row>
    <row r="726" spans="6:11" ht="18" customHeight="1">
      <c r="F726" s="3"/>
      <c r="K726" s="8"/>
    </row>
    <row r="727" spans="6:11" ht="18" customHeight="1">
      <c r="F727" s="3"/>
      <c r="K727" s="8"/>
    </row>
    <row r="728" spans="6:11" ht="18" customHeight="1">
      <c r="F728" s="3"/>
      <c r="K728" s="8"/>
    </row>
    <row r="729" spans="6:11" ht="18" customHeight="1">
      <c r="F729" s="3"/>
      <c r="K729" s="8"/>
    </row>
    <row r="730" spans="6:11" ht="18" customHeight="1">
      <c r="F730" s="3"/>
      <c r="K730" s="8"/>
    </row>
    <row r="731" spans="6:11" ht="18" customHeight="1">
      <c r="F731" s="3"/>
      <c r="K731" s="8"/>
    </row>
    <row r="732" spans="6:11" ht="18" customHeight="1">
      <c r="F732" s="3"/>
      <c r="K732" s="8"/>
    </row>
    <row r="733" spans="6:11" ht="18" customHeight="1">
      <c r="F733" s="3"/>
      <c r="K733" s="8"/>
    </row>
    <row r="734" spans="6:11" ht="18" customHeight="1">
      <c r="F734" s="3"/>
      <c r="K734" s="8"/>
    </row>
    <row r="735" spans="6:11" ht="18" customHeight="1">
      <c r="F735" s="3"/>
      <c r="K735" s="8"/>
    </row>
    <row r="736" spans="6:11" ht="18" customHeight="1">
      <c r="F736" s="3"/>
      <c r="K736" s="8"/>
    </row>
    <row r="737" spans="6:11" ht="18" customHeight="1">
      <c r="F737" s="3"/>
      <c r="K737" s="8"/>
    </row>
    <row r="738" spans="6:11" ht="18" customHeight="1">
      <c r="F738" s="3"/>
      <c r="K738" s="8"/>
    </row>
    <row r="739" spans="6:11" ht="18" customHeight="1">
      <c r="F739" s="3"/>
      <c r="K739" s="8"/>
    </row>
    <row r="740" spans="6:11" ht="18" customHeight="1">
      <c r="F740" s="3"/>
      <c r="K740" s="8"/>
    </row>
    <row r="741" spans="6:11" ht="18" customHeight="1">
      <c r="F741" s="3"/>
      <c r="K741" s="8"/>
    </row>
    <row r="742" spans="6:11" ht="18" customHeight="1">
      <c r="F742" s="3"/>
      <c r="K742" s="8"/>
    </row>
    <row r="743" spans="6:11" ht="18" customHeight="1">
      <c r="F743" s="3"/>
      <c r="K743" s="8"/>
    </row>
    <row r="744" spans="6:11" ht="18" customHeight="1">
      <c r="F744" s="3"/>
      <c r="K744" s="8"/>
    </row>
    <row r="745" spans="6:11" ht="18" customHeight="1">
      <c r="F745" s="3"/>
      <c r="K745" s="8"/>
    </row>
    <row r="746" spans="6:11" ht="18" customHeight="1">
      <c r="F746" s="3"/>
      <c r="K746" s="8"/>
    </row>
    <row r="747" spans="6:11" ht="18" customHeight="1">
      <c r="F747" s="3"/>
      <c r="K747" s="8"/>
    </row>
    <row r="748" spans="6:11" ht="18" customHeight="1">
      <c r="F748" s="3"/>
      <c r="K748" s="8"/>
    </row>
    <row r="749" spans="6:11" ht="18" customHeight="1">
      <c r="F749" s="3"/>
      <c r="K749" s="8"/>
    </row>
    <row r="750" spans="6:11" ht="18" customHeight="1">
      <c r="F750" s="3"/>
      <c r="K750" s="8"/>
    </row>
    <row r="751" spans="6:11" ht="18" customHeight="1">
      <c r="F751" s="3"/>
      <c r="K751" s="8"/>
    </row>
    <row r="752" spans="6:11" ht="18" customHeight="1">
      <c r="F752" s="3"/>
      <c r="K752" s="8"/>
    </row>
    <row r="753" spans="6:11" ht="18" customHeight="1">
      <c r="F753" s="3"/>
      <c r="K753" s="8"/>
    </row>
    <row r="754" spans="6:11" ht="18" customHeight="1">
      <c r="F754" s="3"/>
      <c r="K754" s="8"/>
    </row>
    <row r="755" spans="6:11" ht="18" customHeight="1">
      <c r="F755" s="3"/>
      <c r="K755" s="8"/>
    </row>
    <row r="756" spans="6:11" ht="18" customHeight="1">
      <c r="F756" s="3"/>
      <c r="K756" s="8"/>
    </row>
    <row r="757" spans="6:11" ht="18" customHeight="1">
      <c r="F757" s="3"/>
      <c r="K757" s="8"/>
    </row>
    <row r="758" spans="6:11" ht="18" customHeight="1">
      <c r="F758" s="3"/>
      <c r="K758" s="8"/>
    </row>
    <row r="759" spans="6:11" ht="18" customHeight="1">
      <c r="F759" s="3"/>
      <c r="K759" s="8"/>
    </row>
    <row r="760" spans="6:11" ht="18" customHeight="1">
      <c r="F760" s="3"/>
      <c r="K760" s="8"/>
    </row>
    <row r="761" spans="6:11" ht="18" customHeight="1">
      <c r="F761" s="3"/>
      <c r="K761" s="8"/>
    </row>
    <row r="762" spans="6:11" ht="18" customHeight="1">
      <c r="F762" s="3"/>
      <c r="K762" s="8"/>
    </row>
    <row r="763" spans="6:11" ht="18" customHeight="1">
      <c r="F763" s="3"/>
      <c r="K763" s="8"/>
    </row>
    <row r="764" spans="6:11" ht="18" customHeight="1">
      <c r="F764" s="3"/>
      <c r="K764" s="8"/>
    </row>
    <row r="765" spans="6:11" ht="18" customHeight="1">
      <c r="F765" s="3"/>
      <c r="K765" s="8"/>
    </row>
    <row r="766" spans="6:11" ht="18" customHeight="1">
      <c r="F766" s="3"/>
      <c r="K766" s="8"/>
    </row>
    <row r="767" spans="6:11" ht="18" customHeight="1">
      <c r="F767" s="3"/>
      <c r="K767" s="8"/>
    </row>
    <row r="768" spans="6:11" ht="18" customHeight="1">
      <c r="F768" s="3"/>
      <c r="K768" s="8"/>
    </row>
    <row r="769" spans="6:11" ht="18" customHeight="1">
      <c r="F769" s="3"/>
      <c r="K769" s="8"/>
    </row>
    <row r="770" spans="6:11" ht="18" customHeight="1">
      <c r="F770" s="3"/>
      <c r="K770" s="8"/>
    </row>
    <row r="771" spans="6:11" ht="18" customHeight="1">
      <c r="F771" s="3"/>
      <c r="K771" s="8"/>
    </row>
    <row r="772" spans="6:11" ht="18" customHeight="1">
      <c r="F772" s="3"/>
      <c r="K772" s="8"/>
    </row>
    <row r="773" spans="6:11" ht="18" customHeight="1">
      <c r="F773" s="3"/>
      <c r="K773" s="8"/>
    </row>
    <row r="774" spans="6:11" ht="18" customHeight="1">
      <c r="F774" s="3"/>
      <c r="K774" s="8"/>
    </row>
    <row r="775" spans="6:11" ht="18" customHeight="1">
      <c r="F775" s="3"/>
      <c r="K775" s="8"/>
    </row>
    <row r="776" spans="6:11" ht="18" customHeight="1">
      <c r="F776" s="3"/>
      <c r="K776" s="8"/>
    </row>
    <row r="777" spans="6:11" ht="18" customHeight="1">
      <c r="F777" s="3"/>
      <c r="K777" s="8"/>
    </row>
    <row r="778" spans="6:11" ht="18" customHeight="1">
      <c r="F778" s="3"/>
      <c r="K778" s="8"/>
    </row>
    <row r="779" spans="6:11" ht="18" customHeight="1">
      <c r="F779" s="3"/>
      <c r="K779" s="8"/>
    </row>
    <row r="780" spans="6:11" ht="18" customHeight="1">
      <c r="F780" s="3"/>
      <c r="K780" s="8"/>
    </row>
    <row r="781" spans="6:11" ht="18" customHeight="1">
      <c r="F781" s="3"/>
      <c r="K781" s="8"/>
    </row>
    <row r="782" spans="6:11" ht="18" customHeight="1">
      <c r="F782" s="3"/>
      <c r="K782" s="8"/>
    </row>
    <row r="783" spans="6:11" ht="18" customHeight="1">
      <c r="F783" s="3"/>
      <c r="K783" s="8"/>
    </row>
    <row r="784" spans="6:11" ht="18" customHeight="1">
      <c r="F784" s="3"/>
      <c r="K784" s="8"/>
    </row>
    <row r="785" spans="6:11" ht="18" customHeight="1">
      <c r="F785" s="3"/>
      <c r="K785" s="8"/>
    </row>
    <row r="786" spans="6:11" ht="18" customHeight="1">
      <c r="F786" s="3"/>
      <c r="K786" s="8"/>
    </row>
    <row r="787" spans="6:11" ht="18" customHeight="1">
      <c r="F787" s="3"/>
      <c r="K787" s="8"/>
    </row>
    <row r="788" spans="6:11" ht="18" customHeight="1">
      <c r="F788" s="3"/>
      <c r="K788" s="8"/>
    </row>
    <row r="789" spans="6:11" ht="18" customHeight="1">
      <c r="F789" s="3"/>
      <c r="K789" s="8"/>
    </row>
    <row r="790" spans="6:11" ht="18" customHeight="1">
      <c r="F790" s="3"/>
      <c r="K790" s="8"/>
    </row>
    <row r="791" spans="6:11" ht="18" customHeight="1">
      <c r="F791" s="3"/>
      <c r="K791" s="8"/>
    </row>
    <row r="792" spans="6:11" ht="18" customHeight="1">
      <c r="F792" s="3"/>
      <c r="K792" s="8"/>
    </row>
    <row r="793" spans="6:11" ht="18" customHeight="1">
      <c r="F793" s="3"/>
      <c r="K793" s="8"/>
    </row>
    <row r="794" spans="6:11" ht="18" customHeight="1">
      <c r="F794" s="3"/>
      <c r="K794" s="8"/>
    </row>
    <row r="795" spans="6:11" ht="18" customHeight="1">
      <c r="F795" s="3"/>
      <c r="K795" s="8"/>
    </row>
    <row r="796" spans="6:11" ht="18" customHeight="1">
      <c r="F796" s="3"/>
      <c r="K796" s="8"/>
    </row>
    <row r="797" spans="6:11" ht="18" customHeight="1">
      <c r="F797" s="3"/>
      <c r="K797" s="8"/>
    </row>
    <row r="798" spans="6:11" ht="18" customHeight="1">
      <c r="F798" s="3"/>
      <c r="K798" s="8"/>
    </row>
    <row r="799" spans="6:11" ht="18" customHeight="1">
      <c r="F799" s="3"/>
      <c r="K799" s="8"/>
    </row>
    <row r="800" spans="6:11" ht="18" customHeight="1">
      <c r="F800" s="3"/>
      <c r="K800" s="8"/>
    </row>
    <row r="801" spans="6:11" ht="18" customHeight="1">
      <c r="F801" s="3"/>
      <c r="K801" s="8"/>
    </row>
    <row r="802" spans="6:11" ht="18" customHeight="1">
      <c r="F802" s="3"/>
      <c r="K802" s="8"/>
    </row>
    <row r="803" spans="6:11" ht="18" customHeight="1">
      <c r="F803" s="3"/>
      <c r="K803" s="8"/>
    </row>
    <row r="804" spans="6:11" ht="18" customHeight="1">
      <c r="F804" s="3"/>
      <c r="K804" s="8"/>
    </row>
    <row r="805" spans="6:11" ht="18" customHeight="1">
      <c r="F805" s="3"/>
      <c r="K805" s="8"/>
    </row>
    <row r="806" spans="6:11" ht="18" customHeight="1">
      <c r="F806" s="3"/>
      <c r="K806" s="8"/>
    </row>
    <row r="807" spans="6:11" ht="18" customHeight="1">
      <c r="F807" s="3"/>
      <c r="K807" s="8"/>
    </row>
    <row r="808" spans="6:11" ht="18" customHeight="1">
      <c r="F808" s="3"/>
      <c r="K808" s="8"/>
    </row>
    <row r="809" spans="6:11" ht="18" customHeight="1">
      <c r="F809" s="3"/>
      <c r="K809" s="8"/>
    </row>
    <row r="810" spans="6:11" ht="18" customHeight="1">
      <c r="F810" s="3"/>
      <c r="K810" s="8"/>
    </row>
    <row r="811" spans="6:11" ht="18" customHeight="1">
      <c r="F811" s="3"/>
      <c r="K811" s="8"/>
    </row>
    <row r="812" spans="6:11" ht="18" customHeight="1">
      <c r="F812" s="3"/>
      <c r="K812" s="8"/>
    </row>
    <row r="813" spans="6:11" ht="18" customHeight="1">
      <c r="F813" s="3"/>
      <c r="K813" s="8"/>
    </row>
    <row r="814" spans="6:11" ht="18" customHeight="1">
      <c r="F814" s="3"/>
      <c r="K814" s="8"/>
    </row>
    <row r="815" spans="6:11" ht="18" customHeight="1">
      <c r="F815" s="3"/>
      <c r="K815" s="8"/>
    </row>
    <row r="816" spans="6:11" ht="18" customHeight="1">
      <c r="F816" s="3"/>
      <c r="K816" s="8"/>
    </row>
    <row r="817" spans="6:11" ht="18" customHeight="1">
      <c r="F817" s="3"/>
      <c r="K817" s="8"/>
    </row>
    <row r="818" spans="6:11" ht="18" customHeight="1">
      <c r="F818" s="3"/>
      <c r="K818" s="8"/>
    </row>
    <row r="819" spans="6:11" ht="18" customHeight="1">
      <c r="F819" s="3"/>
      <c r="K819" s="8"/>
    </row>
    <row r="820" spans="6:11" ht="18" customHeight="1">
      <c r="F820" s="3"/>
      <c r="K820" s="8"/>
    </row>
    <row r="821" spans="6:11" ht="18" customHeight="1">
      <c r="F821" s="3"/>
      <c r="K821" s="8"/>
    </row>
    <row r="822" spans="6:11" ht="18" customHeight="1">
      <c r="F822" s="3"/>
      <c r="K822" s="8"/>
    </row>
    <row r="823" spans="6:11" ht="18" customHeight="1">
      <c r="F823" s="3"/>
      <c r="K823" s="8"/>
    </row>
    <row r="824" spans="6:11" ht="18" customHeight="1">
      <c r="F824" s="3"/>
      <c r="K824" s="8"/>
    </row>
    <row r="825" spans="6:11" ht="18" customHeight="1">
      <c r="F825" s="3"/>
      <c r="K825" s="8"/>
    </row>
    <row r="826" spans="6:11" ht="18" customHeight="1">
      <c r="F826" s="3"/>
      <c r="K826" s="8"/>
    </row>
    <row r="827" spans="6:11" ht="18" customHeight="1">
      <c r="F827" s="3"/>
      <c r="K827" s="8"/>
    </row>
    <row r="828" spans="6:11" ht="18" customHeight="1">
      <c r="F828" s="3"/>
      <c r="K828" s="8"/>
    </row>
    <row r="829" spans="6:11" ht="18" customHeight="1">
      <c r="F829" s="3"/>
      <c r="K829" s="8"/>
    </row>
    <row r="830" spans="6:11" ht="18" customHeight="1">
      <c r="F830" s="3"/>
      <c r="K830" s="8"/>
    </row>
    <row r="831" spans="6:11" ht="18" customHeight="1">
      <c r="F831" s="3"/>
      <c r="K831" s="8"/>
    </row>
    <row r="832" spans="6:11" ht="18" customHeight="1">
      <c r="F832" s="3"/>
      <c r="K832" s="8"/>
    </row>
    <row r="833" spans="6:11" ht="18" customHeight="1">
      <c r="F833" s="3"/>
      <c r="K833" s="8"/>
    </row>
    <row r="834" spans="6:11" ht="18" customHeight="1">
      <c r="F834" s="3"/>
      <c r="K834" s="8"/>
    </row>
    <row r="835" spans="6:11" ht="18" customHeight="1">
      <c r="F835" s="3"/>
      <c r="K835" s="8"/>
    </row>
    <row r="836" spans="6:11" ht="18" customHeight="1">
      <c r="F836" s="3"/>
      <c r="K836" s="8"/>
    </row>
    <row r="837" spans="6:11" ht="18" customHeight="1">
      <c r="F837" s="3"/>
      <c r="K837" s="8"/>
    </row>
    <row r="838" spans="6:11" ht="18" customHeight="1">
      <c r="F838" s="3"/>
      <c r="K838" s="8"/>
    </row>
    <row r="839" spans="6:11" ht="18" customHeight="1">
      <c r="F839" s="3"/>
      <c r="K839" s="8"/>
    </row>
    <row r="840" spans="6:11" ht="18" customHeight="1">
      <c r="F840" s="3"/>
      <c r="K840" s="8"/>
    </row>
    <row r="841" spans="6:11" ht="18" customHeight="1">
      <c r="F841" s="3"/>
      <c r="K841" s="8"/>
    </row>
    <row r="842" spans="6:11" ht="18" customHeight="1">
      <c r="F842" s="3"/>
      <c r="K842" s="8"/>
    </row>
    <row r="843" spans="6:11" ht="18" customHeight="1">
      <c r="F843" s="3"/>
      <c r="K843" s="8"/>
    </row>
    <row r="844" spans="6:11" ht="18" customHeight="1">
      <c r="F844" s="3"/>
      <c r="K844" s="8"/>
    </row>
    <row r="845" spans="6:11" ht="18" customHeight="1">
      <c r="F845" s="3"/>
      <c r="K845" s="8"/>
    </row>
    <row r="846" spans="6:11" ht="18" customHeight="1">
      <c r="F846" s="3"/>
      <c r="K846" s="8"/>
    </row>
    <row r="847" spans="6:11" ht="18" customHeight="1">
      <c r="F847" s="3"/>
      <c r="K847" s="8"/>
    </row>
    <row r="848" spans="6:11" ht="18" customHeight="1">
      <c r="F848" s="3"/>
      <c r="K848" s="8"/>
    </row>
    <row r="849" spans="6:11" ht="18" customHeight="1">
      <c r="F849" s="3"/>
      <c r="K849" s="8"/>
    </row>
    <row r="850" spans="6:11" ht="18" customHeight="1">
      <c r="F850" s="3"/>
      <c r="K850" s="8"/>
    </row>
    <row r="851" spans="6:11" ht="18" customHeight="1">
      <c r="F851" s="3"/>
      <c r="K851" s="8"/>
    </row>
    <row r="852" spans="6:11" ht="18" customHeight="1">
      <c r="F852" s="3"/>
      <c r="K852" s="8"/>
    </row>
    <row r="853" spans="6:11" ht="18" customHeight="1">
      <c r="F853" s="3"/>
      <c r="K853" s="8"/>
    </row>
    <row r="854" spans="6:11" ht="18" customHeight="1">
      <c r="F854" s="3"/>
      <c r="K854" s="8"/>
    </row>
    <row r="855" spans="6:11" ht="18" customHeight="1">
      <c r="F855" s="3"/>
      <c r="K855" s="8"/>
    </row>
    <row r="856" spans="6:11" ht="18" customHeight="1">
      <c r="F856" s="3"/>
      <c r="K856" s="8"/>
    </row>
    <row r="857" spans="6:11" ht="18" customHeight="1">
      <c r="F857" s="3"/>
      <c r="K857" s="8"/>
    </row>
    <row r="858" spans="6:11" ht="18" customHeight="1">
      <c r="F858" s="3"/>
      <c r="K858" s="8"/>
    </row>
    <row r="859" spans="6:11" ht="18" customHeight="1">
      <c r="F859" s="3"/>
      <c r="K859" s="8"/>
    </row>
    <row r="860" spans="6:11" ht="18" customHeight="1">
      <c r="F860" s="3"/>
      <c r="K860" s="8"/>
    </row>
    <row r="861" spans="6:11" ht="18" customHeight="1">
      <c r="F861" s="3"/>
      <c r="K861" s="8"/>
    </row>
    <row r="862" spans="6:11" ht="18" customHeight="1">
      <c r="F862" s="3"/>
      <c r="K862" s="8"/>
    </row>
    <row r="863" spans="6:11" ht="18" customHeight="1">
      <c r="F863" s="3"/>
      <c r="K863" s="8"/>
    </row>
    <row r="864" spans="6:11" ht="18" customHeight="1">
      <c r="F864" s="3"/>
      <c r="K864" s="8"/>
    </row>
    <row r="865" spans="6:11" ht="18" customHeight="1">
      <c r="F865" s="3"/>
      <c r="K865" s="8"/>
    </row>
    <row r="866" spans="6:11" ht="18" customHeight="1">
      <c r="F866" s="3"/>
      <c r="K866" s="8"/>
    </row>
    <row r="867" spans="6:11" ht="18" customHeight="1">
      <c r="F867" s="3"/>
      <c r="K867" s="8"/>
    </row>
    <row r="868" spans="6:11" ht="18" customHeight="1">
      <c r="F868" s="3"/>
      <c r="K868" s="8"/>
    </row>
    <row r="869" spans="6:11" ht="18" customHeight="1">
      <c r="F869" s="3"/>
      <c r="K869" s="8"/>
    </row>
    <row r="870" spans="6:11" ht="18" customHeight="1">
      <c r="F870" s="3"/>
      <c r="K870" s="8"/>
    </row>
    <row r="871" spans="6:11" ht="18" customHeight="1">
      <c r="F871" s="3"/>
      <c r="K871" s="8"/>
    </row>
    <row r="872" spans="6:11" ht="18" customHeight="1">
      <c r="F872" s="3"/>
      <c r="K872" s="8"/>
    </row>
    <row r="873" spans="6:11" ht="18" customHeight="1">
      <c r="F873" s="3"/>
      <c r="K873" s="8"/>
    </row>
    <row r="874" spans="6:11" ht="18" customHeight="1">
      <c r="F874" s="3"/>
      <c r="K874" s="8"/>
    </row>
    <row r="875" spans="6:11" ht="18" customHeight="1">
      <c r="F875" s="3"/>
      <c r="K875" s="8"/>
    </row>
    <row r="876" spans="6:11" ht="18" customHeight="1">
      <c r="F876" s="3"/>
      <c r="K876" s="8"/>
    </row>
    <row r="877" spans="6:11" ht="18" customHeight="1">
      <c r="F877" s="3"/>
      <c r="K877" s="8"/>
    </row>
    <row r="878" spans="6:11" ht="18" customHeight="1">
      <c r="F878" s="3"/>
      <c r="K878" s="8"/>
    </row>
    <row r="879" spans="6:11" ht="18" customHeight="1">
      <c r="F879" s="3"/>
      <c r="K879" s="8"/>
    </row>
    <row r="880" spans="6:11" ht="18" customHeight="1">
      <c r="F880" s="3"/>
      <c r="K880" s="8"/>
    </row>
    <row r="881" spans="6:11" ht="18" customHeight="1">
      <c r="F881" s="3"/>
      <c r="K881" s="8"/>
    </row>
    <row r="882" spans="6:11" ht="18" customHeight="1">
      <c r="F882" s="3"/>
      <c r="K882" s="8"/>
    </row>
    <row r="883" spans="6:11" ht="18" customHeight="1">
      <c r="F883" s="3"/>
      <c r="K883" s="8"/>
    </row>
    <row r="884" spans="6:11" ht="18" customHeight="1">
      <c r="F884" s="3"/>
      <c r="K884" s="8"/>
    </row>
    <row r="885" spans="6:11" ht="18" customHeight="1">
      <c r="F885" s="3"/>
      <c r="K885" s="8"/>
    </row>
    <row r="886" spans="6:11" ht="18" customHeight="1">
      <c r="F886" s="3"/>
      <c r="K886" s="8"/>
    </row>
    <row r="887" spans="6:11" ht="18" customHeight="1">
      <c r="F887" s="3"/>
      <c r="K887" s="8"/>
    </row>
    <row r="888" spans="6:11" ht="18" customHeight="1">
      <c r="F888" s="3"/>
      <c r="K888" s="8"/>
    </row>
    <row r="889" spans="6:11" ht="18" customHeight="1">
      <c r="F889" s="3"/>
      <c r="K889" s="8"/>
    </row>
    <row r="890" spans="6:11" ht="18" customHeight="1">
      <c r="F890" s="3"/>
      <c r="K890" s="8"/>
    </row>
    <row r="891" spans="6:11" ht="18" customHeight="1">
      <c r="F891" s="3"/>
      <c r="K891" s="8"/>
    </row>
    <row r="892" spans="6:11" ht="18" customHeight="1">
      <c r="F892" s="3"/>
      <c r="K892" s="8"/>
    </row>
    <row r="893" spans="6:11" ht="18" customHeight="1">
      <c r="F893" s="3"/>
      <c r="K893" s="8"/>
    </row>
    <row r="894" spans="6:11" ht="18" customHeight="1">
      <c r="F894" s="3"/>
      <c r="K894" s="8"/>
    </row>
    <row r="895" spans="6:11" ht="18" customHeight="1">
      <c r="F895" s="3"/>
      <c r="K895" s="8"/>
    </row>
    <row r="896" spans="6:11" ht="18" customHeight="1">
      <c r="F896" s="3"/>
      <c r="K896" s="8"/>
    </row>
    <row r="897" spans="6:11" ht="18" customHeight="1">
      <c r="F897" s="3"/>
      <c r="K897" s="8"/>
    </row>
    <row r="898" spans="6:11" ht="18" customHeight="1">
      <c r="F898" s="3"/>
      <c r="K898" s="8"/>
    </row>
    <row r="899" spans="6:11" ht="18" customHeight="1">
      <c r="F899" s="3"/>
      <c r="K899" s="8"/>
    </row>
    <row r="900" spans="6:11" ht="18" customHeight="1">
      <c r="F900" s="3"/>
      <c r="K900" s="8"/>
    </row>
    <row r="901" spans="6:11" ht="18" customHeight="1">
      <c r="F901" s="3"/>
      <c r="K901" s="8"/>
    </row>
    <row r="902" spans="6:11" ht="18" customHeight="1">
      <c r="F902" s="3"/>
      <c r="K902" s="8"/>
    </row>
    <row r="903" spans="6:11" ht="18" customHeight="1">
      <c r="F903" s="3"/>
      <c r="K903" s="8"/>
    </row>
    <row r="904" spans="6:11" ht="18" customHeight="1">
      <c r="F904" s="3"/>
      <c r="K904" s="8"/>
    </row>
    <row r="905" spans="6:11" ht="18" customHeight="1">
      <c r="F905" s="3"/>
      <c r="K905" s="8"/>
    </row>
    <row r="906" spans="6:11" ht="18" customHeight="1">
      <c r="F906" s="3"/>
      <c r="K906" s="8"/>
    </row>
    <row r="907" spans="6:11" ht="18" customHeight="1">
      <c r="F907" s="3"/>
      <c r="K907" s="8"/>
    </row>
    <row r="908" spans="6:11" ht="18" customHeight="1">
      <c r="F908" s="3"/>
      <c r="K908" s="8"/>
    </row>
    <row r="909" spans="6:11" ht="18" customHeight="1">
      <c r="F909" s="3"/>
      <c r="K909" s="8"/>
    </row>
    <row r="910" spans="6:11" ht="18" customHeight="1">
      <c r="F910" s="3"/>
      <c r="K910" s="8"/>
    </row>
    <row r="911" spans="6:11" ht="18" customHeight="1">
      <c r="F911" s="3"/>
      <c r="K911" s="8"/>
    </row>
    <row r="912" spans="6:11" ht="18" customHeight="1">
      <c r="F912" s="3"/>
      <c r="K912" s="8"/>
    </row>
    <row r="913" spans="6:11" ht="18" customHeight="1">
      <c r="F913" s="3"/>
      <c r="K913" s="8"/>
    </row>
    <row r="914" spans="6:11" ht="18" customHeight="1">
      <c r="F914" s="3"/>
      <c r="K914" s="8"/>
    </row>
    <row r="915" spans="6:11" ht="18" customHeight="1">
      <c r="F915" s="3"/>
      <c r="K915" s="8"/>
    </row>
    <row r="916" spans="6:11" ht="18" customHeight="1">
      <c r="F916" s="3"/>
      <c r="K916" s="8"/>
    </row>
    <row r="917" spans="6:11" ht="18" customHeight="1">
      <c r="F917" s="3"/>
      <c r="K917" s="8"/>
    </row>
    <row r="918" spans="6:11" ht="18" customHeight="1">
      <c r="F918" s="3"/>
      <c r="K918" s="8"/>
    </row>
    <row r="919" spans="6:11" ht="18" customHeight="1">
      <c r="F919" s="3"/>
      <c r="K919" s="8"/>
    </row>
    <row r="920" spans="6:11" ht="18" customHeight="1">
      <c r="F920" s="3"/>
      <c r="K920" s="8"/>
    </row>
    <row r="921" spans="6:11" ht="18" customHeight="1">
      <c r="F921" s="3"/>
      <c r="K921" s="8"/>
    </row>
    <row r="922" spans="6:11" ht="18" customHeight="1">
      <c r="F922" s="3"/>
      <c r="K922" s="8"/>
    </row>
    <row r="923" spans="6:11" ht="18" customHeight="1">
      <c r="F923" s="3"/>
      <c r="K923" s="8"/>
    </row>
    <row r="924" spans="6:11" ht="18" customHeight="1">
      <c r="F924" s="3"/>
      <c r="K924" s="8"/>
    </row>
    <row r="925" spans="6:11" ht="18" customHeight="1">
      <c r="F925" s="3"/>
      <c r="K925" s="8"/>
    </row>
    <row r="926" spans="6:11" ht="18" customHeight="1">
      <c r="F926" s="3"/>
      <c r="K926" s="8"/>
    </row>
    <row r="927" spans="6:11" ht="18" customHeight="1">
      <c r="F927" s="3"/>
      <c r="K927" s="8"/>
    </row>
    <row r="928" spans="6:11" ht="18" customHeight="1">
      <c r="F928" s="3"/>
      <c r="K928" s="8"/>
    </row>
    <row r="929" spans="6:11" ht="18" customHeight="1">
      <c r="F929" s="3"/>
      <c r="K929" s="8"/>
    </row>
    <row r="930" spans="6:11" ht="18" customHeight="1">
      <c r="F930" s="3"/>
      <c r="K930" s="8"/>
    </row>
    <row r="931" spans="6:11" ht="18" customHeight="1">
      <c r="F931" s="3"/>
      <c r="K931" s="8"/>
    </row>
    <row r="932" spans="6:11" ht="18" customHeight="1">
      <c r="F932" s="3"/>
      <c r="K932" s="8"/>
    </row>
    <row r="933" spans="6:11" ht="18" customHeight="1">
      <c r="F933" s="3"/>
      <c r="K933" s="8"/>
    </row>
    <row r="934" spans="6:11" ht="18" customHeight="1">
      <c r="F934" s="3"/>
      <c r="K934" s="8"/>
    </row>
    <row r="935" spans="6:11" ht="18" customHeight="1">
      <c r="F935" s="3"/>
      <c r="K935" s="8"/>
    </row>
    <row r="936" spans="6:11" ht="18" customHeight="1">
      <c r="F936" s="3"/>
      <c r="K936" s="8"/>
    </row>
    <row r="937" spans="6:11" ht="18" customHeight="1">
      <c r="F937" s="3"/>
      <c r="K937" s="8"/>
    </row>
    <row r="938" spans="6:11" ht="18" customHeight="1">
      <c r="F938" s="3"/>
      <c r="K938" s="8"/>
    </row>
    <row r="939" spans="6:11" ht="18" customHeight="1">
      <c r="F939" s="3"/>
      <c r="K939" s="8"/>
    </row>
    <row r="940" spans="6:11" ht="18" customHeight="1">
      <c r="F940" s="3"/>
      <c r="K940" s="8"/>
    </row>
    <row r="941" spans="6:11" ht="18" customHeight="1">
      <c r="F941" s="3"/>
      <c r="K941" s="8"/>
    </row>
    <row r="942" spans="6:11" ht="18" customHeight="1">
      <c r="F942" s="3"/>
      <c r="K942" s="8"/>
    </row>
    <row r="943" spans="6:11" ht="18" customHeight="1">
      <c r="F943" s="3"/>
      <c r="K943" s="8"/>
    </row>
    <row r="944" spans="6:11" ht="18" customHeight="1">
      <c r="F944" s="3"/>
      <c r="K944" s="8"/>
    </row>
    <row r="945" spans="6:11" ht="18" customHeight="1">
      <c r="F945" s="3"/>
      <c r="K945" s="8"/>
    </row>
    <row r="946" spans="6:11" ht="18" customHeight="1">
      <c r="F946" s="3"/>
      <c r="K946" s="8"/>
    </row>
    <row r="947" spans="6:11" ht="18" customHeight="1">
      <c r="F947" s="3"/>
      <c r="K947" s="8"/>
    </row>
    <row r="948" spans="6:11" ht="18" customHeight="1">
      <c r="F948" s="3"/>
      <c r="K948" s="8"/>
    </row>
    <row r="949" spans="6:11" ht="18" customHeight="1">
      <c r="F949" s="3"/>
      <c r="K949" s="8"/>
    </row>
    <row r="950" spans="6:11" ht="18" customHeight="1">
      <c r="F950" s="3"/>
      <c r="K950" s="8"/>
    </row>
    <row r="951" spans="6:11" ht="18" customHeight="1">
      <c r="F951" s="3"/>
      <c r="K951" s="8"/>
    </row>
    <row r="952" spans="6:11" ht="18" customHeight="1">
      <c r="F952" s="3"/>
      <c r="K952" s="8"/>
    </row>
    <row r="953" spans="6:11" ht="18" customHeight="1">
      <c r="F953" s="3"/>
      <c r="K953" s="8"/>
    </row>
    <row r="954" spans="6:11" ht="18" customHeight="1">
      <c r="F954" s="3"/>
      <c r="K954" s="8"/>
    </row>
    <row r="955" spans="6:11" ht="18" customHeight="1">
      <c r="F955" s="3"/>
      <c r="K955" s="8"/>
    </row>
    <row r="956" spans="6:11" ht="18" customHeight="1">
      <c r="F956" s="3"/>
      <c r="K956" s="8"/>
    </row>
    <row r="957" spans="6:11" ht="18" customHeight="1">
      <c r="F957" s="3"/>
      <c r="K957" s="8"/>
    </row>
    <row r="958" spans="6:11" ht="18" customHeight="1">
      <c r="F958" s="3"/>
      <c r="K958" s="8"/>
    </row>
    <row r="959" spans="6:11" ht="18" customHeight="1">
      <c r="F959" s="3"/>
      <c r="K959" s="8"/>
    </row>
    <row r="960" spans="6:11" ht="18" customHeight="1">
      <c r="F960" s="3"/>
      <c r="K960" s="8"/>
    </row>
    <row r="961" spans="6:11" ht="18" customHeight="1">
      <c r="F961" s="3"/>
      <c r="K961" s="8"/>
    </row>
    <row r="962" spans="6:11" ht="18" customHeight="1">
      <c r="F962" s="3"/>
      <c r="K962" s="8"/>
    </row>
    <row r="963" spans="6:11" ht="18" customHeight="1">
      <c r="F963" s="3"/>
      <c r="K963" s="8"/>
    </row>
    <row r="964" spans="6:11" ht="18" customHeight="1">
      <c r="F964" s="3"/>
      <c r="K964" s="8"/>
    </row>
    <row r="965" spans="6:11" ht="18" customHeight="1">
      <c r="F965" s="3"/>
      <c r="K965" s="8"/>
    </row>
    <row r="966" spans="6:11" ht="18" customHeight="1">
      <c r="F966" s="3"/>
      <c r="K966" s="8"/>
    </row>
    <row r="967" spans="6:11" ht="18" customHeight="1">
      <c r="F967" s="3"/>
      <c r="K967" s="8"/>
    </row>
    <row r="968" spans="6:11" ht="18" customHeight="1">
      <c r="F968" s="3"/>
      <c r="K968" s="8"/>
    </row>
    <row r="969" spans="6:11" ht="18" customHeight="1">
      <c r="F969" s="3"/>
      <c r="K969" s="8"/>
    </row>
    <row r="970" spans="6:11" ht="18" customHeight="1">
      <c r="F970" s="3"/>
      <c r="K970" s="8"/>
    </row>
    <row r="971" spans="6:11" ht="18" customHeight="1">
      <c r="F971" s="3"/>
      <c r="K971" s="8"/>
    </row>
    <row r="972" spans="6:11" ht="18" customHeight="1">
      <c r="F972" s="3"/>
      <c r="K972" s="8"/>
    </row>
    <row r="973" spans="6:11" ht="18" customHeight="1">
      <c r="F973" s="3"/>
      <c r="K973" s="8"/>
    </row>
    <row r="974" spans="6:11" ht="18" customHeight="1">
      <c r="F974" s="3"/>
      <c r="K974" s="8"/>
    </row>
    <row r="975" spans="6:11" ht="18" customHeight="1">
      <c r="F975" s="3"/>
      <c r="K975" s="8"/>
    </row>
    <row r="976" spans="6:11" ht="18" customHeight="1">
      <c r="F976" s="3"/>
      <c r="K976" s="8"/>
    </row>
    <row r="977" spans="6:11" ht="18" customHeight="1">
      <c r="F977" s="3"/>
      <c r="K977" s="8"/>
    </row>
    <row r="978" spans="6:11" ht="18" customHeight="1">
      <c r="F978" s="3"/>
      <c r="K978" s="8"/>
    </row>
    <row r="979" spans="6:11" ht="18" customHeight="1">
      <c r="F979" s="3"/>
      <c r="K979" s="8"/>
    </row>
    <row r="980" spans="6:11" ht="18" customHeight="1">
      <c r="F980" s="3"/>
      <c r="K980" s="8"/>
    </row>
    <row r="981" spans="6:11" ht="18" customHeight="1">
      <c r="F981" s="3"/>
      <c r="K981" s="8"/>
    </row>
    <row r="982" spans="6:11" ht="18" customHeight="1">
      <c r="F982" s="3"/>
      <c r="K982" s="8"/>
    </row>
    <row r="983" spans="6:11" ht="18" customHeight="1">
      <c r="F983" s="3"/>
      <c r="K983" s="8"/>
    </row>
    <row r="984" spans="6:11" ht="18" customHeight="1">
      <c r="F984" s="3"/>
      <c r="K984" s="8"/>
    </row>
    <row r="985" spans="6:11" ht="18" customHeight="1">
      <c r="F985" s="3"/>
      <c r="K985" s="8"/>
    </row>
    <row r="986" spans="6:11" ht="18" customHeight="1">
      <c r="F986" s="3"/>
      <c r="K986" s="8"/>
    </row>
    <row r="987" spans="6:11" ht="18" customHeight="1">
      <c r="F987" s="3"/>
      <c r="K987" s="8"/>
    </row>
    <row r="988" spans="6:11" ht="18" customHeight="1">
      <c r="F988" s="3"/>
      <c r="K988" s="8"/>
    </row>
    <row r="989" spans="6:11" ht="18" customHeight="1">
      <c r="F989" s="3"/>
      <c r="K989" s="8"/>
    </row>
    <row r="990" spans="6:11" ht="18" customHeight="1">
      <c r="F990" s="3"/>
      <c r="K990" s="8"/>
    </row>
    <row r="991" spans="6:11" ht="18" customHeight="1">
      <c r="F991" s="3"/>
      <c r="K991" s="8"/>
    </row>
    <row r="992" spans="6:11" ht="18" customHeight="1">
      <c r="F992" s="3"/>
      <c r="K992" s="8"/>
    </row>
    <row r="993" spans="6:11" ht="18" customHeight="1">
      <c r="F993" s="3"/>
      <c r="K993" s="8"/>
    </row>
    <row r="994" spans="6:11" ht="18" customHeight="1">
      <c r="F994" s="3"/>
      <c r="K994" s="8"/>
    </row>
    <row r="995" spans="6:11" ht="18" customHeight="1">
      <c r="F995" s="3"/>
      <c r="K995" s="8"/>
    </row>
    <row r="996" spans="6:11" ht="18" customHeight="1">
      <c r="F996" s="3"/>
      <c r="K996" s="8"/>
    </row>
    <row r="997" spans="6:11" ht="18" customHeight="1">
      <c r="F997" s="3"/>
      <c r="K997" s="8"/>
    </row>
    <row r="998" spans="6:11" ht="18" customHeight="1">
      <c r="F998" s="3"/>
      <c r="K998" s="8"/>
    </row>
    <row r="999" spans="6:11" ht="18" customHeight="1">
      <c r="F999" s="3"/>
      <c r="K999" s="8"/>
    </row>
    <row r="1000" spans="6:11" ht="18" customHeight="1">
      <c r="F1000" s="3"/>
      <c r="K1000" s="8"/>
    </row>
    <row r="1001" spans="6:11" ht="18" customHeight="1">
      <c r="F1001" s="3"/>
      <c r="K1001" s="8"/>
    </row>
    <row r="1002" spans="6:11" ht="18" customHeight="1">
      <c r="F1002" s="3"/>
      <c r="K1002" s="8"/>
    </row>
    <row r="1003" spans="6:11" ht="18" customHeight="1">
      <c r="F1003" s="3"/>
      <c r="K1003" s="8"/>
    </row>
    <row r="1004" spans="6:11" ht="18" customHeight="1">
      <c r="F1004" s="3"/>
      <c r="K1004" s="8"/>
    </row>
    <row r="1005" spans="6:11" ht="18" customHeight="1">
      <c r="F1005" s="3"/>
      <c r="K1005" s="8"/>
    </row>
    <row r="1006" spans="6:11" ht="18" customHeight="1">
      <c r="F1006" s="3"/>
      <c r="K1006" s="8"/>
    </row>
    <row r="1007" spans="6:11" ht="18" customHeight="1">
      <c r="F1007" s="3"/>
      <c r="K1007" s="8"/>
    </row>
    <row r="1008" spans="6:11" ht="18" customHeight="1">
      <c r="F1008" s="3"/>
      <c r="K1008" s="8"/>
    </row>
    <row r="1009" spans="6:11" ht="18" customHeight="1">
      <c r="F1009" s="3"/>
      <c r="K1009" s="8"/>
    </row>
    <row r="1010" spans="6:11" ht="18" customHeight="1">
      <c r="F1010" s="3"/>
      <c r="K1010" s="8"/>
    </row>
    <row r="1011" spans="6:11" ht="18" customHeight="1">
      <c r="F1011" s="3"/>
      <c r="K1011" s="8"/>
    </row>
    <row r="1012" spans="6:11" ht="18" customHeight="1">
      <c r="F1012" s="3"/>
      <c r="K1012" s="8"/>
    </row>
    <row r="1013" spans="6:11" ht="18" customHeight="1">
      <c r="F1013" s="3"/>
      <c r="K1013" s="8"/>
    </row>
    <row r="1014" spans="6:11" ht="18" customHeight="1">
      <c r="F1014" s="3"/>
      <c r="K1014" s="8"/>
    </row>
    <row r="1015" spans="6:11" ht="18" customHeight="1">
      <c r="F1015" s="3"/>
      <c r="K1015" s="8"/>
    </row>
    <row r="1016" spans="6:11" ht="18" customHeight="1">
      <c r="F1016" s="3"/>
      <c r="K1016" s="8"/>
    </row>
    <row r="1017" spans="6:11" ht="18" customHeight="1">
      <c r="F1017" s="3"/>
      <c r="K1017" s="8"/>
    </row>
    <row r="1018" spans="6:11" ht="18" customHeight="1">
      <c r="F1018" s="3"/>
      <c r="K1018" s="8"/>
    </row>
    <row r="1019" spans="6:11" ht="18" customHeight="1">
      <c r="F1019" s="3"/>
      <c r="K1019" s="8"/>
    </row>
    <row r="1020" spans="6:11" ht="18" customHeight="1">
      <c r="F1020" s="3"/>
      <c r="K1020" s="8"/>
    </row>
    <row r="1021" spans="6:11" ht="18" customHeight="1">
      <c r="F1021" s="3"/>
      <c r="K1021" s="8"/>
    </row>
    <row r="1022" spans="6:11" ht="18" customHeight="1">
      <c r="F1022" s="3"/>
      <c r="K1022" s="8"/>
    </row>
    <row r="1023" spans="6:11" ht="18" customHeight="1">
      <c r="F1023" s="3"/>
      <c r="K1023" s="8"/>
    </row>
    <row r="1024" spans="6:11" ht="18" customHeight="1">
      <c r="F1024" s="3"/>
      <c r="K1024" s="8"/>
    </row>
    <row r="1025" spans="6:11" ht="18" customHeight="1">
      <c r="F1025" s="3"/>
      <c r="K1025" s="8"/>
    </row>
    <row r="1026" spans="6:11" ht="18" customHeight="1">
      <c r="F1026" s="3"/>
      <c r="K1026" s="8"/>
    </row>
    <row r="1027" spans="6:11" ht="18" customHeight="1">
      <c r="F1027" s="3"/>
      <c r="K1027" s="8"/>
    </row>
    <row r="1028" spans="6:11" ht="18" customHeight="1">
      <c r="F1028" s="3"/>
      <c r="K1028" s="8"/>
    </row>
    <row r="1029" spans="6:11" ht="18" customHeight="1">
      <c r="F1029" s="3"/>
      <c r="K1029" s="8"/>
    </row>
    <row r="1030" spans="6:11" ht="18" customHeight="1">
      <c r="F1030" s="3"/>
      <c r="K1030" s="8"/>
    </row>
    <row r="1031" spans="6:11" ht="18" customHeight="1">
      <c r="F1031" s="3"/>
      <c r="K1031" s="8"/>
    </row>
    <row r="1032" spans="6:11" ht="18" customHeight="1">
      <c r="F1032" s="3"/>
      <c r="K1032" s="8"/>
    </row>
    <row r="1033" spans="6:11" ht="18" customHeight="1">
      <c r="F1033" s="3"/>
      <c r="K1033" s="8"/>
    </row>
    <row r="1034" spans="6:11" ht="18" customHeight="1">
      <c r="F1034" s="3"/>
      <c r="K1034" s="8"/>
    </row>
    <row r="1035" spans="6:11" ht="18" customHeight="1">
      <c r="F1035" s="3"/>
      <c r="K1035" s="8"/>
    </row>
    <row r="1036" spans="6:11" ht="18" customHeight="1">
      <c r="F1036" s="3"/>
      <c r="K1036" s="8"/>
    </row>
    <row r="1037" spans="6:11" ht="18" customHeight="1">
      <c r="F1037" s="3"/>
      <c r="K1037" s="8"/>
    </row>
    <row r="1038" spans="6:11" ht="18" customHeight="1">
      <c r="F1038" s="3"/>
      <c r="K1038" s="8"/>
    </row>
    <row r="1039" spans="6:11" ht="18" customHeight="1">
      <c r="F1039" s="3"/>
      <c r="K1039" s="8"/>
    </row>
    <row r="1040" spans="6:11" ht="18" customHeight="1">
      <c r="F1040" s="3"/>
      <c r="K1040" s="8"/>
    </row>
    <row r="1041" spans="6:11" ht="18" customHeight="1">
      <c r="F1041" s="3"/>
      <c r="K1041" s="8"/>
    </row>
    <row r="1042" spans="6:11" ht="18" customHeight="1">
      <c r="F1042" s="3"/>
      <c r="K1042" s="8"/>
    </row>
    <row r="1043" spans="6:11" ht="18" customHeight="1">
      <c r="F1043" s="3"/>
      <c r="K1043" s="8"/>
    </row>
    <row r="1044" spans="6:11" ht="18" customHeight="1">
      <c r="F1044" s="3"/>
      <c r="K1044" s="8"/>
    </row>
    <row r="1045" spans="6:11" ht="18" customHeight="1">
      <c r="F1045" s="3"/>
      <c r="K1045" s="8"/>
    </row>
    <row r="1046" spans="6:11" ht="18" customHeight="1">
      <c r="F1046" s="3"/>
      <c r="K1046" s="8"/>
    </row>
    <row r="1047" spans="6:11" ht="18" customHeight="1">
      <c r="F1047" s="3"/>
      <c r="K1047" s="8"/>
    </row>
    <row r="1048" spans="6:11" ht="18" customHeight="1">
      <c r="F1048" s="3"/>
      <c r="K1048" s="8"/>
    </row>
    <row r="1049" spans="6:11" ht="18" customHeight="1">
      <c r="F1049" s="3"/>
      <c r="K1049" s="8"/>
    </row>
    <row r="1050" spans="6:11" ht="18" customHeight="1">
      <c r="F1050" s="3"/>
      <c r="K1050" s="8"/>
    </row>
    <row r="1051" spans="6:11" ht="18" customHeight="1">
      <c r="F1051" s="3"/>
      <c r="K1051" s="8"/>
    </row>
    <row r="1052" spans="6:11" ht="18" customHeight="1">
      <c r="F1052" s="3"/>
      <c r="K1052" s="8"/>
    </row>
    <row r="1053" spans="6:11" ht="18" customHeight="1">
      <c r="F1053" s="3"/>
      <c r="K1053" s="8"/>
    </row>
    <row r="1054" spans="6:11" ht="18" customHeight="1">
      <c r="F1054" s="3"/>
      <c r="K1054" s="8"/>
    </row>
    <row r="1055" spans="6:11" ht="18" customHeight="1">
      <c r="F1055" s="3"/>
      <c r="K1055" s="8"/>
    </row>
    <row r="1056" spans="6:11" ht="18" customHeight="1">
      <c r="F1056" s="3"/>
      <c r="K1056" s="8"/>
    </row>
    <row r="1057" spans="6:11" ht="18" customHeight="1">
      <c r="F1057" s="3"/>
      <c r="K1057" s="8"/>
    </row>
    <row r="1058" spans="6:11" ht="18" customHeight="1">
      <c r="F1058" s="3"/>
      <c r="K1058" s="8"/>
    </row>
    <row r="1059" spans="6:11" ht="18" customHeight="1">
      <c r="F1059" s="3"/>
      <c r="K1059" s="8"/>
    </row>
    <row r="1060" spans="6:11" ht="18" customHeight="1">
      <c r="F1060" s="3"/>
      <c r="K1060" s="8"/>
    </row>
    <row r="1061" spans="6:11" ht="18" customHeight="1">
      <c r="F1061" s="3"/>
      <c r="K1061" s="8"/>
    </row>
    <row r="1062" spans="6:11" ht="18" customHeight="1">
      <c r="F1062" s="3"/>
      <c r="K1062" s="8"/>
    </row>
    <row r="1063" spans="6:11" ht="18" customHeight="1">
      <c r="F1063" s="3"/>
      <c r="K1063" s="8"/>
    </row>
    <row r="1064" spans="6:11" ht="18" customHeight="1">
      <c r="F1064" s="3"/>
      <c r="K1064" s="8"/>
    </row>
    <row r="1065" spans="6:11" ht="18" customHeight="1">
      <c r="F1065" s="3"/>
      <c r="K1065" s="8"/>
    </row>
    <row r="1066" spans="6:11" ht="18" customHeight="1">
      <c r="F1066" s="3"/>
      <c r="K1066" s="8"/>
    </row>
    <row r="1067" spans="6:11" ht="18" customHeight="1">
      <c r="F1067" s="3"/>
      <c r="K1067" s="8"/>
    </row>
    <row r="1068" spans="6:11" ht="18" customHeight="1">
      <c r="F1068" s="3"/>
      <c r="K1068" s="8"/>
    </row>
    <row r="1069" spans="6:11" ht="18" customHeight="1">
      <c r="F1069" s="3"/>
      <c r="K1069" s="8"/>
    </row>
    <row r="1070" spans="6:11" ht="18" customHeight="1">
      <c r="F1070" s="3"/>
      <c r="K1070" s="8"/>
    </row>
    <row r="1071" spans="6:11" ht="18" customHeight="1">
      <c r="F1071" s="3"/>
      <c r="K1071" s="8"/>
    </row>
    <row r="1072" spans="6:11" ht="18" customHeight="1">
      <c r="F1072" s="3"/>
      <c r="K1072" s="8"/>
    </row>
    <row r="1073" spans="6:11" ht="18" customHeight="1">
      <c r="F1073" s="3"/>
      <c r="K1073" s="8"/>
    </row>
    <row r="1074" spans="6:11" ht="18" customHeight="1">
      <c r="F1074" s="3"/>
      <c r="K1074" s="8"/>
    </row>
    <row r="1075" spans="6:11" ht="18" customHeight="1">
      <c r="F1075" s="3"/>
      <c r="K1075" s="8"/>
    </row>
    <row r="1076" spans="6:11" ht="18" customHeight="1">
      <c r="F1076" s="3"/>
      <c r="K1076" s="8"/>
    </row>
    <row r="1077" spans="6:11" ht="18" customHeight="1">
      <c r="F1077" s="3"/>
      <c r="K1077" s="8"/>
    </row>
    <row r="1078" spans="6:11" ht="18" customHeight="1">
      <c r="F1078" s="3"/>
      <c r="K1078" s="8"/>
    </row>
    <row r="1079" spans="6:11" ht="18" customHeight="1">
      <c r="F1079" s="3"/>
      <c r="K1079" s="8"/>
    </row>
    <row r="1080" spans="6:11" ht="18" customHeight="1">
      <c r="F1080" s="3"/>
      <c r="K1080" s="8"/>
    </row>
    <row r="1081" spans="6:11" ht="18" customHeight="1">
      <c r="F1081" s="3"/>
      <c r="K1081" s="8"/>
    </row>
    <row r="1082" spans="6:11" ht="18" customHeight="1">
      <c r="F1082" s="3"/>
      <c r="K1082" s="8"/>
    </row>
    <row r="1083" spans="6:11" ht="18" customHeight="1">
      <c r="F1083" s="3"/>
      <c r="K1083" s="8"/>
    </row>
    <row r="1084" spans="6:11" ht="18" customHeight="1">
      <c r="F1084" s="3"/>
      <c r="K1084" s="8"/>
    </row>
    <row r="1085" spans="6:11" ht="18" customHeight="1">
      <c r="F1085" s="3"/>
      <c r="K1085" s="8"/>
    </row>
    <row r="1086" spans="6:11" ht="18" customHeight="1">
      <c r="F1086" s="3"/>
      <c r="K1086" s="8"/>
    </row>
    <row r="1087" spans="6:11" ht="18" customHeight="1">
      <c r="F1087" s="3"/>
      <c r="K1087" s="8"/>
    </row>
    <row r="1088" spans="6:11" ht="18" customHeight="1">
      <c r="F1088" s="3"/>
      <c r="K1088" s="8"/>
    </row>
    <row r="1089" spans="6:11" ht="18" customHeight="1">
      <c r="F1089" s="3"/>
      <c r="K1089" s="8"/>
    </row>
    <row r="1090" spans="6:11" ht="18" customHeight="1">
      <c r="F1090" s="3"/>
      <c r="K1090" s="8"/>
    </row>
    <row r="1091" spans="6:11" ht="18" customHeight="1">
      <c r="F1091" s="3"/>
      <c r="K1091" s="8"/>
    </row>
    <row r="1092" spans="6:11" ht="18" customHeight="1">
      <c r="F1092" s="3"/>
      <c r="K1092" s="8"/>
    </row>
    <row r="1093" spans="6:11" ht="18" customHeight="1">
      <c r="F1093" s="3"/>
      <c r="K1093" s="8"/>
    </row>
    <row r="1094" spans="6:11" ht="18" customHeight="1">
      <c r="F1094" s="3"/>
      <c r="K1094" s="8"/>
    </row>
    <row r="1095" spans="6:11" ht="18" customHeight="1">
      <c r="F1095" s="3"/>
      <c r="K1095" s="8"/>
    </row>
    <row r="1096" spans="6:11" ht="18" customHeight="1">
      <c r="F1096" s="3"/>
      <c r="K1096" s="8"/>
    </row>
    <row r="1097" spans="6:11" ht="18" customHeight="1">
      <c r="F1097" s="3"/>
      <c r="K1097" s="8"/>
    </row>
    <row r="1098" spans="6:11" ht="18" customHeight="1">
      <c r="F1098" s="3"/>
      <c r="K1098" s="8"/>
    </row>
    <row r="1099" spans="6:11" ht="18" customHeight="1">
      <c r="F1099" s="3"/>
      <c r="K1099" s="8"/>
    </row>
    <row r="1100" spans="6:11" ht="18" customHeight="1">
      <c r="F1100" s="3"/>
      <c r="K1100" s="8"/>
    </row>
    <row r="1101" spans="6:11" ht="18" customHeight="1">
      <c r="F1101" s="3"/>
      <c r="K1101" s="8"/>
    </row>
    <row r="1102" spans="6:11" ht="18" customHeight="1">
      <c r="F1102" s="3"/>
      <c r="K1102" s="8"/>
    </row>
    <row r="1103" spans="6:11" ht="18" customHeight="1">
      <c r="F1103" s="3"/>
      <c r="K1103" s="8"/>
    </row>
    <row r="1104" spans="6:11" ht="18" customHeight="1">
      <c r="F1104" s="3"/>
      <c r="K1104" s="8"/>
    </row>
    <row r="1105" spans="6:11" ht="18" customHeight="1">
      <c r="F1105" s="3"/>
      <c r="K1105" s="8"/>
    </row>
    <row r="1106" spans="6:11" ht="18" customHeight="1">
      <c r="F1106" s="3"/>
      <c r="K1106" s="8"/>
    </row>
    <row r="1107" spans="6:11" ht="18" customHeight="1">
      <c r="F1107" s="3"/>
      <c r="K1107" s="8"/>
    </row>
    <row r="1108" spans="6:11" ht="18" customHeight="1">
      <c r="F1108" s="3"/>
      <c r="K1108" s="8"/>
    </row>
    <row r="1109" spans="6:11" ht="18" customHeight="1">
      <c r="F1109" s="3"/>
      <c r="K1109" s="8"/>
    </row>
    <row r="1110" spans="6:11" ht="18" customHeight="1">
      <c r="F1110" s="3"/>
      <c r="K1110" s="8"/>
    </row>
    <row r="1111" spans="6:11" ht="18" customHeight="1">
      <c r="F1111" s="3"/>
      <c r="K1111" s="8"/>
    </row>
    <row r="1112" spans="6:11" ht="18" customHeight="1">
      <c r="F1112" s="3"/>
      <c r="K1112" s="8"/>
    </row>
    <row r="1113" spans="6:11" ht="18" customHeight="1">
      <c r="F1113" s="3"/>
      <c r="K1113" s="8"/>
    </row>
    <row r="1114" spans="6:11" ht="18" customHeight="1">
      <c r="F1114" s="3"/>
      <c r="K1114" s="8"/>
    </row>
    <row r="1115" spans="6:11" ht="18" customHeight="1">
      <c r="F1115" s="3"/>
      <c r="K1115" s="8"/>
    </row>
    <row r="1116" spans="6:11" ht="18" customHeight="1">
      <c r="F1116" s="3"/>
      <c r="K1116" s="8"/>
    </row>
    <row r="1117" spans="6:11" ht="18" customHeight="1">
      <c r="F1117" s="3"/>
      <c r="K1117" s="8"/>
    </row>
    <row r="1118" spans="6:11" ht="18" customHeight="1">
      <c r="F1118" s="3"/>
      <c r="K1118" s="8"/>
    </row>
    <row r="1119" spans="6:11" ht="18" customHeight="1">
      <c r="F1119" s="3"/>
      <c r="K1119" s="8"/>
    </row>
    <row r="1120" spans="6:11" ht="18" customHeight="1">
      <c r="F1120" s="3"/>
      <c r="K1120" s="8"/>
    </row>
    <row r="1121" spans="6:11" ht="18" customHeight="1">
      <c r="F1121" s="3"/>
      <c r="K1121" s="8"/>
    </row>
    <row r="1122" spans="6:11" ht="18" customHeight="1">
      <c r="F1122" s="3"/>
      <c r="K1122" s="8"/>
    </row>
    <row r="1123" spans="6:11" ht="18" customHeight="1">
      <c r="F1123" s="3"/>
      <c r="K1123" s="8"/>
    </row>
    <row r="1124" spans="6:11" ht="18" customHeight="1">
      <c r="F1124" s="3"/>
      <c r="K1124" s="8"/>
    </row>
    <row r="1125" spans="6:11" ht="18" customHeight="1">
      <c r="F1125" s="3"/>
      <c r="K1125" s="8"/>
    </row>
    <row r="1126" spans="6:11" ht="18" customHeight="1">
      <c r="F1126" s="3"/>
      <c r="K1126" s="8"/>
    </row>
    <row r="1127" spans="6:11" ht="18" customHeight="1">
      <c r="F1127" s="3"/>
      <c r="K1127" s="8"/>
    </row>
    <row r="1128" spans="6:11" ht="18" customHeight="1">
      <c r="F1128" s="3"/>
      <c r="K1128" s="8"/>
    </row>
    <row r="1129" spans="6:11" ht="18" customHeight="1">
      <c r="F1129" s="3"/>
      <c r="K1129" s="8"/>
    </row>
    <row r="1130" spans="6:11" ht="18" customHeight="1">
      <c r="F1130" s="3"/>
      <c r="K1130" s="8"/>
    </row>
    <row r="1131" spans="6:11" ht="18" customHeight="1">
      <c r="F1131" s="3"/>
      <c r="K1131" s="8"/>
    </row>
    <row r="1132" spans="6:11" ht="18" customHeight="1">
      <c r="F1132" s="3"/>
      <c r="K1132" s="8"/>
    </row>
    <row r="1133" spans="6:11" ht="18" customHeight="1">
      <c r="F1133" s="3"/>
      <c r="K1133" s="8"/>
    </row>
    <row r="1134" spans="6:11" ht="18" customHeight="1">
      <c r="F1134" s="3"/>
      <c r="K1134" s="8"/>
    </row>
    <row r="1135" spans="6:11" ht="18" customHeight="1">
      <c r="F1135" s="3"/>
      <c r="K1135" s="8"/>
    </row>
    <row r="1136" spans="6:11" ht="18" customHeight="1">
      <c r="F1136" s="3"/>
      <c r="K1136" s="8"/>
    </row>
    <row r="1137" spans="6:11" ht="18" customHeight="1">
      <c r="F1137" s="3"/>
      <c r="K1137" s="8"/>
    </row>
    <row r="1138" spans="6:11" ht="18" customHeight="1">
      <c r="F1138" s="3"/>
      <c r="K1138" s="8"/>
    </row>
    <row r="1139" spans="6:11" ht="18" customHeight="1">
      <c r="F1139" s="3"/>
      <c r="K1139" s="8"/>
    </row>
    <row r="1140" spans="6:11" ht="18" customHeight="1">
      <c r="F1140" s="3"/>
      <c r="K1140" s="8"/>
    </row>
    <row r="1141" spans="6:11" ht="18" customHeight="1">
      <c r="F1141" s="3"/>
      <c r="K1141" s="8"/>
    </row>
    <row r="1142" spans="6:11" ht="18" customHeight="1">
      <c r="F1142" s="3"/>
      <c r="K1142" s="8"/>
    </row>
    <row r="1143" spans="6:11" ht="18" customHeight="1">
      <c r="F1143" s="3"/>
      <c r="K1143" s="8"/>
    </row>
    <row r="1144" spans="6:11" ht="18" customHeight="1">
      <c r="F1144" s="3"/>
      <c r="K1144" s="8"/>
    </row>
    <row r="1145" spans="6:11" ht="18" customHeight="1">
      <c r="F1145" s="3"/>
      <c r="K1145" s="8"/>
    </row>
    <row r="1146" spans="6:11" ht="18" customHeight="1">
      <c r="F1146" s="3"/>
      <c r="K1146" s="8"/>
    </row>
    <row r="1147" spans="6:11" ht="18" customHeight="1">
      <c r="F1147" s="3"/>
      <c r="K1147" s="8"/>
    </row>
    <row r="1148" spans="6:11" ht="18" customHeight="1">
      <c r="F1148" s="3"/>
      <c r="K1148" s="8"/>
    </row>
    <row r="1149" spans="6:11" ht="18" customHeight="1">
      <c r="F1149" s="3"/>
      <c r="K1149" s="8"/>
    </row>
    <row r="1150" spans="6:11" ht="18" customHeight="1">
      <c r="F1150" s="3"/>
      <c r="K1150" s="8"/>
    </row>
    <row r="1151" spans="6:11" ht="18" customHeight="1">
      <c r="F1151" s="3"/>
      <c r="K1151" s="8"/>
    </row>
    <row r="1152" spans="6:11" ht="18" customHeight="1">
      <c r="F1152" s="3"/>
      <c r="K1152" s="8"/>
    </row>
    <row r="1153" spans="6:11" ht="18" customHeight="1">
      <c r="F1153" s="3"/>
      <c r="K1153" s="8"/>
    </row>
    <row r="1154" spans="6:11" ht="18" customHeight="1">
      <c r="F1154" s="3"/>
      <c r="K1154" s="8"/>
    </row>
    <row r="1155" spans="6:11" ht="18" customHeight="1">
      <c r="F1155" s="3"/>
      <c r="K1155" s="8"/>
    </row>
    <row r="1156" spans="6:11" ht="18" customHeight="1">
      <c r="F1156" s="3"/>
      <c r="K1156" s="8"/>
    </row>
    <row r="1157" spans="6:11" ht="18" customHeight="1">
      <c r="F1157" s="3"/>
      <c r="K1157" s="8"/>
    </row>
    <row r="1158" spans="6:11" ht="18" customHeight="1">
      <c r="F1158" s="3"/>
      <c r="K1158" s="8"/>
    </row>
    <row r="1159" spans="6:11" ht="18" customHeight="1">
      <c r="F1159" s="3"/>
      <c r="K1159" s="8"/>
    </row>
    <row r="1160" spans="6:11" ht="18" customHeight="1">
      <c r="F1160" s="3"/>
      <c r="K1160" s="8"/>
    </row>
    <row r="1161" spans="6:11" ht="18" customHeight="1">
      <c r="F1161" s="3"/>
      <c r="K1161" s="8"/>
    </row>
    <row r="1162" spans="6:11" ht="18" customHeight="1">
      <c r="F1162" s="3"/>
      <c r="K1162" s="8"/>
    </row>
    <row r="1163" spans="6:11" ht="18" customHeight="1">
      <c r="F1163" s="3"/>
      <c r="K1163" s="8"/>
    </row>
    <row r="1164" spans="6:11" ht="18" customHeight="1">
      <c r="F1164" s="3"/>
      <c r="K1164" s="8"/>
    </row>
    <row r="1165" spans="6:11" ht="18" customHeight="1">
      <c r="F1165" s="3"/>
      <c r="K1165" s="8"/>
    </row>
    <row r="1166" spans="6:11" ht="18" customHeight="1">
      <c r="F1166" s="3"/>
      <c r="K1166" s="8"/>
    </row>
    <row r="1167" spans="6:11" ht="18" customHeight="1">
      <c r="F1167" s="3"/>
      <c r="K1167" s="8"/>
    </row>
    <row r="1168" spans="6:11" ht="18" customHeight="1">
      <c r="F1168" s="3"/>
      <c r="K1168" s="8"/>
    </row>
    <row r="1169" spans="6:11" ht="18" customHeight="1">
      <c r="F1169" s="3"/>
      <c r="K1169" s="8"/>
    </row>
    <row r="1170" spans="6:11" ht="18" customHeight="1">
      <c r="F1170" s="3"/>
      <c r="K1170" s="8"/>
    </row>
    <row r="1171" spans="6:11" ht="18" customHeight="1">
      <c r="F1171" s="3"/>
      <c r="K1171" s="8"/>
    </row>
    <row r="1172" spans="6:11" ht="18" customHeight="1">
      <c r="F1172" s="3"/>
      <c r="K1172" s="8"/>
    </row>
    <row r="1173" spans="6:11" ht="18" customHeight="1">
      <c r="F1173" s="3"/>
      <c r="K1173" s="8"/>
    </row>
    <row r="1174" spans="6:11" ht="18" customHeight="1">
      <c r="F1174" s="3"/>
      <c r="K1174" s="8"/>
    </row>
    <row r="1175" spans="6:11" ht="18" customHeight="1">
      <c r="F1175" s="3"/>
      <c r="K1175" s="8"/>
    </row>
    <row r="1176" spans="6:11" ht="18" customHeight="1">
      <c r="F1176" s="3"/>
      <c r="K1176" s="8"/>
    </row>
    <row r="1177" spans="6:11" ht="18" customHeight="1">
      <c r="F1177" s="3"/>
      <c r="K1177" s="8"/>
    </row>
    <row r="1178" spans="6:11" ht="18" customHeight="1">
      <c r="F1178" s="3"/>
      <c r="K1178" s="8"/>
    </row>
    <row r="1179" spans="6:11" ht="18" customHeight="1">
      <c r="F1179" s="3"/>
      <c r="K1179" s="8"/>
    </row>
    <row r="1180" spans="6:11" ht="18" customHeight="1">
      <c r="F1180" s="3"/>
      <c r="K1180" s="8"/>
    </row>
    <row r="1181" spans="6:11" ht="18" customHeight="1">
      <c r="F1181" s="3"/>
      <c r="K1181" s="8"/>
    </row>
    <row r="1182" spans="6:11" ht="18" customHeight="1">
      <c r="F1182" s="3"/>
      <c r="K1182" s="8"/>
    </row>
    <row r="1183" spans="6:11" ht="18" customHeight="1">
      <c r="F1183" s="3"/>
      <c r="K1183" s="8"/>
    </row>
    <row r="1184" spans="6:11" ht="18" customHeight="1">
      <c r="F1184" s="3"/>
      <c r="K1184" s="8"/>
    </row>
    <row r="1185" spans="6:11" ht="18" customHeight="1">
      <c r="F1185" s="3"/>
      <c r="K1185" s="8"/>
    </row>
    <row r="1186" spans="6:11" ht="18" customHeight="1">
      <c r="F1186" s="3"/>
      <c r="K1186" s="8"/>
    </row>
    <row r="1187" spans="6:11" ht="18" customHeight="1">
      <c r="F1187" s="3"/>
      <c r="K1187" s="8"/>
    </row>
    <row r="1188" spans="6:11" ht="18" customHeight="1">
      <c r="F1188" s="3"/>
      <c r="K1188" s="8"/>
    </row>
    <row r="1189" spans="6:11" ht="18" customHeight="1">
      <c r="F1189" s="3"/>
      <c r="K1189" s="8"/>
    </row>
    <row r="1190" spans="6:11" ht="18" customHeight="1">
      <c r="F1190" s="3"/>
      <c r="K1190" s="8"/>
    </row>
    <row r="1191" spans="6:11" ht="18" customHeight="1">
      <c r="F1191" s="3"/>
      <c r="K1191" s="8"/>
    </row>
    <row r="1192" spans="6:11" ht="18" customHeight="1">
      <c r="F1192" s="3"/>
      <c r="K1192" s="8"/>
    </row>
    <row r="1193" spans="6:11" ht="18" customHeight="1">
      <c r="F1193" s="3"/>
      <c r="K1193" s="8"/>
    </row>
    <row r="1194" spans="6:11" ht="18" customHeight="1">
      <c r="F1194" s="3"/>
      <c r="K1194" s="8"/>
    </row>
    <row r="1195" spans="6:11" ht="18" customHeight="1">
      <c r="F1195" s="3"/>
      <c r="K1195" s="8"/>
    </row>
    <row r="1196" spans="6:11" ht="18" customHeight="1">
      <c r="F1196" s="3"/>
      <c r="K1196" s="8"/>
    </row>
    <row r="1197" spans="6:11" ht="18" customHeight="1">
      <c r="F1197" s="3"/>
      <c r="K1197" s="8"/>
    </row>
    <row r="1198" spans="6:11" ht="18" customHeight="1">
      <c r="F1198" s="3"/>
      <c r="K1198" s="8"/>
    </row>
    <row r="1199" spans="6:11" ht="18" customHeight="1">
      <c r="F1199" s="3"/>
      <c r="K1199" s="8"/>
    </row>
    <row r="1200" spans="6:11" ht="18" customHeight="1">
      <c r="F1200" s="3"/>
      <c r="K1200" s="8"/>
    </row>
    <row r="1201" spans="6:11" ht="18" customHeight="1">
      <c r="F1201" s="3"/>
      <c r="K1201" s="8"/>
    </row>
    <row r="1202" spans="6:11" ht="18" customHeight="1">
      <c r="F1202" s="3"/>
      <c r="K1202" s="8"/>
    </row>
    <row r="1203" spans="6:11" ht="18" customHeight="1">
      <c r="F1203" s="3"/>
      <c r="K1203" s="8"/>
    </row>
    <row r="1204" spans="6:11" ht="18" customHeight="1">
      <c r="F1204" s="3"/>
      <c r="K1204" s="8"/>
    </row>
    <row r="1205" spans="6:11" ht="18" customHeight="1">
      <c r="F1205" s="3"/>
      <c r="K1205" s="8"/>
    </row>
    <row r="1206" spans="6:11" ht="18" customHeight="1">
      <c r="F1206" s="3"/>
      <c r="K1206" s="8"/>
    </row>
    <row r="1207" spans="6:11" ht="18" customHeight="1">
      <c r="F1207" s="3"/>
      <c r="K1207" s="8"/>
    </row>
    <row r="1208" spans="6:11" ht="18" customHeight="1">
      <c r="F1208" s="3"/>
      <c r="K1208" s="8"/>
    </row>
    <row r="1209" spans="6:11" ht="18" customHeight="1">
      <c r="F1209" s="3"/>
      <c r="K1209" s="8"/>
    </row>
    <row r="1210" spans="6:11" ht="18" customHeight="1">
      <c r="F1210" s="3"/>
      <c r="K1210" s="8"/>
    </row>
    <row r="1211" spans="6:11" ht="18" customHeight="1">
      <c r="F1211" s="3"/>
      <c r="K1211" s="8"/>
    </row>
    <row r="1212" spans="6:11" ht="18" customHeight="1">
      <c r="F1212" s="3"/>
      <c r="K1212" s="8"/>
    </row>
    <row r="1213" spans="6:11" ht="18" customHeight="1">
      <c r="F1213" s="3"/>
      <c r="K1213" s="8"/>
    </row>
    <row r="1214" spans="6:11" ht="18" customHeight="1">
      <c r="F1214" s="3"/>
      <c r="K1214" s="8"/>
    </row>
    <row r="1215" spans="6:11" ht="18" customHeight="1">
      <c r="F1215" s="3"/>
      <c r="K1215" s="8"/>
    </row>
    <row r="1216" spans="6:11" ht="18" customHeight="1">
      <c r="F1216" s="3"/>
      <c r="K1216" s="8"/>
    </row>
    <row r="1217" spans="6:11" ht="18" customHeight="1">
      <c r="F1217" s="3"/>
      <c r="K1217" s="8"/>
    </row>
    <row r="1218" spans="6:11" ht="18" customHeight="1">
      <c r="F1218" s="3"/>
      <c r="K1218" s="8"/>
    </row>
    <row r="1219" spans="6:11" ht="18" customHeight="1">
      <c r="F1219" s="3"/>
      <c r="K1219" s="8"/>
    </row>
    <row r="1220" spans="6:11" ht="18" customHeight="1">
      <c r="F1220" s="3"/>
      <c r="K1220" s="8"/>
    </row>
    <row r="1221" spans="6:11" ht="18" customHeight="1">
      <c r="F1221" s="3"/>
      <c r="K1221" s="8"/>
    </row>
    <row r="1222" spans="6:11" ht="18" customHeight="1">
      <c r="F1222" s="3"/>
      <c r="K1222" s="8"/>
    </row>
    <row r="1223" spans="6:11" ht="18" customHeight="1">
      <c r="F1223" s="3"/>
      <c r="K1223" s="8"/>
    </row>
    <row r="1224" spans="6:11" ht="18" customHeight="1">
      <c r="F1224" s="3"/>
      <c r="K1224" s="8"/>
    </row>
    <row r="1225" spans="6:11" ht="18" customHeight="1">
      <c r="F1225" s="3"/>
      <c r="K1225" s="8"/>
    </row>
    <row r="1226" spans="6:11" ht="18" customHeight="1">
      <c r="F1226" s="3"/>
      <c r="K1226" s="8"/>
    </row>
    <row r="1227" spans="6:11" ht="18" customHeight="1">
      <c r="F1227" s="3"/>
      <c r="K1227" s="8"/>
    </row>
    <row r="1228" spans="6:11" ht="18" customHeight="1">
      <c r="F1228" s="3"/>
      <c r="K1228" s="8"/>
    </row>
    <row r="1229" spans="6:11" ht="18" customHeight="1">
      <c r="F1229" s="3"/>
      <c r="K1229" s="8"/>
    </row>
    <row r="1230" spans="6:11" ht="18" customHeight="1">
      <c r="F1230" s="3"/>
      <c r="K1230" s="8"/>
    </row>
    <row r="1231" spans="6:11" ht="18" customHeight="1">
      <c r="F1231" s="3"/>
      <c r="K1231" s="8"/>
    </row>
    <row r="1232" spans="6:11" ht="18" customHeight="1">
      <c r="F1232" s="3"/>
      <c r="K1232" s="8"/>
    </row>
    <row r="1233" spans="6:11" ht="18" customHeight="1">
      <c r="F1233" s="3"/>
      <c r="K1233" s="8"/>
    </row>
    <row r="1234" spans="6:11" ht="18" customHeight="1">
      <c r="F1234" s="3"/>
      <c r="K1234" s="8"/>
    </row>
    <row r="1235" spans="6:11" ht="18" customHeight="1">
      <c r="F1235" s="3"/>
      <c r="K1235" s="8"/>
    </row>
    <row r="1236" spans="6:11" ht="18" customHeight="1">
      <c r="F1236" s="3"/>
      <c r="K1236" s="8"/>
    </row>
    <row r="1237" spans="6:11" ht="18" customHeight="1">
      <c r="F1237" s="3"/>
      <c r="K1237" s="8"/>
    </row>
    <row r="1238" spans="6:11" ht="18" customHeight="1">
      <c r="F1238" s="3"/>
      <c r="K1238" s="8"/>
    </row>
    <row r="1239" spans="6:11" ht="18" customHeight="1">
      <c r="F1239" s="3"/>
      <c r="K1239" s="8"/>
    </row>
    <row r="1240" spans="6:11" ht="18" customHeight="1">
      <c r="F1240" s="3"/>
      <c r="K1240" s="8"/>
    </row>
    <row r="1241" spans="6:11" ht="18" customHeight="1">
      <c r="F1241" s="3"/>
      <c r="K1241" s="8"/>
    </row>
    <row r="1242" spans="6:11" ht="18" customHeight="1">
      <c r="F1242" s="3"/>
      <c r="K1242" s="8"/>
    </row>
    <row r="1243" spans="6:11" ht="18" customHeight="1">
      <c r="F1243" s="3"/>
      <c r="K1243" s="8"/>
    </row>
    <row r="1244" spans="6:11" ht="18" customHeight="1">
      <c r="F1244" s="3"/>
      <c r="K1244" s="8"/>
    </row>
    <row r="1245" spans="6:11" ht="18" customHeight="1">
      <c r="F1245" s="3"/>
      <c r="K1245" s="8"/>
    </row>
    <row r="1246" spans="6:11" ht="18" customHeight="1">
      <c r="F1246" s="3"/>
      <c r="K1246" s="8"/>
    </row>
    <row r="1247" spans="6:11" ht="18" customHeight="1">
      <c r="F1247" s="3"/>
      <c r="K1247" s="8"/>
    </row>
    <row r="1248" spans="6:11" ht="18" customHeight="1">
      <c r="F1248" s="3"/>
      <c r="K1248" s="8"/>
    </row>
    <row r="1249" spans="6:11" ht="18" customHeight="1">
      <c r="F1249" s="3"/>
      <c r="K1249" s="8"/>
    </row>
    <row r="1250" spans="6:11" ht="18" customHeight="1">
      <c r="F1250" s="3"/>
      <c r="K1250" s="8"/>
    </row>
    <row r="1251" spans="6:11" ht="18" customHeight="1">
      <c r="F1251" s="3"/>
      <c r="K1251" s="8"/>
    </row>
    <row r="1252" spans="6:11" ht="18" customHeight="1">
      <c r="F1252" s="3"/>
      <c r="K1252" s="8"/>
    </row>
    <row r="1253" spans="6:11" ht="18" customHeight="1">
      <c r="F1253" s="3"/>
      <c r="K1253" s="8"/>
    </row>
    <row r="1254" spans="6:11" ht="18" customHeight="1">
      <c r="F1254" s="3"/>
      <c r="K1254" s="8"/>
    </row>
    <row r="1255" spans="6:11" ht="18" customHeight="1">
      <c r="F1255" s="3"/>
      <c r="K1255" s="8"/>
    </row>
    <row r="1256" spans="6:11" ht="18" customHeight="1">
      <c r="F1256" s="3"/>
      <c r="K1256" s="8"/>
    </row>
    <row r="1257" spans="6:11" ht="18" customHeight="1">
      <c r="F1257" s="3"/>
      <c r="K1257" s="8"/>
    </row>
    <row r="1258" spans="6:11" ht="18" customHeight="1">
      <c r="F1258" s="3"/>
      <c r="K1258" s="8"/>
    </row>
    <row r="1259" spans="6:11" ht="18" customHeight="1">
      <c r="F1259" s="3"/>
      <c r="K1259" s="8"/>
    </row>
    <row r="1260" spans="6:11" ht="18" customHeight="1">
      <c r="F1260" s="3"/>
      <c r="K1260" s="8"/>
    </row>
    <row r="1261" spans="6:11" ht="18" customHeight="1">
      <c r="F1261" s="3"/>
      <c r="K1261" s="8"/>
    </row>
    <row r="1262" spans="6:11" ht="18" customHeight="1">
      <c r="F1262" s="3"/>
      <c r="K1262" s="8"/>
    </row>
    <row r="1263" spans="6:11" ht="18" customHeight="1">
      <c r="F1263" s="3"/>
      <c r="K1263" s="8"/>
    </row>
    <row r="1264" spans="6:11" ht="18" customHeight="1">
      <c r="F1264" s="3"/>
      <c r="K1264" s="8"/>
    </row>
    <row r="1265" spans="6:11" ht="18" customHeight="1">
      <c r="F1265" s="3"/>
      <c r="K1265" s="8"/>
    </row>
    <row r="1266" spans="6:11" ht="18" customHeight="1">
      <c r="F1266" s="3"/>
      <c r="K1266" s="8"/>
    </row>
    <row r="1267" spans="6:11" ht="18" customHeight="1">
      <c r="F1267" s="3"/>
      <c r="K1267" s="8"/>
    </row>
    <row r="1268" spans="6:11" ht="18" customHeight="1">
      <c r="F1268" s="3"/>
      <c r="K1268" s="8"/>
    </row>
    <row r="1269" spans="6:11" ht="18" customHeight="1">
      <c r="F1269" s="3"/>
      <c r="K1269" s="8"/>
    </row>
    <row r="1270" spans="6:11" ht="18" customHeight="1">
      <c r="F1270" s="3"/>
      <c r="K1270" s="8"/>
    </row>
    <row r="1271" spans="6:11" ht="18" customHeight="1">
      <c r="F1271" s="3"/>
      <c r="K1271" s="8"/>
    </row>
    <row r="1272" spans="6:11" ht="18" customHeight="1">
      <c r="F1272" s="3"/>
      <c r="K1272" s="8"/>
    </row>
    <row r="1273" spans="6:11" ht="18" customHeight="1">
      <c r="F1273" s="3"/>
      <c r="K1273" s="8"/>
    </row>
    <row r="1274" spans="6:11" ht="18" customHeight="1">
      <c r="F1274" s="3"/>
      <c r="K1274" s="8"/>
    </row>
    <row r="1275" spans="6:11" ht="18" customHeight="1">
      <c r="F1275" s="3"/>
      <c r="K1275" s="8"/>
    </row>
    <row r="1276" spans="6:11" ht="18" customHeight="1">
      <c r="F1276" s="3"/>
      <c r="K1276" s="8"/>
    </row>
    <row r="1277" spans="6:11" ht="18" customHeight="1">
      <c r="F1277" s="3"/>
      <c r="K1277" s="8"/>
    </row>
    <row r="1278" spans="6:11" ht="18" customHeight="1">
      <c r="F1278" s="3"/>
      <c r="K1278" s="8"/>
    </row>
    <row r="1279" spans="6:11" ht="18" customHeight="1">
      <c r="F1279" s="3"/>
      <c r="K1279" s="8"/>
    </row>
    <row r="1280" spans="6:11" ht="18" customHeight="1">
      <c r="F1280" s="3"/>
      <c r="K1280" s="8"/>
    </row>
    <row r="1281" spans="6:11" ht="18" customHeight="1">
      <c r="F1281" s="3"/>
      <c r="K1281" s="8"/>
    </row>
    <row r="1282" spans="6:11" ht="18" customHeight="1">
      <c r="F1282" s="3"/>
      <c r="K1282" s="8"/>
    </row>
    <row r="1283" spans="6:11" ht="18" customHeight="1">
      <c r="F1283" s="3"/>
      <c r="K1283" s="8"/>
    </row>
    <row r="1284" spans="6:11" ht="18" customHeight="1">
      <c r="F1284" s="3"/>
      <c r="K1284" s="8"/>
    </row>
    <row r="1285" spans="6:11" ht="18" customHeight="1">
      <c r="F1285" s="3"/>
      <c r="K1285" s="8"/>
    </row>
    <row r="1286" spans="6:11" ht="18" customHeight="1">
      <c r="F1286" s="3"/>
      <c r="K1286" s="8"/>
    </row>
    <row r="1287" spans="6:11" ht="18" customHeight="1">
      <c r="F1287" s="3"/>
      <c r="K1287" s="8"/>
    </row>
    <row r="1288" spans="6:11" ht="18" customHeight="1">
      <c r="F1288" s="3"/>
      <c r="K1288" s="8"/>
    </row>
    <row r="1289" spans="6:11" ht="18" customHeight="1">
      <c r="F1289" s="3"/>
      <c r="K1289" s="8"/>
    </row>
    <row r="1290" spans="6:11" ht="18" customHeight="1">
      <c r="F1290" s="3"/>
      <c r="K1290" s="8"/>
    </row>
    <row r="1291" spans="6:11" ht="18" customHeight="1">
      <c r="F1291" s="3"/>
      <c r="K1291" s="8"/>
    </row>
    <row r="1292" spans="6:11" ht="18" customHeight="1">
      <c r="F1292" s="3"/>
      <c r="K1292" s="8"/>
    </row>
    <row r="1293" spans="6:11" ht="18" customHeight="1">
      <c r="F1293" s="3"/>
      <c r="K1293" s="8"/>
    </row>
    <row r="1294" spans="6:11" ht="18" customHeight="1">
      <c r="F1294" s="3"/>
      <c r="K1294" s="8"/>
    </row>
    <row r="1295" spans="6:11" ht="18" customHeight="1">
      <c r="F1295" s="3"/>
      <c r="K1295" s="8"/>
    </row>
    <row r="1296" spans="6:11" ht="18" customHeight="1">
      <c r="F1296" s="3"/>
      <c r="K1296" s="8"/>
    </row>
    <row r="1297" spans="6:11" ht="18" customHeight="1">
      <c r="F1297" s="3"/>
      <c r="K1297" s="8"/>
    </row>
    <row r="1298" spans="6:11" ht="18" customHeight="1">
      <c r="F1298" s="3"/>
      <c r="K1298" s="8"/>
    </row>
    <row r="1299" spans="6:11" ht="18" customHeight="1">
      <c r="F1299" s="3"/>
      <c r="K1299" s="8"/>
    </row>
    <row r="1300" spans="6:11" ht="18" customHeight="1">
      <c r="F1300" s="3"/>
      <c r="K1300" s="8"/>
    </row>
    <row r="1301" spans="6:11" ht="18" customHeight="1">
      <c r="F1301" s="3"/>
      <c r="K1301" s="8"/>
    </row>
    <row r="1302" spans="6:11" ht="18" customHeight="1">
      <c r="F1302" s="3"/>
      <c r="K1302" s="8"/>
    </row>
    <row r="1303" spans="6:11" ht="18" customHeight="1">
      <c r="F1303" s="3"/>
      <c r="K1303" s="8"/>
    </row>
    <row r="1304" spans="6:11" ht="18" customHeight="1">
      <c r="F1304" s="3"/>
      <c r="K1304" s="8"/>
    </row>
    <row r="1305" spans="6:11" ht="18" customHeight="1">
      <c r="F1305" s="3"/>
      <c r="K1305" s="8"/>
    </row>
    <row r="1306" spans="6:11" ht="18" customHeight="1">
      <c r="F1306" s="3"/>
      <c r="K1306" s="8"/>
    </row>
    <row r="1307" spans="6:11" ht="18" customHeight="1">
      <c r="F1307" s="3"/>
      <c r="K1307" s="8"/>
    </row>
    <row r="1308" spans="6:11" ht="18" customHeight="1">
      <c r="F1308" s="3"/>
      <c r="K1308" s="8"/>
    </row>
    <row r="1309" spans="6:11" ht="18" customHeight="1">
      <c r="F1309" s="3"/>
      <c r="K1309" s="8"/>
    </row>
    <row r="1310" spans="6:11" ht="18" customHeight="1">
      <c r="F1310" s="3"/>
      <c r="K1310" s="8"/>
    </row>
    <row r="1311" spans="6:11" ht="18" customHeight="1">
      <c r="F1311" s="3"/>
      <c r="K1311" s="8"/>
    </row>
    <row r="1312" spans="6:11" ht="18" customHeight="1">
      <c r="F1312" s="3"/>
      <c r="K1312" s="8"/>
    </row>
    <row r="1313" spans="6:11" ht="18" customHeight="1">
      <c r="F1313" s="3"/>
      <c r="K1313" s="8"/>
    </row>
    <row r="1314" spans="6:11" ht="18" customHeight="1">
      <c r="F1314" s="3"/>
      <c r="K1314" s="8"/>
    </row>
    <row r="1315" spans="6:11" ht="18" customHeight="1">
      <c r="F1315" s="3"/>
      <c r="K1315" s="8"/>
    </row>
    <row r="1316" spans="6:11" ht="18" customHeight="1">
      <c r="F1316" s="3"/>
      <c r="K1316" s="8"/>
    </row>
    <row r="1317" spans="6:11" ht="18" customHeight="1">
      <c r="F1317" s="3"/>
      <c r="K1317" s="8"/>
    </row>
    <row r="1318" spans="6:11" ht="18" customHeight="1">
      <c r="F1318" s="3"/>
      <c r="K1318" s="8"/>
    </row>
    <row r="1319" spans="6:11" ht="18" customHeight="1">
      <c r="F1319" s="3"/>
      <c r="K1319" s="8"/>
    </row>
    <row r="1320" spans="6:11" ht="18" customHeight="1">
      <c r="F1320" s="3"/>
      <c r="K1320" s="8"/>
    </row>
    <row r="1321" spans="6:11" ht="18" customHeight="1">
      <c r="F1321" s="3"/>
      <c r="K1321" s="8"/>
    </row>
    <row r="1322" spans="6:11" ht="18" customHeight="1">
      <c r="F1322" s="3"/>
      <c r="K1322" s="8"/>
    </row>
    <row r="1323" spans="6:11" ht="18" customHeight="1">
      <c r="F1323" s="3"/>
      <c r="K1323" s="8"/>
    </row>
    <row r="1324" spans="6:11" ht="18" customHeight="1">
      <c r="F1324" s="3"/>
      <c r="K1324" s="8"/>
    </row>
    <row r="1325" spans="6:11" ht="18" customHeight="1">
      <c r="F1325" s="3"/>
      <c r="K1325" s="8"/>
    </row>
    <row r="1326" spans="6:11" ht="18" customHeight="1">
      <c r="F1326" s="3"/>
      <c r="K1326" s="8"/>
    </row>
    <row r="1327" spans="6:11" ht="18" customHeight="1">
      <c r="F1327" s="3"/>
      <c r="K1327" s="8"/>
    </row>
    <row r="1328" spans="6:11" ht="18" customHeight="1">
      <c r="F1328" s="3"/>
      <c r="K1328" s="8"/>
    </row>
    <row r="1329" spans="6:11" ht="18" customHeight="1">
      <c r="F1329" s="3"/>
      <c r="K1329" s="8"/>
    </row>
    <row r="1330" spans="6:11" ht="18" customHeight="1">
      <c r="F1330" s="3"/>
      <c r="K1330" s="8"/>
    </row>
    <row r="1331" spans="6:11" ht="18" customHeight="1">
      <c r="F1331" s="3"/>
      <c r="K1331" s="8"/>
    </row>
    <row r="1332" spans="6:11" ht="18" customHeight="1">
      <c r="F1332" s="3"/>
      <c r="K1332" s="8"/>
    </row>
    <row r="1333" spans="6:11" ht="18" customHeight="1">
      <c r="F1333" s="3"/>
      <c r="K1333" s="8"/>
    </row>
    <row r="1334" spans="6:11" ht="18" customHeight="1">
      <c r="F1334" s="3"/>
      <c r="K1334" s="8"/>
    </row>
    <row r="1335" spans="6:11" ht="18" customHeight="1">
      <c r="F1335" s="3"/>
      <c r="K1335" s="8"/>
    </row>
    <row r="1336" spans="6:11" ht="18" customHeight="1">
      <c r="F1336" s="3"/>
      <c r="K1336" s="8"/>
    </row>
    <row r="1337" spans="6:11" ht="18" customHeight="1">
      <c r="F1337" s="3"/>
      <c r="K1337" s="8"/>
    </row>
    <row r="1338" spans="6:11" ht="18" customHeight="1">
      <c r="F1338" s="3"/>
      <c r="K1338" s="8"/>
    </row>
    <row r="1339" spans="6:11" ht="18" customHeight="1">
      <c r="F1339" s="3"/>
      <c r="K1339" s="8"/>
    </row>
    <row r="1340" spans="6:11" ht="18" customHeight="1">
      <c r="F1340" s="3"/>
      <c r="K1340" s="8"/>
    </row>
    <row r="1341" spans="6:11" ht="18" customHeight="1">
      <c r="F1341" s="3"/>
      <c r="K1341" s="8"/>
    </row>
    <row r="1342" spans="6:11" ht="18" customHeight="1">
      <c r="F1342" s="3"/>
      <c r="K1342" s="8"/>
    </row>
    <row r="1343" spans="6:11" ht="18" customHeight="1">
      <c r="F1343" s="3"/>
      <c r="K1343" s="8"/>
    </row>
    <row r="1344" spans="6:11" ht="18" customHeight="1">
      <c r="F1344" s="3"/>
      <c r="K1344" s="8"/>
    </row>
    <row r="1345" spans="6:11" ht="18" customHeight="1">
      <c r="F1345" s="3"/>
      <c r="K1345" s="8"/>
    </row>
    <row r="1346" spans="6:11" ht="18" customHeight="1">
      <c r="F1346" s="3"/>
      <c r="K1346" s="8"/>
    </row>
    <row r="1347" spans="6:11" ht="18" customHeight="1">
      <c r="F1347" s="3"/>
      <c r="K1347" s="8"/>
    </row>
    <row r="1348" spans="6:11" ht="18" customHeight="1">
      <c r="F1348" s="3"/>
      <c r="K1348" s="8"/>
    </row>
    <row r="1349" spans="6:11" ht="18" customHeight="1">
      <c r="F1349" s="3"/>
      <c r="K1349" s="8"/>
    </row>
    <row r="1350" spans="6:11" ht="18" customHeight="1">
      <c r="F1350" s="3"/>
      <c r="K1350" s="8"/>
    </row>
    <row r="1351" spans="6:11" ht="18" customHeight="1">
      <c r="F1351" s="3"/>
      <c r="K1351" s="8"/>
    </row>
    <row r="1352" spans="6:11" ht="18" customHeight="1">
      <c r="F1352" s="3"/>
      <c r="K1352" s="8"/>
    </row>
    <row r="1353" spans="6:11" ht="18" customHeight="1">
      <c r="F1353" s="3"/>
      <c r="K1353" s="8"/>
    </row>
    <row r="1354" spans="6:11" ht="18" customHeight="1">
      <c r="F1354" s="3"/>
      <c r="K1354" s="8"/>
    </row>
    <row r="1355" spans="6:11" ht="18" customHeight="1">
      <c r="F1355" s="3"/>
      <c r="K1355" s="8"/>
    </row>
    <row r="1356" spans="6:11" ht="18" customHeight="1">
      <c r="F1356" s="3"/>
      <c r="K1356" s="8"/>
    </row>
    <row r="1357" spans="6:11" ht="18" customHeight="1">
      <c r="F1357" s="3"/>
      <c r="K1357" s="8"/>
    </row>
    <row r="1358" spans="6:11" ht="18" customHeight="1">
      <c r="F1358" s="3"/>
      <c r="K1358" s="8"/>
    </row>
    <row r="1359" spans="6:11" ht="18" customHeight="1">
      <c r="F1359" s="3"/>
      <c r="K1359" s="8"/>
    </row>
    <row r="1360" spans="6:11" ht="18" customHeight="1">
      <c r="F1360" s="3"/>
      <c r="K1360" s="8"/>
    </row>
    <row r="1361" spans="6:11" ht="18" customHeight="1">
      <c r="F1361" s="3"/>
      <c r="K1361" s="8"/>
    </row>
    <row r="1362" spans="6:11" ht="18" customHeight="1">
      <c r="F1362" s="3"/>
      <c r="K1362" s="8"/>
    </row>
    <row r="1363" spans="6:11" ht="18" customHeight="1">
      <c r="F1363" s="3"/>
      <c r="K1363" s="8"/>
    </row>
    <row r="1364" spans="6:11" ht="18" customHeight="1">
      <c r="F1364" s="3"/>
      <c r="K1364" s="8"/>
    </row>
    <row r="1365" spans="6:11" ht="18" customHeight="1">
      <c r="F1365" s="3"/>
      <c r="K1365" s="8"/>
    </row>
    <row r="1366" spans="6:11" ht="18" customHeight="1">
      <c r="F1366" s="3"/>
      <c r="K1366" s="8"/>
    </row>
    <row r="1367" spans="6:11" ht="18" customHeight="1">
      <c r="F1367" s="3"/>
      <c r="K1367" s="8"/>
    </row>
    <row r="1368" spans="6:11" ht="18" customHeight="1">
      <c r="F1368" s="3"/>
      <c r="K1368" s="8"/>
    </row>
    <row r="1369" spans="6:11" ht="18" customHeight="1">
      <c r="F1369" s="3"/>
      <c r="K1369" s="8"/>
    </row>
    <row r="1370" spans="6:11" ht="18" customHeight="1">
      <c r="F1370" s="3"/>
      <c r="K1370" s="8"/>
    </row>
    <row r="1371" spans="6:11" ht="18" customHeight="1">
      <c r="F1371" s="3"/>
      <c r="K1371" s="8"/>
    </row>
    <row r="1372" spans="6:11" ht="18" customHeight="1">
      <c r="F1372" s="3"/>
      <c r="K1372" s="8"/>
    </row>
    <row r="1373" spans="6:11" ht="18" customHeight="1">
      <c r="F1373" s="3"/>
      <c r="K1373" s="8"/>
    </row>
    <row r="1374" spans="6:11" ht="18" customHeight="1">
      <c r="F1374" s="3"/>
      <c r="K1374" s="8"/>
    </row>
    <row r="1375" spans="6:11" ht="18" customHeight="1">
      <c r="F1375" s="3"/>
      <c r="K1375" s="8"/>
    </row>
    <row r="1376" spans="6:11" ht="18" customHeight="1">
      <c r="F1376" s="3"/>
      <c r="K1376" s="8"/>
    </row>
    <row r="1377" spans="6:11" ht="18" customHeight="1">
      <c r="F1377" s="3"/>
      <c r="K1377" s="8"/>
    </row>
    <row r="1378" spans="6:11" ht="18" customHeight="1">
      <c r="F1378" s="3"/>
      <c r="K1378" s="8"/>
    </row>
    <row r="1379" spans="6:11" ht="18" customHeight="1">
      <c r="F1379" s="3"/>
      <c r="K1379" s="8"/>
    </row>
    <row r="1380" spans="6:11" ht="18" customHeight="1">
      <c r="F1380" s="3"/>
      <c r="K1380" s="8"/>
    </row>
    <row r="1381" spans="6:11" ht="18" customHeight="1">
      <c r="F1381" s="3"/>
      <c r="K1381" s="8"/>
    </row>
    <row r="1382" spans="6:11" ht="18" customHeight="1">
      <c r="F1382" s="3"/>
      <c r="K1382" s="8"/>
    </row>
    <row r="1383" spans="6:11" ht="18" customHeight="1">
      <c r="F1383" s="3"/>
      <c r="K1383" s="8"/>
    </row>
    <row r="1384" spans="6:11" ht="18" customHeight="1">
      <c r="F1384" s="3"/>
      <c r="K1384" s="8"/>
    </row>
    <row r="1385" spans="6:11" ht="18" customHeight="1">
      <c r="F1385" s="3"/>
      <c r="K1385" s="8"/>
    </row>
    <row r="1386" spans="6:11" ht="18" customHeight="1">
      <c r="F1386" s="3"/>
      <c r="K1386" s="8"/>
    </row>
    <row r="1387" spans="6:11" ht="18" customHeight="1">
      <c r="F1387" s="3"/>
      <c r="K1387" s="8"/>
    </row>
    <row r="1388" spans="6:11" ht="18" customHeight="1">
      <c r="F1388" s="3"/>
      <c r="K1388" s="8"/>
    </row>
    <row r="1389" spans="6:11" ht="18" customHeight="1">
      <c r="F1389" s="3"/>
      <c r="K1389" s="8"/>
    </row>
    <row r="1390" spans="6:11" ht="18" customHeight="1">
      <c r="F1390" s="3"/>
      <c r="K1390" s="8"/>
    </row>
    <row r="1391" spans="6:11" ht="18" customHeight="1">
      <c r="F1391" s="3"/>
      <c r="K1391" s="8"/>
    </row>
    <row r="1392" spans="6:11" ht="18" customHeight="1">
      <c r="F1392" s="3"/>
      <c r="K1392" s="8"/>
    </row>
    <row r="1393" spans="6:11" ht="18" customHeight="1">
      <c r="F1393" s="3"/>
      <c r="K1393" s="8"/>
    </row>
    <row r="1394" spans="6:11" ht="18" customHeight="1">
      <c r="F1394" s="3"/>
      <c r="K1394" s="8"/>
    </row>
    <row r="1395" spans="6:11" ht="18" customHeight="1">
      <c r="F1395" s="3"/>
      <c r="K1395" s="8"/>
    </row>
    <row r="1396" spans="6:11" ht="18" customHeight="1">
      <c r="F1396" s="3"/>
      <c r="K1396" s="8"/>
    </row>
    <row r="1397" spans="6:11" ht="18" customHeight="1">
      <c r="F1397" s="3"/>
      <c r="K1397" s="8"/>
    </row>
    <row r="1398" spans="6:11" ht="18" customHeight="1">
      <c r="F1398" s="3"/>
      <c r="K1398" s="8"/>
    </row>
    <row r="1399" spans="6:11" ht="18" customHeight="1">
      <c r="F1399" s="3"/>
      <c r="K1399" s="8"/>
    </row>
    <row r="1400" spans="6:11" ht="18" customHeight="1">
      <c r="F1400" s="3"/>
      <c r="K1400" s="8"/>
    </row>
    <row r="1401" spans="6:11" ht="18" customHeight="1">
      <c r="F1401" s="3"/>
      <c r="K1401" s="8"/>
    </row>
    <row r="1402" spans="6:11" ht="18" customHeight="1">
      <c r="F1402" s="3"/>
      <c r="K1402" s="8"/>
    </row>
    <row r="1403" spans="6:11" ht="18" customHeight="1">
      <c r="F1403" s="3"/>
      <c r="K1403" s="8"/>
    </row>
    <row r="1404" spans="6:11" ht="18" customHeight="1">
      <c r="F1404" s="3"/>
      <c r="K1404" s="8"/>
    </row>
    <row r="1405" spans="6:11" ht="18" customHeight="1">
      <c r="F1405" s="3"/>
      <c r="K1405" s="8"/>
    </row>
    <row r="1406" spans="6:11" ht="18" customHeight="1">
      <c r="F1406" s="3"/>
      <c r="K1406" s="8"/>
    </row>
    <row r="1407" spans="6:11" ht="18" customHeight="1">
      <c r="F1407" s="3"/>
      <c r="K1407" s="8"/>
    </row>
    <row r="1408" spans="6:11" ht="18" customHeight="1">
      <c r="F1408" s="3"/>
      <c r="K1408" s="8"/>
    </row>
    <row r="1409" spans="6:11" ht="18" customHeight="1">
      <c r="F1409" s="3"/>
      <c r="K1409" s="8"/>
    </row>
    <row r="1410" spans="6:11" ht="18" customHeight="1">
      <c r="F1410" s="3"/>
      <c r="K1410" s="8"/>
    </row>
    <row r="1411" spans="6:11" ht="18" customHeight="1">
      <c r="F1411" s="3"/>
      <c r="K1411" s="8"/>
    </row>
    <row r="1412" spans="6:11" ht="18" customHeight="1">
      <c r="F1412" s="3"/>
      <c r="K1412" s="8"/>
    </row>
    <row r="1413" spans="6:11" ht="18" customHeight="1">
      <c r="F1413" s="3"/>
      <c r="K1413" s="8"/>
    </row>
    <row r="1414" spans="6:11" ht="18" customHeight="1">
      <c r="F1414" s="3"/>
      <c r="K1414" s="8"/>
    </row>
    <row r="1415" spans="6:11" ht="18" customHeight="1">
      <c r="F1415" s="3"/>
      <c r="K1415" s="8"/>
    </row>
    <row r="1416" spans="6:11" ht="18" customHeight="1">
      <c r="F1416" s="3"/>
      <c r="K1416" s="8"/>
    </row>
    <row r="1417" spans="6:11" ht="18" customHeight="1">
      <c r="F1417" s="3"/>
      <c r="K1417" s="8"/>
    </row>
    <row r="1418" spans="6:11" ht="18" customHeight="1">
      <c r="F1418" s="3"/>
      <c r="K1418" s="8"/>
    </row>
    <row r="1419" spans="6:11" ht="18" customHeight="1">
      <c r="F1419" s="3"/>
      <c r="K1419" s="8"/>
    </row>
    <row r="1420" spans="6:11" ht="18" customHeight="1">
      <c r="F1420" s="3"/>
      <c r="K1420" s="8"/>
    </row>
    <row r="1421" spans="6:11" ht="18" customHeight="1">
      <c r="F1421" s="3"/>
      <c r="K1421" s="8"/>
    </row>
    <row r="1422" spans="6:11" ht="18" customHeight="1">
      <c r="F1422" s="3"/>
      <c r="K1422" s="8"/>
    </row>
    <row r="1423" spans="6:11" ht="18" customHeight="1">
      <c r="F1423" s="3"/>
      <c r="K1423" s="8"/>
    </row>
    <row r="1424" spans="6:11" ht="18" customHeight="1">
      <c r="F1424" s="3"/>
      <c r="K1424" s="8"/>
    </row>
    <row r="1425" spans="6:11" ht="18" customHeight="1">
      <c r="F1425" s="3"/>
      <c r="K1425" s="8"/>
    </row>
    <row r="1426" spans="6:11" ht="18" customHeight="1">
      <c r="F1426" s="3"/>
      <c r="K1426" s="8"/>
    </row>
    <row r="1427" spans="6:11" ht="18" customHeight="1">
      <c r="F1427" s="3"/>
      <c r="K1427" s="8"/>
    </row>
    <row r="1428" spans="6:11" ht="18" customHeight="1">
      <c r="F1428" s="3"/>
      <c r="K1428" s="8"/>
    </row>
    <row r="1429" spans="6:11" ht="18" customHeight="1">
      <c r="F1429" s="3"/>
      <c r="K1429" s="8"/>
    </row>
    <row r="1430" spans="6:11" ht="18" customHeight="1">
      <c r="F1430" s="3"/>
      <c r="K1430" s="8"/>
    </row>
    <row r="1431" spans="6:11" ht="18" customHeight="1">
      <c r="F1431" s="3"/>
      <c r="K1431" s="8"/>
    </row>
    <row r="1432" spans="6:11" ht="18" customHeight="1">
      <c r="F1432" s="3"/>
      <c r="K1432" s="8"/>
    </row>
    <row r="1433" spans="6:11" ht="18" customHeight="1">
      <c r="F1433" s="3"/>
      <c r="K1433" s="8"/>
    </row>
    <row r="1434" spans="6:11" ht="18" customHeight="1">
      <c r="F1434" s="3"/>
      <c r="K1434" s="8"/>
    </row>
    <row r="1435" spans="6:11" ht="18" customHeight="1">
      <c r="F1435" s="3"/>
      <c r="K1435" s="8"/>
    </row>
    <row r="1436" spans="6:11" ht="18" customHeight="1">
      <c r="F1436" s="3"/>
      <c r="K1436" s="8"/>
    </row>
    <row r="1437" spans="6:11" ht="18" customHeight="1">
      <c r="F1437" s="3"/>
      <c r="K1437" s="8"/>
    </row>
    <row r="1438" spans="6:11" ht="18" customHeight="1">
      <c r="F1438" s="3"/>
      <c r="K1438" s="8"/>
    </row>
    <row r="1439" spans="6:11" ht="18" customHeight="1">
      <c r="F1439" s="3"/>
      <c r="K1439" s="8"/>
    </row>
    <row r="1440" spans="6:11" ht="18" customHeight="1">
      <c r="F1440" s="3"/>
      <c r="K1440" s="8"/>
    </row>
    <row r="1441" spans="6:11" ht="18" customHeight="1">
      <c r="F1441" s="3"/>
      <c r="K1441" s="8"/>
    </row>
    <row r="1442" spans="6:11" ht="18" customHeight="1">
      <c r="F1442" s="3"/>
      <c r="K1442" s="8"/>
    </row>
    <row r="1443" spans="6:11" ht="18" customHeight="1">
      <c r="F1443" s="3"/>
      <c r="K1443" s="8"/>
    </row>
    <row r="1444" spans="6:11" ht="18" customHeight="1">
      <c r="F1444" s="3"/>
      <c r="K1444" s="8"/>
    </row>
    <row r="1445" spans="6:11" ht="18" customHeight="1">
      <c r="F1445" s="3"/>
      <c r="K1445" s="8"/>
    </row>
    <row r="1446" spans="6:11" ht="18" customHeight="1">
      <c r="F1446" s="3"/>
      <c r="K1446" s="8"/>
    </row>
    <row r="1447" spans="6:11" ht="18" customHeight="1">
      <c r="F1447" s="3"/>
      <c r="K1447" s="8"/>
    </row>
    <row r="1448" spans="6:11" ht="18" customHeight="1">
      <c r="F1448" s="3"/>
      <c r="K1448" s="8"/>
    </row>
    <row r="1449" spans="6:11" ht="18" customHeight="1">
      <c r="F1449" s="3"/>
      <c r="K1449" s="8"/>
    </row>
    <row r="1450" spans="6:11" ht="18" customHeight="1">
      <c r="F1450" s="3"/>
      <c r="K1450" s="8"/>
    </row>
    <row r="1451" spans="6:11" ht="18" customHeight="1">
      <c r="F1451" s="3"/>
      <c r="K1451" s="8"/>
    </row>
    <row r="1452" spans="6:11" ht="18" customHeight="1">
      <c r="F1452" s="3"/>
      <c r="K1452" s="8"/>
    </row>
    <row r="1453" spans="6:11" ht="18" customHeight="1">
      <c r="F1453" s="3"/>
      <c r="K1453" s="8"/>
    </row>
    <row r="1454" spans="6:11" ht="18" customHeight="1">
      <c r="F1454" s="3"/>
      <c r="K1454" s="8"/>
    </row>
    <row r="1455" spans="6:11" ht="18" customHeight="1">
      <c r="F1455" s="3"/>
      <c r="K1455" s="8"/>
    </row>
    <row r="1456" spans="6:11" ht="18" customHeight="1">
      <c r="F1456" s="3"/>
      <c r="K1456" s="8"/>
    </row>
    <row r="1457" spans="6:11" ht="18" customHeight="1">
      <c r="F1457" s="3"/>
      <c r="K1457" s="8"/>
    </row>
    <row r="1458" spans="6:11" ht="18" customHeight="1">
      <c r="F1458" s="3"/>
      <c r="K1458" s="8"/>
    </row>
    <row r="1459" spans="6:11" ht="18" customHeight="1">
      <c r="F1459" s="3"/>
      <c r="K1459" s="8"/>
    </row>
    <row r="1460" spans="6:11" ht="18" customHeight="1">
      <c r="F1460" s="3"/>
      <c r="K1460" s="8"/>
    </row>
    <row r="1461" spans="6:11" ht="18" customHeight="1">
      <c r="F1461" s="3"/>
      <c r="K1461" s="8"/>
    </row>
    <row r="1462" spans="6:11" ht="18" customHeight="1">
      <c r="F1462" s="3"/>
      <c r="K1462" s="8"/>
    </row>
    <row r="1463" spans="6:11" ht="18" customHeight="1">
      <c r="F1463" s="3"/>
      <c r="K1463" s="8"/>
    </row>
    <row r="1464" spans="6:11" ht="18" customHeight="1">
      <c r="F1464" s="3"/>
      <c r="K1464" s="8"/>
    </row>
    <row r="1465" spans="6:11" ht="18" customHeight="1">
      <c r="F1465" s="3"/>
      <c r="K1465" s="8"/>
    </row>
    <row r="1466" spans="6:11" ht="18" customHeight="1">
      <c r="F1466" s="3"/>
      <c r="K1466" s="8"/>
    </row>
    <row r="1467" spans="6:11" ht="18" customHeight="1">
      <c r="F1467" s="3"/>
      <c r="K1467" s="8"/>
    </row>
    <row r="1468" spans="6:11" ht="18" customHeight="1">
      <c r="F1468" s="3"/>
      <c r="K1468" s="8"/>
    </row>
    <row r="1469" spans="6:11" ht="18" customHeight="1">
      <c r="F1469" s="3"/>
      <c r="K1469" s="8"/>
    </row>
    <row r="1470" spans="6:11" ht="18" customHeight="1">
      <c r="F1470" s="3"/>
      <c r="K1470" s="8"/>
    </row>
    <row r="1471" spans="6:11" ht="18" customHeight="1">
      <c r="F1471" s="3"/>
      <c r="K1471" s="8"/>
    </row>
    <row r="1472" spans="6:11" ht="18" customHeight="1">
      <c r="F1472" s="3"/>
      <c r="K1472" s="8"/>
    </row>
    <row r="1473" spans="6:11" ht="18" customHeight="1">
      <c r="F1473" s="3"/>
      <c r="K1473" s="8"/>
    </row>
    <row r="1474" spans="6:11" ht="18" customHeight="1">
      <c r="F1474" s="3"/>
      <c r="K1474" s="8"/>
    </row>
    <row r="1475" spans="6:11" ht="18" customHeight="1">
      <c r="F1475" s="3"/>
      <c r="K1475" s="8"/>
    </row>
    <row r="1476" spans="6:11" ht="18" customHeight="1">
      <c r="F1476" s="3"/>
      <c r="K1476" s="8"/>
    </row>
    <row r="1477" spans="6:11" ht="18" customHeight="1">
      <c r="F1477" s="3"/>
      <c r="K1477" s="8"/>
    </row>
    <row r="1478" spans="6:11" ht="18" customHeight="1">
      <c r="F1478" s="3"/>
      <c r="K1478" s="8"/>
    </row>
    <row r="1479" spans="6:11" ht="18" customHeight="1">
      <c r="F1479" s="3"/>
      <c r="K1479" s="8"/>
    </row>
    <row r="1480" spans="6:11" ht="18" customHeight="1">
      <c r="F1480" s="3"/>
      <c r="K1480" s="8"/>
    </row>
    <row r="1481" spans="6:11" ht="18" customHeight="1">
      <c r="F1481" s="3"/>
      <c r="K1481" s="8"/>
    </row>
    <row r="1482" spans="6:11" ht="18" customHeight="1">
      <c r="F1482" s="3"/>
      <c r="K1482" s="8"/>
    </row>
    <row r="1483" spans="6:11" ht="18" customHeight="1">
      <c r="F1483" s="3"/>
      <c r="K1483" s="8"/>
    </row>
    <row r="1484" spans="6:11" ht="18" customHeight="1">
      <c r="F1484" s="3"/>
      <c r="K1484" s="8"/>
    </row>
    <row r="1485" spans="6:11" ht="18" customHeight="1">
      <c r="F1485" s="3"/>
      <c r="K1485" s="8"/>
    </row>
    <row r="1486" spans="6:11" ht="18" customHeight="1">
      <c r="F1486" s="3"/>
      <c r="K1486" s="8"/>
    </row>
    <row r="1487" spans="6:11" ht="18" customHeight="1">
      <c r="F1487" s="3"/>
      <c r="K1487" s="8"/>
    </row>
    <row r="1488" spans="6:11" ht="18" customHeight="1">
      <c r="F1488" s="3"/>
      <c r="K1488" s="8"/>
    </row>
    <row r="1489" spans="6:11" ht="18" customHeight="1">
      <c r="F1489" s="3"/>
      <c r="K1489" s="8"/>
    </row>
    <row r="1490" spans="6:11" ht="18" customHeight="1">
      <c r="F1490" s="3"/>
      <c r="K1490" s="8"/>
    </row>
    <row r="1491" spans="6:11" ht="18" customHeight="1">
      <c r="F1491" s="3"/>
      <c r="K1491" s="8"/>
    </row>
    <row r="1492" spans="6:11" ht="18" customHeight="1">
      <c r="F1492" s="3"/>
      <c r="K1492" s="8"/>
    </row>
    <row r="1493" spans="6:11" ht="18" customHeight="1">
      <c r="F1493" s="3"/>
      <c r="K1493" s="8"/>
    </row>
    <row r="1494" spans="6:11" ht="18" customHeight="1">
      <c r="F1494" s="3"/>
      <c r="K1494" s="8"/>
    </row>
    <row r="1495" spans="6:11" ht="18" customHeight="1">
      <c r="F1495" s="3"/>
      <c r="K1495" s="8"/>
    </row>
    <row r="1496" spans="6:11" ht="18" customHeight="1">
      <c r="F1496" s="3"/>
      <c r="K1496" s="8"/>
    </row>
    <row r="1497" spans="6:11" ht="18" customHeight="1">
      <c r="F1497" s="3"/>
      <c r="K1497" s="8"/>
    </row>
    <row r="1498" spans="6:11" ht="18" customHeight="1">
      <c r="F1498" s="3"/>
      <c r="K1498" s="8"/>
    </row>
    <row r="1499" spans="6:11" ht="18" customHeight="1">
      <c r="F1499" s="3"/>
      <c r="K1499" s="8"/>
    </row>
    <row r="1500" spans="6:11" ht="18" customHeight="1">
      <c r="F1500" s="3"/>
      <c r="K1500" s="8"/>
    </row>
    <row r="1501" spans="6:11" ht="18" customHeight="1">
      <c r="F1501" s="3"/>
      <c r="K1501" s="8"/>
    </row>
    <row r="1502" spans="6:11" ht="18" customHeight="1">
      <c r="F1502" s="3"/>
      <c r="K1502" s="8"/>
    </row>
    <row r="1503" spans="6:11" ht="18" customHeight="1">
      <c r="F1503" s="3"/>
      <c r="K1503" s="8"/>
    </row>
    <row r="1504" spans="6:11" ht="18" customHeight="1">
      <c r="F1504" s="3"/>
      <c r="K1504" s="8"/>
    </row>
    <row r="1505" spans="6:11" ht="18" customHeight="1">
      <c r="F1505" s="3"/>
      <c r="K1505" s="8"/>
    </row>
    <row r="1506" spans="6:11" ht="18" customHeight="1">
      <c r="F1506" s="3"/>
      <c r="K1506" s="8"/>
    </row>
    <row r="1507" spans="6:11" ht="18" customHeight="1">
      <c r="F1507" s="3"/>
      <c r="K1507" s="8"/>
    </row>
    <row r="1508" spans="6:11" ht="18" customHeight="1">
      <c r="F1508" s="3"/>
      <c r="K1508" s="8"/>
    </row>
    <row r="1509" spans="6:11" ht="18" customHeight="1">
      <c r="F1509" s="3"/>
      <c r="K1509" s="8"/>
    </row>
    <row r="1510" spans="6:11" ht="18" customHeight="1">
      <c r="F1510" s="3"/>
      <c r="K1510" s="8"/>
    </row>
    <row r="1511" spans="6:11" ht="18" customHeight="1">
      <c r="F1511" s="3"/>
      <c r="K1511" s="8"/>
    </row>
    <row r="1512" spans="6:11" ht="18" customHeight="1">
      <c r="F1512" s="3"/>
      <c r="K1512" s="8"/>
    </row>
    <row r="1513" spans="6:11" ht="18" customHeight="1">
      <c r="F1513" s="3"/>
      <c r="K1513" s="8"/>
    </row>
    <row r="1514" spans="6:11" ht="18" customHeight="1">
      <c r="F1514" s="3"/>
      <c r="K1514" s="8"/>
    </row>
    <row r="1515" spans="6:11" ht="18" customHeight="1">
      <c r="F1515" s="3"/>
      <c r="K1515" s="8"/>
    </row>
    <row r="1516" spans="6:11" ht="18" customHeight="1">
      <c r="F1516" s="3"/>
      <c r="K1516" s="8"/>
    </row>
    <row r="1517" spans="6:11" ht="18" customHeight="1">
      <c r="F1517" s="3"/>
      <c r="K1517" s="8"/>
    </row>
    <row r="1518" spans="6:11" ht="18" customHeight="1">
      <c r="F1518" s="3"/>
      <c r="K1518" s="8"/>
    </row>
    <row r="1519" spans="6:11" ht="18" customHeight="1">
      <c r="F1519" s="3"/>
      <c r="K1519" s="8"/>
    </row>
    <row r="1520" spans="6:11" ht="18" customHeight="1">
      <c r="F1520" s="3"/>
      <c r="K1520" s="8"/>
    </row>
    <row r="1521" spans="6:11" ht="18" customHeight="1">
      <c r="F1521" s="3"/>
      <c r="K1521" s="8"/>
    </row>
    <row r="1522" spans="6:11" ht="18" customHeight="1">
      <c r="F1522" s="3"/>
      <c r="K1522" s="8"/>
    </row>
    <row r="1523" spans="6:11" ht="18" customHeight="1">
      <c r="F1523" s="3"/>
      <c r="K1523" s="8"/>
    </row>
    <row r="1524" spans="6:11" ht="18" customHeight="1">
      <c r="F1524" s="3"/>
      <c r="K1524" s="8"/>
    </row>
    <row r="1525" spans="6:11" ht="18" customHeight="1">
      <c r="F1525" s="3"/>
      <c r="K1525" s="8"/>
    </row>
    <row r="1526" spans="6:11" ht="18" customHeight="1">
      <c r="F1526" s="3"/>
      <c r="K1526" s="8"/>
    </row>
    <row r="1527" spans="6:11" ht="18" customHeight="1">
      <c r="F1527" s="3"/>
      <c r="K1527" s="8"/>
    </row>
    <row r="1528" spans="6:11" ht="18" customHeight="1">
      <c r="F1528" s="3"/>
      <c r="K1528" s="8"/>
    </row>
    <row r="1529" spans="6:11" ht="18" customHeight="1">
      <c r="F1529" s="3"/>
      <c r="K1529" s="8"/>
    </row>
    <row r="1530" spans="6:11" ht="18" customHeight="1">
      <c r="F1530" s="3"/>
      <c r="K1530" s="8"/>
    </row>
    <row r="1531" spans="6:11" ht="18" customHeight="1">
      <c r="F1531" s="3"/>
      <c r="K1531" s="8"/>
    </row>
    <row r="1532" spans="6:11" ht="18" customHeight="1">
      <c r="F1532" s="3"/>
      <c r="K1532" s="8"/>
    </row>
    <row r="1533" spans="6:11" ht="18" customHeight="1">
      <c r="F1533" s="3"/>
      <c r="K1533" s="8"/>
    </row>
    <row r="1534" spans="6:11" ht="18" customHeight="1">
      <c r="F1534" s="3"/>
      <c r="K1534" s="8"/>
    </row>
    <row r="1535" spans="6:11" ht="18" customHeight="1">
      <c r="F1535" s="3"/>
      <c r="K1535" s="8"/>
    </row>
    <row r="1536" spans="6:11" ht="18" customHeight="1">
      <c r="F1536" s="3"/>
      <c r="K1536" s="8"/>
    </row>
    <row r="1537" spans="6:11" ht="18" customHeight="1">
      <c r="F1537" s="3"/>
      <c r="K1537" s="8"/>
    </row>
    <row r="1538" spans="6:11" ht="18" customHeight="1">
      <c r="F1538" s="3"/>
      <c r="K1538" s="8"/>
    </row>
    <row r="1539" spans="6:11" ht="18" customHeight="1">
      <c r="F1539" s="3"/>
      <c r="K1539" s="8"/>
    </row>
    <row r="1540" spans="6:11" ht="18" customHeight="1">
      <c r="F1540" s="3"/>
      <c r="K1540" s="8"/>
    </row>
    <row r="1541" spans="6:11" ht="18" customHeight="1">
      <c r="F1541" s="3"/>
      <c r="K1541" s="8"/>
    </row>
    <row r="1542" spans="6:11" ht="18" customHeight="1">
      <c r="F1542" s="3"/>
      <c r="K1542" s="8"/>
    </row>
    <row r="1543" spans="6:11" ht="18" customHeight="1">
      <c r="F1543" s="3"/>
      <c r="K1543" s="8"/>
    </row>
    <row r="1544" spans="6:11" ht="18" customHeight="1">
      <c r="F1544" s="3"/>
      <c r="K1544" s="8"/>
    </row>
    <row r="1545" spans="6:11" ht="18" customHeight="1">
      <c r="F1545" s="3"/>
      <c r="K1545" s="8"/>
    </row>
    <row r="1546" spans="6:11" ht="18" customHeight="1">
      <c r="F1546" s="3"/>
      <c r="K1546" s="8"/>
    </row>
    <row r="1547" spans="6:11" ht="18" customHeight="1">
      <c r="F1547" s="3"/>
      <c r="K1547" s="8"/>
    </row>
    <row r="1548" spans="6:11" ht="18" customHeight="1">
      <c r="F1548" s="3"/>
      <c r="K1548" s="8"/>
    </row>
    <row r="1549" spans="6:11" ht="18" customHeight="1">
      <c r="F1549" s="3"/>
      <c r="K1549" s="8"/>
    </row>
    <row r="1550" spans="6:11" ht="18" customHeight="1">
      <c r="F1550" s="3"/>
      <c r="K1550" s="8"/>
    </row>
    <row r="1551" spans="6:11" ht="18" customHeight="1">
      <c r="F1551" s="3"/>
      <c r="K1551" s="8"/>
    </row>
    <row r="1552" spans="6:11" ht="18" customHeight="1">
      <c r="F1552" s="3"/>
      <c r="K1552" s="8"/>
    </row>
    <row r="1553" spans="6:11" ht="18" customHeight="1">
      <c r="F1553" s="3"/>
      <c r="K1553" s="8"/>
    </row>
    <row r="1554" spans="6:11" ht="18" customHeight="1">
      <c r="F1554" s="3"/>
      <c r="K1554" s="8"/>
    </row>
    <row r="1555" spans="6:11" ht="18" customHeight="1">
      <c r="F1555" s="3"/>
      <c r="K1555" s="8"/>
    </row>
    <row r="1556" spans="6:11" ht="18" customHeight="1">
      <c r="F1556" s="3"/>
      <c r="K1556" s="8"/>
    </row>
    <row r="1557" spans="6:11" ht="18" customHeight="1">
      <c r="F1557" s="3"/>
      <c r="K1557" s="8"/>
    </row>
    <row r="1558" spans="6:11" ht="18" customHeight="1">
      <c r="F1558" s="3"/>
      <c r="K1558" s="8"/>
    </row>
    <row r="1559" spans="6:11" ht="18" customHeight="1">
      <c r="F1559" s="3"/>
      <c r="K1559" s="8"/>
    </row>
    <row r="1560" spans="6:11" ht="18" customHeight="1">
      <c r="F1560" s="3"/>
      <c r="K1560" s="8"/>
    </row>
    <row r="1561" spans="6:11" ht="18" customHeight="1">
      <c r="F1561" s="3"/>
      <c r="K1561" s="8"/>
    </row>
    <row r="1562" spans="6:11" ht="18" customHeight="1">
      <c r="F1562" s="3"/>
      <c r="K1562" s="8"/>
    </row>
    <row r="1563" spans="6:11" ht="18" customHeight="1">
      <c r="F1563" s="3"/>
      <c r="K1563" s="8"/>
    </row>
    <row r="1564" spans="6:11" ht="18" customHeight="1">
      <c r="F1564" s="3"/>
      <c r="K1564" s="8"/>
    </row>
    <row r="1565" spans="6:11" ht="18" customHeight="1">
      <c r="F1565" s="3"/>
      <c r="K1565" s="8"/>
    </row>
    <row r="1566" spans="6:11" ht="18" customHeight="1">
      <c r="F1566" s="3"/>
      <c r="K1566" s="8"/>
    </row>
    <row r="1567" spans="6:11" ht="18" customHeight="1">
      <c r="F1567" s="3"/>
      <c r="K1567" s="8"/>
    </row>
    <row r="1568" spans="6:11" ht="18" customHeight="1">
      <c r="F1568" s="3"/>
      <c r="K1568" s="8"/>
    </row>
    <row r="1569" spans="6:11" ht="18" customHeight="1">
      <c r="F1569" s="3"/>
      <c r="K1569" s="8"/>
    </row>
    <row r="1570" spans="6:11" ht="18" customHeight="1">
      <c r="F1570" s="3"/>
      <c r="K1570" s="8"/>
    </row>
    <row r="1571" spans="6:11" ht="18" customHeight="1">
      <c r="F1571" s="3"/>
      <c r="K1571" s="8"/>
    </row>
    <row r="1572" spans="6:11" ht="18" customHeight="1">
      <c r="F1572" s="3"/>
      <c r="K1572" s="8"/>
    </row>
    <row r="1573" spans="6:11" ht="18" customHeight="1">
      <c r="F1573" s="3"/>
      <c r="K1573" s="8"/>
    </row>
    <row r="1574" spans="6:11" ht="18" customHeight="1">
      <c r="F1574" s="3"/>
      <c r="K1574" s="8"/>
    </row>
    <row r="1575" spans="6:11" ht="18" customHeight="1">
      <c r="F1575" s="3"/>
      <c r="K1575" s="8"/>
    </row>
    <row r="1576" spans="6:11" ht="18" customHeight="1">
      <c r="F1576" s="3"/>
      <c r="K1576" s="8"/>
    </row>
    <row r="1577" spans="6:11" ht="18" customHeight="1">
      <c r="F1577" s="3"/>
      <c r="K1577" s="8"/>
    </row>
    <row r="1578" spans="6:11" ht="18" customHeight="1">
      <c r="F1578" s="3"/>
      <c r="K1578" s="8"/>
    </row>
    <row r="1579" spans="6:11" ht="18" customHeight="1">
      <c r="F1579" s="3"/>
      <c r="K1579" s="8"/>
    </row>
    <row r="1580" spans="6:11" ht="18" customHeight="1">
      <c r="F1580" s="3"/>
      <c r="K1580" s="8"/>
    </row>
    <row r="1581" spans="6:11" ht="18" customHeight="1">
      <c r="F1581" s="3"/>
      <c r="K1581" s="8"/>
    </row>
    <row r="1582" spans="6:11" ht="18" customHeight="1">
      <c r="F1582" s="3"/>
      <c r="K1582" s="8"/>
    </row>
    <row r="1583" spans="6:11" ht="18" customHeight="1">
      <c r="F1583" s="3"/>
      <c r="K1583" s="8"/>
    </row>
    <row r="1584" spans="6:11" ht="18" customHeight="1">
      <c r="F1584" s="3"/>
      <c r="K1584" s="8"/>
    </row>
    <row r="1585" spans="6:11" ht="18" customHeight="1">
      <c r="F1585" s="3"/>
      <c r="K1585" s="8"/>
    </row>
    <row r="1586" spans="6:11" ht="18" customHeight="1">
      <c r="F1586" s="3"/>
      <c r="K1586" s="8"/>
    </row>
    <row r="1587" spans="6:11" ht="18" customHeight="1">
      <c r="F1587" s="3"/>
      <c r="K1587" s="8"/>
    </row>
    <row r="1588" spans="6:11" ht="18" customHeight="1">
      <c r="F1588" s="3"/>
      <c r="K1588" s="8"/>
    </row>
    <row r="1589" spans="6:11" ht="18" customHeight="1">
      <c r="F1589" s="3"/>
      <c r="K1589" s="8"/>
    </row>
    <row r="1590" spans="6:11" ht="18" customHeight="1">
      <c r="F1590" s="3"/>
      <c r="K1590" s="8"/>
    </row>
    <row r="1591" spans="6:11" ht="18" customHeight="1">
      <c r="F1591" s="3"/>
      <c r="K1591" s="8"/>
    </row>
    <row r="1592" spans="6:11" ht="18" customHeight="1">
      <c r="F1592" s="3"/>
      <c r="K1592" s="8"/>
    </row>
    <row r="1593" spans="6:11" ht="18" customHeight="1">
      <c r="F1593" s="3"/>
      <c r="K1593" s="8"/>
    </row>
    <row r="1594" spans="6:11" ht="18" customHeight="1">
      <c r="F1594" s="3"/>
      <c r="K1594" s="8"/>
    </row>
    <row r="1595" spans="6:11" ht="18" customHeight="1">
      <c r="F1595" s="3"/>
      <c r="K1595" s="8"/>
    </row>
    <row r="1596" spans="6:11" ht="18" customHeight="1">
      <c r="F1596" s="3"/>
      <c r="K1596" s="8"/>
    </row>
    <row r="1597" spans="6:11" ht="18" customHeight="1">
      <c r="F1597" s="3"/>
      <c r="K1597" s="8"/>
    </row>
    <row r="1598" spans="6:11" ht="18" customHeight="1">
      <c r="F1598" s="3"/>
      <c r="K1598" s="8"/>
    </row>
    <row r="1599" spans="6:11" ht="18" customHeight="1">
      <c r="F1599" s="3"/>
      <c r="K1599" s="8"/>
    </row>
    <row r="1600" spans="6:11" ht="18" customHeight="1">
      <c r="F1600" s="3"/>
      <c r="K1600" s="8"/>
    </row>
    <row r="1601" spans="6:11" ht="18" customHeight="1">
      <c r="F1601" s="3"/>
      <c r="K1601" s="8"/>
    </row>
    <row r="1602" spans="6:11" ht="18" customHeight="1">
      <c r="F1602" s="3"/>
      <c r="K1602" s="8"/>
    </row>
    <row r="1603" spans="6:11" ht="18" customHeight="1">
      <c r="F1603" s="3"/>
      <c r="K1603" s="8"/>
    </row>
    <row r="1604" spans="6:11" ht="18" customHeight="1">
      <c r="F1604" s="3"/>
      <c r="K1604" s="8"/>
    </row>
    <row r="1605" spans="6:11" ht="18" customHeight="1">
      <c r="F1605" s="3"/>
      <c r="K1605" s="8"/>
    </row>
    <row r="1606" spans="6:11" ht="18" customHeight="1">
      <c r="F1606" s="3"/>
      <c r="K1606" s="8"/>
    </row>
    <row r="1607" spans="6:11" ht="18" customHeight="1">
      <c r="F1607" s="3"/>
      <c r="K1607" s="8"/>
    </row>
    <row r="1608" spans="6:11" ht="18" customHeight="1">
      <c r="F1608" s="3"/>
      <c r="K1608" s="8"/>
    </row>
    <row r="1609" spans="6:11" ht="18" customHeight="1">
      <c r="F1609" s="3"/>
      <c r="K1609" s="8"/>
    </row>
    <row r="1610" spans="6:11" ht="18" customHeight="1">
      <c r="F1610" s="3"/>
      <c r="K1610" s="8"/>
    </row>
    <row r="1611" spans="6:11" ht="18" customHeight="1">
      <c r="F1611" s="3"/>
      <c r="K1611" s="8"/>
    </row>
    <row r="1612" spans="6:11" ht="18" customHeight="1">
      <c r="F1612" s="3"/>
      <c r="K1612" s="8"/>
    </row>
    <row r="1613" spans="6:11" ht="18" customHeight="1">
      <c r="F1613" s="3"/>
      <c r="K1613" s="8"/>
    </row>
    <row r="1614" spans="6:11" ht="18" customHeight="1">
      <c r="F1614" s="3"/>
      <c r="K1614" s="8"/>
    </row>
    <row r="1615" spans="6:11" ht="18" customHeight="1">
      <c r="F1615" s="3"/>
      <c r="K1615" s="8"/>
    </row>
    <row r="1616" spans="6:11" ht="18" customHeight="1">
      <c r="F1616" s="3"/>
      <c r="K1616" s="8"/>
    </row>
    <row r="1617" spans="6:11" ht="18" customHeight="1">
      <c r="F1617" s="3"/>
      <c r="K1617" s="8"/>
    </row>
    <row r="1618" spans="6:11" ht="18" customHeight="1">
      <c r="F1618" s="3"/>
      <c r="K1618" s="8"/>
    </row>
    <row r="1619" spans="6:11" ht="18" customHeight="1">
      <c r="F1619" s="3"/>
      <c r="K1619" s="8"/>
    </row>
    <row r="1620" spans="6:11" ht="18" customHeight="1">
      <c r="F1620" s="3"/>
      <c r="K1620" s="8"/>
    </row>
    <row r="1621" spans="6:11" ht="18" customHeight="1">
      <c r="F1621" s="3"/>
      <c r="K1621" s="8"/>
    </row>
    <row r="1622" spans="6:11" ht="18" customHeight="1">
      <c r="F1622" s="3"/>
      <c r="K1622" s="8"/>
    </row>
    <row r="1623" spans="6:11" ht="18" customHeight="1">
      <c r="F1623" s="3"/>
      <c r="K1623" s="8"/>
    </row>
    <row r="1624" spans="6:11" ht="18" customHeight="1">
      <c r="F1624" s="3"/>
      <c r="K1624" s="8"/>
    </row>
    <row r="1625" spans="6:11" ht="18" customHeight="1">
      <c r="F1625" s="3"/>
      <c r="K1625" s="8"/>
    </row>
    <row r="1626" spans="6:11" ht="18" customHeight="1">
      <c r="F1626" s="3"/>
      <c r="K1626" s="8"/>
    </row>
    <row r="1627" spans="6:11" ht="18" customHeight="1">
      <c r="F1627" s="3"/>
      <c r="K1627" s="8"/>
    </row>
    <row r="1628" spans="6:11" ht="18" customHeight="1">
      <c r="F1628" s="3"/>
      <c r="K1628" s="8"/>
    </row>
    <row r="1629" spans="6:11" ht="18" customHeight="1">
      <c r="F1629" s="3"/>
      <c r="K1629" s="8"/>
    </row>
    <row r="1630" spans="6:11" ht="18" customHeight="1">
      <c r="F1630" s="3"/>
      <c r="K1630" s="8"/>
    </row>
    <row r="1631" spans="6:11" ht="18" customHeight="1">
      <c r="F1631" s="3"/>
      <c r="K1631" s="8"/>
    </row>
    <row r="1632" spans="6:11" ht="18" customHeight="1">
      <c r="F1632" s="3"/>
      <c r="K1632" s="8"/>
    </row>
    <row r="1633" spans="6:11" ht="18" customHeight="1">
      <c r="F1633" s="3"/>
      <c r="K1633" s="8"/>
    </row>
    <row r="1634" spans="6:11" ht="18" customHeight="1">
      <c r="F1634" s="3"/>
      <c r="K1634" s="8"/>
    </row>
    <row r="1635" spans="6:11" ht="18" customHeight="1">
      <c r="F1635" s="3"/>
      <c r="K1635" s="8"/>
    </row>
    <row r="1636" spans="6:11" ht="18" customHeight="1">
      <c r="F1636" s="3"/>
      <c r="K1636" s="8"/>
    </row>
    <row r="1637" spans="6:11" ht="18" customHeight="1">
      <c r="F1637" s="3"/>
      <c r="K1637" s="8"/>
    </row>
    <row r="1638" spans="6:11" ht="18" customHeight="1">
      <c r="F1638" s="3"/>
      <c r="K1638" s="8"/>
    </row>
    <row r="1639" spans="6:11" ht="18" customHeight="1">
      <c r="F1639" s="3"/>
      <c r="K1639" s="8"/>
    </row>
    <row r="1640" spans="6:11" ht="18" customHeight="1">
      <c r="F1640" s="3"/>
      <c r="K1640" s="8"/>
    </row>
    <row r="1641" spans="6:11" ht="18" customHeight="1">
      <c r="F1641" s="3"/>
      <c r="K1641" s="8"/>
    </row>
    <row r="1642" spans="6:11" ht="18" customHeight="1">
      <c r="F1642" s="3"/>
      <c r="K1642" s="8"/>
    </row>
    <row r="1643" spans="6:11" ht="18" customHeight="1">
      <c r="F1643" s="3"/>
      <c r="K1643" s="8"/>
    </row>
    <row r="1644" spans="6:11" ht="18" customHeight="1">
      <c r="F1644" s="3"/>
      <c r="K1644" s="8"/>
    </row>
    <row r="1645" spans="6:11" ht="18" customHeight="1">
      <c r="F1645" s="3"/>
      <c r="K1645" s="8"/>
    </row>
    <row r="1646" spans="6:11" ht="18" customHeight="1">
      <c r="F1646" s="3"/>
      <c r="K1646" s="8"/>
    </row>
    <row r="1647" spans="6:11" ht="18" customHeight="1">
      <c r="F1647" s="3"/>
      <c r="K1647" s="8"/>
    </row>
    <row r="1648" spans="6:11" ht="18" customHeight="1">
      <c r="F1648" s="3"/>
      <c r="K1648" s="8"/>
    </row>
    <row r="1649" spans="6:11" ht="18" customHeight="1">
      <c r="F1649" s="3"/>
      <c r="K1649" s="8"/>
    </row>
    <row r="1650" spans="6:11" ht="18" customHeight="1">
      <c r="F1650" s="3"/>
      <c r="K1650" s="8"/>
    </row>
    <row r="1651" spans="6:11" ht="18" customHeight="1">
      <c r="F1651" s="3"/>
      <c r="K1651" s="8"/>
    </row>
    <row r="1652" spans="6:11" ht="18" customHeight="1">
      <c r="F1652" s="3"/>
      <c r="K1652" s="8"/>
    </row>
    <row r="1653" spans="6:11" ht="18" customHeight="1">
      <c r="F1653" s="3"/>
      <c r="K1653" s="8"/>
    </row>
    <row r="1654" spans="6:11" ht="18" customHeight="1">
      <c r="F1654" s="3"/>
      <c r="K1654" s="8"/>
    </row>
    <row r="1655" spans="6:11" ht="18" customHeight="1">
      <c r="F1655" s="3"/>
      <c r="K1655" s="8"/>
    </row>
    <row r="1656" spans="6:11" ht="18" customHeight="1">
      <c r="F1656" s="3"/>
      <c r="K1656" s="8"/>
    </row>
    <row r="1657" spans="6:11" ht="18" customHeight="1">
      <c r="F1657" s="3"/>
      <c r="K1657" s="8"/>
    </row>
    <row r="1658" spans="6:11" ht="18" customHeight="1">
      <c r="F1658" s="3"/>
      <c r="K1658" s="8"/>
    </row>
    <row r="1659" spans="6:11" ht="18" customHeight="1">
      <c r="F1659" s="3"/>
      <c r="K1659" s="8"/>
    </row>
    <row r="1660" spans="6:11" ht="18" customHeight="1">
      <c r="F1660" s="3"/>
      <c r="K1660" s="8"/>
    </row>
    <row r="1661" spans="6:11" ht="18" customHeight="1">
      <c r="F1661" s="3"/>
      <c r="K1661" s="8"/>
    </row>
    <row r="1662" spans="6:11" ht="18" customHeight="1">
      <c r="F1662" s="3"/>
      <c r="K1662" s="8"/>
    </row>
    <row r="1663" spans="6:11" ht="18" customHeight="1">
      <c r="F1663" s="3"/>
      <c r="K1663" s="8"/>
    </row>
    <row r="1664" spans="6:11" ht="18" customHeight="1">
      <c r="F1664" s="3"/>
      <c r="K1664" s="8"/>
    </row>
    <row r="1665" spans="6:11" ht="18" customHeight="1">
      <c r="F1665" s="3"/>
      <c r="K1665" s="8"/>
    </row>
    <row r="1666" spans="6:11" ht="18" customHeight="1">
      <c r="F1666" s="3"/>
      <c r="K1666" s="8"/>
    </row>
    <row r="1667" spans="6:11" ht="18" customHeight="1">
      <c r="F1667" s="3"/>
      <c r="K1667" s="8"/>
    </row>
    <row r="1668" spans="6:11" ht="18" customHeight="1">
      <c r="F1668" s="3"/>
      <c r="K1668" s="8"/>
    </row>
    <row r="1669" spans="6:11" ht="18" customHeight="1">
      <c r="F1669" s="3"/>
      <c r="K1669" s="8"/>
    </row>
    <row r="1670" spans="6:11" ht="18" customHeight="1">
      <c r="F1670" s="3"/>
      <c r="K1670" s="8"/>
    </row>
    <row r="1671" spans="6:11" ht="18" customHeight="1">
      <c r="F1671" s="3"/>
      <c r="K1671" s="8"/>
    </row>
    <row r="1672" spans="6:11" ht="18" customHeight="1">
      <c r="F1672" s="3"/>
      <c r="K1672" s="8"/>
    </row>
    <row r="1673" spans="6:11" ht="18" customHeight="1">
      <c r="F1673" s="3"/>
      <c r="K1673" s="8"/>
    </row>
    <row r="1674" spans="6:11" ht="18" customHeight="1">
      <c r="F1674" s="3"/>
      <c r="K1674" s="8"/>
    </row>
    <row r="1675" spans="6:11" ht="18" customHeight="1">
      <c r="F1675" s="3"/>
      <c r="K1675" s="8"/>
    </row>
    <row r="1676" spans="6:11" ht="18" customHeight="1">
      <c r="F1676" s="3"/>
      <c r="K1676" s="8"/>
    </row>
    <row r="1677" spans="6:11" ht="18" customHeight="1">
      <c r="F1677" s="3"/>
      <c r="K1677" s="8"/>
    </row>
    <row r="1678" spans="6:11" ht="18" customHeight="1">
      <c r="F1678" s="3"/>
      <c r="K1678" s="8"/>
    </row>
    <row r="1679" spans="6:11" ht="18" customHeight="1">
      <c r="F1679" s="3"/>
      <c r="K1679" s="8"/>
    </row>
    <row r="1680" spans="6:11" ht="18" customHeight="1">
      <c r="F1680" s="3"/>
      <c r="K1680" s="8"/>
    </row>
    <row r="1681" spans="6:11" ht="18" customHeight="1">
      <c r="F1681" s="3"/>
      <c r="K1681" s="8"/>
    </row>
    <row r="1682" spans="6:11" ht="18" customHeight="1">
      <c r="F1682" s="3"/>
      <c r="K1682" s="8"/>
    </row>
    <row r="1683" spans="6:11" ht="18" customHeight="1">
      <c r="F1683" s="3"/>
      <c r="K1683" s="8"/>
    </row>
    <row r="1684" spans="6:11" ht="18" customHeight="1">
      <c r="F1684" s="3"/>
      <c r="K1684" s="8"/>
    </row>
    <row r="1685" spans="6:11" ht="18" customHeight="1">
      <c r="F1685" s="3"/>
      <c r="K1685" s="8"/>
    </row>
    <row r="1686" spans="6:11" ht="18" customHeight="1">
      <c r="F1686" s="3"/>
      <c r="K1686" s="8"/>
    </row>
    <row r="1687" spans="6:11" ht="18" customHeight="1">
      <c r="F1687" s="3"/>
      <c r="K1687" s="8"/>
    </row>
    <row r="1688" spans="6:11" ht="18" customHeight="1">
      <c r="F1688" s="3"/>
      <c r="K1688" s="8"/>
    </row>
    <row r="1689" spans="6:11" ht="18" customHeight="1">
      <c r="F1689" s="3"/>
      <c r="K1689" s="8"/>
    </row>
    <row r="1690" spans="6:11" ht="18" customHeight="1">
      <c r="F1690" s="3"/>
      <c r="K1690" s="8"/>
    </row>
    <row r="1691" spans="6:11" ht="18" customHeight="1">
      <c r="F1691" s="3"/>
      <c r="K1691" s="8"/>
    </row>
    <row r="1692" spans="6:11" ht="18" customHeight="1">
      <c r="F1692" s="3"/>
      <c r="K1692" s="8"/>
    </row>
    <row r="1693" spans="6:11" ht="18" customHeight="1">
      <c r="F1693" s="3"/>
      <c r="K1693" s="8"/>
    </row>
    <row r="1694" spans="6:11" ht="18" customHeight="1">
      <c r="F1694" s="3"/>
      <c r="K1694" s="8"/>
    </row>
    <row r="1695" spans="6:11" ht="18" customHeight="1">
      <c r="F1695" s="3"/>
      <c r="K1695" s="8"/>
    </row>
    <row r="1696" spans="6:11" ht="18" customHeight="1">
      <c r="F1696" s="3"/>
      <c r="K1696" s="8"/>
    </row>
    <row r="1697" spans="6:11" ht="18" customHeight="1">
      <c r="F1697" s="3"/>
      <c r="K1697" s="8"/>
    </row>
    <row r="1698" spans="6:11" ht="18" customHeight="1">
      <c r="F1698" s="3"/>
      <c r="K1698" s="8"/>
    </row>
    <row r="1699" spans="6:11" ht="18" customHeight="1">
      <c r="F1699" s="3"/>
      <c r="K1699" s="8"/>
    </row>
    <row r="1700" spans="6:11" ht="18" customHeight="1">
      <c r="F1700" s="3"/>
      <c r="K1700" s="8"/>
    </row>
    <row r="1701" spans="6:11" ht="18" customHeight="1">
      <c r="F1701" s="3"/>
      <c r="K1701" s="8"/>
    </row>
    <row r="1702" spans="6:11" ht="18" customHeight="1">
      <c r="F1702" s="3"/>
      <c r="K1702" s="8"/>
    </row>
    <row r="1703" spans="6:11" ht="18" customHeight="1">
      <c r="F1703" s="3"/>
      <c r="K1703" s="8"/>
    </row>
    <row r="1704" spans="6:11" ht="18" customHeight="1">
      <c r="F1704" s="3"/>
      <c r="K1704" s="8"/>
    </row>
    <row r="1705" spans="6:11" ht="18" customHeight="1">
      <c r="F1705" s="3"/>
      <c r="K1705" s="8"/>
    </row>
    <row r="1706" spans="6:11" ht="18" customHeight="1">
      <c r="F1706" s="3"/>
      <c r="K1706" s="8"/>
    </row>
    <row r="1707" spans="6:11" ht="18" customHeight="1">
      <c r="F1707" s="3"/>
      <c r="K1707" s="8"/>
    </row>
    <row r="1708" spans="6:11" ht="18" customHeight="1">
      <c r="F1708" s="3"/>
      <c r="K1708" s="8"/>
    </row>
    <row r="1709" spans="6:11" ht="18" customHeight="1">
      <c r="F1709" s="3"/>
      <c r="K1709" s="8"/>
    </row>
    <row r="1710" spans="6:11" ht="18" customHeight="1">
      <c r="F1710" s="3"/>
      <c r="K1710" s="8"/>
    </row>
    <row r="1711" spans="6:11" ht="18" customHeight="1">
      <c r="F1711" s="3"/>
      <c r="K1711" s="8"/>
    </row>
    <row r="1712" spans="6:11" ht="18" customHeight="1">
      <c r="F1712" s="3"/>
      <c r="K1712" s="8"/>
    </row>
    <row r="1713" spans="6:11" ht="18" customHeight="1">
      <c r="F1713" s="3"/>
      <c r="K1713" s="8"/>
    </row>
    <row r="1714" spans="6:11" ht="18" customHeight="1">
      <c r="F1714" s="3"/>
      <c r="K1714" s="8"/>
    </row>
    <row r="1715" spans="6:11" ht="18" customHeight="1">
      <c r="F1715" s="3"/>
      <c r="K1715" s="8"/>
    </row>
    <row r="1716" spans="6:11" ht="18" customHeight="1">
      <c r="F1716" s="3"/>
      <c r="K1716" s="8"/>
    </row>
    <row r="1717" spans="6:11" ht="18" customHeight="1">
      <c r="F1717" s="3"/>
      <c r="K1717" s="8"/>
    </row>
    <row r="1718" spans="6:11" ht="18" customHeight="1">
      <c r="F1718" s="3"/>
      <c r="K1718" s="8"/>
    </row>
    <row r="1719" spans="6:11" ht="18" customHeight="1">
      <c r="F1719" s="3"/>
      <c r="K1719" s="8"/>
    </row>
    <row r="1720" spans="6:11" ht="18" customHeight="1">
      <c r="F1720" s="3"/>
      <c r="K1720" s="8"/>
    </row>
    <row r="1721" spans="6:11" ht="18" customHeight="1">
      <c r="F1721" s="3"/>
      <c r="K1721" s="8"/>
    </row>
    <row r="1722" spans="6:11" ht="18" customHeight="1">
      <c r="F1722" s="3"/>
      <c r="K1722" s="8"/>
    </row>
    <row r="1723" spans="6:11" ht="18" customHeight="1">
      <c r="F1723" s="3"/>
      <c r="K1723" s="8"/>
    </row>
    <row r="1724" spans="6:11" ht="18" customHeight="1">
      <c r="F1724" s="3"/>
      <c r="K1724" s="8"/>
    </row>
    <row r="1725" spans="6:11" ht="18" customHeight="1">
      <c r="F1725" s="3"/>
      <c r="K1725" s="8"/>
    </row>
    <row r="1726" spans="6:11" ht="18" customHeight="1">
      <c r="F1726" s="3"/>
      <c r="K1726" s="8"/>
    </row>
    <row r="1727" spans="6:11" ht="18" customHeight="1">
      <c r="F1727" s="3"/>
      <c r="K1727" s="8"/>
    </row>
    <row r="1728" spans="6:11" ht="18" customHeight="1">
      <c r="F1728" s="3"/>
      <c r="K1728" s="8"/>
    </row>
    <row r="1729" spans="6:11" ht="18" customHeight="1">
      <c r="F1729" s="3"/>
      <c r="K1729" s="8"/>
    </row>
    <row r="1730" spans="6:11" ht="18" customHeight="1">
      <c r="F1730" s="3"/>
      <c r="K1730" s="8"/>
    </row>
    <row r="1731" spans="6:11" ht="18" customHeight="1">
      <c r="F1731" s="3"/>
      <c r="K1731" s="8"/>
    </row>
    <row r="1732" spans="6:11" ht="18" customHeight="1">
      <c r="F1732" s="3"/>
      <c r="K1732" s="8"/>
    </row>
    <row r="1733" spans="6:11" ht="18" customHeight="1">
      <c r="F1733" s="3"/>
      <c r="K1733" s="8"/>
    </row>
    <row r="1734" spans="6:11" ht="18" customHeight="1">
      <c r="F1734" s="3"/>
      <c r="K1734" s="8"/>
    </row>
    <row r="1735" spans="6:11" ht="18" customHeight="1">
      <c r="F1735" s="3"/>
      <c r="K1735" s="8"/>
    </row>
    <row r="1736" spans="6:11" ht="18" customHeight="1">
      <c r="F1736" s="3"/>
      <c r="K1736" s="8"/>
    </row>
    <row r="1737" spans="6:11" ht="18" customHeight="1">
      <c r="F1737" s="3"/>
      <c r="K1737" s="8"/>
    </row>
    <row r="1738" spans="6:11" ht="18" customHeight="1">
      <c r="F1738" s="3"/>
      <c r="K1738" s="8"/>
    </row>
    <row r="1739" spans="6:11" ht="18" customHeight="1">
      <c r="F1739" s="3"/>
      <c r="K1739" s="8"/>
    </row>
    <row r="1740" spans="6:11" ht="18" customHeight="1">
      <c r="F1740" s="3"/>
      <c r="K1740" s="8"/>
    </row>
    <row r="1741" spans="6:11" ht="18" customHeight="1">
      <c r="F1741" s="3"/>
      <c r="K1741" s="8"/>
    </row>
    <row r="1742" spans="6:11" ht="18" customHeight="1">
      <c r="F1742" s="3"/>
      <c r="K1742" s="8"/>
    </row>
    <row r="1743" spans="6:11" ht="18" customHeight="1">
      <c r="F1743" s="3"/>
      <c r="K1743" s="8"/>
    </row>
    <row r="1744" spans="6:11" ht="18" customHeight="1">
      <c r="F1744" s="3"/>
      <c r="K1744" s="8"/>
    </row>
    <row r="1745" spans="6:11" ht="18" customHeight="1">
      <c r="F1745" s="3"/>
      <c r="K1745" s="8"/>
    </row>
    <row r="1746" spans="6:11" ht="18" customHeight="1">
      <c r="F1746" s="3"/>
      <c r="K1746" s="8"/>
    </row>
    <row r="1747" spans="6:11" ht="18" customHeight="1">
      <c r="F1747" s="3"/>
      <c r="K1747" s="8"/>
    </row>
    <row r="1748" spans="6:11" ht="18" customHeight="1">
      <c r="F1748" s="3"/>
      <c r="K1748" s="8"/>
    </row>
    <row r="1749" spans="6:11" ht="18" customHeight="1">
      <c r="F1749" s="3"/>
      <c r="K1749" s="8"/>
    </row>
    <row r="1750" spans="6:11" ht="18" customHeight="1">
      <c r="F1750" s="3"/>
      <c r="K1750" s="8"/>
    </row>
    <row r="1751" spans="6:11" ht="18" customHeight="1">
      <c r="F1751" s="3"/>
      <c r="K1751" s="8"/>
    </row>
    <row r="1752" spans="6:11" ht="18" customHeight="1">
      <c r="F1752" s="3"/>
      <c r="K1752" s="8"/>
    </row>
    <row r="1753" spans="6:11" ht="18" customHeight="1">
      <c r="F1753" s="3"/>
      <c r="K1753" s="8"/>
    </row>
    <row r="1754" spans="6:11" ht="18" customHeight="1">
      <c r="F1754" s="3"/>
      <c r="K1754" s="8"/>
    </row>
    <row r="1755" spans="6:11" ht="18" customHeight="1">
      <c r="F1755" s="3"/>
      <c r="K1755" s="8"/>
    </row>
    <row r="1756" spans="6:11" ht="18" customHeight="1">
      <c r="F1756" s="3"/>
      <c r="K1756" s="8"/>
    </row>
    <row r="1757" spans="6:11" ht="18" customHeight="1">
      <c r="F1757" s="3"/>
      <c r="K1757" s="8"/>
    </row>
    <row r="1758" spans="6:11" ht="18" customHeight="1">
      <c r="F1758" s="3"/>
      <c r="K1758" s="8"/>
    </row>
    <row r="1759" spans="6:11" ht="18" customHeight="1">
      <c r="F1759" s="3"/>
      <c r="K1759" s="8"/>
    </row>
    <row r="1760" spans="6:11" ht="18" customHeight="1">
      <c r="F1760" s="3"/>
      <c r="K1760" s="8"/>
    </row>
    <row r="1761" spans="6:11" ht="18" customHeight="1">
      <c r="F1761" s="3"/>
      <c r="K1761" s="8"/>
    </row>
    <row r="1762" spans="6:11" ht="18" customHeight="1">
      <c r="F1762" s="3"/>
      <c r="K1762" s="8"/>
    </row>
    <row r="1763" spans="6:11" ht="18" customHeight="1">
      <c r="F1763" s="3"/>
      <c r="K1763" s="8"/>
    </row>
    <row r="1764" spans="6:11" ht="18" customHeight="1">
      <c r="F1764" s="3"/>
      <c r="K1764" s="8"/>
    </row>
    <row r="1765" spans="6:11" ht="18" customHeight="1">
      <c r="F1765" s="3"/>
      <c r="K1765" s="8"/>
    </row>
    <row r="1766" spans="6:11" ht="18" customHeight="1">
      <c r="F1766" s="3"/>
      <c r="K1766" s="8"/>
    </row>
    <row r="1767" spans="6:11" ht="18" customHeight="1">
      <c r="F1767" s="3"/>
      <c r="K1767" s="8"/>
    </row>
    <row r="1768" spans="6:11" ht="18" customHeight="1">
      <c r="F1768" s="3"/>
      <c r="K1768" s="8"/>
    </row>
    <row r="1769" spans="6:11" ht="18" customHeight="1">
      <c r="F1769" s="3"/>
      <c r="K1769" s="8"/>
    </row>
    <row r="1770" spans="6:11" ht="18" customHeight="1">
      <c r="F1770" s="3"/>
      <c r="K1770" s="8"/>
    </row>
    <row r="1771" spans="6:11" ht="18" customHeight="1">
      <c r="F1771" s="3"/>
      <c r="K1771" s="8"/>
    </row>
    <row r="1772" spans="6:11" ht="18" customHeight="1">
      <c r="F1772" s="3"/>
      <c r="K1772" s="8"/>
    </row>
    <row r="1773" spans="6:11" ht="18" customHeight="1">
      <c r="F1773" s="3"/>
      <c r="K1773" s="8"/>
    </row>
    <row r="1774" spans="6:11" ht="18" customHeight="1">
      <c r="F1774" s="3"/>
      <c r="K1774" s="8"/>
    </row>
    <row r="1775" spans="6:11" ht="18" customHeight="1">
      <c r="F1775" s="3"/>
      <c r="K1775" s="8"/>
    </row>
    <row r="1776" spans="6:11" ht="18" customHeight="1">
      <c r="F1776" s="3"/>
      <c r="K1776" s="8"/>
    </row>
    <row r="1777" spans="6:11" ht="18" customHeight="1">
      <c r="F1777" s="3"/>
      <c r="K1777" s="8"/>
    </row>
    <row r="1778" spans="6:11" ht="18" customHeight="1">
      <c r="F1778" s="3"/>
      <c r="K1778" s="8"/>
    </row>
    <row r="1779" spans="6:11" ht="18" customHeight="1">
      <c r="F1779" s="3"/>
      <c r="K1779" s="8"/>
    </row>
    <row r="1780" spans="6:11" ht="18" customHeight="1">
      <c r="F1780" s="3"/>
      <c r="K1780" s="8"/>
    </row>
    <row r="1781" spans="6:11" ht="18" customHeight="1">
      <c r="F1781" s="3"/>
      <c r="K1781" s="8"/>
    </row>
    <row r="1782" spans="6:11" ht="18" customHeight="1">
      <c r="F1782" s="3"/>
      <c r="K1782" s="8"/>
    </row>
    <row r="1783" spans="6:11" ht="18" customHeight="1">
      <c r="F1783" s="3"/>
      <c r="K1783" s="8"/>
    </row>
    <row r="1784" spans="6:11" ht="18" customHeight="1">
      <c r="F1784" s="3"/>
      <c r="K1784" s="8"/>
    </row>
    <row r="1785" spans="6:11" ht="18" customHeight="1">
      <c r="F1785" s="3"/>
      <c r="K1785" s="8"/>
    </row>
    <row r="1786" spans="6:11" ht="18" customHeight="1">
      <c r="F1786" s="3"/>
      <c r="K1786" s="8"/>
    </row>
    <row r="1787" spans="6:11" ht="18" customHeight="1">
      <c r="F1787" s="3"/>
      <c r="K1787" s="8"/>
    </row>
    <row r="1788" spans="6:11" ht="18" customHeight="1">
      <c r="F1788" s="3"/>
      <c r="K1788" s="8"/>
    </row>
    <row r="1789" spans="6:11" ht="18" customHeight="1">
      <c r="F1789" s="3"/>
      <c r="K1789" s="8"/>
    </row>
    <row r="1790" spans="6:11" ht="18" customHeight="1">
      <c r="F1790" s="3"/>
      <c r="K1790" s="8"/>
    </row>
    <row r="1791" spans="6:11" ht="18" customHeight="1">
      <c r="F1791" s="3"/>
      <c r="K1791" s="8"/>
    </row>
    <row r="1792" spans="6:11" ht="18" customHeight="1">
      <c r="F1792" s="3"/>
      <c r="K1792" s="8"/>
    </row>
    <row r="1793" spans="6:11" ht="18" customHeight="1">
      <c r="F1793" s="3"/>
      <c r="K1793" s="8"/>
    </row>
    <row r="1794" spans="6:11" ht="18" customHeight="1">
      <c r="F1794" s="3"/>
      <c r="K1794" s="8"/>
    </row>
    <row r="1795" spans="6:11" ht="18" customHeight="1">
      <c r="F1795" s="3"/>
      <c r="K1795" s="8"/>
    </row>
    <row r="1796" spans="6:11" ht="18" customHeight="1">
      <c r="F1796" s="3"/>
      <c r="K1796" s="8"/>
    </row>
    <row r="1797" spans="6:11" ht="18" customHeight="1">
      <c r="F1797" s="3"/>
      <c r="K1797" s="8"/>
    </row>
    <row r="1798" spans="6:11" ht="18" customHeight="1">
      <c r="F1798" s="3"/>
      <c r="K1798" s="8"/>
    </row>
    <row r="1799" spans="6:11" ht="18" customHeight="1">
      <c r="F1799" s="3"/>
      <c r="K1799" s="8"/>
    </row>
    <row r="1800" spans="6:11" ht="18" customHeight="1">
      <c r="F1800" s="3"/>
      <c r="K1800" s="8"/>
    </row>
    <row r="1801" spans="6:11" ht="18" customHeight="1">
      <c r="F1801" s="3"/>
      <c r="K1801" s="8"/>
    </row>
    <row r="1802" spans="6:11" ht="18" customHeight="1">
      <c r="F1802" s="3"/>
      <c r="K1802" s="8"/>
    </row>
    <row r="1803" spans="6:11" ht="18" customHeight="1">
      <c r="F1803" s="3"/>
      <c r="K1803" s="8"/>
    </row>
    <row r="1804" spans="6:11" ht="18" customHeight="1">
      <c r="F1804" s="3"/>
      <c r="K1804" s="8"/>
    </row>
    <row r="1805" spans="6:11" ht="18" customHeight="1">
      <c r="F1805" s="3"/>
      <c r="K1805" s="8"/>
    </row>
    <row r="1806" spans="6:11" ht="18" customHeight="1">
      <c r="F1806" s="3"/>
      <c r="K1806" s="8"/>
    </row>
    <row r="1807" spans="6:11" ht="18" customHeight="1">
      <c r="F1807" s="3"/>
      <c r="K1807" s="8"/>
    </row>
    <row r="1808" spans="6:11" ht="18" customHeight="1">
      <c r="F1808" s="3"/>
      <c r="K1808" s="8"/>
    </row>
    <row r="1809" spans="6:11" ht="18" customHeight="1">
      <c r="F1809" s="3"/>
      <c r="K1809" s="8"/>
    </row>
    <row r="1810" spans="6:11" ht="18" customHeight="1">
      <c r="F1810" s="3"/>
      <c r="K1810" s="8"/>
    </row>
    <row r="1811" spans="6:11" ht="18" customHeight="1">
      <c r="F1811" s="3"/>
      <c r="K1811" s="8"/>
    </row>
    <row r="1812" spans="6:11" ht="18" customHeight="1">
      <c r="F1812" s="3"/>
      <c r="K1812" s="8"/>
    </row>
    <row r="1813" spans="6:11" ht="18" customHeight="1">
      <c r="F1813" s="3"/>
      <c r="K1813" s="8"/>
    </row>
    <row r="1814" spans="6:11" ht="18" customHeight="1">
      <c r="F1814" s="3"/>
      <c r="K1814" s="8"/>
    </row>
    <row r="1815" spans="6:11" ht="18" customHeight="1">
      <c r="F1815" s="3"/>
      <c r="K1815" s="8"/>
    </row>
    <row r="1816" spans="6:11" ht="18" customHeight="1">
      <c r="F1816" s="3"/>
      <c r="K1816" s="8"/>
    </row>
    <row r="1817" spans="6:11" ht="18" customHeight="1">
      <c r="F1817" s="3"/>
      <c r="K1817" s="8"/>
    </row>
    <row r="1818" spans="6:11" ht="18" customHeight="1">
      <c r="F1818" s="3"/>
      <c r="K1818" s="8"/>
    </row>
    <row r="1819" spans="6:11" ht="18" customHeight="1">
      <c r="F1819" s="3"/>
      <c r="K1819" s="8"/>
    </row>
    <row r="1820" spans="6:11" ht="18" customHeight="1">
      <c r="F1820" s="3"/>
      <c r="K1820" s="8"/>
    </row>
    <row r="1821" spans="6:11" ht="18" customHeight="1">
      <c r="F1821" s="3"/>
      <c r="K1821" s="8"/>
    </row>
    <row r="1822" spans="6:11" ht="18" customHeight="1">
      <c r="F1822" s="3"/>
      <c r="K1822" s="8"/>
    </row>
    <row r="1823" spans="6:11" ht="18" customHeight="1">
      <c r="F1823" s="3"/>
      <c r="K1823" s="8"/>
    </row>
    <row r="1824" spans="6:11" ht="18" customHeight="1">
      <c r="F1824" s="3"/>
      <c r="K1824" s="8"/>
    </row>
    <row r="1825" spans="6:11" ht="18" customHeight="1">
      <c r="F1825" s="3"/>
      <c r="K1825" s="8"/>
    </row>
    <row r="1826" spans="6:11" ht="18" customHeight="1">
      <c r="F1826" s="3"/>
      <c r="K1826" s="8"/>
    </row>
    <row r="1827" spans="6:11" ht="18" customHeight="1">
      <c r="F1827" s="3"/>
      <c r="K1827" s="8"/>
    </row>
    <row r="1828" spans="6:11" ht="18" customHeight="1">
      <c r="F1828" s="3"/>
      <c r="K1828" s="8"/>
    </row>
    <row r="1829" spans="6:11" ht="18" customHeight="1">
      <c r="F1829" s="3"/>
      <c r="K1829" s="8"/>
    </row>
    <row r="1830" spans="6:11" ht="18" customHeight="1">
      <c r="F1830" s="3"/>
      <c r="K1830" s="8"/>
    </row>
    <row r="1831" spans="6:11" ht="18" customHeight="1">
      <c r="F1831" s="3"/>
      <c r="K1831" s="8"/>
    </row>
    <row r="1832" spans="6:11" ht="18" customHeight="1">
      <c r="F1832" s="3"/>
      <c r="K1832" s="8"/>
    </row>
    <row r="1833" spans="6:11" ht="18" customHeight="1">
      <c r="F1833" s="3"/>
      <c r="K1833" s="8"/>
    </row>
    <row r="1834" spans="6:11" ht="18" customHeight="1">
      <c r="F1834" s="3"/>
      <c r="K1834" s="8"/>
    </row>
    <row r="1835" spans="6:11" ht="18" customHeight="1">
      <c r="F1835" s="3"/>
      <c r="K1835" s="8"/>
    </row>
    <row r="1836" spans="6:11" ht="18" customHeight="1">
      <c r="F1836" s="3"/>
      <c r="K1836" s="8"/>
    </row>
    <row r="1837" spans="6:11" ht="18" customHeight="1">
      <c r="F1837" s="3"/>
      <c r="K1837" s="8"/>
    </row>
    <row r="1838" spans="6:11" ht="18" customHeight="1">
      <c r="F1838" s="3"/>
      <c r="K1838" s="8"/>
    </row>
    <row r="1839" spans="6:11" ht="18" customHeight="1">
      <c r="F1839" s="3"/>
      <c r="K1839" s="8"/>
    </row>
    <row r="1840" spans="6:11" ht="18" customHeight="1">
      <c r="F1840" s="3"/>
      <c r="K1840" s="8"/>
    </row>
    <row r="1841" spans="6:11" ht="18" customHeight="1">
      <c r="F1841" s="3"/>
      <c r="K1841" s="8"/>
    </row>
    <row r="1842" spans="6:11" ht="18" customHeight="1">
      <c r="F1842" s="3"/>
      <c r="K1842" s="8"/>
    </row>
    <row r="1843" spans="6:11" ht="18" customHeight="1">
      <c r="F1843" s="3"/>
      <c r="K1843" s="8"/>
    </row>
    <row r="1844" spans="6:11" ht="18" customHeight="1">
      <c r="F1844" s="3"/>
      <c r="K1844" s="8"/>
    </row>
    <row r="1845" spans="6:11" ht="18" customHeight="1">
      <c r="F1845" s="3"/>
      <c r="K1845" s="8"/>
    </row>
    <row r="1846" spans="6:11" ht="18" customHeight="1">
      <c r="F1846" s="3"/>
      <c r="K1846" s="8"/>
    </row>
    <row r="1847" spans="6:11" ht="18" customHeight="1">
      <c r="F1847" s="3"/>
      <c r="K1847" s="8"/>
    </row>
    <row r="1848" spans="6:11" ht="18" customHeight="1">
      <c r="F1848" s="3"/>
      <c r="K1848" s="8"/>
    </row>
    <row r="1849" spans="6:11" ht="18" customHeight="1">
      <c r="F1849" s="3"/>
      <c r="K1849" s="8"/>
    </row>
    <row r="1850" spans="6:11" ht="18" customHeight="1">
      <c r="F1850" s="3"/>
      <c r="K1850" s="8"/>
    </row>
    <row r="1851" spans="6:11" ht="18" customHeight="1">
      <c r="F1851" s="3"/>
      <c r="K1851" s="8"/>
    </row>
    <row r="1852" spans="6:11" ht="18" customHeight="1">
      <c r="F1852" s="3"/>
      <c r="K1852" s="8"/>
    </row>
    <row r="1853" spans="6:11" ht="18" customHeight="1">
      <c r="F1853" s="3"/>
      <c r="K1853" s="8"/>
    </row>
    <row r="1854" spans="6:11" ht="18" customHeight="1">
      <c r="F1854" s="3"/>
      <c r="K1854" s="8"/>
    </row>
    <row r="1855" spans="6:11" ht="18" customHeight="1">
      <c r="F1855" s="3"/>
      <c r="K1855" s="8"/>
    </row>
    <row r="1856" spans="6:11" ht="18" customHeight="1">
      <c r="F1856" s="3"/>
      <c r="K1856" s="8"/>
    </row>
    <row r="1857" spans="6:11" ht="18" customHeight="1">
      <c r="F1857" s="3"/>
      <c r="K1857" s="8"/>
    </row>
    <row r="1858" spans="6:11" ht="18" customHeight="1">
      <c r="F1858" s="3"/>
      <c r="K1858" s="8"/>
    </row>
    <row r="1859" spans="6:11" ht="18" customHeight="1">
      <c r="F1859" s="3"/>
      <c r="K1859" s="8"/>
    </row>
    <row r="1860" spans="6:11" ht="18" customHeight="1">
      <c r="F1860" s="3"/>
      <c r="K1860" s="8"/>
    </row>
    <row r="1861" spans="6:11" ht="18" customHeight="1">
      <c r="F1861" s="3"/>
      <c r="K1861" s="8"/>
    </row>
    <row r="1862" spans="6:11" ht="18" customHeight="1">
      <c r="F1862" s="3"/>
      <c r="K1862" s="8"/>
    </row>
    <row r="1863" spans="6:11" ht="18" customHeight="1">
      <c r="F1863" s="3"/>
      <c r="K1863" s="8"/>
    </row>
    <row r="1864" spans="6:11" ht="18" customHeight="1">
      <c r="F1864" s="3"/>
      <c r="K1864" s="8"/>
    </row>
    <row r="1865" spans="6:11" ht="18" customHeight="1">
      <c r="F1865" s="3"/>
      <c r="K1865" s="8"/>
    </row>
    <row r="1866" spans="6:11" ht="18" customHeight="1">
      <c r="F1866" s="3"/>
      <c r="K1866" s="8"/>
    </row>
    <row r="1867" spans="6:11" ht="18" customHeight="1">
      <c r="F1867" s="3"/>
      <c r="K1867" s="8"/>
    </row>
    <row r="1868" spans="6:11" ht="18" customHeight="1">
      <c r="F1868" s="3"/>
      <c r="K1868" s="8"/>
    </row>
    <row r="1869" spans="6:11" ht="18" customHeight="1">
      <c r="F1869" s="3"/>
      <c r="K1869" s="8"/>
    </row>
    <row r="1870" spans="6:11" ht="18" customHeight="1">
      <c r="F1870" s="3"/>
      <c r="K1870" s="8"/>
    </row>
    <row r="1871" spans="6:11" ht="18" customHeight="1">
      <c r="F1871" s="3"/>
      <c r="K1871" s="8"/>
    </row>
    <row r="1872" spans="6:11" ht="18" customHeight="1">
      <c r="F1872" s="3"/>
      <c r="K1872" s="8"/>
    </row>
    <row r="1873" spans="6:11" ht="18" customHeight="1">
      <c r="F1873" s="3"/>
      <c r="K1873" s="8"/>
    </row>
    <row r="1874" spans="6:11" ht="18" customHeight="1">
      <c r="F1874" s="3"/>
      <c r="K1874" s="8"/>
    </row>
    <row r="1875" spans="6:11" ht="18" customHeight="1">
      <c r="F1875" s="3"/>
      <c r="K1875" s="8"/>
    </row>
    <row r="1876" spans="6:11" ht="18" customHeight="1">
      <c r="F1876" s="3"/>
      <c r="K1876" s="8"/>
    </row>
    <row r="1877" spans="6:11" ht="18" customHeight="1">
      <c r="F1877" s="3"/>
      <c r="K1877" s="8"/>
    </row>
    <row r="1878" spans="6:11" ht="18" customHeight="1">
      <c r="F1878" s="3"/>
      <c r="K1878" s="8"/>
    </row>
    <row r="1879" spans="6:11" ht="18" customHeight="1">
      <c r="F1879" s="3"/>
      <c r="K1879" s="8"/>
    </row>
    <row r="1880" spans="6:11" ht="18" customHeight="1">
      <c r="F1880" s="3"/>
      <c r="K1880" s="8"/>
    </row>
    <row r="1881" spans="6:11" ht="18" customHeight="1">
      <c r="F1881" s="3"/>
      <c r="K1881" s="8"/>
    </row>
    <row r="1882" spans="6:11" ht="18" customHeight="1">
      <c r="F1882" s="3"/>
      <c r="K1882" s="8"/>
    </row>
    <row r="1883" spans="6:11" ht="18" customHeight="1">
      <c r="F1883" s="3"/>
      <c r="K1883" s="8"/>
    </row>
    <row r="1884" spans="6:11" ht="18" customHeight="1">
      <c r="F1884" s="3"/>
      <c r="K1884" s="8"/>
    </row>
    <row r="1885" spans="6:11" ht="18" customHeight="1">
      <c r="F1885" s="3"/>
      <c r="K1885" s="8"/>
    </row>
    <row r="1886" spans="6:11" ht="18" customHeight="1">
      <c r="F1886" s="3"/>
      <c r="K1886" s="8"/>
    </row>
    <row r="1887" spans="6:11" ht="18" customHeight="1">
      <c r="F1887" s="3"/>
      <c r="K1887" s="8"/>
    </row>
    <row r="1888" spans="6:11" ht="18" customHeight="1">
      <c r="F1888" s="3"/>
      <c r="K1888" s="8"/>
    </row>
    <row r="1889" spans="6:11" ht="18" customHeight="1">
      <c r="F1889" s="3"/>
      <c r="K1889" s="8"/>
    </row>
    <row r="1890" spans="6:11" ht="18" customHeight="1">
      <c r="F1890" s="3"/>
      <c r="K1890" s="8"/>
    </row>
    <row r="1891" spans="6:11" ht="18" customHeight="1">
      <c r="F1891" s="3"/>
      <c r="K1891" s="8"/>
    </row>
    <row r="1892" spans="6:11" ht="18" customHeight="1">
      <c r="F1892" s="3"/>
      <c r="K1892" s="8"/>
    </row>
    <row r="1893" spans="6:11" ht="18" customHeight="1">
      <c r="F1893" s="3"/>
      <c r="K1893" s="8"/>
    </row>
    <row r="1894" spans="6:11" ht="18" customHeight="1">
      <c r="F1894" s="3"/>
      <c r="K1894" s="8"/>
    </row>
    <row r="1895" spans="6:11" ht="18" customHeight="1">
      <c r="F1895" s="3"/>
      <c r="K1895" s="8"/>
    </row>
    <row r="1896" spans="6:11" ht="18" customHeight="1">
      <c r="F1896" s="3"/>
      <c r="K1896" s="8"/>
    </row>
    <row r="1897" spans="6:11" ht="18" customHeight="1">
      <c r="F1897" s="3"/>
      <c r="K1897" s="8"/>
    </row>
    <row r="1898" spans="6:11" ht="18" customHeight="1">
      <c r="F1898" s="3"/>
      <c r="K1898" s="8"/>
    </row>
    <row r="1899" spans="6:11" ht="18" customHeight="1">
      <c r="F1899" s="3"/>
      <c r="K1899" s="8"/>
    </row>
    <row r="1900" spans="6:11" ht="18" customHeight="1">
      <c r="F1900" s="3"/>
      <c r="K1900" s="8"/>
    </row>
    <row r="1901" spans="6:11" ht="18" customHeight="1">
      <c r="F1901" s="3"/>
      <c r="K1901" s="8"/>
    </row>
    <row r="1902" spans="6:11" ht="18" customHeight="1">
      <c r="F1902" s="3"/>
      <c r="K1902" s="8"/>
    </row>
    <row r="1903" spans="6:11" ht="18" customHeight="1">
      <c r="F1903" s="3"/>
      <c r="K1903" s="8"/>
    </row>
    <row r="1904" spans="6:11" ht="18" customHeight="1">
      <c r="F1904" s="3"/>
      <c r="K1904" s="8"/>
    </row>
    <row r="1905" spans="6:11" ht="18" customHeight="1">
      <c r="F1905" s="3"/>
      <c r="K1905" s="8"/>
    </row>
    <row r="1906" spans="6:11" ht="18" customHeight="1">
      <c r="F1906" s="3"/>
      <c r="K1906" s="8"/>
    </row>
    <row r="1907" spans="6:11" ht="18" customHeight="1">
      <c r="F1907" s="3"/>
      <c r="K1907" s="8"/>
    </row>
    <row r="1908" spans="6:11" ht="18" customHeight="1">
      <c r="F1908" s="3"/>
      <c r="K1908" s="8"/>
    </row>
    <row r="1909" spans="6:11" ht="18" customHeight="1">
      <c r="F1909" s="3"/>
      <c r="K1909" s="8"/>
    </row>
    <row r="1910" spans="6:11" ht="18" customHeight="1">
      <c r="F1910" s="3"/>
      <c r="K1910" s="8"/>
    </row>
    <row r="1911" spans="6:11" ht="18" customHeight="1">
      <c r="F1911" s="3"/>
      <c r="K1911" s="8"/>
    </row>
    <row r="1912" spans="6:11" ht="18" customHeight="1">
      <c r="F1912" s="3"/>
      <c r="K1912" s="8"/>
    </row>
    <row r="1913" spans="6:11" ht="18" customHeight="1">
      <c r="F1913" s="3"/>
      <c r="K1913" s="8"/>
    </row>
    <row r="1914" spans="6:11" ht="18" customHeight="1">
      <c r="F1914" s="3"/>
      <c r="K1914" s="8"/>
    </row>
    <row r="1915" spans="6:11" ht="18" customHeight="1">
      <c r="F1915" s="3"/>
      <c r="K1915" s="8"/>
    </row>
    <row r="1916" spans="6:11" ht="18" customHeight="1">
      <c r="F1916" s="3"/>
      <c r="K1916" s="8"/>
    </row>
    <row r="1917" spans="6:11" ht="18" customHeight="1">
      <c r="F1917" s="3"/>
      <c r="K1917" s="8"/>
    </row>
    <row r="1918" spans="6:11" ht="18" customHeight="1">
      <c r="F1918" s="3"/>
      <c r="K1918" s="8"/>
    </row>
    <row r="1919" spans="6:11" ht="18" customHeight="1">
      <c r="F1919" s="3"/>
      <c r="K1919" s="8"/>
    </row>
    <row r="1920" spans="6:11" ht="18" customHeight="1">
      <c r="F1920" s="3"/>
      <c r="K1920" s="8"/>
    </row>
    <row r="1921" spans="6:11" ht="18" customHeight="1">
      <c r="F1921" s="3"/>
      <c r="K1921" s="8"/>
    </row>
    <row r="1922" spans="6:11" ht="18" customHeight="1">
      <c r="F1922" s="3"/>
      <c r="K1922" s="8"/>
    </row>
    <row r="1923" spans="6:11" ht="18" customHeight="1">
      <c r="F1923" s="3"/>
      <c r="K1923" s="8"/>
    </row>
    <row r="1924" spans="6:11" ht="18" customHeight="1">
      <c r="F1924" s="3"/>
      <c r="K1924" s="8"/>
    </row>
    <row r="1925" spans="6:11" ht="18" customHeight="1">
      <c r="F1925" s="3"/>
      <c r="K1925" s="8"/>
    </row>
    <row r="1926" spans="6:11" ht="18" customHeight="1">
      <c r="F1926" s="3"/>
      <c r="K1926" s="8"/>
    </row>
    <row r="1927" spans="6:11" ht="18" customHeight="1">
      <c r="F1927" s="3"/>
      <c r="K1927" s="8"/>
    </row>
    <row r="1928" spans="6:11" ht="18" customHeight="1">
      <c r="F1928" s="3"/>
      <c r="K1928" s="8"/>
    </row>
    <row r="1929" spans="6:11" ht="18" customHeight="1">
      <c r="F1929" s="3"/>
      <c r="K1929" s="8"/>
    </row>
    <row r="1930" spans="6:11" ht="18" customHeight="1">
      <c r="F1930" s="3"/>
      <c r="K1930" s="8"/>
    </row>
    <row r="1931" spans="6:11" ht="18" customHeight="1">
      <c r="F1931" s="3"/>
      <c r="K1931" s="8"/>
    </row>
    <row r="1932" spans="6:11" ht="18" customHeight="1">
      <c r="F1932" s="3"/>
      <c r="K1932" s="8"/>
    </row>
    <row r="1933" spans="6:11" ht="18" customHeight="1">
      <c r="F1933" s="3"/>
      <c r="K1933" s="8"/>
    </row>
    <row r="1934" spans="6:11" ht="18" customHeight="1">
      <c r="F1934" s="3"/>
      <c r="K1934" s="8"/>
    </row>
    <row r="1935" spans="6:11" ht="18" customHeight="1">
      <c r="F1935" s="3"/>
      <c r="K1935" s="8"/>
    </row>
    <row r="1936" spans="6:11" ht="18" customHeight="1">
      <c r="F1936" s="3"/>
      <c r="K1936" s="8"/>
    </row>
    <row r="1937" spans="6:11" ht="18" customHeight="1">
      <c r="F1937" s="3"/>
      <c r="K1937" s="8"/>
    </row>
    <row r="1938" spans="6:11" ht="18" customHeight="1">
      <c r="F1938" s="3"/>
      <c r="K1938" s="8"/>
    </row>
    <row r="1939" spans="6:11" ht="18" customHeight="1">
      <c r="F1939" s="3"/>
      <c r="K1939" s="8"/>
    </row>
    <row r="1940" spans="6:11" ht="18" customHeight="1">
      <c r="F1940" s="3"/>
      <c r="K1940" s="8"/>
    </row>
    <row r="1941" spans="6:11" ht="18" customHeight="1">
      <c r="F1941" s="3"/>
      <c r="K1941" s="8"/>
    </row>
    <row r="1942" spans="6:11" ht="18" customHeight="1">
      <c r="F1942" s="3"/>
      <c r="K1942" s="8"/>
    </row>
    <row r="1943" spans="6:11" ht="18" customHeight="1">
      <c r="F1943" s="3"/>
      <c r="K1943" s="8"/>
    </row>
    <row r="1944" spans="6:11" ht="18" customHeight="1">
      <c r="F1944" s="3"/>
      <c r="K1944" s="8"/>
    </row>
    <row r="1945" spans="6:11" ht="18" customHeight="1">
      <c r="F1945" s="3"/>
      <c r="K1945" s="8"/>
    </row>
    <row r="1946" spans="6:11" ht="18" customHeight="1">
      <c r="F1946" s="3"/>
      <c r="K1946" s="8"/>
    </row>
    <row r="1947" spans="6:11" ht="18" customHeight="1">
      <c r="F1947" s="3"/>
      <c r="K1947" s="8"/>
    </row>
    <row r="1948" spans="6:11" ht="18" customHeight="1">
      <c r="F1948" s="3"/>
      <c r="K1948" s="8"/>
    </row>
    <row r="1949" spans="6:11" ht="18" customHeight="1">
      <c r="F1949" s="3"/>
      <c r="K1949" s="8"/>
    </row>
    <row r="1950" spans="6:11" ht="18" customHeight="1">
      <c r="F1950" s="3"/>
      <c r="K1950" s="8"/>
    </row>
    <row r="1951" spans="6:11" ht="18" customHeight="1">
      <c r="F1951" s="3"/>
      <c r="K1951" s="8"/>
    </row>
    <row r="1952" spans="6:11" ht="18" customHeight="1">
      <c r="F1952" s="3"/>
      <c r="K1952" s="8"/>
    </row>
    <row r="1953" spans="6:11" ht="18" customHeight="1">
      <c r="F1953" s="3"/>
      <c r="K1953" s="8"/>
    </row>
    <row r="1954" spans="6:11" ht="18" customHeight="1">
      <c r="F1954" s="3"/>
      <c r="K1954" s="8"/>
    </row>
    <row r="1955" spans="6:11" ht="18" customHeight="1">
      <c r="F1955" s="3"/>
      <c r="K1955" s="8"/>
    </row>
    <row r="1956" spans="6:11" ht="18" customHeight="1">
      <c r="F1956" s="3"/>
      <c r="K1956" s="8"/>
    </row>
    <row r="1957" spans="6:11" ht="18" customHeight="1">
      <c r="F1957" s="3"/>
      <c r="K1957" s="8"/>
    </row>
    <row r="1958" spans="6:11" ht="18" customHeight="1">
      <c r="F1958" s="3"/>
      <c r="K1958" s="8"/>
    </row>
    <row r="1959" spans="6:11" ht="18" customHeight="1">
      <c r="F1959" s="3"/>
      <c r="K1959" s="8"/>
    </row>
    <row r="1960" spans="6:11" ht="18" customHeight="1">
      <c r="F1960" s="3"/>
      <c r="K1960" s="8"/>
    </row>
    <row r="1961" spans="6:11" ht="18" customHeight="1">
      <c r="F1961" s="3"/>
      <c r="K1961" s="8"/>
    </row>
    <row r="1962" spans="6:11" ht="18" customHeight="1">
      <c r="F1962" s="3"/>
      <c r="K1962" s="8"/>
    </row>
    <row r="1963" spans="6:11" ht="18" customHeight="1">
      <c r="F1963" s="3"/>
      <c r="K1963" s="8"/>
    </row>
    <row r="1964" spans="6:11" ht="18" customHeight="1">
      <c r="F1964" s="3"/>
      <c r="K1964" s="8"/>
    </row>
    <row r="1965" spans="6:11" ht="18" customHeight="1">
      <c r="F1965" s="3"/>
      <c r="K1965" s="8"/>
    </row>
    <row r="1966" spans="6:11" ht="18" customHeight="1">
      <c r="F1966" s="3"/>
      <c r="K1966" s="8"/>
    </row>
    <row r="1967" spans="6:11" ht="18" customHeight="1">
      <c r="F1967" s="3"/>
      <c r="K1967" s="8"/>
    </row>
    <row r="1968" spans="6:11" ht="18" customHeight="1">
      <c r="F1968" s="3"/>
      <c r="K1968" s="8"/>
    </row>
    <row r="1969" spans="6:11" ht="18" customHeight="1">
      <c r="F1969" s="3"/>
      <c r="K1969" s="8"/>
    </row>
    <row r="1970" spans="6:11" ht="18" customHeight="1">
      <c r="F1970" s="3"/>
      <c r="K1970" s="8"/>
    </row>
    <row r="1971" spans="6:11" ht="18" customHeight="1">
      <c r="F1971" s="3"/>
      <c r="K1971" s="8"/>
    </row>
    <row r="1972" spans="6:11" ht="18" customHeight="1">
      <c r="F1972" s="3"/>
      <c r="K1972" s="8"/>
    </row>
    <row r="1973" spans="6:11" ht="18" customHeight="1">
      <c r="F1973" s="3"/>
      <c r="K1973" s="8"/>
    </row>
    <row r="1974" spans="6:11" ht="18" customHeight="1">
      <c r="F1974" s="3"/>
      <c r="K1974" s="8"/>
    </row>
    <row r="1975" spans="6:11" ht="18" customHeight="1">
      <c r="F1975" s="3"/>
      <c r="K1975" s="8"/>
    </row>
    <row r="1976" spans="6:11" ht="18" customHeight="1">
      <c r="F1976" s="3"/>
      <c r="K1976" s="8"/>
    </row>
    <row r="1977" spans="6:11" ht="18" customHeight="1">
      <c r="F1977" s="3"/>
      <c r="K1977" s="8"/>
    </row>
    <row r="1978" spans="6:11" ht="18" customHeight="1">
      <c r="F1978" s="3"/>
      <c r="K1978" s="8"/>
    </row>
    <row r="1979" spans="6:11" ht="18" customHeight="1">
      <c r="F1979" s="3"/>
      <c r="K1979" s="8"/>
    </row>
    <row r="1980" spans="6:11" ht="18" customHeight="1">
      <c r="F1980" s="3"/>
      <c r="K1980" s="8"/>
    </row>
    <row r="1981" spans="6:11" ht="18" customHeight="1">
      <c r="F1981" s="3"/>
      <c r="K1981" s="8"/>
    </row>
    <row r="1982" spans="6:11" ht="18" customHeight="1">
      <c r="F1982" s="3"/>
      <c r="K1982" s="8"/>
    </row>
    <row r="1983" spans="6:11" ht="18" customHeight="1">
      <c r="F1983" s="3"/>
      <c r="K1983" s="8"/>
    </row>
    <row r="1984" spans="6:11" ht="18" customHeight="1">
      <c r="F1984" s="3"/>
      <c r="K1984" s="8"/>
    </row>
    <row r="1985" spans="6:11" ht="18" customHeight="1">
      <c r="F1985" s="3"/>
      <c r="K1985" s="8"/>
    </row>
    <row r="1986" spans="6:11" ht="18" customHeight="1">
      <c r="F1986" s="3"/>
      <c r="K1986" s="8"/>
    </row>
    <row r="1987" spans="6:11" ht="18" customHeight="1">
      <c r="F1987" s="3"/>
      <c r="K1987" s="8"/>
    </row>
    <row r="1988" spans="6:11" ht="18" customHeight="1">
      <c r="F1988" s="3"/>
      <c r="K1988" s="8"/>
    </row>
    <row r="1989" spans="6:11" ht="18" customHeight="1">
      <c r="F1989" s="3"/>
      <c r="K1989" s="8"/>
    </row>
    <row r="1990" spans="6:11" ht="18" customHeight="1">
      <c r="F1990" s="3"/>
      <c r="K1990" s="8"/>
    </row>
    <row r="1991" spans="6:11" ht="18" customHeight="1">
      <c r="F1991" s="3"/>
      <c r="K1991" s="8"/>
    </row>
    <row r="1992" spans="6:11" ht="18" customHeight="1">
      <c r="F1992" s="3"/>
      <c r="K1992" s="8"/>
    </row>
    <row r="1993" spans="6:11" ht="18" customHeight="1">
      <c r="F1993" s="3"/>
      <c r="K1993" s="8"/>
    </row>
    <row r="1994" spans="6:11" ht="18" customHeight="1">
      <c r="F1994" s="3"/>
      <c r="K1994" s="8"/>
    </row>
    <row r="1995" spans="6:11" ht="18" customHeight="1">
      <c r="F1995" s="3"/>
      <c r="K1995" s="8"/>
    </row>
    <row r="1996" spans="6:11" ht="18" customHeight="1">
      <c r="F1996" s="3"/>
      <c r="K1996" s="8"/>
    </row>
    <row r="1997" spans="6:11" ht="18" customHeight="1">
      <c r="F1997" s="3"/>
      <c r="K1997" s="8"/>
    </row>
    <row r="1998" spans="6:11" ht="18" customHeight="1">
      <c r="F1998" s="3"/>
      <c r="K1998" s="8"/>
    </row>
    <row r="1999" spans="6:11" ht="18" customHeight="1">
      <c r="F1999" s="3"/>
      <c r="K1999" s="8"/>
    </row>
    <row r="2000" spans="6:11" ht="18" customHeight="1">
      <c r="F2000" s="3"/>
      <c r="K2000" s="8"/>
    </row>
    <row r="2001" spans="6:11" ht="18" customHeight="1">
      <c r="F2001" s="3"/>
      <c r="K2001" s="8"/>
    </row>
    <row r="2002" spans="6:11" ht="18" customHeight="1">
      <c r="F2002" s="3"/>
      <c r="K2002" s="8"/>
    </row>
    <row r="2003" spans="6:11" ht="18" customHeight="1">
      <c r="F2003" s="3"/>
      <c r="K2003" s="8"/>
    </row>
    <row r="2004" spans="6:11" ht="18" customHeight="1">
      <c r="F2004" s="3"/>
      <c r="K2004" s="8"/>
    </row>
    <row r="2005" spans="6:11" ht="18" customHeight="1">
      <c r="F2005" s="3"/>
      <c r="K2005" s="8"/>
    </row>
    <row r="2006" spans="6:11" ht="18" customHeight="1">
      <c r="F2006" s="3"/>
      <c r="K2006" s="8"/>
    </row>
    <row r="2007" spans="6:11" ht="18" customHeight="1">
      <c r="F2007" s="3"/>
      <c r="K2007" s="8"/>
    </row>
    <row r="2008" spans="6:11" ht="18" customHeight="1">
      <c r="F2008" s="3"/>
      <c r="K2008" s="8"/>
    </row>
    <row r="2009" spans="6:11" ht="18" customHeight="1">
      <c r="F2009" s="3"/>
      <c r="K2009" s="8"/>
    </row>
    <row r="2010" spans="6:11" ht="18" customHeight="1">
      <c r="F2010" s="3"/>
      <c r="K2010" s="8"/>
    </row>
    <row r="2011" spans="6:11" ht="18" customHeight="1">
      <c r="F2011" s="3"/>
      <c r="K2011" s="8"/>
    </row>
    <row r="2012" spans="6:11" ht="18" customHeight="1">
      <c r="F2012" s="3"/>
      <c r="K2012" s="8"/>
    </row>
    <row r="2013" spans="6:11" ht="18" customHeight="1">
      <c r="F2013" s="3"/>
      <c r="K2013" s="8"/>
    </row>
    <row r="2014" spans="6:11" ht="18" customHeight="1">
      <c r="F2014" s="3"/>
      <c r="K2014" s="8"/>
    </row>
    <row r="2015" spans="6:11" ht="18" customHeight="1">
      <c r="F2015" s="3"/>
      <c r="K2015" s="8"/>
    </row>
    <row r="2016" spans="6:11" ht="18" customHeight="1">
      <c r="F2016" s="3"/>
      <c r="K2016" s="8"/>
    </row>
    <row r="2017" spans="6:11" ht="18" customHeight="1">
      <c r="F2017" s="3"/>
      <c r="K2017" s="8"/>
    </row>
    <row r="2018" spans="6:11" ht="18" customHeight="1">
      <c r="F2018" s="3"/>
      <c r="K2018" s="8"/>
    </row>
    <row r="2019" spans="6:11" ht="18" customHeight="1">
      <c r="F2019" s="3"/>
      <c r="K2019" s="8"/>
    </row>
    <row r="2020" spans="6:11" ht="18" customHeight="1">
      <c r="F2020" s="3"/>
      <c r="K2020" s="8"/>
    </row>
    <row r="2021" spans="6:11" ht="18" customHeight="1">
      <c r="F2021" s="3"/>
      <c r="K2021" s="8"/>
    </row>
    <row r="2022" spans="6:11" ht="18" customHeight="1">
      <c r="F2022" s="3"/>
      <c r="K2022" s="8"/>
    </row>
    <row r="2023" spans="6:11" ht="18" customHeight="1">
      <c r="F2023" s="3"/>
      <c r="K2023" s="8"/>
    </row>
    <row r="2024" spans="6:11" ht="18" customHeight="1">
      <c r="F2024" s="3"/>
      <c r="K2024" s="8"/>
    </row>
    <row r="2025" spans="6:11" ht="18" customHeight="1">
      <c r="F2025" s="3"/>
      <c r="K2025" s="8"/>
    </row>
    <row r="2026" spans="6:11" ht="18" customHeight="1">
      <c r="F2026" s="3"/>
      <c r="K2026" s="8"/>
    </row>
    <row r="2027" spans="6:11" ht="18" customHeight="1">
      <c r="F2027" s="3"/>
      <c r="K2027" s="8"/>
    </row>
    <row r="2028" spans="6:11" ht="18" customHeight="1">
      <c r="F2028" s="3"/>
      <c r="K2028" s="8"/>
    </row>
    <row r="2029" spans="6:11" ht="18" customHeight="1">
      <c r="F2029" s="3"/>
      <c r="K2029" s="8"/>
    </row>
    <row r="2030" spans="6:11" ht="18" customHeight="1">
      <c r="F2030" s="3"/>
      <c r="K2030" s="8"/>
    </row>
    <row r="2031" spans="6:11" ht="18" customHeight="1">
      <c r="F2031" s="3"/>
      <c r="K2031" s="8"/>
    </row>
    <row r="2032" spans="6:11" ht="18" customHeight="1">
      <c r="F2032" s="3"/>
      <c r="K2032" s="8"/>
    </row>
    <row r="2033" spans="6:11" ht="18" customHeight="1">
      <c r="F2033" s="3"/>
      <c r="K2033" s="8"/>
    </row>
    <row r="2034" spans="6:11" ht="18" customHeight="1">
      <c r="F2034" s="3"/>
      <c r="K2034" s="8"/>
    </row>
    <row r="2035" spans="6:11" ht="18" customHeight="1">
      <c r="F2035" s="3"/>
      <c r="K2035" s="8"/>
    </row>
    <row r="2036" spans="6:11" ht="18" customHeight="1">
      <c r="F2036" s="3"/>
      <c r="K2036" s="8"/>
    </row>
    <row r="2037" spans="6:11" ht="18" customHeight="1">
      <c r="F2037" s="3"/>
      <c r="K2037" s="8"/>
    </row>
    <row r="2038" spans="6:11" ht="18" customHeight="1">
      <c r="F2038" s="3"/>
      <c r="K2038" s="8"/>
    </row>
    <row r="2039" spans="6:11" ht="18" customHeight="1">
      <c r="F2039" s="3"/>
      <c r="K2039" s="8"/>
    </row>
    <row r="2040" spans="6:11" ht="18" customHeight="1">
      <c r="F2040" s="3"/>
      <c r="K2040" s="8"/>
    </row>
    <row r="2041" spans="6:11" ht="18" customHeight="1">
      <c r="F2041" s="3"/>
      <c r="K2041" s="8"/>
    </row>
    <row r="2042" spans="6:11" ht="18" customHeight="1">
      <c r="F2042" s="3"/>
      <c r="K2042" s="8"/>
    </row>
    <row r="2043" spans="6:11" ht="18" customHeight="1">
      <c r="F2043" s="3"/>
      <c r="K2043" s="8"/>
    </row>
    <row r="2044" spans="6:11" ht="18" customHeight="1">
      <c r="F2044" s="3"/>
      <c r="K2044" s="8"/>
    </row>
    <row r="2045" spans="6:11" ht="18" customHeight="1">
      <c r="F2045" s="3"/>
      <c r="K2045" s="8"/>
    </row>
    <row r="2046" spans="6:11" ht="18" customHeight="1">
      <c r="F2046" s="3"/>
      <c r="K2046" s="8"/>
    </row>
    <row r="2047" spans="6:11" ht="18" customHeight="1">
      <c r="F2047" s="3"/>
      <c r="K2047" s="8"/>
    </row>
    <row r="2048" spans="6:11" ht="18" customHeight="1">
      <c r="F2048" s="3"/>
      <c r="K2048" s="8"/>
    </row>
    <row r="2049" spans="6:11" ht="18" customHeight="1">
      <c r="F2049" s="3"/>
      <c r="K2049" s="8"/>
    </row>
    <row r="2050" spans="6:11" ht="18" customHeight="1">
      <c r="F2050" s="3"/>
      <c r="K2050" s="8"/>
    </row>
    <row r="2051" spans="6:11" ht="18" customHeight="1">
      <c r="F2051" s="3"/>
      <c r="K2051" s="8"/>
    </row>
    <row r="2052" spans="6:11" ht="18" customHeight="1">
      <c r="F2052" s="3"/>
      <c r="K2052" s="8"/>
    </row>
    <row r="2053" spans="6:11" ht="18" customHeight="1">
      <c r="F2053" s="3"/>
      <c r="K2053" s="8"/>
    </row>
    <row r="2054" spans="6:11" ht="18" customHeight="1">
      <c r="F2054" s="3"/>
      <c r="K2054" s="8"/>
    </row>
    <row r="2055" spans="6:11" ht="18" customHeight="1">
      <c r="F2055" s="3"/>
      <c r="K2055" s="8"/>
    </row>
    <row r="2056" spans="6:11" ht="18" customHeight="1">
      <c r="F2056" s="3"/>
      <c r="K2056" s="8"/>
    </row>
    <row r="2057" spans="6:11" ht="18" customHeight="1">
      <c r="F2057" s="3"/>
      <c r="K2057" s="8"/>
    </row>
    <row r="2058" spans="6:11" ht="18" customHeight="1">
      <c r="F2058" s="3"/>
      <c r="K2058" s="8"/>
    </row>
    <row r="2059" spans="6:11" ht="18" customHeight="1">
      <c r="F2059" s="3"/>
      <c r="K2059" s="8"/>
    </row>
    <row r="2060" spans="6:11" ht="18" customHeight="1">
      <c r="F2060" s="3"/>
      <c r="K2060" s="8"/>
    </row>
    <row r="2061" spans="6:11" ht="18" customHeight="1">
      <c r="F2061" s="3"/>
      <c r="K2061" s="8"/>
    </row>
    <row r="2062" spans="6:11" ht="18" customHeight="1">
      <c r="F2062" s="3"/>
      <c r="K2062" s="8"/>
    </row>
    <row r="2063" spans="6:11" ht="18" customHeight="1">
      <c r="F2063" s="3"/>
      <c r="K2063" s="8"/>
    </row>
    <row r="2064" spans="6:11" ht="18" customHeight="1">
      <c r="F2064" s="3"/>
      <c r="K2064" s="8"/>
    </row>
    <row r="2065" spans="6:11" ht="18" customHeight="1">
      <c r="F2065" s="3"/>
      <c r="K2065" s="8"/>
    </row>
    <row r="2066" spans="6:11" ht="18" customHeight="1">
      <c r="F2066" s="3"/>
      <c r="K2066" s="8"/>
    </row>
    <row r="2067" spans="6:11" ht="18" customHeight="1">
      <c r="F2067" s="3"/>
      <c r="K2067" s="8"/>
    </row>
    <row r="2068" spans="6:11" ht="18" customHeight="1">
      <c r="F2068" s="3"/>
      <c r="K2068" s="8"/>
    </row>
    <row r="2069" spans="6:11" ht="18" customHeight="1">
      <c r="F2069" s="3"/>
      <c r="K2069" s="8"/>
    </row>
    <row r="2070" spans="6:11" ht="18" customHeight="1">
      <c r="F2070" s="3"/>
      <c r="K2070" s="8"/>
    </row>
    <row r="2071" spans="6:11" ht="18" customHeight="1">
      <c r="F2071" s="3"/>
      <c r="K2071" s="8"/>
    </row>
    <row r="2072" spans="6:11" ht="18" customHeight="1">
      <c r="F2072" s="3"/>
      <c r="K2072" s="8"/>
    </row>
    <row r="2073" spans="6:11" ht="18" customHeight="1">
      <c r="F2073" s="3"/>
      <c r="K2073" s="8"/>
    </row>
    <row r="2074" spans="6:11" ht="18" customHeight="1">
      <c r="F2074" s="3"/>
      <c r="K2074" s="8"/>
    </row>
    <row r="2075" spans="6:11" ht="18" customHeight="1">
      <c r="F2075" s="3"/>
      <c r="K2075" s="8"/>
    </row>
    <row r="2076" spans="6:11" ht="18" customHeight="1">
      <c r="F2076" s="3"/>
      <c r="K2076" s="8"/>
    </row>
    <row r="2077" spans="6:11" ht="18" customHeight="1">
      <c r="F2077" s="3"/>
      <c r="K2077" s="8"/>
    </row>
    <row r="2078" spans="6:11" ht="18" customHeight="1">
      <c r="F2078" s="3"/>
      <c r="K2078" s="8"/>
    </row>
    <row r="2079" spans="6:11" ht="18" customHeight="1">
      <c r="F2079" s="3"/>
      <c r="K2079" s="8"/>
    </row>
    <row r="2080" spans="6:11" ht="18" customHeight="1">
      <c r="F2080" s="3"/>
      <c r="K2080" s="8"/>
    </row>
    <row r="2081" spans="6:11" ht="18" customHeight="1">
      <c r="F2081" s="3"/>
      <c r="K2081" s="8"/>
    </row>
    <row r="2082" spans="6:11" ht="18" customHeight="1">
      <c r="F2082" s="3"/>
      <c r="K2082" s="8"/>
    </row>
    <row r="2083" spans="6:11" ht="18" customHeight="1">
      <c r="F2083" s="3"/>
      <c r="K2083" s="8"/>
    </row>
    <row r="2084" spans="6:11" ht="18" customHeight="1">
      <c r="F2084" s="3"/>
      <c r="K2084" s="8"/>
    </row>
    <row r="2085" spans="6:11" ht="18" customHeight="1">
      <c r="F2085" s="3"/>
      <c r="K2085" s="8"/>
    </row>
    <row r="2086" spans="6:11" ht="18" customHeight="1">
      <c r="F2086" s="3"/>
      <c r="K2086" s="8"/>
    </row>
    <row r="2087" spans="6:11" ht="18" customHeight="1">
      <c r="F2087" s="3"/>
      <c r="K2087" s="8"/>
    </row>
    <row r="2088" spans="6:11" ht="18" customHeight="1">
      <c r="F2088" s="3"/>
      <c r="K2088" s="8"/>
    </row>
    <row r="2089" spans="6:11" ht="18" customHeight="1">
      <c r="F2089" s="3"/>
      <c r="K2089" s="8"/>
    </row>
    <row r="2090" spans="6:11" ht="18" customHeight="1">
      <c r="F2090" s="3"/>
      <c r="K2090" s="8"/>
    </row>
    <row r="2091" spans="6:11" ht="18" customHeight="1">
      <c r="F2091" s="3"/>
      <c r="K2091" s="8"/>
    </row>
    <row r="2092" spans="6:11" ht="18" customHeight="1">
      <c r="F2092" s="3"/>
      <c r="K2092" s="8"/>
    </row>
    <row r="2093" spans="6:11" ht="18" customHeight="1">
      <c r="F2093" s="3"/>
      <c r="K2093" s="8"/>
    </row>
    <row r="2094" spans="6:11" ht="18" customHeight="1">
      <c r="F2094" s="3"/>
      <c r="K2094" s="8"/>
    </row>
    <row r="2095" spans="6:11" ht="18" customHeight="1">
      <c r="F2095" s="3"/>
      <c r="K2095" s="8"/>
    </row>
    <row r="2096" spans="6:11" ht="18" customHeight="1">
      <c r="F2096" s="3"/>
      <c r="K2096" s="8"/>
    </row>
    <row r="2097" spans="6:11" ht="18" customHeight="1">
      <c r="F2097" s="3"/>
      <c r="K2097" s="8"/>
    </row>
    <row r="2098" spans="6:11" ht="18" customHeight="1">
      <c r="F2098" s="3"/>
      <c r="K2098" s="8"/>
    </row>
    <row r="2099" spans="6:11" ht="18" customHeight="1">
      <c r="F2099" s="3"/>
      <c r="K2099" s="8"/>
    </row>
    <row r="2100" spans="6:11" ht="18" customHeight="1">
      <c r="F2100" s="3"/>
      <c r="K2100" s="8"/>
    </row>
    <row r="2101" spans="6:11" ht="18" customHeight="1">
      <c r="F2101" s="3"/>
      <c r="K2101" s="8"/>
    </row>
    <row r="2102" spans="6:11" ht="18" customHeight="1">
      <c r="F2102" s="3"/>
      <c r="K2102" s="8"/>
    </row>
    <row r="2103" spans="6:11" ht="18" customHeight="1">
      <c r="F2103" s="3"/>
      <c r="K2103" s="8"/>
    </row>
    <row r="2104" spans="6:11" ht="18" customHeight="1">
      <c r="F2104" s="3"/>
      <c r="K2104" s="8"/>
    </row>
    <row r="2105" spans="6:11" ht="18" customHeight="1">
      <c r="F2105" s="3"/>
      <c r="K2105" s="8"/>
    </row>
    <row r="2106" spans="6:11" ht="18" customHeight="1">
      <c r="F2106" s="3"/>
      <c r="K2106" s="8"/>
    </row>
    <row r="2107" spans="6:11" ht="18" customHeight="1">
      <c r="F2107" s="3"/>
      <c r="K2107" s="8"/>
    </row>
    <row r="2108" spans="6:11" ht="18" customHeight="1">
      <c r="F2108" s="3"/>
      <c r="K2108" s="8"/>
    </row>
    <row r="2109" spans="6:11" ht="18" customHeight="1">
      <c r="F2109" s="3"/>
      <c r="K2109" s="8"/>
    </row>
    <row r="2110" spans="6:11" ht="18" customHeight="1">
      <c r="F2110" s="3"/>
      <c r="K2110" s="8"/>
    </row>
    <row r="2111" spans="6:11" ht="18" customHeight="1">
      <c r="F2111" s="3"/>
      <c r="K2111" s="8"/>
    </row>
    <row r="2112" spans="6:11" ht="18" customHeight="1">
      <c r="F2112" s="3"/>
      <c r="K2112" s="8"/>
    </row>
    <row r="2113" spans="6:11" ht="18" customHeight="1">
      <c r="F2113" s="3"/>
      <c r="K2113" s="8"/>
    </row>
    <row r="2114" spans="6:11" ht="18" customHeight="1">
      <c r="F2114" s="3"/>
      <c r="K2114" s="8"/>
    </row>
    <row r="2115" spans="6:11" ht="18" customHeight="1">
      <c r="F2115" s="3"/>
      <c r="K2115" s="8"/>
    </row>
    <row r="2116" spans="6:11" ht="18" customHeight="1">
      <c r="F2116" s="3"/>
      <c r="K2116" s="8"/>
    </row>
    <row r="2117" spans="6:11" ht="18" customHeight="1">
      <c r="F2117" s="3"/>
      <c r="K2117" s="8"/>
    </row>
    <row r="2118" spans="6:11" ht="18" customHeight="1">
      <c r="F2118" s="3"/>
      <c r="K2118" s="8"/>
    </row>
    <row r="2119" spans="6:11" ht="18" customHeight="1">
      <c r="F2119" s="3"/>
      <c r="K2119" s="8"/>
    </row>
    <row r="2120" spans="6:11" ht="18" customHeight="1">
      <c r="F2120" s="3"/>
      <c r="K2120" s="8"/>
    </row>
    <row r="2121" spans="6:11" ht="18" customHeight="1">
      <c r="F2121" s="3"/>
      <c r="K2121" s="8"/>
    </row>
    <row r="2122" spans="6:11" ht="18" customHeight="1">
      <c r="F2122" s="3"/>
      <c r="K2122" s="8"/>
    </row>
    <row r="2123" spans="6:11" ht="18" customHeight="1">
      <c r="F2123" s="3"/>
      <c r="K2123" s="8"/>
    </row>
    <row r="2124" spans="6:11" ht="18" customHeight="1">
      <c r="F2124" s="3"/>
      <c r="K2124" s="8"/>
    </row>
    <row r="2125" spans="6:11" ht="18" customHeight="1">
      <c r="F2125" s="3"/>
      <c r="K2125" s="8"/>
    </row>
    <row r="2126" spans="6:11" ht="18" customHeight="1">
      <c r="F2126" s="3"/>
      <c r="K2126" s="8"/>
    </row>
    <row r="2127" spans="6:11" ht="18" customHeight="1">
      <c r="F2127" s="3"/>
      <c r="K2127" s="8"/>
    </row>
    <row r="2128" spans="6:11" ht="18" customHeight="1">
      <c r="F2128" s="3"/>
      <c r="K2128" s="8"/>
    </row>
    <row r="2129" spans="6:11" ht="18" customHeight="1">
      <c r="F2129" s="3"/>
      <c r="K2129" s="8"/>
    </row>
    <row r="2130" spans="6:11" ht="18" customHeight="1">
      <c r="F2130" s="3"/>
      <c r="K2130" s="8"/>
    </row>
    <row r="2131" spans="6:11" ht="18" customHeight="1">
      <c r="F2131" s="3"/>
      <c r="K2131" s="8"/>
    </row>
    <row r="2132" spans="6:11" ht="18" customHeight="1">
      <c r="F2132" s="3"/>
      <c r="K2132" s="8"/>
    </row>
    <row r="2133" spans="6:11" ht="18" customHeight="1">
      <c r="F2133" s="3"/>
      <c r="K2133" s="8"/>
    </row>
    <row r="2134" spans="6:11" ht="18" customHeight="1">
      <c r="F2134" s="3"/>
      <c r="K2134" s="8"/>
    </row>
    <row r="2135" spans="6:11" ht="18" customHeight="1">
      <c r="F2135" s="3"/>
      <c r="K2135" s="8"/>
    </row>
    <row r="2136" spans="6:11" ht="18" customHeight="1">
      <c r="F2136" s="3"/>
      <c r="K2136" s="8"/>
    </row>
    <row r="2137" spans="6:11" ht="18" customHeight="1">
      <c r="F2137" s="3"/>
      <c r="K2137" s="8"/>
    </row>
    <row r="2138" spans="6:11" ht="18" customHeight="1">
      <c r="F2138" s="3"/>
      <c r="K2138" s="8"/>
    </row>
    <row r="2139" spans="6:11" ht="18" customHeight="1">
      <c r="F2139" s="3"/>
      <c r="K2139" s="8"/>
    </row>
    <row r="2140" spans="6:11" ht="18" customHeight="1">
      <c r="F2140" s="3"/>
      <c r="K2140" s="8"/>
    </row>
    <row r="2141" spans="6:11" ht="18" customHeight="1">
      <c r="F2141" s="3"/>
      <c r="K2141" s="8"/>
    </row>
    <row r="2142" spans="6:11" ht="18" customHeight="1">
      <c r="F2142" s="3"/>
      <c r="K2142" s="8"/>
    </row>
    <row r="2143" spans="6:11" ht="18" customHeight="1">
      <c r="F2143" s="3"/>
      <c r="K2143" s="8"/>
    </row>
    <row r="2144" spans="6:11" ht="18" customHeight="1">
      <c r="F2144" s="3"/>
      <c r="K2144" s="8"/>
    </row>
    <row r="2145" spans="6:11" ht="18" customHeight="1">
      <c r="F2145" s="3"/>
      <c r="K2145" s="8"/>
    </row>
    <row r="2146" spans="6:11" ht="18" customHeight="1">
      <c r="F2146" s="3"/>
      <c r="K2146" s="8"/>
    </row>
    <row r="2147" spans="6:11" ht="18" customHeight="1">
      <c r="F2147" s="3"/>
      <c r="K2147" s="8"/>
    </row>
    <row r="2148" spans="6:11" ht="18" customHeight="1">
      <c r="F2148" s="3"/>
      <c r="K2148" s="8"/>
    </row>
    <row r="2149" spans="6:11" ht="18" customHeight="1">
      <c r="F2149" s="3"/>
      <c r="K2149" s="8"/>
    </row>
    <row r="2150" spans="6:11" ht="18" customHeight="1">
      <c r="F2150" s="3"/>
      <c r="K2150" s="8"/>
    </row>
    <row r="2151" spans="6:11" ht="18" customHeight="1">
      <c r="F2151" s="3"/>
      <c r="K2151" s="8"/>
    </row>
    <row r="2152" spans="6:11" ht="18" customHeight="1">
      <c r="F2152" s="3"/>
      <c r="K2152" s="8"/>
    </row>
    <row r="2153" spans="6:11" ht="18" customHeight="1">
      <c r="F2153" s="3"/>
      <c r="K2153" s="8"/>
    </row>
    <row r="2154" spans="6:11" ht="18" customHeight="1">
      <c r="F2154" s="3"/>
      <c r="K2154" s="8"/>
    </row>
    <row r="2155" spans="6:11" ht="18" customHeight="1">
      <c r="F2155" s="3"/>
      <c r="K2155" s="8"/>
    </row>
    <row r="2156" spans="6:11" ht="18" customHeight="1">
      <c r="F2156" s="3"/>
      <c r="K2156" s="8"/>
    </row>
    <row r="2157" spans="6:11" ht="18" customHeight="1">
      <c r="F2157" s="3"/>
      <c r="K2157" s="8"/>
    </row>
    <row r="2158" spans="6:11" ht="18" customHeight="1">
      <c r="F2158" s="3"/>
      <c r="K2158" s="8"/>
    </row>
    <row r="2159" spans="6:11" ht="18" customHeight="1">
      <c r="F2159" s="3"/>
      <c r="K2159" s="8"/>
    </row>
    <row r="2160" spans="6:11" ht="18" customHeight="1">
      <c r="F2160" s="3"/>
      <c r="K2160" s="8"/>
    </row>
    <row r="2161" spans="6:11" ht="18" customHeight="1">
      <c r="F2161" s="3"/>
      <c r="K2161" s="8"/>
    </row>
    <row r="2162" spans="6:11" ht="18" customHeight="1">
      <c r="F2162" s="3"/>
      <c r="K2162" s="8"/>
    </row>
    <row r="2163" spans="6:11" ht="18" customHeight="1">
      <c r="F2163" s="3"/>
      <c r="K2163" s="8"/>
    </row>
    <row r="2164" spans="6:11" ht="18" customHeight="1">
      <c r="F2164" s="3"/>
      <c r="K2164" s="8"/>
    </row>
    <row r="2165" spans="6:11" ht="18" customHeight="1">
      <c r="F2165" s="3"/>
      <c r="K2165" s="8"/>
    </row>
    <row r="2166" spans="6:11" ht="18" customHeight="1">
      <c r="F2166" s="3"/>
      <c r="K2166" s="8"/>
    </row>
    <row r="2167" spans="6:11" ht="18" customHeight="1">
      <c r="F2167" s="3"/>
      <c r="K2167" s="8"/>
    </row>
    <row r="2168" spans="6:11" ht="18" customHeight="1">
      <c r="F2168" s="3"/>
      <c r="K2168" s="8"/>
    </row>
    <row r="2169" spans="6:11" ht="18" customHeight="1">
      <c r="F2169" s="3"/>
      <c r="K2169" s="8"/>
    </row>
    <row r="2170" spans="6:11" ht="18" customHeight="1">
      <c r="F2170" s="3"/>
      <c r="K2170" s="8"/>
    </row>
    <row r="2171" spans="6:11" ht="18" customHeight="1">
      <c r="F2171" s="3"/>
      <c r="K2171" s="8"/>
    </row>
    <row r="2172" spans="6:11" ht="18" customHeight="1">
      <c r="F2172" s="3"/>
      <c r="K2172" s="8"/>
    </row>
    <row r="2173" spans="6:11" ht="18" customHeight="1">
      <c r="F2173" s="3"/>
      <c r="K2173" s="8"/>
    </row>
    <row r="2174" spans="6:11" ht="18" customHeight="1">
      <c r="F2174" s="3"/>
      <c r="K2174" s="8"/>
    </row>
    <row r="2175" spans="6:11" ht="18" customHeight="1">
      <c r="F2175" s="3"/>
      <c r="K2175" s="8"/>
    </row>
    <row r="2176" spans="6:11" ht="18" customHeight="1">
      <c r="F2176" s="3"/>
      <c r="K2176" s="8"/>
    </row>
    <row r="2177" spans="6:11" ht="18" customHeight="1">
      <c r="F2177" s="3"/>
      <c r="K2177" s="8"/>
    </row>
    <row r="2178" spans="6:11" ht="18" customHeight="1">
      <c r="F2178" s="3"/>
      <c r="K2178" s="8"/>
    </row>
    <row r="2179" spans="6:11" ht="18" customHeight="1">
      <c r="F2179" s="3"/>
      <c r="K2179" s="8"/>
    </row>
    <row r="2180" spans="6:11" ht="18" customHeight="1">
      <c r="F2180" s="3"/>
      <c r="K2180" s="8"/>
    </row>
    <row r="2181" spans="6:11" ht="18" customHeight="1">
      <c r="F2181" s="3"/>
      <c r="K2181" s="8"/>
    </row>
    <row r="2182" spans="6:11" ht="18" customHeight="1">
      <c r="F2182" s="3"/>
      <c r="K2182" s="8"/>
    </row>
    <row r="2183" spans="6:11" ht="18" customHeight="1">
      <c r="F2183" s="3"/>
      <c r="K2183" s="8"/>
    </row>
    <row r="2184" spans="6:11" ht="18" customHeight="1">
      <c r="F2184" s="3"/>
      <c r="K2184" s="8"/>
    </row>
    <row r="2185" spans="6:11" ht="18" customHeight="1">
      <c r="F2185" s="3"/>
      <c r="K2185" s="8"/>
    </row>
    <row r="2186" spans="6:11" ht="18" customHeight="1">
      <c r="F2186" s="3"/>
      <c r="K2186" s="8"/>
    </row>
    <row r="2187" spans="6:11" ht="18" customHeight="1">
      <c r="F2187" s="3"/>
      <c r="K2187" s="8"/>
    </row>
    <row r="2188" spans="6:11" ht="18" customHeight="1">
      <c r="F2188" s="3"/>
      <c r="K2188" s="8"/>
    </row>
    <row r="2189" spans="6:11" ht="18" customHeight="1">
      <c r="F2189" s="3"/>
      <c r="K2189" s="8"/>
    </row>
    <row r="2190" spans="6:11" ht="18" customHeight="1">
      <c r="F2190" s="3"/>
      <c r="K2190" s="8"/>
    </row>
    <row r="2191" spans="6:11" ht="18" customHeight="1">
      <c r="F2191" s="3"/>
      <c r="K2191" s="8"/>
    </row>
    <row r="2192" spans="6:11" ht="18" customHeight="1">
      <c r="F2192" s="3"/>
      <c r="K2192" s="8"/>
    </row>
    <row r="2193" spans="6:11" ht="18" customHeight="1">
      <c r="F2193" s="3"/>
      <c r="K2193" s="8"/>
    </row>
    <row r="2194" spans="6:11" ht="18" customHeight="1">
      <c r="F2194" s="3"/>
      <c r="K2194" s="8"/>
    </row>
    <row r="2195" spans="6:11" ht="18" customHeight="1">
      <c r="F2195" s="3"/>
      <c r="K2195" s="8"/>
    </row>
    <row r="2196" spans="6:11" ht="18" customHeight="1">
      <c r="F2196" s="3"/>
      <c r="K2196" s="8"/>
    </row>
    <row r="2197" spans="6:11" ht="18" customHeight="1">
      <c r="F2197" s="3"/>
      <c r="K2197" s="8"/>
    </row>
    <row r="2198" spans="6:11" ht="18" customHeight="1">
      <c r="F2198" s="3"/>
      <c r="K2198" s="8"/>
    </row>
    <row r="2199" spans="6:11" ht="18" customHeight="1">
      <c r="F2199" s="3"/>
      <c r="K2199" s="8"/>
    </row>
    <row r="2200" spans="6:11" ht="18" customHeight="1">
      <c r="F2200" s="3"/>
      <c r="K2200" s="8"/>
    </row>
    <row r="2201" spans="6:11" ht="18" customHeight="1">
      <c r="F2201" s="3"/>
      <c r="K2201" s="8"/>
    </row>
    <row r="2202" spans="6:11" ht="18" customHeight="1">
      <c r="F2202" s="3"/>
      <c r="K2202" s="8"/>
    </row>
    <row r="2203" spans="6:11" ht="18" customHeight="1">
      <c r="F2203" s="3"/>
      <c r="K2203" s="8"/>
    </row>
    <row r="2204" spans="6:11" ht="18" customHeight="1">
      <c r="F2204" s="3"/>
      <c r="K2204" s="8"/>
    </row>
    <row r="2205" spans="6:11" ht="18" customHeight="1">
      <c r="F2205" s="3"/>
      <c r="K2205" s="8"/>
    </row>
    <row r="2206" spans="6:11" ht="18" customHeight="1">
      <c r="F2206" s="3"/>
      <c r="K2206" s="8"/>
    </row>
    <row r="2207" spans="6:11" ht="18" customHeight="1">
      <c r="F2207" s="3"/>
      <c r="K2207" s="8"/>
    </row>
    <row r="2208" spans="6:11" ht="18" customHeight="1">
      <c r="F2208" s="3"/>
      <c r="K2208" s="8"/>
    </row>
    <row r="2209" spans="6:11" ht="18" customHeight="1">
      <c r="F2209" s="3"/>
      <c r="K2209" s="8"/>
    </row>
    <row r="2210" spans="6:11" ht="18" customHeight="1">
      <c r="F2210" s="3"/>
      <c r="K2210" s="8"/>
    </row>
    <row r="2211" spans="6:11" ht="18" customHeight="1">
      <c r="F2211" s="3"/>
      <c r="K2211" s="8"/>
    </row>
    <row r="2212" spans="6:11" ht="18" customHeight="1">
      <c r="F2212" s="3"/>
      <c r="K2212" s="8"/>
    </row>
    <row r="2213" spans="6:11" ht="18" customHeight="1">
      <c r="F2213" s="3"/>
      <c r="K2213" s="8"/>
    </row>
    <row r="2214" spans="6:11" ht="18" customHeight="1">
      <c r="F2214" s="3"/>
      <c r="K2214" s="8"/>
    </row>
    <row r="2215" spans="6:11" ht="18" customHeight="1">
      <c r="F2215" s="3"/>
      <c r="K2215" s="8"/>
    </row>
    <row r="2216" spans="6:11" ht="18" customHeight="1">
      <c r="F2216" s="3"/>
      <c r="K2216" s="8"/>
    </row>
    <row r="2217" spans="6:11" ht="18" customHeight="1">
      <c r="F2217" s="3"/>
      <c r="K2217" s="8"/>
    </row>
    <row r="2218" spans="6:11" ht="18" customHeight="1">
      <c r="F2218" s="3"/>
      <c r="K2218" s="8"/>
    </row>
    <row r="2219" spans="6:11" ht="18" customHeight="1">
      <c r="F2219" s="3"/>
      <c r="K2219" s="8"/>
    </row>
    <row r="2220" spans="6:11" ht="18" customHeight="1">
      <c r="F2220" s="3"/>
      <c r="K2220" s="8"/>
    </row>
    <row r="2221" spans="6:11" ht="18" customHeight="1">
      <c r="F2221" s="3"/>
      <c r="K2221" s="8"/>
    </row>
    <row r="2222" spans="6:11" ht="18" customHeight="1">
      <c r="F2222" s="3"/>
      <c r="K2222" s="8"/>
    </row>
    <row r="2223" spans="6:11" ht="18" customHeight="1">
      <c r="F2223" s="3"/>
      <c r="K2223" s="8"/>
    </row>
    <row r="2224" spans="6:11" ht="18" customHeight="1">
      <c r="F2224" s="3"/>
      <c r="K2224" s="8"/>
    </row>
    <row r="2225" spans="6:11" ht="18" customHeight="1">
      <c r="F2225" s="3"/>
      <c r="K2225" s="8"/>
    </row>
    <row r="2226" spans="6:11" ht="18" customHeight="1">
      <c r="F2226" s="3"/>
      <c r="K2226" s="8"/>
    </row>
    <row r="2227" spans="6:11" ht="18" customHeight="1">
      <c r="F2227" s="3"/>
      <c r="K2227" s="8"/>
    </row>
    <row r="2228" spans="6:11" ht="18" customHeight="1">
      <c r="F2228" s="3"/>
      <c r="K2228" s="8"/>
    </row>
    <row r="2229" spans="6:11" ht="18" customHeight="1">
      <c r="F2229" s="3"/>
      <c r="K2229" s="8"/>
    </row>
    <row r="2230" spans="6:11" ht="18" customHeight="1">
      <c r="F2230" s="3"/>
      <c r="K2230" s="8"/>
    </row>
    <row r="2231" spans="6:11" ht="18" customHeight="1">
      <c r="F2231" s="3"/>
      <c r="K2231" s="8"/>
    </row>
    <row r="2232" spans="6:11" ht="18" customHeight="1">
      <c r="F2232" s="3"/>
      <c r="K2232" s="8"/>
    </row>
    <row r="2233" spans="6:11" ht="18" customHeight="1">
      <c r="F2233" s="3"/>
      <c r="K2233" s="8"/>
    </row>
    <row r="2234" spans="6:11" ht="18" customHeight="1">
      <c r="F2234" s="3"/>
      <c r="K2234" s="8"/>
    </row>
    <row r="2235" spans="6:11" ht="18" customHeight="1">
      <c r="F2235" s="3"/>
      <c r="K2235" s="8"/>
    </row>
    <row r="2236" spans="6:11" ht="18" customHeight="1">
      <c r="F2236" s="3"/>
      <c r="K2236" s="8"/>
    </row>
    <row r="2237" spans="6:11" ht="18" customHeight="1">
      <c r="F2237" s="3"/>
      <c r="K2237" s="8"/>
    </row>
    <row r="2238" spans="6:11" ht="18" customHeight="1">
      <c r="F2238" s="3"/>
      <c r="K2238" s="8"/>
    </row>
    <row r="2239" spans="6:11" ht="18" customHeight="1">
      <c r="F2239" s="3"/>
      <c r="K2239" s="8"/>
    </row>
    <row r="2240" spans="6:11" ht="18" customHeight="1">
      <c r="F2240" s="3"/>
      <c r="K2240" s="8"/>
    </row>
    <row r="2241" spans="6:11" ht="18" customHeight="1">
      <c r="F2241" s="3"/>
      <c r="K2241" s="8"/>
    </row>
    <row r="2242" spans="6:11" ht="18" customHeight="1">
      <c r="F2242" s="3"/>
      <c r="K2242" s="8"/>
    </row>
    <row r="2243" spans="6:11" ht="18" customHeight="1">
      <c r="F2243" s="3"/>
      <c r="K2243" s="8"/>
    </row>
    <row r="2244" spans="6:11" ht="18" customHeight="1">
      <c r="F2244" s="3"/>
      <c r="K2244" s="8"/>
    </row>
    <row r="2245" spans="6:11" ht="18" customHeight="1">
      <c r="F2245" s="3"/>
      <c r="K2245" s="8"/>
    </row>
    <row r="2246" spans="6:11" ht="18" customHeight="1">
      <c r="F2246" s="3"/>
      <c r="K2246" s="8"/>
    </row>
    <row r="2247" spans="6:11" ht="18" customHeight="1">
      <c r="F2247" s="3"/>
      <c r="K2247" s="8"/>
    </row>
    <row r="2248" spans="6:11" ht="18" customHeight="1">
      <c r="F2248" s="3"/>
      <c r="K2248" s="8"/>
    </row>
    <row r="2249" spans="6:11" ht="18" customHeight="1">
      <c r="F2249" s="3"/>
      <c r="K2249" s="8"/>
    </row>
    <row r="2250" spans="6:11" ht="18" customHeight="1">
      <c r="F2250" s="3"/>
      <c r="K2250" s="8"/>
    </row>
    <row r="2251" spans="6:11" ht="18" customHeight="1">
      <c r="F2251" s="3"/>
      <c r="K2251" s="8"/>
    </row>
    <row r="2252" spans="6:11" ht="18" customHeight="1">
      <c r="F2252" s="3"/>
      <c r="K2252" s="8"/>
    </row>
    <row r="2253" spans="6:11" ht="18" customHeight="1">
      <c r="F2253" s="3"/>
      <c r="K2253" s="8"/>
    </row>
    <row r="2254" spans="6:11" ht="18" customHeight="1">
      <c r="F2254" s="3"/>
      <c r="K2254" s="8"/>
    </row>
    <row r="2255" spans="6:11" ht="18" customHeight="1">
      <c r="F2255" s="3"/>
      <c r="K2255" s="8"/>
    </row>
    <row r="2256" spans="6:11" ht="18" customHeight="1">
      <c r="F2256" s="3"/>
      <c r="K2256" s="8"/>
    </row>
    <row r="2257" spans="6:11" ht="18" customHeight="1">
      <c r="F2257" s="3"/>
      <c r="K2257" s="8"/>
    </row>
    <row r="2258" spans="6:11" ht="18" customHeight="1">
      <c r="F2258" s="3"/>
      <c r="K2258" s="8"/>
    </row>
    <row r="2259" spans="6:11" ht="18" customHeight="1">
      <c r="F2259" s="3"/>
      <c r="K2259" s="8"/>
    </row>
    <row r="2260" spans="6:11" ht="18" customHeight="1">
      <c r="F2260" s="3"/>
      <c r="K2260" s="8"/>
    </row>
    <row r="2261" spans="6:11" ht="18" customHeight="1">
      <c r="F2261" s="3"/>
      <c r="K2261" s="8"/>
    </row>
    <row r="2262" spans="6:11" ht="18" customHeight="1">
      <c r="F2262" s="3"/>
      <c r="K2262" s="8"/>
    </row>
    <row r="2263" spans="6:11" ht="18" customHeight="1">
      <c r="F2263" s="3"/>
      <c r="K2263" s="8"/>
    </row>
    <row r="2264" spans="6:11" ht="18" customHeight="1">
      <c r="F2264" s="3"/>
      <c r="K2264" s="8"/>
    </row>
    <row r="2265" spans="6:11" ht="18" customHeight="1">
      <c r="F2265" s="3"/>
      <c r="K2265" s="8"/>
    </row>
    <row r="2266" spans="6:11" ht="18" customHeight="1">
      <c r="F2266" s="3"/>
      <c r="K2266" s="8"/>
    </row>
    <row r="2267" spans="6:11" ht="18" customHeight="1">
      <c r="F2267" s="3"/>
      <c r="K2267" s="8"/>
    </row>
    <row r="2268" spans="6:11" ht="18" customHeight="1">
      <c r="F2268" s="3"/>
      <c r="K2268" s="8"/>
    </row>
    <row r="2269" spans="6:11" ht="18" customHeight="1">
      <c r="F2269" s="3"/>
      <c r="K2269" s="8"/>
    </row>
    <row r="2270" spans="6:11" ht="18" customHeight="1">
      <c r="F2270" s="3"/>
      <c r="K2270" s="8"/>
    </row>
    <row r="2271" spans="6:11" ht="18" customHeight="1">
      <c r="F2271" s="3"/>
      <c r="K2271" s="8"/>
    </row>
    <row r="2272" spans="6:11" ht="18" customHeight="1">
      <c r="F2272" s="3"/>
      <c r="K2272" s="8"/>
    </row>
    <row r="2273" spans="6:11" ht="18" customHeight="1">
      <c r="F2273" s="3"/>
      <c r="K2273" s="8"/>
    </row>
    <row r="2274" spans="6:11" ht="18" customHeight="1">
      <c r="F2274" s="3"/>
      <c r="K2274" s="8"/>
    </row>
    <row r="2275" spans="6:11" ht="18" customHeight="1">
      <c r="F2275" s="3"/>
      <c r="K2275" s="8"/>
    </row>
    <row r="2276" spans="6:11" ht="18" customHeight="1">
      <c r="F2276" s="3"/>
      <c r="K2276" s="8"/>
    </row>
    <row r="2277" spans="6:11" ht="18" customHeight="1">
      <c r="F2277" s="3"/>
      <c r="K2277" s="8"/>
    </row>
    <row r="2278" spans="6:11" ht="18" customHeight="1">
      <c r="F2278" s="3"/>
      <c r="K2278" s="8"/>
    </row>
    <row r="2279" spans="6:11" ht="18" customHeight="1">
      <c r="F2279" s="3"/>
      <c r="K2279" s="8"/>
    </row>
    <row r="2280" spans="6:11" ht="18" customHeight="1">
      <c r="F2280" s="3"/>
      <c r="K2280" s="8"/>
    </row>
    <row r="2281" spans="6:11" ht="18" customHeight="1">
      <c r="F2281" s="3"/>
      <c r="K2281" s="8"/>
    </row>
    <row r="2282" spans="6:11" ht="18" customHeight="1">
      <c r="F2282" s="3"/>
      <c r="K2282" s="8"/>
    </row>
    <row r="2283" spans="6:11" ht="18" customHeight="1">
      <c r="F2283" s="3"/>
      <c r="K2283" s="8"/>
    </row>
    <row r="2284" spans="6:11" ht="18" customHeight="1">
      <c r="F2284" s="3"/>
      <c r="K2284" s="8"/>
    </row>
    <row r="2285" spans="6:11" ht="18" customHeight="1">
      <c r="F2285" s="3"/>
      <c r="K2285" s="8"/>
    </row>
    <row r="2286" spans="6:11" ht="18" customHeight="1">
      <c r="F2286" s="3"/>
      <c r="K2286" s="8"/>
    </row>
    <row r="2287" spans="6:11" ht="18" customHeight="1">
      <c r="F2287" s="3"/>
      <c r="K2287" s="8"/>
    </row>
    <row r="2288" spans="6:11" ht="18" customHeight="1">
      <c r="F2288" s="3"/>
      <c r="K2288" s="8"/>
    </row>
    <row r="2289" spans="6:11" ht="18" customHeight="1">
      <c r="F2289" s="3"/>
      <c r="K2289" s="8"/>
    </row>
    <row r="2290" spans="6:11" ht="18" customHeight="1">
      <c r="F2290" s="3"/>
      <c r="K2290" s="8"/>
    </row>
    <row r="2291" spans="6:11" ht="18" customHeight="1">
      <c r="F2291" s="3"/>
      <c r="K2291" s="8"/>
    </row>
    <row r="2292" spans="6:11" ht="18" customHeight="1">
      <c r="F2292" s="3"/>
      <c r="K2292" s="8"/>
    </row>
    <row r="2293" spans="6:11" ht="18" customHeight="1">
      <c r="F2293" s="3"/>
      <c r="K2293" s="8"/>
    </row>
    <row r="2294" spans="6:11" ht="18" customHeight="1">
      <c r="F2294" s="3"/>
      <c r="K2294" s="8"/>
    </row>
    <row r="2295" spans="6:11" ht="18" customHeight="1">
      <c r="F2295" s="3"/>
      <c r="K2295" s="8"/>
    </row>
    <row r="2296" spans="6:11" ht="18" customHeight="1">
      <c r="F2296" s="3"/>
      <c r="K2296" s="8"/>
    </row>
    <row r="2297" spans="6:11" ht="18" customHeight="1">
      <c r="F2297" s="3"/>
      <c r="K2297" s="8"/>
    </row>
    <row r="2298" spans="6:11" ht="18" customHeight="1">
      <c r="F2298" s="3"/>
      <c r="K2298" s="8"/>
    </row>
    <row r="2299" spans="6:11" ht="18" customHeight="1">
      <c r="F2299" s="3"/>
      <c r="K2299" s="8"/>
    </row>
    <row r="2300" spans="6:11" ht="18" customHeight="1">
      <c r="F2300" s="3"/>
      <c r="K2300" s="8"/>
    </row>
    <row r="2301" spans="6:11" ht="18" customHeight="1">
      <c r="F2301" s="3"/>
      <c r="K2301" s="8"/>
    </row>
    <row r="2302" spans="6:11" ht="18" customHeight="1">
      <c r="F2302" s="3"/>
      <c r="K2302" s="8"/>
    </row>
    <row r="2303" spans="6:11" ht="18" customHeight="1">
      <c r="F2303" s="3"/>
      <c r="K2303" s="8"/>
    </row>
    <row r="2304" spans="6:11" ht="18" customHeight="1">
      <c r="F2304" s="3"/>
      <c r="K2304" s="8"/>
    </row>
    <row r="2305" spans="6:11" ht="18" customHeight="1">
      <c r="F2305" s="3"/>
      <c r="K2305" s="8"/>
    </row>
    <row r="2306" spans="6:11" ht="18" customHeight="1">
      <c r="F2306" s="3"/>
      <c r="K2306" s="8"/>
    </row>
    <row r="2307" spans="6:11" ht="18" customHeight="1">
      <c r="F2307" s="3"/>
      <c r="K2307" s="8"/>
    </row>
    <row r="2308" spans="6:11" ht="18" customHeight="1">
      <c r="F2308" s="3"/>
      <c r="K2308" s="8"/>
    </row>
    <row r="2309" spans="6:11" ht="18" customHeight="1">
      <c r="F2309" s="3"/>
      <c r="K2309" s="8"/>
    </row>
    <row r="2310" spans="6:11" ht="18" customHeight="1">
      <c r="F2310" s="3"/>
      <c r="K2310" s="8"/>
    </row>
    <row r="2311" spans="6:11" ht="18" customHeight="1">
      <c r="F2311" s="3"/>
      <c r="K2311" s="8"/>
    </row>
    <row r="2312" spans="6:11" ht="18" customHeight="1">
      <c r="F2312" s="3"/>
      <c r="K2312" s="8"/>
    </row>
    <row r="2313" spans="6:11" ht="18" customHeight="1">
      <c r="F2313" s="3"/>
      <c r="K2313" s="8"/>
    </row>
    <row r="2314" spans="6:11" ht="18" customHeight="1">
      <c r="F2314" s="3"/>
      <c r="K2314" s="8"/>
    </row>
    <row r="2315" spans="6:11" ht="18" customHeight="1">
      <c r="F2315" s="3"/>
      <c r="K2315" s="8"/>
    </row>
    <row r="2316" spans="6:11" ht="18" customHeight="1">
      <c r="F2316" s="3"/>
      <c r="K2316" s="8"/>
    </row>
    <row r="2317" spans="6:11" ht="18" customHeight="1">
      <c r="F2317" s="3"/>
      <c r="K2317" s="8"/>
    </row>
    <row r="2318" spans="6:11" ht="18" customHeight="1">
      <c r="F2318" s="3"/>
      <c r="K2318" s="8"/>
    </row>
    <row r="2319" spans="6:11" ht="18" customHeight="1">
      <c r="F2319" s="3"/>
      <c r="K2319" s="8"/>
    </row>
    <row r="2320" spans="6:11" ht="18" customHeight="1">
      <c r="F2320" s="3"/>
      <c r="K2320" s="8"/>
    </row>
    <row r="2321" spans="6:11" ht="18" customHeight="1">
      <c r="F2321" s="3"/>
      <c r="K2321" s="8"/>
    </row>
    <row r="2322" spans="6:11" ht="18" customHeight="1">
      <c r="F2322" s="3"/>
      <c r="K2322" s="8"/>
    </row>
    <row r="2323" spans="6:11" ht="18" customHeight="1">
      <c r="F2323" s="3"/>
      <c r="K2323" s="8"/>
    </row>
    <row r="2324" spans="6:11" ht="18" customHeight="1">
      <c r="F2324" s="3"/>
      <c r="K2324" s="8"/>
    </row>
    <row r="2325" spans="6:11" ht="18" customHeight="1">
      <c r="F2325" s="3"/>
      <c r="K2325" s="8"/>
    </row>
    <row r="2326" spans="6:11" ht="18" customHeight="1">
      <c r="F2326" s="3"/>
      <c r="K2326" s="8"/>
    </row>
    <row r="2327" spans="6:11" ht="18" customHeight="1">
      <c r="F2327" s="3"/>
      <c r="K2327" s="8"/>
    </row>
    <row r="2328" spans="6:11" ht="18" customHeight="1">
      <c r="F2328" s="3"/>
      <c r="K2328" s="8"/>
    </row>
    <row r="2329" spans="6:11" ht="18" customHeight="1">
      <c r="F2329" s="3"/>
      <c r="K2329" s="8"/>
    </row>
    <row r="2330" spans="6:11" ht="18" customHeight="1">
      <c r="F2330" s="3"/>
      <c r="K2330" s="8"/>
    </row>
    <row r="2331" spans="6:11" ht="18" customHeight="1">
      <c r="F2331" s="3"/>
      <c r="K2331" s="8"/>
    </row>
    <row r="2332" spans="6:11" ht="18" customHeight="1">
      <c r="F2332" s="3"/>
      <c r="K2332" s="8"/>
    </row>
    <row r="2333" spans="6:11" ht="18" customHeight="1">
      <c r="F2333" s="3"/>
      <c r="K2333" s="8"/>
    </row>
    <row r="2334" spans="6:11" ht="18" customHeight="1">
      <c r="F2334" s="3"/>
      <c r="K2334" s="8"/>
    </row>
    <row r="2335" spans="6:11" ht="18" customHeight="1">
      <c r="F2335" s="3"/>
      <c r="K2335" s="8"/>
    </row>
    <row r="2336" spans="6:11" ht="18" customHeight="1">
      <c r="F2336" s="3"/>
      <c r="K2336" s="8"/>
    </row>
    <row r="2337" spans="6:11" ht="18" customHeight="1">
      <c r="F2337" s="3"/>
      <c r="K2337" s="8"/>
    </row>
    <row r="2338" spans="6:11" ht="18" customHeight="1">
      <c r="F2338" s="3"/>
      <c r="K2338" s="8"/>
    </row>
    <row r="2339" spans="6:11" ht="18" customHeight="1">
      <c r="F2339" s="3"/>
      <c r="K2339" s="8"/>
    </row>
    <row r="2340" spans="6:11" ht="18" customHeight="1">
      <c r="F2340" s="3"/>
      <c r="K2340" s="8"/>
    </row>
    <row r="2341" spans="6:11" ht="18" customHeight="1">
      <c r="F2341" s="3"/>
      <c r="K2341" s="8"/>
    </row>
    <row r="2342" spans="6:11" ht="18" customHeight="1">
      <c r="F2342" s="3"/>
      <c r="K2342" s="8"/>
    </row>
    <row r="2343" spans="6:11" ht="18" customHeight="1">
      <c r="F2343" s="3"/>
      <c r="K2343" s="8"/>
    </row>
    <row r="2344" spans="6:11" ht="18" customHeight="1">
      <c r="F2344" s="3"/>
      <c r="K2344" s="8"/>
    </row>
    <row r="2345" spans="6:11" ht="18" customHeight="1">
      <c r="F2345" s="3"/>
      <c r="K2345" s="8"/>
    </row>
    <row r="2346" spans="6:11" ht="18" customHeight="1">
      <c r="F2346" s="3"/>
      <c r="K2346" s="8"/>
    </row>
    <row r="2347" spans="6:11" ht="18" customHeight="1">
      <c r="F2347" s="3"/>
      <c r="K2347" s="8"/>
    </row>
    <row r="2348" spans="6:11" ht="18" customHeight="1">
      <c r="F2348" s="3"/>
      <c r="K2348" s="8"/>
    </row>
    <row r="2349" spans="6:11" ht="18" customHeight="1">
      <c r="F2349" s="3"/>
      <c r="K2349" s="8"/>
    </row>
    <row r="2350" spans="6:11" ht="18" customHeight="1">
      <c r="F2350" s="3"/>
      <c r="K2350" s="8"/>
    </row>
    <row r="2351" spans="6:11" ht="18" customHeight="1">
      <c r="F2351" s="3"/>
      <c r="K2351" s="8"/>
    </row>
    <row r="2352" spans="6:11" ht="18" customHeight="1">
      <c r="F2352" s="3"/>
      <c r="K2352" s="8"/>
    </row>
    <row r="2353" spans="6:11" ht="18" customHeight="1">
      <c r="F2353" s="3"/>
      <c r="K2353" s="8"/>
    </row>
    <row r="2354" spans="6:11" ht="18" customHeight="1">
      <c r="F2354" s="3"/>
      <c r="K2354" s="8"/>
    </row>
    <row r="2355" spans="6:11" ht="18" customHeight="1">
      <c r="F2355" s="3"/>
      <c r="K2355" s="8"/>
    </row>
    <row r="2356" spans="6:11" ht="18" customHeight="1">
      <c r="F2356" s="3"/>
      <c r="K2356" s="8"/>
    </row>
    <row r="2357" spans="6:11" ht="18" customHeight="1">
      <c r="F2357" s="3"/>
      <c r="K2357" s="8"/>
    </row>
    <row r="2358" spans="6:11" ht="18" customHeight="1">
      <c r="F2358" s="3"/>
      <c r="K2358" s="8"/>
    </row>
    <row r="2359" spans="6:11" ht="18" customHeight="1">
      <c r="F2359" s="3"/>
      <c r="K2359" s="8"/>
    </row>
    <row r="2360" spans="6:11" ht="18" customHeight="1">
      <c r="F2360" s="3"/>
      <c r="K2360" s="8"/>
    </row>
    <row r="2361" spans="6:11" ht="18" customHeight="1">
      <c r="F2361" s="3"/>
      <c r="K2361" s="8"/>
    </row>
    <row r="2362" spans="6:11" ht="18" customHeight="1">
      <c r="F2362" s="3"/>
      <c r="K2362" s="8"/>
    </row>
    <row r="2363" spans="6:11" ht="18" customHeight="1">
      <c r="F2363" s="3"/>
      <c r="K2363" s="8"/>
    </row>
    <row r="2364" spans="6:11" ht="18" customHeight="1">
      <c r="F2364" s="3"/>
      <c r="K2364" s="8"/>
    </row>
    <row r="2365" spans="6:11" ht="18" customHeight="1">
      <c r="F2365" s="3"/>
      <c r="K2365" s="8"/>
    </row>
    <row r="2366" spans="6:11" ht="18" customHeight="1">
      <c r="F2366" s="3"/>
      <c r="K2366" s="8"/>
    </row>
    <row r="2367" spans="6:11" ht="18" customHeight="1">
      <c r="F2367" s="3"/>
      <c r="K2367" s="8"/>
    </row>
    <row r="2368" spans="6:11" ht="18" customHeight="1">
      <c r="F2368" s="3"/>
      <c r="K2368" s="8"/>
    </row>
    <row r="2369" spans="6:11" ht="18" customHeight="1">
      <c r="F2369" s="3"/>
      <c r="K2369" s="8"/>
    </row>
    <row r="2370" spans="6:11" ht="18" customHeight="1">
      <c r="F2370" s="3"/>
      <c r="K2370" s="8"/>
    </row>
    <row r="2371" spans="6:11" ht="18" customHeight="1">
      <c r="F2371" s="3"/>
      <c r="K2371" s="8"/>
    </row>
    <row r="2372" spans="6:11" ht="18" customHeight="1">
      <c r="F2372" s="3"/>
      <c r="K2372" s="8"/>
    </row>
    <row r="2373" spans="6:11" ht="18" customHeight="1">
      <c r="F2373" s="3"/>
      <c r="K2373" s="8"/>
    </row>
    <row r="2374" spans="6:11" ht="18" customHeight="1">
      <c r="F2374" s="3"/>
      <c r="K2374" s="8"/>
    </row>
    <row r="2375" spans="6:11" ht="18" customHeight="1">
      <c r="F2375" s="3"/>
      <c r="K2375" s="8"/>
    </row>
    <row r="2376" spans="6:11" ht="18" customHeight="1">
      <c r="F2376" s="3"/>
      <c r="K2376" s="8"/>
    </row>
    <row r="2377" spans="6:11" ht="18" customHeight="1">
      <c r="F2377" s="3"/>
      <c r="K2377" s="8"/>
    </row>
    <row r="2378" spans="6:11" ht="18" customHeight="1">
      <c r="F2378" s="3"/>
      <c r="K2378" s="8"/>
    </row>
    <row r="2379" spans="6:11" ht="18" customHeight="1">
      <c r="F2379" s="3"/>
      <c r="K2379" s="8"/>
    </row>
    <row r="2380" spans="6:11" ht="18" customHeight="1">
      <c r="F2380" s="3"/>
      <c r="K2380" s="8"/>
    </row>
    <row r="2381" spans="6:11" ht="18" customHeight="1">
      <c r="F2381" s="3"/>
      <c r="K2381" s="8"/>
    </row>
    <row r="2382" spans="6:11" ht="18" customHeight="1">
      <c r="F2382" s="3"/>
      <c r="K2382" s="8"/>
    </row>
    <row r="2383" spans="6:11" ht="18" customHeight="1">
      <c r="F2383" s="3"/>
      <c r="K2383" s="8"/>
    </row>
    <row r="2384" spans="6:11" ht="18" customHeight="1">
      <c r="F2384" s="3"/>
      <c r="K2384" s="8"/>
    </row>
    <row r="2385" spans="6:11" ht="18" customHeight="1">
      <c r="F2385" s="3"/>
      <c r="K2385" s="8"/>
    </row>
    <row r="2386" spans="6:11" ht="18" customHeight="1">
      <c r="F2386" s="3"/>
      <c r="K2386" s="8"/>
    </row>
    <row r="2387" spans="6:11" ht="18" customHeight="1">
      <c r="F2387" s="3"/>
      <c r="K2387" s="8"/>
    </row>
    <row r="2388" spans="6:11" ht="18" customHeight="1">
      <c r="F2388" s="3"/>
      <c r="K2388" s="8"/>
    </row>
    <row r="2389" spans="6:11" ht="18" customHeight="1">
      <c r="F2389" s="3"/>
      <c r="K2389" s="8"/>
    </row>
    <row r="2390" spans="6:11" ht="18" customHeight="1">
      <c r="F2390" s="3"/>
      <c r="K2390" s="8"/>
    </row>
    <row r="2391" spans="6:11" ht="18" customHeight="1">
      <c r="F2391" s="3"/>
      <c r="K2391" s="8"/>
    </row>
    <row r="2392" spans="6:11" ht="18" customHeight="1">
      <c r="F2392" s="3"/>
      <c r="K2392" s="8"/>
    </row>
    <row r="2393" spans="6:11" ht="18" customHeight="1">
      <c r="F2393" s="3"/>
      <c r="K2393" s="8"/>
    </row>
    <row r="2394" spans="6:11" ht="18" customHeight="1">
      <c r="F2394" s="3"/>
      <c r="K2394" s="8"/>
    </row>
    <row r="2395" spans="6:11" ht="18" customHeight="1">
      <c r="F2395" s="3"/>
      <c r="K2395" s="8"/>
    </row>
    <row r="2396" spans="6:11" ht="18" customHeight="1">
      <c r="F2396" s="3"/>
      <c r="K2396" s="8"/>
    </row>
    <row r="2397" spans="6:11" ht="18" customHeight="1">
      <c r="F2397" s="3"/>
      <c r="K2397" s="8"/>
    </row>
    <row r="2398" spans="6:11" ht="18" customHeight="1">
      <c r="F2398" s="3"/>
      <c r="K2398" s="8"/>
    </row>
    <row r="2399" spans="6:11" ht="18" customHeight="1">
      <c r="F2399" s="3"/>
      <c r="K2399" s="8"/>
    </row>
    <row r="2400" spans="6:11" ht="18" customHeight="1">
      <c r="F2400" s="3"/>
      <c r="K2400" s="8"/>
    </row>
    <row r="2401" spans="6:11" ht="18" customHeight="1">
      <c r="F2401" s="3"/>
      <c r="K2401" s="8"/>
    </row>
    <row r="2402" spans="6:11" ht="18" customHeight="1">
      <c r="F2402" s="3"/>
      <c r="K2402" s="8"/>
    </row>
    <row r="2403" spans="6:11" ht="18" customHeight="1">
      <c r="F2403" s="3"/>
      <c r="K2403" s="8"/>
    </row>
    <row r="2404" spans="6:11" ht="18" customHeight="1">
      <c r="F2404" s="3"/>
      <c r="K2404" s="8"/>
    </row>
    <row r="2405" spans="6:11" ht="18" customHeight="1">
      <c r="F2405" s="3"/>
      <c r="K2405" s="8"/>
    </row>
    <row r="2406" spans="6:11" ht="18" customHeight="1">
      <c r="F2406" s="3"/>
      <c r="K2406" s="8"/>
    </row>
    <row r="2407" spans="6:11" ht="18" customHeight="1">
      <c r="F2407" s="3"/>
      <c r="K2407" s="8"/>
    </row>
    <row r="2408" spans="6:11" ht="18" customHeight="1">
      <c r="F2408" s="3"/>
      <c r="K2408" s="8"/>
    </row>
    <row r="2409" spans="6:11" ht="18" customHeight="1">
      <c r="F2409" s="3"/>
      <c r="K2409" s="8"/>
    </row>
    <row r="2410" spans="6:11" ht="18" customHeight="1">
      <c r="F2410" s="3"/>
      <c r="K2410" s="8"/>
    </row>
    <row r="2411" spans="6:11" ht="18" customHeight="1">
      <c r="F2411" s="3"/>
      <c r="K2411" s="8"/>
    </row>
    <row r="2412" spans="6:11" ht="18" customHeight="1">
      <c r="F2412" s="3"/>
      <c r="K2412" s="8"/>
    </row>
    <row r="2413" spans="6:11" ht="18" customHeight="1">
      <c r="F2413" s="3"/>
      <c r="K2413" s="8"/>
    </row>
    <row r="2414" spans="6:11" ht="18" customHeight="1">
      <c r="F2414" s="3"/>
      <c r="K2414" s="8"/>
    </row>
    <row r="2415" spans="6:11" ht="18" customHeight="1">
      <c r="F2415" s="3"/>
      <c r="K2415" s="8"/>
    </row>
    <row r="2416" spans="6:11" ht="18" customHeight="1">
      <c r="F2416" s="3"/>
      <c r="K2416" s="8"/>
    </row>
    <row r="2417" spans="6:11" ht="18" customHeight="1">
      <c r="F2417" s="3"/>
      <c r="K2417" s="8"/>
    </row>
    <row r="2418" spans="6:11" ht="18" customHeight="1">
      <c r="F2418" s="3"/>
      <c r="K2418" s="8"/>
    </row>
    <row r="2419" spans="6:11" ht="18" customHeight="1">
      <c r="F2419" s="3"/>
      <c r="K2419" s="8"/>
    </row>
    <row r="2420" spans="6:11" ht="18" customHeight="1">
      <c r="F2420" s="3"/>
      <c r="K2420" s="8"/>
    </row>
    <row r="2421" spans="6:11" ht="18" customHeight="1">
      <c r="F2421" s="3"/>
      <c r="K2421" s="8"/>
    </row>
    <row r="2422" spans="6:11" ht="18" customHeight="1">
      <c r="F2422" s="3"/>
      <c r="K2422" s="8"/>
    </row>
    <row r="2423" spans="6:11" ht="18" customHeight="1">
      <c r="F2423" s="3"/>
      <c r="K2423" s="8"/>
    </row>
    <row r="2424" spans="6:11" ht="18" customHeight="1">
      <c r="F2424" s="3"/>
      <c r="K2424" s="8"/>
    </row>
    <row r="2425" spans="6:11" ht="18" customHeight="1">
      <c r="F2425" s="3"/>
      <c r="K2425" s="8"/>
    </row>
    <row r="2426" spans="6:11" ht="18" customHeight="1">
      <c r="F2426" s="3"/>
      <c r="K2426" s="8"/>
    </row>
    <row r="2427" spans="6:11" ht="18" customHeight="1">
      <c r="F2427" s="3"/>
      <c r="K2427" s="8"/>
    </row>
    <row r="2428" spans="6:11" ht="18" customHeight="1">
      <c r="F2428" s="3"/>
      <c r="K2428" s="8"/>
    </row>
    <row r="2429" spans="6:11" ht="18" customHeight="1">
      <c r="F2429" s="3"/>
      <c r="K2429" s="8"/>
    </row>
    <row r="2430" spans="6:11" ht="18" customHeight="1">
      <c r="F2430" s="3"/>
      <c r="K2430" s="8"/>
    </row>
    <row r="2431" spans="6:11" ht="18" customHeight="1">
      <c r="F2431" s="3"/>
      <c r="K2431" s="8"/>
    </row>
    <row r="2432" spans="6:11" ht="18" customHeight="1">
      <c r="F2432" s="3"/>
      <c r="K2432" s="8"/>
    </row>
    <row r="2433" spans="6:11" ht="18" customHeight="1">
      <c r="F2433" s="3"/>
      <c r="K2433" s="8"/>
    </row>
    <row r="2434" spans="6:11" ht="18" customHeight="1">
      <c r="F2434" s="3"/>
      <c r="K2434" s="8"/>
    </row>
    <row r="2435" spans="6:11" ht="18" customHeight="1">
      <c r="F2435" s="3"/>
      <c r="K2435" s="8"/>
    </row>
    <row r="2436" spans="6:11" ht="18" customHeight="1">
      <c r="F2436" s="3"/>
      <c r="K2436" s="8"/>
    </row>
    <row r="2437" spans="6:11" ht="18" customHeight="1">
      <c r="F2437" s="3"/>
      <c r="K2437" s="8"/>
    </row>
    <row r="2438" spans="6:11" ht="18" customHeight="1">
      <c r="F2438" s="3"/>
      <c r="K2438" s="8"/>
    </row>
    <row r="2439" spans="6:11" ht="18" customHeight="1">
      <c r="F2439" s="3"/>
      <c r="K2439" s="8"/>
    </row>
    <row r="2440" spans="6:11" ht="18" customHeight="1">
      <c r="F2440" s="3"/>
      <c r="K2440" s="8"/>
    </row>
    <row r="2441" spans="6:11" ht="18" customHeight="1">
      <c r="F2441" s="3"/>
      <c r="K2441" s="8"/>
    </row>
    <row r="2442" spans="6:11" ht="18" customHeight="1">
      <c r="F2442" s="3"/>
      <c r="K2442" s="8"/>
    </row>
    <row r="2443" spans="6:11" ht="18" customHeight="1">
      <c r="F2443" s="3"/>
      <c r="K2443" s="8"/>
    </row>
    <row r="2444" spans="6:11" ht="18" customHeight="1">
      <c r="F2444" s="3"/>
      <c r="K2444" s="8"/>
    </row>
    <row r="2445" spans="6:11" ht="18" customHeight="1">
      <c r="F2445" s="3"/>
      <c r="K2445" s="8"/>
    </row>
    <row r="2446" spans="6:11" ht="18" customHeight="1">
      <c r="F2446" s="3"/>
      <c r="K2446" s="8"/>
    </row>
    <row r="2447" spans="6:11" ht="18" customHeight="1">
      <c r="F2447" s="3"/>
      <c r="K2447" s="8"/>
    </row>
    <row r="2448" spans="6:11" ht="18" customHeight="1">
      <c r="F2448" s="3"/>
      <c r="K2448" s="8"/>
    </row>
    <row r="2449" spans="6:11" ht="18" customHeight="1">
      <c r="F2449" s="3"/>
      <c r="K2449" s="8"/>
    </row>
    <row r="2450" spans="6:11" ht="18" customHeight="1">
      <c r="F2450" s="3"/>
      <c r="K2450" s="8"/>
    </row>
    <row r="2451" spans="6:11" ht="18" customHeight="1">
      <c r="F2451" s="3"/>
      <c r="K2451" s="8"/>
    </row>
    <row r="2452" spans="6:11" ht="18" customHeight="1">
      <c r="F2452" s="3"/>
      <c r="K2452" s="8"/>
    </row>
    <row r="2453" spans="6:11" ht="18" customHeight="1">
      <c r="F2453" s="3"/>
      <c r="K2453" s="8"/>
    </row>
    <row r="2454" spans="6:11" ht="18" customHeight="1">
      <c r="F2454" s="3"/>
      <c r="K2454" s="8"/>
    </row>
    <row r="2455" spans="6:11" ht="18" customHeight="1">
      <c r="F2455" s="3"/>
      <c r="K2455" s="8"/>
    </row>
    <row r="2456" spans="6:11" ht="18" customHeight="1">
      <c r="F2456" s="3"/>
      <c r="K2456" s="8"/>
    </row>
    <row r="2457" spans="6:11" ht="18" customHeight="1">
      <c r="F2457" s="3"/>
      <c r="K2457" s="8"/>
    </row>
    <row r="2458" spans="6:11" ht="18" customHeight="1">
      <c r="F2458" s="3"/>
      <c r="K2458" s="8"/>
    </row>
    <row r="2459" spans="6:11" ht="18" customHeight="1">
      <c r="F2459" s="3"/>
      <c r="K2459" s="8"/>
    </row>
    <row r="2460" spans="6:11" ht="18" customHeight="1">
      <c r="F2460" s="3"/>
      <c r="K2460" s="8"/>
    </row>
    <row r="2461" spans="6:11" ht="18" customHeight="1">
      <c r="F2461" s="3"/>
      <c r="K2461" s="8"/>
    </row>
    <row r="2462" spans="6:11" ht="18" customHeight="1">
      <c r="F2462" s="3"/>
      <c r="K2462" s="8"/>
    </row>
    <row r="2463" spans="6:11" ht="18" customHeight="1">
      <c r="F2463" s="3"/>
      <c r="K2463" s="8"/>
    </row>
    <row r="2464" spans="6:11" ht="18" customHeight="1">
      <c r="F2464" s="3"/>
      <c r="K2464" s="8"/>
    </row>
    <row r="2465" spans="6:11" ht="18" customHeight="1">
      <c r="F2465" s="3"/>
      <c r="K2465" s="8"/>
    </row>
    <row r="2466" spans="6:11" ht="18" customHeight="1">
      <c r="F2466" s="3"/>
      <c r="K2466" s="8"/>
    </row>
    <row r="2467" spans="6:11" ht="18" customHeight="1">
      <c r="F2467" s="3"/>
      <c r="K2467" s="8"/>
    </row>
    <row r="2468" spans="6:11" ht="18" customHeight="1">
      <c r="F2468" s="3"/>
      <c r="K2468" s="8"/>
    </row>
    <row r="2469" spans="6:11" ht="18" customHeight="1">
      <c r="F2469" s="3"/>
      <c r="K2469" s="8"/>
    </row>
    <row r="2470" spans="6:11" ht="18" customHeight="1">
      <c r="F2470" s="3"/>
      <c r="K2470" s="8"/>
    </row>
    <row r="2471" spans="6:11" ht="18" customHeight="1">
      <c r="F2471" s="3"/>
      <c r="K2471" s="8"/>
    </row>
    <row r="2472" spans="6:11" ht="18" customHeight="1">
      <c r="F2472" s="3"/>
      <c r="K2472" s="8"/>
    </row>
    <row r="2473" spans="6:11" ht="18" customHeight="1">
      <c r="F2473" s="3"/>
      <c r="K2473" s="8"/>
    </row>
    <row r="2474" spans="6:11" ht="18" customHeight="1">
      <c r="F2474" s="3"/>
      <c r="K2474" s="8"/>
    </row>
    <row r="2475" spans="6:11" ht="18" customHeight="1">
      <c r="F2475" s="3"/>
      <c r="K2475" s="8"/>
    </row>
    <row r="2476" spans="6:11" ht="18" customHeight="1">
      <c r="F2476" s="3"/>
      <c r="K2476" s="8"/>
    </row>
    <row r="2477" spans="6:11" ht="18" customHeight="1">
      <c r="F2477" s="3"/>
      <c r="K2477" s="8"/>
    </row>
    <row r="2478" spans="6:11" ht="18" customHeight="1">
      <c r="F2478" s="3"/>
      <c r="K2478" s="8"/>
    </row>
    <row r="2479" spans="6:11" ht="18" customHeight="1">
      <c r="F2479" s="3"/>
      <c r="K2479" s="8"/>
    </row>
    <row r="2480" spans="6:11" ht="18" customHeight="1">
      <c r="F2480" s="3"/>
      <c r="K2480" s="8"/>
    </row>
    <row r="2481" spans="6:11" ht="18" customHeight="1">
      <c r="F2481" s="3"/>
      <c r="K2481" s="8"/>
    </row>
    <row r="2482" spans="6:11" ht="18" customHeight="1">
      <c r="F2482" s="3"/>
      <c r="K2482" s="8"/>
    </row>
    <row r="2483" spans="6:11" ht="18" customHeight="1">
      <c r="F2483" s="3"/>
      <c r="K2483" s="8"/>
    </row>
    <row r="2484" spans="6:11" ht="18" customHeight="1">
      <c r="F2484" s="3"/>
      <c r="K2484" s="8"/>
    </row>
    <row r="2485" spans="6:11" ht="18" customHeight="1">
      <c r="F2485" s="3"/>
      <c r="K2485" s="8"/>
    </row>
    <row r="2486" spans="6:11" ht="18" customHeight="1">
      <c r="F2486" s="3"/>
      <c r="K2486" s="8"/>
    </row>
    <row r="2487" spans="6:11" ht="18" customHeight="1">
      <c r="F2487" s="3"/>
      <c r="K2487" s="8"/>
    </row>
    <row r="2488" spans="6:11" ht="18" customHeight="1">
      <c r="F2488" s="3"/>
      <c r="K2488" s="8"/>
    </row>
    <row r="2489" spans="6:11" ht="18" customHeight="1">
      <c r="F2489" s="3"/>
      <c r="K2489" s="8"/>
    </row>
    <row r="2490" spans="6:11" ht="18" customHeight="1">
      <c r="F2490" s="3"/>
      <c r="K2490" s="8"/>
    </row>
    <row r="2491" spans="6:11" ht="18" customHeight="1">
      <c r="F2491" s="3"/>
      <c r="K2491" s="8"/>
    </row>
    <row r="2492" spans="6:11" ht="18" customHeight="1">
      <c r="F2492" s="3"/>
      <c r="K2492" s="8"/>
    </row>
    <row r="2493" spans="6:11" ht="18" customHeight="1">
      <c r="F2493" s="3"/>
      <c r="K2493" s="8"/>
    </row>
    <row r="2494" spans="6:11" ht="18" customHeight="1">
      <c r="F2494" s="3"/>
      <c r="K2494" s="8"/>
    </row>
    <row r="2495" spans="6:11" ht="18" customHeight="1">
      <c r="F2495" s="3"/>
      <c r="K2495" s="8"/>
    </row>
    <row r="2496" spans="6:11" ht="18" customHeight="1">
      <c r="F2496" s="3"/>
      <c r="K2496" s="8"/>
    </row>
    <row r="2497" spans="6:11" ht="18" customHeight="1">
      <c r="F2497" s="3"/>
      <c r="K2497" s="8"/>
    </row>
    <row r="2498" spans="6:11" ht="18" customHeight="1">
      <c r="F2498" s="3"/>
      <c r="K2498" s="8"/>
    </row>
    <row r="2499" spans="6:11" ht="18" customHeight="1">
      <c r="F2499" s="3"/>
      <c r="K2499" s="8"/>
    </row>
    <row r="2500" spans="6:11" ht="18" customHeight="1">
      <c r="F2500" s="3"/>
      <c r="K2500" s="8"/>
    </row>
    <row r="2501" spans="6:11" ht="18" customHeight="1">
      <c r="F2501" s="3"/>
      <c r="K2501" s="8"/>
    </row>
    <row r="2502" spans="6:11" ht="18" customHeight="1">
      <c r="F2502" s="3"/>
      <c r="K2502" s="8"/>
    </row>
    <row r="2503" spans="6:11" ht="18" customHeight="1">
      <c r="F2503" s="3"/>
      <c r="K2503" s="8"/>
    </row>
    <row r="2504" spans="6:11" ht="18" customHeight="1">
      <c r="F2504" s="3"/>
      <c r="K2504" s="8"/>
    </row>
    <row r="2505" spans="6:11" ht="18" customHeight="1">
      <c r="F2505" s="3"/>
      <c r="K2505" s="8"/>
    </row>
    <row r="2506" spans="6:11" ht="18" customHeight="1">
      <c r="F2506" s="3"/>
      <c r="K2506" s="8"/>
    </row>
    <row r="2507" spans="6:11" ht="18" customHeight="1">
      <c r="F2507" s="3"/>
      <c r="K2507" s="8"/>
    </row>
    <row r="2508" spans="6:11" ht="18" customHeight="1">
      <c r="F2508" s="3"/>
      <c r="K2508" s="8"/>
    </row>
    <row r="2509" spans="6:11" ht="18" customHeight="1">
      <c r="F2509" s="3"/>
      <c r="K2509" s="8"/>
    </row>
    <row r="2510" spans="6:11" ht="18" customHeight="1">
      <c r="F2510" s="3"/>
      <c r="K2510" s="8"/>
    </row>
    <row r="2511" spans="6:11" ht="18" customHeight="1">
      <c r="F2511" s="3"/>
      <c r="K2511" s="8"/>
    </row>
    <row r="2512" spans="6:11" ht="18" customHeight="1">
      <c r="F2512" s="3"/>
      <c r="K2512" s="8"/>
    </row>
    <row r="2513" spans="6:11" ht="18" customHeight="1">
      <c r="F2513" s="3"/>
      <c r="K2513" s="8"/>
    </row>
    <row r="2514" spans="6:11" ht="18" customHeight="1">
      <c r="F2514" s="3"/>
      <c r="K2514" s="8"/>
    </row>
    <row r="2515" spans="6:11" ht="18" customHeight="1">
      <c r="F2515" s="3"/>
      <c r="K2515" s="8"/>
    </row>
    <row r="2516" spans="6:11" ht="18" customHeight="1">
      <c r="F2516" s="3"/>
      <c r="K2516" s="8"/>
    </row>
    <row r="2517" spans="6:11" ht="18" customHeight="1">
      <c r="F2517" s="3"/>
      <c r="K2517" s="8"/>
    </row>
    <row r="2518" spans="6:11" ht="18" customHeight="1">
      <c r="F2518" s="3"/>
      <c r="K2518" s="8"/>
    </row>
    <row r="2519" spans="6:11" ht="18" customHeight="1">
      <c r="F2519" s="3"/>
      <c r="K2519" s="8"/>
    </row>
    <row r="2520" spans="6:11" ht="18" customHeight="1">
      <c r="F2520" s="3"/>
      <c r="K2520" s="8"/>
    </row>
    <row r="2521" spans="6:11" ht="18" customHeight="1">
      <c r="F2521" s="3"/>
      <c r="K2521" s="8"/>
    </row>
    <row r="2522" spans="6:11" ht="18" customHeight="1">
      <c r="F2522" s="3"/>
      <c r="K2522" s="8"/>
    </row>
    <row r="2523" spans="6:11" ht="18" customHeight="1">
      <c r="F2523" s="3"/>
      <c r="K2523" s="8"/>
    </row>
    <row r="2524" spans="6:11" ht="18" customHeight="1">
      <c r="F2524" s="3"/>
      <c r="K2524" s="8"/>
    </row>
    <row r="2525" spans="6:11" ht="18" customHeight="1">
      <c r="F2525" s="3"/>
      <c r="K2525" s="8"/>
    </row>
    <row r="2526" spans="6:11" ht="18" customHeight="1">
      <c r="F2526" s="3"/>
      <c r="K2526" s="8"/>
    </row>
    <row r="2527" spans="6:11" ht="18" customHeight="1">
      <c r="F2527" s="3"/>
      <c r="K2527" s="8"/>
    </row>
    <row r="2528" spans="6:11" ht="18" customHeight="1">
      <c r="F2528" s="3"/>
      <c r="K2528" s="8"/>
    </row>
    <row r="2529" spans="6:11" ht="18" customHeight="1">
      <c r="F2529" s="3"/>
      <c r="K2529" s="8"/>
    </row>
    <row r="2530" spans="6:11" ht="18" customHeight="1">
      <c r="F2530" s="3"/>
      <c r="K2530" s="8"/>
    </row>
    <row r="2531" spans="6:11" ht="18" customHeight="1">
      <c r="F2531" s="3"/>
      <c r="K2531" s="8"/>
    </row>
    <row r="2532" spans="6:11" ht="18" customHeight="1">
      <c r="F2532" s="3"/>
      <c r="K2532" s="8"/>
    </row>
    <row r="2533" spans="6:11" ht="18" customHeight="1">
      <c r="F2533" s="3"/>
      <c r="K2533" s="8"/>
    </row>
    <row r="2534" spans="6:11" ht="18" customHeight="1">
      <c r="F2534" s="3"/>
      <c r="K2534" s="8"/>
    </row>
    <row r="2535" spans="6:11" ht="18" customHeight="1">
      <c r="F2535" s="3"/>
      <c r="K2535" s="8"/>
    </row>
    <row r="2536" spans="6:11" ht="18" customHeight="1">
      <c r="F2536" s="3"/>
      <c r="K2536" s="8"/>
    </row>
    <row r="2537" spans="6:11" ht="18" customHeight="1">
      <c r="F2537" s="3"/>
      <c r="K2537" s="8"/>
    </row>
    <row r="2538" spans="6:11" ht="18" customHeight="1">
      <c r="F2538" s="3"/>
      <c r="K2538" s="8"/>
    </row>
    <row r="2539" spans="6:11" ht="18" customHeight="1">
      <c r="F2539" s="3"/>
      <c r="K2539" s="8"/>
    </row>
    <row r="2540" spans="6:11" ht="18" customHeight="1">
      <c r="F2540" s="3"/>
      <c r="K2540" s="8"/>
    </row>
    <row r="2541" spans="6:11" ht="18" customHeight="1">
      <c r="F2541" s="3"/>
      <c r="K2541" s="8"/>
    </row>
    <row r="2542" spans="6:11" ht="18" customHeight="1">
      <c r="F2542" s="3"/>
      <c r="K2542" s="8"/>
    </row>
    <row r="2543" spans="6:11" ht="18" customHeight="1">
      <c r="F2543" s="3"/>
      <c r="K2543" s="8"/>
    </row>
    <row r="2544" spans="6:11" ht="18" customHeight="1">
      <c r="F2544" s="3"/>
      <c r="K2544" s="8"/>
    </row>
    <row r="2545" spans="6:11" ht="18" customHeight="1">
      <c r="F2545" s="3"/>
      <c r="K2545" s="8"/>
    </row>
    <row r="2546" spans="6:11" ht="18" customHeight="1">
      <c r="F2546" s="3"/>
      <c r="K2546" s="8"/>
    </row>
    <row r="2547" spans="6:11" ht="18" customHeight="1">
      <c r="F2547" s="3"/>
      <c r="K2547" s="8"/>
    </row>
    <row r="2548" spans="6:11" ht="18" customHeight="1">
      <c r="F2548" s="3"/>
      <c r="K2548" s="8"/>
    </row>
    <row r="2549" spans="6:11" ht="18" customHeight="1">
      <c r="F2549" s="3"/>
      <c r="K2549" s="8"/>
    </row>
    <row r="2550" spans="6:11" ht="18" customHeight="1">
      <c r="F2550" s="3"/>
      <c r="K2550" s="8"/>
    </row>
    <row r="2551" spans="6:11" ht="18" customHeight="1">
      <c r="F2551" s="3"/>
      <c r="K2551" s="8"/>
    </row>
    <row r="2552" spans="6:11" ht="18" customHeight="1">
      <c r="F2552" s="3"/>
      <c r="K2552" s="8"/>
    </row>
    <row r="2553" spans="6:11" ht="18" customHeight="1">
      <c r="F2553" s="3"/>
      <c r="K2553" s="8"/>
    </row>
    <row r="2554" spans="6:11" ht="18" customHeight="1">
      <c r="F2554" s="3"/>
      <c r="K2554" s="8"/>
    </row>
    <row r="2555" spans="6:11" ht="18" customHeight="1">
      <c r="F2555" s="3"/>
      <c r="K2555" s="8"/>
    </row>
    <row r="2556" spans="6:11" ht="18" customHeight="1">
      <c r="F2556" s="3"/>
      <c r="K2556" s="8"/>
    </row>
    <row r="2557" spans="6:11" ht="18" customHeight="1">
      <c r="F2557" s="3"/>
      <c r="K2557" s="8"/>
    </row>
    <row r="2558" spans="6:11" ht="18" customHeight="1">
      <c r="F2558" s="3"/>
      <c r="K2558" s="8"/>
    </row>
    <row r="2559" spans="6:11" ht="18" customHeight="1">
      <c r="F2559" s="3"/>
      <c r="K2559" s="8"/>
    </row>
    <row r="2560" spans="6:11" ht="18" customHeight="1">
      <c r="F2560" s="3"/>
      <c r="K2560" s="8"/>
    </row>
    <row r="2561" spans="6:11" ht="18" customHeight="1">
      <c r="F2561" s="3"/>
      <c r="K2561" s="8"/>
    </row>
    <row r="2562" spans="6:11" ht="18" customHeight="1">
      <c r="F2562" s="3"/>
      <c r="K2562" s="8"/>
    </row>
    <row r="2563" spans="6:11" ht="18" customHeight="1">
      <c r="F2563" s="3"/>
      <c r="K2563" s="8"/>
    </row>
    <row r="2564" spans="6:11" ht="18" customHeight="1">
      <c r="F2564" s="3"/>
      <c r="K2564" s="8"/>
    </row>
    <row r="2565" spans="6:11" ht="18" customHeight="1">
      <c r="F2565" s="3"/>
      <c r="K2565" s="8"/>
    </row>
    <row r="2566" spans="6:11" ht="18" customHeight="1">
      <c r="F2566" s="3"/>
      <c r="K2566" s="8"/>
    </row>
    <row r="2567" spans="6:11" ht="18" customHeight="1">
      <c r="F2567" s="3"/>
      <c r="K2567" s="8"/>
    </row>
    <row r="2568" spans="6:11" ht="18" customHeight="1">
      <c r="F2568" s="3"/>
      <c r="K2568" s="8"/>
    </row>
    <row r="2569" spans="6:11" ht="18" customHeight="1">
      <c r="F2569" s="3"/>
      <c r="K2569" s="8"/>
    </row>
    <row r="2570" spans="6:11" ht="18" customHeight="1">
      <c r="F2570" s="3"/>
      <c r="K2570" s="8"/>
    </row>
    <row r="2571" spans="6:11" ht="18" customHeight="1">
      <c r="F2571" s="3"/>
      <c r="K2571" s="8"/>
    </row>
    <row r="2572" spans="6:11" ht="18" customHeight="1">
      <c r="F2572" s="3"/>
      <c r="K2572" s="8"/>
    </row>
    <row r="2573" spans="6:11" ht="18" customHeight="1">
      <c r="F2573" s="3"/>
      <c r="K2573" s="8"/>
    </row>
    <row r="2574" spans="6:11" ht="18" customHeight="1">
      <c r="F2574" s="3"/>
      <c r="K2574" s="8"/>
    </row>
    <row r="2575" spans="6:11" ht="18" customHeight="1">
      <c r="F2575" s="3"/>
      <c r="K2575" s="8"/>
    </row>
    <row r="2576" spans="6:11" ht="18" customHeight="1">
      <c r="F2576" s="3"/>
      <c r="K2576" s="8"/>
    </row>
    <row r="2577" spans="6:11" ht="18" customHeight="1">
      <c r="F2577" s="3"/>
      <c r="K2577" s="8"/>
    </row>
    <row r="2578" spans="6:11" ht="18" customHeight="1">
      <c r="F2578" s="3"/>
      <c r="K2578" s="8"/>
    </row>
    <row r="2579" spans="6:11" ht="18" customHeight="1">
      <c r="F2579" s="3"/>
      <c r="K2579" s="8"/>
    </row>
    <row r="2580" spans="6:11" ht="18" customHeight="1">
      <c r="F2580" s="3"/>
      <c r="K2580" s="8"/>
    </row>
    <row r="2581" spans="6:11" ht="18" customHeight="1">
      <c r="F2581" s="3"/>
      <c r="K2581" s="8"/>
    </row>
    <row r="2582" spans="6:11" ht="18" customHeight="1">
      <c r="F2582" s="3"/>
      <c r="K2582" s="8"/>
    </row>
    <row r="2583" spans="6:11" ht="18" customHeight="1">
      <c r="F2583" s="3"/>
      <c r="K2583" s="8"/>
    </row>
    <row r="2584" spans="6:11" ht="18" customHeight="1">
      <c r="F2584" s="3"/>
      <c r="K2584" s="8"/>
    </row>
    <row r="2585" spans="6:11" ht="18" customHeight="1">
      <c r="F2585" s="3"/>
      <c r="K2585" s="8"/>
    </row>
    <row r="2586" spans="6:11" ht="18" customHeight="1">
      <c r="F2586" s="3"/>
      <c r="K2586" s="8"/>
    </row>
    <row r="2587" spans="6:11" ht="18" customHeight="1">
      <c r="F2587" s="3"/>
      <c r="K2587" s="8"/>
    </row>
    <row r="2588" spans="6:11" ht="18" customHeight="1">
      <c r="F2588" s="3"/>
      <c r="K2588" s="8"/>
    </row>
    <row r="2589" spans="6:11" ht="18" customHeight="1">
      <c r="F2589" s="3"/>
      <c r="K2589" s="8"/>
    </row>
    <row r="2590" spans="6:11" ht="18" customHeight="1">
      <c r="F2590" s="3"/>
      <c r="K2590" s="8"/>
    </row>
    <row r="2591" spans="6:11" ht="18" customHeight="1">
      <c r="F2591" s="3"/>
      <c r="K2591" s="8"/>
    </row>
    <row r="2592" spans="6:11" ht="18" customHeight="1">
      <c r="F2592" s="3"/>
      <c r="K2592" s="8"/>
    </row>
    <row r="2593" spans="6:11" ht="18" customHeight="1">
      <c r="F2593" s="3"/>
      <c r="K2593" s="8"/>
    </row>
    <row r="2594" spans="6:11" ht="18" customHeight="1">
      <c r="F2594" s="3"/>
      <c r="K2594" s="8"/>
    </row>
    <row r="2595" spans="6:11" ht="18" customHeight="1">
      <c r="F2595" s="3"/>
      <c r="K2595" s="8"/>
    </row>
    <row r="2596" spans="6:11" ht="18" customHeight="1">
      <c r="F2596" s="3"/>
      <c r="K2596" s="8"/>
    </row>
    <row r="2597" spans="6:11" ht="18" customHeight="1">
      <c r="F2597" s="3"/>
      <c r="K2597" s="8"/>
    </row>
    <row r="2598" spans="6:11" ht="18" customHeight="1">
      <c r="F2598" s="3"/>
      <c r="K2598" s="8"/>
    </row>
    <row r="2599" spans="6:11" ht="18" customHeight="1">
      <c r="F2599" s="3"/>
      <c r="K2599" s="8"/>
    </row>
    <row r="2600" spans="6:11" ht="18" customHeight="1">
      <c r="F2600" s="3"/>
      <c r="K2600" s="8"/>
    </row>
    <row r="2601" spans="6:11" ht="18" customHeight="1">
      <c r="F2601" s="3"/>
      <c r="K2601" s="8"/>
    </row>
    <row r="2602" spans="6:11" ht="18" customHeight="1">
      <c r="F2602" s="3"/>
      <c r="K2602" s="8"/>
    </row>
    <row r="2603" spans="6:11" ht="18" customHeight="1">
      <c r="F2603" s="3"/>
      <c r="K2603" s="8"/>
    </row>
    <row r="2604" spans="6:11" ht="18" customHeight="1">
      <c r="F2604" s="3"/>
      <c r="K2604" s="8"/>
    </row>
    <row r="2605" spans="6:11" ht="18" customHeight="1">
      <c r="F2605" s="3"/>
      <c r="K2605" s="8"/>
    </row>
    <row r="2606" spans="6:11" ht="18" customHeight="1">
      <c r="F2606" s="3"/>
      <c r="K2606" s="8"/>
    </row>
    <row r="2607" spans="6:11" ht="18" customHeight="1">
      <c r="F2607" s="3"/>
      <c r="K2607" s="8"/>
    </row>
    <row r="2608" spans="6:11" ht="18" customHeight="1">
      <c r="F2608" s="3"/>
      <c r="K2608" s="8"/>
    </row>
    <row r="2609" spans="6:11" ht="18" customHeight="1">
      <c r="F2609" s="3"/>
      <c r="K2609" s="8"/>
    </row>
    <row r="2610" spans="6:11" ht="18" customHeight="1">
      <c r="F2610" s="3"/>
      <c r="K2610" s="8"/>
    </row>
    <row r="2611" spans="6:11" ht="18" customHeight="1">
      <c r="F2611" s="3"/>
      <c r="K2611" s="8"/>
    </row>
    <row r="2612" spans="6:11" ht="18" customHeight="1">
      <c r="F2612" s="3"/>
      <c r="K2612" s="8"/>
    </row>
    <row r="2613" spans="6:11" ht="18" customHeight="1">
      <c r="F2613" s="3"/>
      <c r="K2613" s="8"/>
    </row>
    <row r="2614" spans="6:11" ht="18" customHeight="1">
      <c r="F2614" s="3"/>
      <c r="K2614" s="8"/>
    </row>
    <row r="2615" spans="6:11" ht="18" customHeight="1">
      <c r="F2615" s="3"/>
      <c r="K2615" s="8"/>
    </row>
    <row r="2616" spans="6:11" ht="18" customHeight="1">
      <c r="F2616" s="3"/>
      <c r="K2616" s="8"/>
    </row>
    <row r="2617" spans="6:11" ht="18" customHeight="1">
      <c r="F2617" s="3"/>
      <c r="K2617" s="8"/>
    </row>
    <row r="2618" spans="6:11" ht="18" customHeight="1">
      <c r="F2618" s="3"/>
      <c r="K2618" s="8"/>
    </row>
    <row r="2619" spans="6:11" ht="18" customHeight="1">
      <c r="F2619" s="3"/>
      <c r="K2619" s="8"/>
    </row>
    <row r="2620" spans="6:11" ht="18" customHeight="1">
      <c r="F2620" s="3"/>
      <c r="K2620" s="8"/>
    </row>
    <row r="2621" spans="6:11" ht="18" customHeight="1">
      <c r="F2621" s="3"/>
      <c r="K2621" s="8"/>
    </row>
    <row r="2622" spans="6:11" ht="18" customHeight="1">
      <c r="F2622" s="3"/>
      <c r="K2622" s="8"/>
    </row>
    <row r="2623" spans="6:11" ht="18" customHeight="1">
      <c r="F2623" s="3"/>
      <c r="K2623" s="8"/>
    </row>
    <row r="2624" spans="6:11" ht="18" customHeight="1">
      <c r="F2624" s="3"/>
      <c r="K2624" s="8"/>
    </row>
    <row r="2625" spans="6:11" ht="18" customHeight="1">
      <c r="F2625" s="3"/>
      <c r="K2625" s="8"/>
    </row>
    <row r="2626" spans="6:11" ht="18" customHeight="1">
      <c r="F2626" s="3"/>
      <c r="K2626" s="8"/>
    </row>
    <row r="2627" spans="6:11" ht="18" customHeight="1">
      <c r="F2627" s="3"/>
      <c r="K2627" s="8"/>
    </row>
    <row r="2628" spans="6:11" ht="18" customHeight="1">
      <c r="F2628" s="3"/>
      <c r="K2628" s="8"/>
    </row>
    <row r="2629" spans="6:11" ht="18" customHeight="1">
      <c r="F2629" s="3"/>
      <c r="K2629" s="8"/>
    </row>
    <row r="2630" spans="6:11" ht="18" customHeight="1">
      <c r="F2630" s="3"/>
      <c r="K2630" s="8"/>
    </row>
    <row r="2631" spans="6:11" ht="18" customHeight="1">
      <c r="F2631" s="3"/>
      <c r="K2631" s="8"/>
    </row>
    <row r="2632" spans="6:11" ht="18" customHeight="1">
      <c r="F2632" s="3"/>
      <c r="K2632" s="8"/>
    </row>
    <row r="2633" spans="6:11" ht="18" customHeight="1">
      <c r="F2633" s="3"/>
      <c r="K2633" s="8"/>
    </row>
    <row r="2634" spans="6:11" ht="18" customHeight="1">
      <c r="F2634" s="3"/>
      <c r="K2634" s="8"/>
    </row>
    <row r="2635" spans="6:11" ht="18" customHeight="1">
      <c r="F2635" s="3"/>
      <c r="K2635" s="8"/>
    </row>
    <row r="2636" spans="6:11" ht="18" customHeight="1">
      <c r="F2636" s="3"/>
      <c r="K2636" s="8"/>
    </row>
    <row r="2637" spans="6:11" ht="18" customHeight="1">
      <c r="F2637" s="3"/>
      <c r="K2637" s="8"/>
    </row>
    <row r="2638" spans="6:11" ht="18" customHeight="1">
      <c r="F2638" s="3"/>
      <c r="K2638" s="8"/>
    </row>
    <row r="2639" spans="6:11" ht="18" customHeight="1">
      <c r="F2639" s="3"/>
      <c r="K2639" s="8"/>
    </row>
    <row r="2640" spans="6:11" ht="18" customHeight="1">
      <c r="F2640" s="3"/>
      <c r="K2640" s="8"/>
    </row>
    <row r="2641" spans="6:11" ht="18" customHeight="1">
      <c r="F2641" s="3"/>
      <c r="K2641" s="8"/>
    </row>
    <row r="2642" spans="6:11" ht="18" customHeight="1">
      <c r="F2642" s="3"/>
      <c r="K2642" s="8"/>
    </row>
    <row r="2643" spans="6:11" ht="18" customHeight="1">
      <c r="F2643" s="3"/>
      <c r="K2643" s="8"/>
    </row>
    <row r="2644" spans="6:11" ht="18" customHeight="1">
      <c r="F2644" s="3"/>
      <c r="K2644" s="8"/>
    </row>
    <row r="2645" spans="6:11" ht="18" customHeight="1">
      <c r="F2645" s="3"/>
      <c r="K2645" s="8"/>
    </row>
    <row r="2646" spans="6:11" ht="18" customHeight="1">
      <c r="F2646" s="3"/>
      <c r="K2646" s="8"/>
    </row>
    <row r="2647" spans="6:11" ht="18" customHeight="1">
      <c r="F2647" s="3"/>
      <c r="K2647" s="8"/>
    </row>
    <row r="2648" spans="6:11" ht="18" customHeight="1">
      <c r="F2648" s="3"/>
      <c r="K2648" s="8"/>
    </row>
    <row r="2649" spans="6:11" ht="18" customHeight="1">
      <c r="F2649" s="3"/>
      <c r="K2649" s="8"/>
    </row>
    <row r="2650" spans="6:11" ht="18" customHeight="1">
      <c r="F2650" s="3"/>
      <c r="K2650" s="8"/>
    </row>
    <row r="2651" spans="6:11" ht="18" customHeight="1">
      <c r="F2651" s="3"/>
      <c r="K2651" s="8"/>
    </row>
    <row r="2652" spans="6:11" ht="18" customHeight="1">
      <c r="F2652" s="3"/>
      <c r="K2652" s="8"/>
    </row>
    <row r="2653" spans="6:11" ht="18" customHeight="1">
      <c r="F2653" s="3"/>
      <c r="K2653" s="8"/>
    </row>
    <row r="2654" spans="6:11" ht="18" customHeight="1">
      <c r="F2654" s="3"/>
      <c r="K2654" s="8"/>
    </row>
    <row r="2655" spans="6:11" ht="18" customHeight="1">
      <c r="F2655" s="3"/>
      <c r="K2655" s="8"/>
    </row>
    <row r="2656" spans="6:11" ht="18" customHeight="1">
      <c r="F2656" s="3"/>
      <c r="K2656" s="8"/>
    </row>
    <row r="2657" spans="6:11" ht="18" customHeight="1">
      <c r="F2657" s="3"/>
      <c r="K2657" s="8"/>
    </row>
    <row r="2658" spans="6:11" ht="18" customHeight="1">
      <c r="F2658" s="3"/>
      <c r="K2658" s="8"/>
    </row>
    <row r="2659" spans="6:11" ht="18" customHeight="1">
      <c r="F2659" s="3"/>
      <c r="K2659" s="8"/>
    </row>
    <row r="2660" spans="6:11" ht="18" customHeight="1">
      <c r="F2660" s="3"/>
      <c r="K2660" s="8"/>
    </row>
    <row r="2661" spans="6:11" ht="18" customHeight="1">
      <c r="F2661" s="3"/>
      <c r="K2661" s="8"/>
    </row>
    <row r="2662" spans="6:11" ht="18" customHeight="1">
      <c r="F2662" s="3"/>
      <c r="K2662" s="8"/>
    </row>
    <row r="2663" spans="6:11" ht="18" customHeight="1">
      <c r="F2663" s="3"/>
      <c r="K2663" s="8"/>
    </row>
    <row r="2664" spans="6:11" ht="18" customHeight="1">
      <c r="F2664" s="3"/>
      <c r="K2664" s="8"/>
    </row>
    <row r="2665" spans="6:11" ht="18" customHeight="1">
      <c r="F2665" s="3"/>
      <c r="K2665" s="8"/>
    </row>
    <row r="2666" spans="6:11" ht="18" customHeight="1">
      <c r="F2666" s="3"/>
      <c r="K2666" s="8"/>
    </row>
    <row r="2667" spans="6:11" ht="18" customHeight="1">
      <c r="F2667" s="3"/>
      <c r="K2667" s="8"/>
    </row>
    <row r="2668" spans="6:11" ht="18" customHeight="1">
      <c r="F2668" s="3"/>
      <c r="K2668" s="8"/>
    </row>
    <row r="2669" spans="6:11" ht="18" customHeight="1">
      <c r="F2669" s="3"/>
      <c r="K2669" s="8"/>
    </row>
    <row r="2670" spans="6:11" ht="18" customHeight="1">
      <c r="F2670" s="3"/>
      <c r="K2670" s="8"/>
    </row>
    <row r="2671" spans="6:11" ht="18" customHeight="1">
      <c r="F2671" s="3"/>
      <c r="K2671" s="8"/>
    </row>
    <row r="2672" spans="6:11" ht="18" customHeight="1">
      <c r="F2672" s="3"/>
      <c r="K2672" s="8"/>
    </row>
    <row r="2673" spans="6:11" ht="18" customHeight="1">
      <c r="F2673" s="3"/>
      <c r="K2673" s="8"/>
    </row>
    <row r="2674" spans="6:11" ht="18" customHeight="1">
      <c r="F2674" s="3"/>
      <c r="K2674" s="8"/>
    </row>
    <row r="2675" spans="6:11" ht="18" customHeight="1">
      <c r="F2675" s="3"/>
      <c r="K2675" s="8"/>
    </row>
    <row r="2676" spans="6:11" ht="18" customHeight="1">
      <c r="F2676" s="3"/>
      <c r="K2676" s="8"/>
    </row>
    <row r="2677" spans="6:11" ht="18" customHeight="1">
      <c r="F2677" s="3"/>
      <c r="K2677" s="8"/>
    </row>
    <row r="2678" spans="6:11" ht="18" customHeight="1">
      <c r="F2678" s="3"/>
      <c r="K2678" s="8"/>
    </row>
    <row r="2679" spans="6:11" ht="18" customHeight="1">
      <c r="F2679" s="3"/>
      <c r="K2679" s="8"/>
    </row>
    <row r="2680" spans="6:11" ht="18" customHeight="1">
      <c r="F2680" s="3"/>
      <c r="K2680" s="8"/>
    </row>
    <row r="2681" spans="6:11" ht="18" customHeight="1">
      <c r="F2681" s="3"/>
      <c r="K2681" s="8"/>
    </row>
    <row r="2682" spans="6:11" ht="18" customHeight="1">
      <c r="F2682" s="3"/>
      <c r="K2682" s="8"/>
    </row>
    <row r="2683" spans="6:11" ht="18" customHeight="1">
      <c r="F2683" s="3"/>
      <c r="K2683" s="8"/>
    </row>
    <row r="2684" spans="6:11" ht="18" customHeight="1">
      <c r="F2684" s="3"/>
      <c r="K2684" s="8"/>
    </row>
    <row r="2685" spans="6:11" ht="18" customHeight="1">
      <c r="F2685" s="3"/>
      <c r="K2685" s="8"/>
    </row>
    <row r="2686" spans="6:11" ht="18" customHeight="1">
      <c r="F2686" s="3"/>
      <c r="K2686" s="8"/>
    </row>
    <row r="2687" spans="6:11" ht="18" customHeight="1">
      <c r="F2687" s="3"/>
      <c r="K2687" s="8"/>
    </row>
    <row r="2688" spans="6:11" ht="18" customHeight="1">
      <c r="F2688" s="3"/>
      <c r="K2688" s="8"/>
    </row>
    <row r="2689" spans="6:11" ht="18" customHeight="1">
      <c r="F2689" s="3"/>
      <c r="K2689" s="8"/>
    </row>
    <row r="2690" spans="6:11" ht="18" customHeight="1">
      <c r="F2690" s="3"/>
      <c r="K2690" s="8"/>
    </row>
    <row r="2691" spans="6:11" ht="18" customHeight="1">
      <c r="F2691" s="3"/>
      <c r="K2691" s="8"/>
    </row>
    <row r="2692" spans="6:11" ht="18" customHeight="1">
      <c r="F2692" s="3"/>
      <c r="K2692" s="8"/>
    </row>
    <row r="2693" spans="6:11" ht="18" customHeight="1">
      <c r="F2693" s="3"/>
      <c r="K2693" s="8"/>
    </row>
    <row r="2694" spans="6:11" ht="18" customHeight="1">
      <c r="F2694" s="3"/>
      <c r="K2694" s="8"/>
    </row>
    <row r="2695" spans="6:11" ht="18" customHeight="1">
      <c r="F2695" s="3"/>
      <c r="K2695" s="8"/>
    </row>
    <row r="2696" spans="6:11" ht="18" customHeight="1">
      <c r="F2696" s="3"/>
      <c r="K2696" s="8"/>
    </row>
    <row r="2697" spans="6:11" ht="18" customHeight="1">
      <c r="F2697" s="3"/>
      <c r="K2697" s="8"/>
    </row>
    <row r="2698" spans="6:11" ht="18" customHeight="1">
      <c r="F2698" s="3"/>
      <c r="K2698" s="8"/>
    </row>
    <row r="2699" spans="6:11" ht="18" customHeight="1">
      <c r="F2699" s="3"/>
      <c r="K2699" s="8"/>
    </row>
    <row r="2700" spans="6:11" ht="18" customHeight="1">
      <c r="F2700" s="3"/>
      <c r="K2700" s="8"/>
    </row>
    <row r="2701" spans="6:11" ht="18" customHeight="1">
      <c r="F2701" s="3"/>
      <c r="K2701" s="8"/>
    </row>
    <row r="2702" spans="6:11" ht="18" customHeight="1">
      <c r="F2702" s="3"/>
      <c r="K2702" s="8"/>
    </row>
    <row r="2703" spans="6:11" ht="18" customHeight="1">
      <c r="F2703" s="3"/>
      <c r="K2703" s="8"/>
    </row>
    <row r="2704" spans="6:11" ht="18" customHeight="1">
      <c r="F2704" s="3"/>
      <c r="K2704" s="8"/>
    </row>
    <row r="2705" spans="6:11" ht="18" customHeight="1">
      <c r="F2705" s="3"/>
      <c r="K2705" s="8"/>
    </row>
    <row r="2706" spans="6:11" ht="18" customHeight="1">
      <c r="F2706" s="3"/>
      <c r="K2706" s="8"/>
    </row>
    <row r="2707" spans="6:11" ht="18" customHeight="1">
      <c r="F2707" s="3"/>
      <c r="K2707" s="8"/>
    </row>
    <row r="2708" spans="6:11" ht="18" customHeight="1">
      <c r="F2708" s="3"/>
      <c r="K2708" s="8"/>
    </row>
    <row r="2709" spans="6:11" ht="18" customHeight="1">
      <c r="F2709" s="3"/>
      <c r="K2709" s="8"/>
    </row>
    <row r="2710" spans="6:11" ht="18" customHeight="1">
      <c r="F2710" s="3"/>
      <c r="K2710" s="8"/>
    </row>
    <row r="2711" spans="6:11" ht="18" customHeight="1">
      <c r="F2711" s="3"/>
      <c r="K2711" s="8"/>
    </row>
    <row r="2712" spans="6:11" ht="18" customHeight="1">
      <c r="F2712" s="3"/>
      <c r="K2712" s="8"/>
    </row>
    <row r="2713" spans="6:11" ht="18" customHeight="1">
      <c r="F2713" s="3"/>
      <c r="K2713" s="8"/>
    </row>
    <row r="2714" spans="6:11" ht="18" customHeight="1">
      <c r="F2714" s="3"/>
      <c r="K2714" s="8"/>
    </row>
    <row r="2715" spans="6:11" ht="18" customHeight="1">
      <c r="F2715" s="3"/>
      <c r="K2715" s="8"/>
    </row>
    <row r="2716" spans="6:11" ht="18" customHeight="1">
      <c r="F2716" s="3"/>
      <c r="K2716" s="8"/>
    </row>
    <row r="2717" spans="6:11" ht="18" customHeight="1">
      <c r="F2717" s="3"/>
      <c r="K2717" s="8"/>
    </row>
    <row r="2718" spans="6:11" ht="18" customHeight="1">
      <c r="F2718" s="3"/>
      <c r="K2718" s="8"/>
    </row>
    <row r="2719" spans="6:11" ht="18" customHeight="1">
      <c r="F2719" s="3"/>
      <c r="K2719" s="8"/>
    </row>
    <row r="2720" spans="6:11" ht="18" customHeight="1">
      <c r="F2720" s="3"/>
      <c r="K2720" s="8"/>
    </row>
    <row r="2721" spans="6:11" ht="18" customHeight="1">
      <c r="F2721" s="3"/>
      <c r="K2721" s="8"/>
    </row>
    <row r="2722" spans="6:11" ht="18" customHeight="1">
      <c r="F2722" s="3"/>
      <c r="K2722" s="8"/>
    </row>
    <row r="2723" spans="6:11" ht="18" customHeight="1">
      <c r="F2723" s="3"/>
      <c r="K2723" s="8"/>
    </row>
    <row r="2724" spans="6:11" ht="18" customHeight="1">
      <c r="F2724" s="3"/>
      <c r="K2724" s="8"/>
    </row>
    <row r="2725" spans="6:11" ht="18" customHeight="1">
      <c r="F2725" s="3"/>
      <c r="K2725" s="8"/>
    </row>
    <row r="2726" spans="6:11" ht="18" customHeight="1">
      <c r="F2726" s="3"/>
      <c r="K2726" s="8"/>
    </row>
    <row r="2727" spans="6:11" ht="18" customHeight="1">
      <c r="F2727" s="3"/>
      <c r="K2727" s="8"/>
    </row>
    <row r="2728" spans="6:11" ht="18" customHeight="1">
      <c r="F2728" s="3"/>
      <c r="K2728" s="8"/>
    </row>
    <row r="2729" spans="6:11" ht="18" customHeight="1">
      <c r="F2729" s="3"/>
      <c r="K2729" s="8"/>
    </row>
    <row r="2730" spans="6:11" ht="18" customHeight="1">
      <c r="F2730" s="3"/>
      <c r="K2730" s="8"/>
    </row>
    <row r="2731" spans="6:11" ht="18" customHeight="1">
      <c r="F2731" s="3"/>
      <c r="K2731" s="8"/>
    </row>
    <row r="2732" spans="6:11" ht="18" customHeight="1">
      <c r="F2732" s="3"/>
      <c r="K2732" s="8"/>
    </row>
    <row r="2733" spans="6:11" ht="18" customHeight="1">
      <c r="F2733" s="3"/>
      <c r="K2733" s="8"/>
    </row>
    <row r="2734" spans="6:11" ht="18" customHeight="1">
      <c r="F2734" s="3"/>
      <c r="K2734" s="8"/>
    </row>
    <row r="2735" spans="6:11" ht="18" customHeight="1">
      <c r="F2735" s="3"/>
      <c r="K2735" s="8"/>
    </row>
    <row r="2736" spans="6:11" ht="18" customHeight="1">
      <c r="F2736" s="3"/>
      <c r="K2736" s="8"/>
    </row>
    <row r="2737" spans="6:11" ht="18" customHeight="1">
      <c r="F2737" s="3"/>
      <c r="K2737" s="8"/>
    </row>
    <row r="2738" spans="6:11" ht="18" customHeight="1">
      <c r="F2738" s="3"/>
      <c r="K2738" s="8"/>
    </row>
    <row r="2739" spans="6:11" ht="18" customHeight="1">
      <c r="F2739" s="3"/>
      <c r="K2739" s="8"/>
    </row>
    <row r="2740" spans="6:11" ht="18" customHeight="1">
      <c r="F2740" s="3"/>
      <c r="K2740" s="8"/>
    </row>
    <row r="2741" spans="6:11" ht="18" customHeight="1">
      <c r="F2741" s="3"/>
      <c r="K2741" s="8"/>
    </row>
    <row r="2742" spans="6:11" ht="18" customHeight="1">
      <c r="F2742" s="3"/>
      <c r="K2742" s="8"/>
    </row>
    <row r="2743" spans="6:11" ht="18" customHeight="1">
      <c r="F2743" s="3"/>
      <c r="K2743" s="8"/>
    </row>
    <row r="2744" spans="6:11" ht="18" customHeight="1">
      <c r="F2744" s="3"/>
      <c r="K2744" s="8"/>
    </row>
    <row r="2745" spans="6:11" ht="18" customHeight="1">
      <c r="F2745" s="3"/>
      <c r="K2745" s="8"/>
    </row>
    <row r="2746" spans="6:11" ht="18" customHeight="1">
      <c r="F2746" s="3"/>
      <c r="K2746" s="8"/>
    </row>
    <row r="2747" spans="6:11" ht="18" customHeight="1">
      <c r="F2747" s="3"/>
      <c r="K2747" s="8"/>
    </row>
    <row r="2748" spans="6:11" ht="18" customHeight="1">
      <c r="F2748" s="3"/>
      <c r="K2748" s="8"/>
    </row>
    <row r="2749" spans="6:11" ht="18" customHeight="1">
      <c r="F2749" s="3"/>
      <c r="K2749" s="8"/>
    </row>
    <row r="2750" spans="6:11" ht="18" customHeight="1">
      <c r="F2750" s="3"/>
      <c r="K2750" s="8"/>
    </row>
    <row r="2751" spans="6:11" ht="18" customHeight="1">
      <c r="F2751" s="3"/>
      <c r="K2751" s="8"/>
    </row>
    <row r="2752" spans="6:11" ht="18" customHeight="1">
      <c r="F2752" s="3"/>
      <c r="K2752" s="8"/>
    </row>
    <row r="2753" spans="6:11" ht="18" customHeight="1">
      <c r="F2753" s="3"/>
      <c r="K2753" s="8"/>
    </row>
    <row r="2754" spans="6:11" ht="18" customHeight="1">
      <c r="F2754" s="3"/>
      <c r="K2754" s="8"/>
    </row>
    <row r="2755" spans="6:11" ht="18" customHeight="1">
      <c r="F2755" s="3"/>
      <c r="K2755" s="8"/>
    </row>
    <row r="2756" spans="6:11" ht="18" customHeight="1">
      <c r="F2756" s="3"/>
      <c r="K2756" s="8"/>
    </row>
    <row r="2757" spans="6:11" ht="18" customHeight="1">
      <c r="F2757" s="3"/>
      <c r="K2757" s="8"/>
    </row>
    <row r="2758" spans="6:11" ht="18" customHeight="1">
      <c r="F2758" s="3"/>
      <c r="K2758" s="8"/>
    </row>
    <row r="2759" spans="6:11" ht="18" customHeight="1">
      <c r="F2759" s="3"/>
      <c r="K2759" s="8"/>
    </row>
    <row r="2760" spans="6:11" ht="18" customHeight="1">
      <c r="F2760" s="3"/>
      <c r="K2760" s="8"/>
    </row>
    <row r="2761" spans="6:11" ht="18" customHeight="1">
      <c r="F2761" s="3"/>
      <c r="K2761" s="8"/>
    </row>
    <row r="2762" spans="6:11" ht="18" customHeight="1">
      <c r="F2762" s="3"/>
      <c r="K2762" s="8"/>
    </row>
    <row r="2763" spans="6:11" ht="18" customHeight="1">
      <c r="F2763" s="3"/>
      <c r="K2763" s="8"/>
    </row>
    <row r="2764" spans="6:11" ht="18" customHeight="1">
      <c r="F2764" s="3"/>
      <c r="K2764" s="8"/>
    </row>
    <row r="2765" spans="6:11" ht="18" customHeight="1">
      <c r="F2765" s="3"/>
      <c r="K2765" s="8"/>
    </row>
    <row r="2766" spans="6:11" ht="18" customHeight="1">
      <c r="F2766" s="3"/>
      <c r="K2766" s="8"/>
    </row>
    <row r="2767" spans="6:11" ht="18" customHeight="1">
      <c r="F2767" s="3"/>
      <c r="K2767" s="8"/>
    </row>
    <row r="2768" spans="6:11" ht="18" customHeight="1">
      <c r="F2768" s="3"/>
      <c r="K2768" s="8"/>
    </row>
    <row r="2769" spans="6:11" ht="18" customHeight="1">
      <c r="F2769" s="3"/>
      <c r="K2769" s="8"/>
    </row>
    <row r="2770" spans="6:11" ht="18" customHeight="1">
      <c r="F2770" s="3"/>
      <c r="K2770" s="8"/>
    </row>
    <row r="2771" spans="6:11" ht="18" customHeight="1">
      <c r="F2771" s="3"/>
      <c r="K2771" s="8"/>
    </row>
    <row r="2772" spans="6:11" ht="18" customHeight="1">
      <c r="F2772" s="3"/>
      <c r="K2772" s="8"/>
    </row>
    <row r="2773" spans="6:11" ht="18" customHeight="1">
      <c r="F2773" s="3"/>
      <c r="K2773" s="8"/>
    </row>
    <row r="2774" spans="6:11" ht="18" customHeight="1">
      <c r="F2774" s="3"/>
      <c r="K2774" s="8"/>
    </row>
    <row r="2775" spans="6:11" ht="18" customHeight="1">
      <c r="F2775" s="3"/>
      <c r="K2775" s="8"/>
    </row>
    <row r="2776" spans="6:11" ht="18" customHeight="1">
      <c r="F2776" s="3"/>
      <c r="K2776" s="8"/>
    </row>
    <row r="2777" spans="6:11" ht="18" customHeight="1">
      <c r="F2777" s="3"/>
      <c r="K2777" s="8"/>
    </row>
    <row r="2778" spans="6:11" ht="18" customHeight="1">
      <c r="F2778" s="3"/>
      <c r="K2778" s="8"/>
    </row>
    <row r="2779" spans="6:11" ht="18" customHeight="1">
      <c r="F2779" s="3"/>
      <c r="K2779" s="8"/>
    </row>
    <row r="2780" spans="6:11" ht="18" customHeight="1">
      <c r="F2780" s="3"/>
      <c r="K2780" s="8"/>
    </row>
    <row r="2781" spans="6:11" ht="18" customHeight="1">
      <c r="F2781" s="3"/>
      <c r="K2781" s="8"/>
    </row>
    <row r="2782" spans="6:11" ht="18" customHeight="1">
      <c r="F2782" s="3"/>
      <c r="K2782" s="8"/>
    </row>
    <row r="2783" spans="6:11" ht="18" customHeight="1">
      <c r="F2783" s="3"/>
      <c r="K2783" s="8"/>
    </row>
    <row r="2784" spans="6:11" ht="18" customHeight="1">
      <c r="F2784" s="3"/>
      <c r="K2784" s="8"/>
    </row>
    <row r="2785" spans="6:11" ht="18" customHeight="1">
      <c r="F2785" s="3"/>
      <c r="K2785" s="8"/>
    </row>
    <row r="2786" spans="6:11" ht="18" customHeight="1">
      <c r="F2786" s="3"/>
      <c r="K2786" s="8"/>
    </row>
    <row r="2787" spans="6:11" ht="18" customHeight="1">
      <c r="F2787" s="3"/>
      <c r="K2787" s="8"/>
    </row>
    <row r="2788" spans="6:11" ht="18" customHeight="1">
      <c r="F2788" s="3"/>
      <c r="K2788" s="8"/>
    </row>
    <row r="2789" spans="6:11" ht="18" customHeight="1">
      <c r="F2789" s="3"/>
      <c r="K2789" s="8"/>
    </row>
    <row r="2790" spans="6:11" ht="18" customHeight="1">
      <c r="F2790" s="3"/>
      <c r="K2790" s="8"/>
    </row>
    <row r="2791" spans="6:11" ht="18" customHeight="1">
      <c r="F2791" s="3"/>
      <c r="K2791" s="8"/>
    </row>
    <row r="2792" spans="6:11" ht="18" customHeight="1">
      <c r="F2792" s="3"/>
      <c r="K2792" s="8"/>
    </row>
    <row r="2793" spans="6:11" ht="18" customHeight="1">
      <c r="F2793" s="3"/>
      <c r="K2793" s="8"/>
    </row>
    <row r="2794" spans="6:11" ht="18" customHeight="1">
      <c r="F2794" s="3"/>
      <c r="K2794" s="8"/>
    </row>
    <row r="2795" spans="6:11" ht="18" customHeight="1">
      <c r="F2795" s="3"/>
      <c r="K2795" s="8"/>
    </row>
    <row r="2796" spans="6:11" ht="18" customHeight="1">
      <c r="F2796" s="3"/>
      <c r="K2796" s="8"/>
    </row>
    <row r="2797" spans="6:11" ht="18" customHeight="1">
      <c r="F2797" s="3"/>
      <c r="K2797" s="8"/>
    </row>
    <row r="2798" spans="6:11" ht="18" customHeight="1">
      <c r="F2798" s="3"/>
      <c r="K2798" s="8"/>
    </row>
    <row r="2799" spans="6:11" ht="18" customHeight="1">
      <c r="F2799" s="3"/>
      <c r="K2799" s="8"/>
    </row>
    <row r="2800" spans="6:11" ht="18" customHeight="1">
      <c r="F2800" s="3"/>
      <c r="K2800" s="8"/>
    </row>
    <row r="2801" spans="6:11" ht="18" customHeight="1">
      <c r="F2801" s="3"/>
      <c r="K2801" s="8"/>
    </row>
    <row r="2802" spans="6:11" ht="18" customHeight="1">
      <c r="F2802" s="3"/>
      <c r="K2802" s="8"/>
    </row>
    <row r="2803" spans="6:11" ht="18" customHeight="1">
      <c r="F2803" s="3"/>
      <c r="K2803" s="8"/>
    </row>
    <row r="2804" spans="6:11" ht="18" customHeight="1">
      <c r="F2804" s="3"/>
      <c r="K2804" s="8"/>
    </row>
    <row r="2805" spans="6:11" ht="18" customHeight="1">
      <c r="F2805" s="3"/>
      <c r="K2805" s="8"/>
    </row>
    <row r="2806" spans="6:11" ht="18" customHeight="1">
      <c r="F2806" s="3"/>
      <c r="K2806" s="8"/>
    </row>
    <row r="2807" spans="6:11" ht="18" customHeight="1">
      <c r="F2807" s="3"/>
      <c r="K2807" s="8"/>
    </row>
    <row r="2808" spans="6:11" ht="18" customHeight="1">
      <c r="F2808" s="3"/>
      <c r="K2808" s="8"/>
    </row>
    <row r="2809" spans="6:11" ht="18" customHeight="1">
      <c r="F2809" s="3"/>
      <c r="K2809" s="8"/>
    </row>
    <row r="2810" spans="6:11" ht="18" customHeight="1">
      <c r="F2810" s="3"/>
      <c r="K2810" s="8"/>
    </row>
    <row r="2811" spans="6:11" ht="18" customHeight="1">
      <c r="F2811" s="3"/>
      <c r="K2811" s="8"/>
    </row>
    <row r="2812" spans="6:11" ht="18" customHeight="1">
      <c r="F2812" s="3"/>
      <c r="K2812" s="8"/>
    </row>
    <row r="2813" spans="6:11" ht="18" customHeight="1">
      <c r="F2813" s="3"/>
      <c r="K2813" s="8"/>
    </row>
    <row r="2814" spans="6:11" ht="18" customHeight="1">
      <c r="F2814" s="3"/>
      <c r="K2814" s="8"/>
    </row>
    <row r="2815" spans="6:11" ht="18" customHeight="1">
      <c r="F2815" s="3"/>
      <c r="K2815" s="8"/>
    </row>
    <row r="2816" spans="6:11" ht="18" customHeight="1">
      <c r="F2816" s="3"/>
      <c r="K2816" s="8"/>
    </row>
    <row r="2817" spans="6:11" ht="18" customHeight="1">
      <c r="F2817" s="3"/>
      <c r="K2817" s="8"/>
    </row>
    <row r="2818" spans="6:11" ht="18" customHeight="1">
      <c r="F2818" s="3"/>
      <c r="K2818" s="8"/>
    </row>
    <row r="2819" spans="6:11" ht="18" customHeight="1">
      <c r="F2819" s="3"/>
      <c r="K2819" s="8"/>
    </row>
    <row r="2820" spans="6:11" ht="18" customHeight="1">
      <c r="F2820" s="3"/>
      <c r="K2820" s="8"/>
    </row>
    <row r="2821" spans="6:11" ht="18" customHeight="1">
      <c r="F2821" s="3"/>
      <c r="K2821" s="8"/>
    </row>
    <row r="2822" spans="6:11" ht="18" customHeight="1">
      <c r="F2822" s="3"/>
      <c r="K2822" s="8"/>
    </row>
    <row r="2823" spans="6:11" ht="18" customHeight="1">
      <c r="F2823" s="3"/>
      <c r="K2823" s="8"/>
    </row>
    <row r="2824" spans="6:11" ht="18" customHeight="1">
      <c r="F2824" s="3"/>
      <c r="K2824" s="8"/>
    </row>
    <row r="2825" spans="6:11" ht="18" customHeight="1">
      <c r="F2825" s="3"/>
      <c r="K2825" s="8"/>
    </row>
    <row r="2826" spans="6:11" ht="18" customHeight="1">
      <c r="F2826" s="3"/>
      <c r="K2826" s="8"/>
    </row>
    <row r="2827" spans="6:11" ht="18" customHeight="1">
      <c r="F2827" s="3"/>
      <c r="K2827" s="8"/>
    </row>
    <row r="2828" spans="6:11" ht="18" customHeight="1">
      <c r="F2828" s="3"/>
      <c r="K2828" s="8"/>
    </row>
    <row r="2829" spans="6:11" ht="18" customHeight="1">
      <c r="F2829" s="3"/>
      <c r="K2829" s="8"/>
    </row>
    <row r="2830" spans="6:11" ht="18" customHeight="1">
      <c r="F2830" s="3"/>
      <c r="K2830" s="8"/>
    </row>
    <row r="2831" spans="6:11" ht="18" customHeight="1">
      <c r="F2831" s="3"/>
      <c r="K2831" s="8"/>
    </row>
    <row r="2832" spans="6:11" ht="18" customHeight="1">
      <c r="F2832" s="3"/>
      <c r="K2832" s="8"/>
    </row>
    <row r="2833" spans="6:11" ht="18" customHeight="1">
      <c r="F2833" s="3"/>
      <c r="K2833" s="8"/>
    </row>
    <row r="2834" spans="6:11" ht="18" customHeight="1">
      <c r="F2834" s="3"/>
      <c r="K2834" s="8"/>
    </row>
    <row r="2835" spans="6:11" ht="18" customHeight="1">
      <c r="F2835" s="3"/>
      <c r="K2835" s="8"/>
    </row>
    <row r="2836" spans="6:11" ht="18" customHeight="1">
      <c r="F2836" s="3"/>
      <c r="K2836" s="8"/>
    </row>
    <row r="2837" spans="6:11" ht="18" customHeight="1">
      <c r="F2837" s="3"/>
      <c r="K2837" s="8"/>
    </row>
    <row r="2838" spans="6:11" ht="18" customHeight="1">
      <c r="F2838" s="3"/>
      <c r="K2838" s="8"/>
    </row>
    <row r="2839" spans="6:11" ht="18" customHeight="1">
      <c r="F2839" s="3"/>
      <c r="K2839" s="8"/>
    </row>
    <row r="2840" spans="6:11" ht="18" customHeight="1">
      <c r="F2840" s="3"/>
      <c r="K2840" s="8"/>
    </row>
    <row r="2841" spans="6:11" ht="18" customHeight="1">
      <c r="F2841" s="3"/>
      <c r="K2841" s="8"/>
    </row>
    <row r="2842" spans="6:11" ht="18" customHeight="1">
      <c r="F2842" s="3"/>
      <c r="K2842" s="8"/>
    </row>
    <row r="2843" spans="6:11" ht="18" customHeight="1">
      <c r="F2843" s="3"/>
      <c r="K2843" s="8"/>
    </row>
    <row r="2844" spans="6:11" ht="18" customHeight="1">
      <c r="F2844" s="3"/>
      <c r="K2844" s="8"/>
    </row>
    <row r="2845" spans="6:11" ht="18" customHeight="1">
      <c r="F2845" s="3"/>
      <c r="K2845" s="8"/>
    </row>
    <row r="2846" spans="6:11" ht="18" customHeight="1">
      <c r="F2846" s="3"/>
      <c r="K2846" s="8"/>
    </row>
    <row r="2847" spans="6:11" ht="18" customHeight="1">
      <c r="F2847" s="3"/>
      <c r="K2847" s="8"/>
    </row>
    <row r="2848" spans="6:11" ht="18" customHeight="1">
      <c r="F2848" s="3"/>
      <c r="K2848" s="8"/>
    </row>
    <row r="2849" spans="6:11" ht="18" customHeight="1">
      <c r="F2849" s="3"/>
      <c r="K2849" s="8"/>
    </row>
    <row r="2850" spans="6:11" ht="18" customHeight="1">
      <c r="F2850" s="3"/>
      <c r="K2850" s="8"/>
    </row>
    <row r="2851" spans="6:11" ht="18" customHeight="1">
      <c r="F2851" s="3"/>
      <c r="K2851" s="8"/>
    </row>
    <row r="2852" spans="6:11" ht="18" customHeight="1">
      <c r="F2852" s="3"/>
      <c r="K2852" s="8"/>
    </row>
    <row r="2853" spans="6:11" ht="18" customHeight="1">
      <c r="F2853" s="3"/>
      <c r="K2853" s="8"/>
    </row>
    <row r="2854" spans="6:11" ht="18" customHeight="1">
      <c r="F2854" s="3"/>
      <c r="K2854" s="8"/>
    </row>
    <row r="2855" spans="6:11" ht="18" customHeight="1">
      <c r="F2855" s="3"/>
      <c r="K2855" s="8"/>
    </row>
    <row r="2856" spans="6:11" ht="18" customHeight="1">
      <c r="F2856" s="3"/>
      <c r="K2856" s="8"/>
    </row>
    <row r="2857" spans="6:11" ht="18" customHeight="1">
      <c r="F2857" s="3"/>
      <c r="K2857" s="8"/>
    </row>
    <row r="2858" spans="6:11" ht="18" customHeight="1">
      <c r="F2858" s="3"/>
      <c r="K2858" s="8"/>
    </row>
    <row r="2859" spans="6:11" ht="18" customHeight="1">
      <c r="F2859" s="3"/>
      <c r="K2859" s="8"/>
    </row>
    <row r="2860" spans="6:11" ht="18" customHeight="1">
      <c r="F2860" s="3"/>
      <c r="K2860" s="8"/>
    </row>
    <row r="2861" spans="6:11" ht="18" customHeight="1">
      <c r="F2861" s="3"/>
      <c r="K2861" s="8"/>
    </row>
    <row r="2862" spans="6:11" ht="18" customHeight="1">
      <c r="F2862" s="3"/>
      <c r="K2862" s="8"/>
    </row>
    <row r="2863" spans="6:11" ht="18" customHeight="1">
      <c r="F2863" s="3"/>
      <c r="K2863" s="8"/>
    </row>
    <row r="2864" spans="6:11" ht="18" customHeight="1">
      <c r="F2864" s="3"/>
      <c r="K2864" s="8"/>
    </row>
    <row r="2865" spans="6:11" ht="18" customHeight="1">
      <c r="F2865" s="3"/>
      <c r="K2865" s="8"/>
    </row>
    <row r="2866" spans="6:11" ht="18" customHeight="1">
      <c r="F2866" s="3"/>
      <c r="K2866" s="8"/>
    </row>
    <row r="2867" spans="6:11" ht="18" customHeight="1">
      <c r="F2867" s="3"/>
      <c r="K2867" s="8"/>
    </row>
    <row r="2868" spans="6:11" ht="18" customHeight="1">
      <c r="F2868" s="3"/>
      <c r="K2868" s="8"/>
    </row>
    <row r="2869" spans="6:11" ht="18" customHeight="1">
      <c r="F2869" s="3"/>
      <c r="K2869" s="8"/>
    </row>
    <row r="2870" spans="6:11" ht="18" customHeight="1">
      <c r="F2870" s="3"/>
      <c r="K2870" s="8"/>
    </row>
    <row r="2871" spans="6:11" ht="18" customHeight="1">
      <c r="F2871" s="3"/>
      <c r="K2871" s="8"/>
    </row>
    <row r="2872" spans="6:11" ht="18" customHeight="1">
      <c r="F2872" s="3"/>
      <c r="K2872" s="8"/>
    </row>
    <row r="2873" spans="6:11" ht="18" customHeight="1">
      <c r="F2873" s="3"/>
      <c r="K2873" s="8"/>
    </row>
    <row r="2874" spans="6:11" ht="18" customHeight="1">
      <c r="F2874" s="3"/>
      <c r="K2874" s="8"/>
    </row>
    <row r="2875" spans="6:11" ht="18" customHeight="1">
      <c r="F2875" s="3"/>
      <c r="K2875" s="8"/>
    </row>
    <row r="2876" spans="6:11" ht="18" customHeight="1">
      <c r="F2876" s="3"/>
      <c r="K2876" s="8"/>
    </row>
    <row r="2877" spans="6:11" ht="18" customHeight="1">
      <c r="F2877" s="3"/>
      <c r="K2877" s="8"/>
    </row>
    <row r="2878" spans="6:11" ht="18" customHeight="1">
      <c r="F2878" s="3"/>
      <c r="K2878" s="8"/>
    </row>
    <row r="2879" spans="6:11" ht="18" customHeight="1">
      <c r="F2879" s="3"/>
      <c r="K2879" s="8"/>
    </row>
    <row r="2880" spans="6:11" ht="18" customHeight="1">
      <c r="F2880" s="3"/>
      <c r="K2880" s="8"/>
    </row>
    <row r="2881" spans="6:11" ht="18" customHeight="1">
      <c r="F2881" s="3"/>
      <c r="K2881" s="8"/>
    </row>
    <row r="2882" spans="6:11" ht="18" customHeight="1">
      <c r="F2882" s="3"/>
      <c r="K2882" s="8"/>
    </row>
    <row r="2883" spans="6:11" ht="18" customHeight="1">
      <c r="F2883" s="3"/>
      <c r="K2883" s="8"/>
    </row>
    <row r="2884" spans="6:11" ht="18" customHeight="1">
      <c r="F2884" s="3"/>
      <c r="K2884" s="8"/>
    </row>
    <row r="2885" spans="6:11" ht="18" customHeight="1">
      <c r="F2885" s="3"/>
      <c r="K2885" s="8"/>
    </row>
    <row r="2886" spans="6:11" ht="18" customHeight="1">
      <c r="F2886" s="3"/>
      <c r="K2886" s="8"/>
    </row>
    <row r="2887" spans="6:11" ht="18" customHeight="1">
      <c r="F2887" s="3"/>
      <c r="K2887" s="8"/>
    </row>
    <row r="2888" spans="6:11" ht="18" customHeight="1">
      <c r="F2888" s="3"/>
      <c r="K2888" s="8"/>
    </row>
    <row r="2889" spans="6:11" ht="18" customHeight="1">
      <c r="F2889" s="3"/>
      <c r="K2889" s="8"/>
    </row>
    <row r="2890" spans="6:11" ht="18" customHeight="1">
      <c r="F2890" s="3"/>
      <c r="K2890" s="8"/>
    </row>
    <row r="2891" spans="6:11" ht="18" customHeight="1">
      <c r="F2891" s="3"/>
      <c r="K2891" s="8"/>
    </row>
    <row r="2892" spans="6:11" ht="18" customHeight="1">
      <c r="F2892" s="3"/>
      <c r="K2892" s="8"/>
    </row>
    <row r="2893" spans="6:11" ht="18" customHeight="1">
      <c r="F2893" s="3"/>
      <c r="K2893" s="8"/>
    </row>
    <row r="2894" spans="6:11" ht="18" customHeight="1">
      <c r="F2894" s="3"/>
      <c r="K2894" s="8"/>
    </row>
    <row r="2895" spans="6:11" ht="18" customHeight="1">
      <c r="F2895" s="3"/>
      <c r="K2895" s="8"/>
    </row>
    <row r="2896" spans="6:11" ht="18" customHeight="1">
      <c r="F2896" s="3"/>
      <c r="K2896" s="8"/>
    </row>
    <row r="2897" spans="6:11" ht="18" customHeight="1">
      <c r="F2897" s="3"/>
      <c r="K2897" s="8"/>
    </row>
    <row r="2898" spans="6:11" ht="18" customHeight="1">
      <c r="F2898" s="3"/>
      <c r="K2898" s="8"/>
    </row>
    <row r="2899" spans="6:11" ht="18" customHeight="1">
      <c r="F2899" s="3"/>
      <c r="K2899" s="8"/>
    </row>
    <row r="2900" spans="6:11" ht="18" customHeight="1">
      <c r="F2900" s="3"/>
      <c r="K2900" s="8"/>
    </row>
    <row r="2901" spans="6:11" ht="18" customHeight="1">
      <c r="F2901" s="3"/>
      <c r="K2901" s="8"/>
    </row>
    <row r="2902" spans="6:11" ht="18" customHeight="1">
      <c r="F2902" s="3"/>
      <c r="K2902" s="8"/>
    </row>
    <row r="2903" spans="6:11" ht="18" customHeight="1">
      <c r="F2903" s="3"/>
      <c r="K2903" s="8"/>
    </row>
    <row r="2904" spans="6:11" ht="18" customHeight="1">
      <c r="F2904" s="3"/>
      <c r="K2904" s="8"/>
    </row>
    <row r="2905" spans="6:11" ht="18" customHeight="1">
      <c r="F2905" s="3"/>
      <c r="K2905" s="8"/>
    </row>
    <row r="2906" spans="6:11" ht="18" customHeight="1">
      <c r="F2906" s="3"/>
      <c r="K2906" s="8"/>
    </row>
    <row r="2907" spans="6:11" ht="18" customHeight="1">
      <c r="F2907" s="3"/>
      <c r="K2907" s="8"/>
    </row>
    <row r="2908" spans="6:11" ht="18" customHeight="1">
      <c r="F2908" s="3"/>
      <c r="K2908" s="8"/>
    </row>
    <row r="2909" spans="6:11" ht="18" customHeight="1">
      <c r="F2909" s="3"/>
      <c r="K2909" s="8"/>
    </row>
    <row r="2910" spans="6:11" ht="18" customHeight="1">
      <c r="F2910" s="3"/>
      <c r="K2910" s="8"/>
    </row>
    <row r="2911" spans="6:11" ht="18" customHeight="1">
      <c r="F2911" s="3"/>
      <c r="K2911" s="8"/>
    </row>
    <row r="2912" spans="6:11" ht="18" customHeight="1">
      <c r="F2912" s="3"/>
      <c r="K2912" s="8"/>
    </row>
    <row r="2913" spans="6:11" ht="18" customHeight="1">
      <c r="F2913" s="3"/>
      <c r="K2913" s="8"/>
    </row>
    <row r="2914" spans="6:11" ht="18" customHeight="1">
      <c r="F2914" s="3"/>
      <c r="K2914" s="8"/>
    </row>
    <row r="2915" spans="6:11" ht="18" customHeight="1">
      <c r="F2915" s="3"/>
      <c r="K2915" s="8"/>
    </row>
    <row r="2916" spans="6:11" ht="18" customHeight="1">
      <c r="F2916" s="3"/>
      <c r="K2916" s="8"/>
    </row>
    <row r="2917" spans="6:11" ht="18" customHeight="1">
      <c r="F2917" s="3"/>
      <c r="K2917" s="8"/>
    </row>
    <row r="2918" spans="6:11" ht="18" customHeight="1">
      <c r="F2918" s="3"/>
      <c r="K2918" s="8"/>
    </row>
    <row r="2919" spans="6:11" ht="18" customHeight="1">
      <c r="F2919" s="3"/>
      <c r="K2919" s="8"/>
    </row>
    <row r="2920" spans="6:11" ht="18" customHeight="1">
      <c r="F2920" s="3"/>
      <c r="K2920" s="8"/>
    </row>
    <row r="2921" spans="6:11" ht="18" customHeight="1">
      <c r="F2921" s="3"/>
      <c r="K2921" s="8"/>
    </row>
    <row r="2922" spans="6:11" ht="18" customHeight="1">
      <c r="F2922" s="3"/>
      <c r="K2922" s="8"/>
    </row>
    <row r="2923" spans="6:11" ht="18" customHeight="1">
      <c r="F2923" s="3"/>
      <c r="K2923" s="8"/>
    </row>
    <row r="2924" spans="6:11" ht="18" customHeight="1">
      <c r="F2924" s="3"/>
      <c r="K2924" s="8"/>
    </row>
    <row r="2925" spans="6:11" ht="18" customHeight="1">
      <c r="F2925" s="3"/>
      <c r="K2925" s="8"/>
    </row>
    <row r="2926" spans="6:11" ht="18" customHeight="1">
      <c r="F2926" s="3"/>
      <c r="K2926" s="8"/>
    </row>
    <row r="2927" spans="6:11" ht="18" customHeight="1">
      <c r="F2927" s="3"/>
      <c r="K2927" s="8"/>
    </row>
    <row r="2928" spans="6:11" ht="18" customHeight="1">
      <c r="F2928" s="3"/>
      <c r="K2928" s="8"/>
    </row>
    <row r="2929" spans="6:11" ht="18" customHeight="1">
      <c r="F2929" s="3"/>
      <c r="K2929" s="8"/>
    </row>
    <row r="2930" spans="6:11" ht="18" customHeight="1">
      <c r="F2930" s="3"/>
      <c r="K2930" s="8"/>
    </row>
    <row r="2931" spans="6:11" ht="18" customHeight="1">
      <c r="F2931" s="3"/>
      <c r="K2931" s="8"/>
    </row>
    <row r="2932" spans="6:11" ht="18" customHeight="1">
      <c r="F2932" s="3"/>
      <c r="K2932" s="8"/>
    </row>
    <row r="2933" spans="6:11" ht="18" customHeight="1">
      <c r="F2933" s="3"/>
      <c r="K2933" s="8"/>
    </row>
    <row r="2934" spans="6:11" ht="18" customHeight="1">
      <c r="F2934" s="3"/>
      <c r="K2934" s="8"/>
    </row>
    <row r="2935" spans="6:11" ht="18" customHeight="1">
      <c r="F2935" s="3"/>
      <c r="K2935" s="8"/>
    </row>
    <row r="2936" spans="6:11" ht="18" customHeight="1">
      <c r="F2936" s="3"/>
      <c r="K2936" s="8"/>
    </row>
    <row r="2937" spans="6:11" ht="18" customHeight="1">
      <c r="F2937" s="3"/>
      <c r="K2937" s="8"/>
    </row>
    <row r="2938" spans="6:11" ht="18" customHeight="1">
      <c r="F2938" s="3"/>
      <c r="K2938" s="8"/>
    </row>
    <row r="2939" spans="6:11" ht="18" customHeight="1">
      <c r="F2939" s="3"/>
      <c r="K2939" s="8"/>
    </row>
    <row r="2940" spans="6:11" ht="18" customHeight="1">
      <c r="F2940" s="3"/>
      <c r="K2940" s="8"/>
    </row>
    <row r="2941" spans="6:11" ht="18" customHeight="1">
      <c r="F2941" s="3"/>
      <c r="K2941" s="8"/>
    </row>
    <row r="2942" spans="6:11" ht="18" customHeight="1">
      <c r="F2942" s="3"/>
      <c r="K2942" s="8"/>
    </row>
    <row r="2943" spans="6:11" ht="18" customHeight="1">
      <c r="F2943" s="3"/>
      <c r="K2943" s="8"/>
    </row>
    <row r="2944" spans="6:11" ht="18" customHeight="1">
      <c r="F2944" s="3"/>
      <c r="K2944" s="8"/>
    </row>
    <row r="2945" spans="6:11" ht="18" customHeight="1">
      <c r="F2945" s="3"/>
      <c r="K2945" s="8"/>
    </row>
    <row r="2946" spans="6:11" ht="18" customHeight="1">
      <c r="F2946" s="3"/>
      <c r="K2946" s="8"/>
    </row>
    <row r="2947" spans="6:11" ht="18" customHeight="1">
      <c r="F2947" s="3"/>
      <c r="K2947" s="8"/>
    </row>
    <row r="2948" spans="6:11" ht="18" customHeight="1">
      <c r="F2948" s="3"/>
      <c r="K2948" s="8"/>
    </row>
    <row r="2949" spans="6:11" ht="18" customHeight="1">
      <c r="F2949" s="3"/>
      <c r="K2949" s="8"/>
    </row>
    <row r="2950" spans="6:11" ht="18" customHeight="1">
      <c r="F2950" s="3"/>
      <c r="K2950" s="8"/>
    </row>
    <row r="2951" spans="6:11" ht="18" customHeight="1">
      <c r="F2951" s="3"/>
      <c r="K2951" s="8"/>
    </row>
    <row r="2952" spans="6:11" ht="18" customHeight="1">
      <c r="F2952" s="3"/>
      <c r="K2952" s="8"/>
    </row>
    <row r="2953" spans="6:11" ht="18" customHeight="1">
      <c r="F2953" s="3"/>
      <c r="K2953" s="8"/>
    </row>
    <row r="2954" spans="6:11" ht="18" customHeight="1">
      <c r="F2954" s="3"/>
      <c r="K2954" s="8"/>
    </row>
    <row r="2955" spans="6:11" ht="18" customHeight="1">
      <c r="F2955" s="3"/>
      <c r="K2955" s="8"/>
    </row>
    <row r="2956" spans="6:11" ht="18" customHeight="1">
      <c r="F2956" s="3"/>
      <c r="K2956" s="8"/>
    </row>
    <row r="2957" spans="6:11" ht="18" customHeight="1">
      <c r="F2957" s="3"/>
      <c r="K2957" s="8"/>
    </row>
    <row r="2958" spans="6:11" ht="18" customHeight="1">
      <c r="F2958" s="3"/>
      <c r="K2958" s="8"/>
    </row>
    <row r="2959" spans="6:11" ht="18" customHeight="1">
      <c r="F2959" s="3"/>
      <c r="K2959" s="8"/>
    </row>
    <row r="2960" spans="6:11" ht="18" customHeight="1">
      <c r="F2960" s="3"/>
      <c r="K2960" s="8"/>
    </row>
    <row r="2961" spans="6:11" ht="18" customHeight="1">
      <c r="F2961" s="3"/>
      <c r="K2961" s="8"/>
    </row>
    <row r="2962" spans="6:11" ht="18" customHeight="1">
      <c r="F2962" s="3"/>
      <c r="K2962" s="8"/>
    </row>
    <row r="2963" spans="6:11" ht="18" customHeight="1">
      <c r="F2963" s="3"/>
      <c r="K2963" s="8"/>
    </row>
    <row r="2964" spans="6:11" ht="18" customHeight="1">
      <c r="F2964" s="3"/>
      <c r="K2964" s="8"/>
    </row>
    <row r="2965" spans="6:11" ht="18" customHeight="1">
      <c r="F2965" s="3"/>
      <c r="K2965" s="8"/>
    </row>
    <row r="2966" spans="6:11" ht="18" customHeight="1">
      <c r="F2966" s="3"/>
      <c r="K2966" s="8"/>
    </row>
    <row r="2967" spans="6:11" ht="18" customHeight="1">
      <c r="F2967" s="3"/>
      <c r="K2967" s="8"/>
    </row>
    <row r="2968" spans="6:11" ht="18" customHeight="1">
      <c r="F2968" s="3"/>
      <c r="K2968" s="8"/>
    </row>
    <row r="2969" spans="6:11" ht="18" customHeight="1">
      <c r="F2969" s="3"/>
      <c r="K2969" s="8"/>
    </row>
    <row r="2970" spans="6:11" ht="18" customHeight="1">
      <c r="F2970" s="3"/>
      <c r="K2970" s="8"/>
    </row>
    <row r="2971" spans="6:11" ht="18" customHeight="1">
      <c r="F2971" s="3"/>
      <c r="K2971" s="8"/>
    </row>
    <row r="2972" spans="6:11" ht="18" customHeight="1">
      <c r="F2972" s="3"/>
      <c r="K2972" s="8"/>
    </row>
    <row r="2973" spans="6:11" ht="18" customHeight="1">
      <c r="F2973" s="3"/>
      <c r="K2973" s="8"/>
    </row>
    <row r="2974" spans="6:11" ht="18" customHeight="1">
      <c r="F2974" s="3"/>
      <c r="K2974" s="8"/>
    </row>
    <row r="2975" spans="6:11" ht="18" customHeight="1">
      <c r="F2975" s="3"/>
      <c r="K2975" s="8"/>
    </row>
    <row r="2976" spans="6:11" ht="18" customHeight="1">
      <c r="F2976" s="3"/>
      <c r="K2976" s="8"/>
    </row>
    <row r="2977" spans="6:11" ht="18" customHeight="1">
      <c r="F2977" s="3"/>
      <c r="K2977" s="8"/>
    </row>
    <row r="2978" spans="6:11" ht="18" customHeight="1">
      <c r="F2978" s="3"/>
      <c r="K2978" s="8"/>
    </row>
    <row r="2979" spans="6:11" ht="18" customHeight="1">
      <c r="F2979" s="3"/>
      <c r="K2979" s="8"/>
    </row>
    <row r="2980" spans="6:11" ht="18" customHeight="1">
      <c r="F2980" s="3"/>
      <c r="K2980" s="8"/>
    </row>
    <row r="2981" spans="6:11" ht="18" customHeight="1">
      <c r="F2981" s="3"/>
      <c r="K2981" s="8"/>
    </row>
    <row r="2982" spans="6:11" ht="18" customHeight="1">
      <c r="F2982" s="3"/>
      <c r="K2982" s="8"/>
    </row>
    <row r="2983" spans="6:11" ht="18" customHeight="1">
      <c r="F2983" s="3"/>
      <c r="K2983" s="8"/>
    </row>
    <row r="2984" spans="6:11" ht="18" customHeight="1">
      <c r="F2984" s="3"/>
      <c r="K2984" s="8"/>
    </row>
    <row r="2985" spans="6:11" ht="18" customHeight="1">
      <c r="F2985" s="3"/>
      <c r="K2985" s="8"/>
    </row>
    <row r="2986" spans="6:11" ht="18" customHeight="1">
      <c r="F2986" s="3"/>
      <c r="K2986" s="8"/>
    </row>
    <row r="2987" spans="6:11" ht="18" customHeight="1">
      <c r="F2987" s="3"/>
      <c r="K2987" s="8"/>
    </row>
    <row r="2988" spans="6:11" ht="18" customHeight="1">
      <c r="F2988" s="3"/>
      <c r="K2988" s="8"/>
    </row>
    <row r="2989" spans="6:11" ht="18" customHeight="1">
      <c r="F2989" s="3"/>
      <c r="K2989" s="8"/>
    </row>
    <row r="2990" spans="6:11" ht="18" customHeight="1">
      <c r="F2990" s="3"/>
      <c r="K2990" s="8"/>
    </row>
    <row r="2991" spans="6:11" ht="18" customHeight="1">
      <c r="F2991" s="3"/>
      <c r="K2991" s="8"/>
    </row>
    <row r="2992" spans="6:11" ht="18" customHeight="1">
      <c r="F2992" s="3"/>
      <c r="K2992" s="8"/>
    </row>
    <row r="2993" spans="6:11" ht="18" customHeight="1">
      <c r="F2993" s="3"/>
      <c r="K2993" s="8"/>
    </row>
    <row r="2994" spans="6:11" ht="18" customHeight="1">
      <c r="F2994" s="3"/>
      <c r="K2994" s="8"/>
    </row>
    <row r="2995" spans="6:11" ht="18" customHeight="1">
      <c r="F2995" s="3"/>
      <c r="K2995" s="8"/>
    </row>
    <row r="2996" spans="6:11" ht="18" customHeight="1">
      <c r="F2996" s="3"/>
      <c r="K2996" s="8"/>
    </row>
    <row r="2997" spans="6:11" ht="18" customHeight="1">
      <c r="F2997" s="3"/>
      <c r="K2997" s="8"/>
    </row>
    <row r="2998" spans="6:11" ht="18" customHeight="1">
      <c r="F2998" s="3"/>
      <c r="K2998" s="8"/>
    </row>
    <row r="2999" spans="6:11" ht="18" customHeight="1">
      <c r="F2999" s="3"/>
      <c r="K2999" s="8"/>
    </row>
    <row r="3000" spans="6:11" ht="18" customHeight="1">
      <c r="F3000" s="3"/>
      <c r="K3000" s="8"/>
    </row>
    <row r="3001" spans="6:11" ht="18" customHeight="1">
      <c r="F3001" s="3"/>
      <c r="K3001" s="8"/>
    </row>
    <row r="3002" spans="6:11" ht="18" customHeight="1">
      <c r="F3002" s="3"/>
      <c r="K3002" s="8"/>
    </row>
    <row r="3003" spans="6:11" ht="18" customHeight="1">
      <c r="F3003" s="3"/>
      <c r="K3003" s="8"/>
    </row>
    <row r="3004" spans="6:11" ht="18" customHeight="1">
      <c r="F3004" s="3"/>
      <c r="K3004" s="8"/>
    </row>
    <row r="3005" spans="6:11" ht="18" customHeight="1">
      <c r="F3005" s="3"/>
      <c r="K3005" s="8"/>
    </row>
    <row r="3006" spans="6:11" ht="18" customHeight="1">
      <c r="F3006" s="3"/>
      <c r="K3006" s="8"/>
    </row>
    <row r="3007" spans="6:11" ht="18" customHeight="1">
      <c r="F3007" s="3"/>
      <c r="K3007" s="8"/>
    </row>
    <row r="3008" spans="6:11" ht="18" customHeight="1">
      <c r="F3008" s="3"/>
      <c r="K3008" s="8"/>
    </row>
    <row r="3009" spans="6:11" ht="18" customHeight="1">
      <c r="F3009" s="3"/>
      <c r="K3009" s="8"/>
    </row>
    <row r="3010" spans="6:11" ht="18" customHeight="1">
      <c r="F3010" s="3"/>
      <c r="K3010" s="8"/>
    </row>
    <row r="3011" spans="6:11" ht="18" customHeight="1">
      <c r="F3011" s="3"/>
      <c r="K3011" s="8"/>
    </row>
    <row r="3012" spans="6:11" ht="18" customHeight="1">
      <c r="F3012" s="3"/>
      <c r="K3012" s="8"/>
    </row>
    <row r="3013" spans="6:11" ht="18" customHeight="1">
      <c r="F3013" s="3"/>
      <c r="K3013" s="8"/>
    </row>
    <row r="3014" spans="6:11" ht="18" customHeight="1">
      <c r="F3014" s="3"/>
      <c r="K3014" s="8"/>
    </row>
    <row r="3015" spans="6:11" ht="18" customHeight="1">
      <c r="F3015" s="3"/>
      <c r="K3015" s="8"/>
    </row>
    <row r="3016" spans="6:11" ht="18" customHeight="1">
      <c r="F3016" s="3"/>
      <c r="K3016" s="8"/>
    </row>
    <row r="3017" spans="6:11" ht="18" customHeight="1">
      <c r="F3017" s="3"/>
      <c r="K3017" s="8"/>
    </row>
    <row r="3018" spans="6:11" ht="18" customHeight="1">
      <c r="F3018" s="3"/>
      <c r="K3018" s="8"/>
    </row>
    <row r="3019" spans="6:11" ht="18" customHeight="1">
      <c r="F3019" s="3"/>
      <c r="K3019" s="8"/>
    </row>
    <row r="3020" spans="6:11" ht="18" customHeight="1">
      <c r="F3020" s="3"/>
      <c r="K3020" s="8"/>
    </row>
    <row r="3021" spans="6:11" ht="18" customHeight="1">
      <c r="F3021" s="3"/>
      <c r="K3021" s="8"/>
    </row>
    <row r="3022" spans="6:11" ht="18" customHeight="1">
      <c r="F3022" s="3"/>
      <c r="K3022" s="8"/>
    </row>
    <row r="3023" spans="6:11" ht="18" customHeight="1">
      <c r="F3023" s="3"/>
      <c r="K3023" s="8"/>
    </row>
    <row r="3024" spans="6:11" ht="18" customHeight="1">
      <c r="F3024" s="3"/>
      <c r="K3024" s="8"/>
    </row>
    <row r="3025" spans="6:11" ht="18" customHeight="1">
      <c r="F3025" s="3"/>
      <c r="K3025" s="8"/>
    </row>
    <row r="3026" spans="6:11" ht="18" customHeight="1">
      <c r="F3026" s="3"/>
      <c r="K3026" s="8"/>
    </row>
    <row r="3027" spans="6:11" ht="18" customHeight="1">
      <c r="F3027" s="3"/>
      <c r="K3027" s="8"/>
    </row>
    <row r="3028" spans="6:11" ht="18" customHeight="1">
      <c r="F3028" s="3"/>
      <c r="K3028" s="8"/>
    </row>
    <row r="3029" spans="6:11" ht="18" customHeight="1">
      <c r="F3029" s="3"/>
      <c r="K3029" s="8"/>
    </row>
    <row r="3030" spans="6:11" ht="18" customHeight="1">
      <c r="F3030" s="3"/>
      <c r="K3030" s="8"/>
    </row>
    <row r="3031" spans="6:11" ht="18" customHeight="1">
      <c r="F3031" s="3"/>
      <c r="K3031" s="8"/>
    </row>
    <row r="3032" spans="6:11" ht="18" customHeight="1">
      <c r="F3032" s="3"/>
      <c r="K3032" s="8"/>
    </row>
    <row r="3033" spans="6:11" ht="18" customHeight="1">
      <c r="F3033" s="3"/>
      <c r="K3033" s="8"/>
    </row>
    <row r="3034" spans="6:11" ht="18" customHeight="1">
      <c r="F3034" s="3"/>
      <c r="K3034" s="8"/>
    </row>
    <row r="3035" spans="6:11" ht="18" customHeight="1">
      <c r="F3035" s="3"/>
      <c r="K3035" s="8"/>
    </row>
    <row r="3036" spans="6:11" ht="18" customHeight="1">
      <c r="F3036" s="3"/>
      <c r="K3036" s="8"/>
    </row>
    <row r="3037" spans="6:11" ht="18" customHeight="1">
      <c r="F3037" s="3"/>
      <c r="K3037" s="8"/>
    </row>
    <row r="3038" spans="6:11" ht="18" customHeight="1">
      <c r="F3038" s="3"/>
      <c r="K3038" s="8"/>
    </row>
    <row r="3039" spans="6:11" ht="18" customHeight="1">
      <c r="F3039" s="3"/>
      <c r="K3039" s="8"/>
    </row>
    <row r="3040" spans="6:11" ht="18" customHeight="1">
      <c r="F3040" s="3"/>
      <c r="K3040" s="8"/>
    </row>
    <row r="3041" spans="6:11" ht="18" customHeight="1">
      <c r="F3041" s="3"/>
      <c r="K3041" s="8"/>
    </row>
    <row r="3042" spans="6:11" ht="18" customHeight="1">
      <c r="F3042" s="3"/>
      <c r="K3042" s="8"/>
    </row>
    <row r="3043" spans="6:11" ht="18" customHeight="1">
      <c r="F3043" s="3"/>
      <c r="K3043" s="8"/>
    </row>
    <row r="3044" spans="6:11" ht="18" customHeight="1">
      <c r="F3044" s="3"/>
      <c r="K3044" s="8"/>
    </row>
    <row r="3045" spans="6:11" ht="18" customHeight="1">
      <c r="F3045" s="3"/>
      <c r="K3045" s="8"/>
    </row>
    <row r="3046" spans="6:11" ht="18" customHeight="1">
      <c r="F3046" s="3"/>
      <c r="K3046" s="8"/>
    </row>
    <row r="3047" spans="6:11" ht="18" customHeight="1">
      <c r="F3047" s="3"/>
      <c r="K3047" s="8"/>
    </row>
    <row r="3048" spans="6:11" ht="18" customHeight="1">
      <c r="F3048" s="3"/>
      <c r="K3048" s="8"/>
    </row>
    <row r="3049" spans="6:11" ht="18" customHeight="1">
      <c r="F3049" s="3"/>
      <c r="K3049" s="8"/>
    </row>
    <row r="3050" spans="6:11" ht="18" customHeight="1">
      <c r="F3050" s="3"/>
      <c r="K3050" s="8"/>
    </row>
    <row r="3051" spans="6:11" ht="18" customHeight="1">
      <c r="F3051" s="3"/>
      <c r="K3051" s="8"/>
    </row>
    <row r="3052" spans="6:11" ht="18" customHeight="1">
      <c r="F3052" s="3"/>
      <c r="K3052" s="8"/>
    </row>
    <row r="3053" spans="6:11" ht="18" customHeight="1">
      <c r="F3053" s="3"/>
      <c r="K3053" s="8"/>
    </row>
    <row r="3054" spans="6:11" ht="18" customHeight="1">
      <c r="F3054" s="3"/>
      <c r="K3054" s="8"/>
    </row>
    <row r="3055" spans="6:11" ht="18" customHeight="1">
      <c r="F3055" s="3"/>
      <c r="K3055" s="8"/>
    </row>
    <row r="3056" spans="6:11" ht="18" customHeight="1">
      <c r="F3056" s="3"/>
      <c r="K3056" s="8"/>
    </row>
    <row r="3057" spans="6:11" ht="18" customHeight="1">
      <c r="F3057" s="3"/>
      <c r="K3057" s="8"/>
    </row>
    <row r="3058" spans="6:11" ht="18" customHeight="1">
      <c r="F3058" s="3"/>
      <c r="K3058" s="8"/>
    </row>
    <row r="3059" spans="6:11" ht="18" customHeight="1">
      <c r="F3059" s="3"/>
      <c r="K3059" s="8"/>
    </row>
    <row r="3060" spans="6:11" ht="18" customHeight="1">
      <c r="F3060" s="3"/>
      <c r="K3060" s="8"/>
    </row>
    <row r="3061" spans="6:11" ht="18" customHeight="1">
      <c r="F3061" s="3"/>
      <c r="K3061" s="8"/>
    </row>
    <row r="3062" spans="6:11" ht="18" customHeight="1">
      <c r="F3062" s="3"/>
      <c r="K3062" s="8"/>
    </row>
    <row r="3063" spans="6:11" ht="18" customHeight="1">
      <c r="F3063" s="3"/>
      <c r="K3063" s="8"/>
    </row>
    <row r="3064" spans="6:11" ht="18" customHeight="1">
      <c r="F3064" s="3"/>
      <c r="K3064" s="8"/>
    </row>
    <row r="3065" spans="6:11" ht="18" customHeight="1">
      <c r="F3065" s="3"/>
      <c r="K3065" s="8"/>
    </row>
    <row r="3066" spans="6:11" ht="18" customHeight="1">
      <c r="F3066" s="3"/>
      <c r="K3066" s="8"/>
    </row>
    <row r="3067" spans="6:11" ht="18" customHeight="1">
      <c r="F3067" s="3"/>
      <c r="K3067" s="8"/>
    </row>
    <row r="3068" spans="6:11" ht="18" customHeight="1">
      <c r="F3068" s="3"/>
      <c r="K3068" s="8"/>
    </row>
    <row r="3069" spans="6:11" ht="18" customHeight="1">
      <c r="F3069" s="3"/>
      <c r="K3069" s="8"/>
    </row>
    <row r="3070" spans="6:11" ht="18" customHeight="1">
      <c r="F3070" s="3"/>
      <c r="K3070" s="8"/>
    </row>
    <row r="3071" spans="6:11" ht="18" customHeight="1">
      <c r="F3071" s="3"/>
      <c r="K3071" s="8"/>
    </row>
    <row r="3072" spans="6:11" ht="18" customHeight="1">
      <c r="F3072" s="3"/>
      <c r="K3072" s="8"/>
    </row>
    <row r="3073" spans="6:11" ht="18" customHeight="1">
      <c r="F3073" s="3"/>
      <c r="K3073" s="8"/>
    </row>
    <row r="3074" spans="6:11" ht="18" customHeight="1">
      <c r="F3074" s="3"/>
      <c r="K3074" s="8"/>
    </row>
    <row r="3075" spans="6:11" ht="18" customHeight="1">
      <c r="F3075" s="3"/>
      <c r="K3075" s="8"/>
    </row>
    <row r="3076" spans="6:11" ht="18" customHeight="1">
      <c r="F3076" s="3"/>
      <c r="K3076" s="8"/>
    </row>
    <row r="3077" spans="6:11" ht="18" customHeight="1">
      <c r="F3077" s="3"/>
      <c r="K3077" s="8"/>
    </row>
    <row r="3078" spans="6:11" ht="18" customHeight="1">
      <c r="F3078" s="3"/>
      <c r="K3078" s="8"/>
    </row>
    <row r="3079" spans="6:11" ht="18" customHeight="1">
      <c r="F3079" s="3"/>
      <c r="K3079" s="8"/>
    </row>
    <row r="3080" spans="6:11" ht="18" customHeight="1">
      <c r="F3080" s="3"/>
      <c r="K3080" s="8"/>
    </row>
    <row r="3081" spans="6:11" ht="18" customHeight="1">
      <c r="F3081" s="3"/>
      <c r="K3081" s="8"/>
    </row>
    <row r="3082" spans="6:11" ht="18" customHeight="1">
      <c r="F3082" s="3"/>
      <c r="K3082" s="8"/>
    </row>
    <row r="3083" spans="6:11" ht="18" customHeight="1">
      <c r="F3083" s="3"/>
      <c r="K3083" s="8"/>
    </row>
    <row r="3084" spans="6:11" ht="18" customHeight="1">
      <c r="F3084" s="3"/>
      <c r="K3084" s="8"/>
    </row>
    <row r="3085" spans="6:11" ht="18" customHeight="1">
      <c r="F3085" s="3"/>
      <c r="K3085" s="8"/>
    </row>
    <row r="3086" spans="6:11" ht="18" customHeight="1">
      <c r="F3086" s="3"/>
      <c r="K3086" s="8"/>
    </row>
    <row r="3087" spans="6:11" ht="18" customHeight="1">
      <c r="F3087" s="3"/>
      <c r="K3087" s="8"/>
    </row>
    <row r="3088" spans="6:11" ht="18" customHeight="1">
      <c r="F3088" s="3"/>
      <c r="K3088" s="8"/>
    </row>
    <row r="3089" spans="6:11" ht="18" customHeight="1">
      <c r="F3089" s="3"/>
      <c r="K3089" s="8"/>
    </row>
    <row r="3090" spans="6:11" ht="18" customHeight="1">
      <c r="F3090" s="3"/>
      <c r="K3090" s="8"/>
    </row>
    <row r="3091" spans="6:11" ht="18" customHeight="1">
      <c r="F3091" s="3"/>
      <c r="K3091" s="8"/>
    </row>
    <row r="3092" spans="6:11" ht="18" customHeight="1">
      <c r="F3092" s="3"/>
      <c r="K3092" s="8"/>
    </row>
    <row r="3093" spans="6:11" ht="18" customHeight="1">
      <c r="F3093" s="3"/>
      <c r="K3093" s="8"/>
    </row>
    <row r="3094" spans="6:11" ht="18" customHeight="1">
      <c r="F3094" s="3"/>
      <c r="K3094" s="8"/>
    </row>
    <row r="3095" spans="6:11" ht="18" customHeight="1">
      <c r="F3095" s="3"/>
      <c r="K3095" s="8"/>
    </row>
    <row r="3096" spans="6:11" ht="18" customHeight="1">
      <c r="F3096" s="3"/>
      <c r="K3096" s="8"/>
    </row>
    <row r="3097" spans="6:11" ht="18" customHeight="1">
      <c r="F3097" s="3"/>
      <c r="K3097" s="8"/>
    </row>
    <row r="3098" spans="6:11" ht="18" customHeight="1">
      <c r="F3098" s="3"/>
      <c r="K3098" s="8"/>
    </row>
    <row r="3099" spans="6:11" ht="18" customHeight="1">
      <c r="F3099" s="3"/>
      <c r="K3099" s="8"/>
    </row>
    <row r="3100" spans="6:11" ht="18" customHeight="1">
      <c r="F3100" s="3"/>
      <c r="K3100" s="8"/>
    </row>
    <row r="3101" spans="6:11" ht="18" customHeight="1">
      <c r="F3101" s="3"/>
      <c r="K3101" s="8"/>
    </row>
    <row r="3102" spans="6:11" ht="18" customHeight="1">
      <c r="F3102" s="3"/>
      <c r="K3102" s="8"/>
    </row>
    <row r="3103" spans="6:11" ht="18" customHeight="1">
      <c r="F3103" s="3"/>
      <c r="K3103" s="8"/>
    </row>
    <row r="3104" spans="6:11" ht="18" customHeight="1">
      <c r="F3104" s="3"/>
      <c r="K3104" s="8"/>
    </row>
    <row r="3105" spans="6:11" ht="18" customHeight="1">
      <c r="F3105" s="3"/>
      <c r="K3105" s="8"/>
    </row>
    <row r="3106" spans="6:11" ht="18" customHeight="1">
      <c r="F3106" s="3"/>
      <c r="K3106" s="8"/>
    </row>
    <row r="3107" spans="6:11" ht="18" customHeight="1">
      <c r="F3107" s="3"/>
      <c r="K3107" s="8"/>
    </row>
    <row r="3108" spans="6:11" ht="18" customHeight="1">
      <c r="F3108" s="3"/>
      <c r="K3108" s="8"/>
    </row>
    <row r="3109" spans="6:11" ht="18" customHeight="1">
      <c r="F3109" s="3"/>
      <c r="K3109" s="8"/>
    </row>
    <row r="3110" spans="6:11" ht="18" customHeight="1">
      <c r="F3110" s="3"/>
      <c r="K3110" s="8"/>
    </row>
    <row r="3111" spans="6:11" ht="18" customHeight="1">
      <c r="F3111" s="3"/>
      <c r="K3111" s="8"/>
    </row>
    <row r="3112" spans="6:11" ht="18" customHeight="1">
      <c r="F3112" s="3"/>
      <c r="K3112" s="8"/>
    </row>
    <row r="3113" spans="6:11" ht="18" customHeight="1">
      <c r="F3113" s="3"/>
      <c r="K3113" s="8"/>
    </row>
    <row r="3114" spans="6:11" ht="18" customHeight="1">
      <c r="F3114" s="3"/>
      <c r="K3114" s="8"/>
    </row>
    <row r="3115" spans="6:11" ht="18" customHeight="1">
      <c r="F3115" s="3"/>
      <c r="K3115" s="8"/>
    </row>
    <row r="3116" spans="6:11" ht="18" customHeight="1">
      <c r="F3116" s="3"/>
      <c r="K3116" s="8"/>
    </row>
    <row r="3117" spans="6:11" ht="18" customHeight="1">
      <c r="F3117" s="3"/>
      <c r="K3117" s="8"/>
    </row>
    <row r="3118" spans="6:11" ht="18" customHeight="1">
      <c r="F3118" s="3"/>
      <c r="K3118" s="8"/>
    </row>
    <row r="3119" spans="6:11" ht="18" customHeight="1">
      <c r="F3119" s="3"/>
      <c r="K3119" s="8"/>
    </row>
    <row r="3120" spans="6:11" ht="18" customHeight="1">
      <c r="F3120" s="3"/>
      <c r="K3120" s="8"/>
    </row>
    <row r="3121" spans="6:11" ht="18" customHeight="1">
      <c r="F3121" s="3"/>
      <c r="K3121" s="8"/>
    </row>
    <row r="3122" spans="6:11" ht="18" customHeight="1">
      <c r="F3122" s="3"/>
      <c r="K3122" s="8"/>
    </row>
    <row r="3123" spans="6:11" ht="18" customHeight="1">
      <c r="F3123" s="3"/>
      <c r="K3123" s="8"/>
    </row>
    <row r="3124" spans="6:11" ht="18" customHeight="1">
      <c r="F3124" s="3"/>
      <c r="K3124" s="8"/>
    </row>
    <row r="3125" spans="6:11" ht="18" customHeight="1">
      <c r="F3125" s="3"/>
      <c r="K3125" s="8"/>
    </row>
    <row r="3126" spans="6:11" ht="18" customHeight="1">
      <c r="F3126" s="3"/>
      <c r="K3126" s="8"/>
    </row>
    <row r="3127" spans="6:11" ht="18" customHeight="1">
      <c r="F3127" s="3"/>
      <c r="K3127" s="8"/>
    </row>
    <row r="3128" spans="6:11" ht="18" customHeight="1">
      <c r="F3128" s="3"/>
      <c r="K3128" s="8"/>
    </row>
    <row r="3129" spans="6:11" ht="18" customHeight="1">
      <c r="F3129" s="3"/>
      <c r="K3129" s="8"/>
    </row>
    <row r="3130" spans="6:11" ht="18" customHeight="1">
      <c r="F3130" s="3"/>
      <c r="K3130" s="8"/>
    </row>
    <row r="3131" spans="6:11" ht="18" customHeight="1">
      <c r="F3131" s="3"/>
      <c r="K3131" s="8"/>
    </row>
    <row r="3132" spans="6:11" ht="18" customHeight="1">
      <c r="F3132" s="3"/>
      <c r="K3132" s="8"/>
    </row>
    <row r="3133" spans="6:11" ht="18" customHeight="1">
      <c r="F3133" s="3"/>
      <c r="K3133" s="8"/>
    </row>
    <row r="3134" spans="6:11" ht="18" customHeight="1">
      <c r="F3134" s="3"/>
      <c r="K3134" s="8"/>
    </row>
    <row r="3135" spans="6:11" ht="18" customHeight="1">
      <c r="F3135" s="3"/>
      <c r="K3135" s="8"/>
    </row>
    <row r="3136" spans="6:11" ht="18" customHeight="1">
      <c r="F3136" s="3"/>
      <c r="K3136" s="8"/>
    </row>
    <row r="3137" spans="6:11" ht="18" customHeight="1">
      <c r="F3137" s="3"/>
      <c r="K3137" s="8"/>
    </row>
    <row r="3138" spans="6:11" ht="18" customHeight="1">
      <c r="F3138" s="3"/>
      <c r="K3138" s="8"/>
    </row>
    <row r="3139" spans="6:11" ht="18" customHeight="1">
      <c r="F3139" s="3"/>
      <c r="K3139" s="8"/>
    </row>
    <row r="3140" spans="6:11" ht="18" customHeight="1">
      <c r="F3140" s="3"/>
      <c r="K3140" s="8"/>
    </row>
    <row r="3141" spans="6:11" ht="18" customHeight="1">
      <c r="F3141" s="3"/>
      <c r="K3141" s="8"/>
    </row>
    <row r="3142" spans="6:11" ht="18" customHeight="1">
      <c r="F3142" s="3"/>
      <c r="K3142" s="8"/>
    </row>
    <row r="3143" spans="6:11" ht="18" customHeight="1">
      <c r="F3143" s="3"/>
      <c r="K3143" s="8"/>
    </row>
    <row r="3144" spans="6:11" ht="18" customHeight="1">
      <c r="F3144" s="3"/>
      <c r="K3144" s="8"/>
    </row>
    <row r="3145" spans="6:11" ht="18" customHeight="1">
      <c r="F3145" s="3"/>
      <c r="K3145" s="8"/>
    </row>
    <row r="3146" spans="6:11" ht="18" customHeight="1">
      <c r="F3146" s="3"/>
      <c r="K3146" s="8"/>
    </row>
    <row r="3147" spans="6:11" ht="18" customHeight="1">
      <c r="F3147" s="3"/>
      <c r="K3147" s="8"/>
    </row>
    <row r="3148" spans="6:11" ht="18" customHeight="1">
      <c r="F3148" s="3"/>
      <c r="K3148" s="8"/>
    </row>
    <row r="3149" spans="6:11" ht="18" customHeight="1">
      <c r="F3149" s="3"/>
      <c r="K3149" s="8"/>
    </row>
    <row r="3150" spans="6:11" ht="18" customHeight="1">
      <c r="F3150" s="3"/>
      <c r="K3150" s="8"/>
    </row>
    <row r="3151" spans="6:11" ht="18" customHeight="1">
      <c r="F3151" s="3"/>
      <c r="K3151" s="8"/>
    </row>
    <row r="3152" spans="6:11" ht="18" customHeight="1">
      <c r="F3152" s="3"/>
      <c r="K3152" s="8"/>
    </row>
    <row r="3153" spans="6:11" ht="18" customHeight="1">
      <c r="F3153" s="3"/>
      <c r="K3153" s="8"/>
    </row>
    <row r="3154" spans="6:11" ht="18" customHeight="1">
      <c r="F3154" s="3"/>
      <c r="K3154" s="8"/>
    </row>
    <row r="3155" spans="6:11" ht="18" customHeight="1">
      <c r="F3155" s="3"/>
      <c r="K3155" s="8"/>
    </row>
    <row r="3156" spans="6:11" ht="18" customHeight="1">
      <c r="F3156" s="3"/>
      <c r="K3156" s="8"/>
    </row>
    <row r="3157" spans="6:11" ht="18" customHeight="1">
      <c r="F3157" s="3"/>
      <c r="K3157" s="8"/>
    </row>
    <row r="3158" spans="6:11" ht="18" customHeight="1">
      <c r="F3158" s="3"/>
      <c r="K3158" s="8"/>
    </row>
    <row r="3159" spans="6:11" ht="18" customHeight="1">
      <c r="F3159" s="3"/>
      <c r="K3159" s="8"/>
    </row>
    <row r="3160" spans="6:11" ht="18" customHeight="1">
      <c r="F3160" s="3"/>
      <c r="K3160" s="8"/>
    </row>
    <row r="3161" spans="6:11" ht="18" customHeight="1">
      <c r="F3161" s="3"/>
      <c r="K3161" s="8"/>
    </row>
    <row r="3162" spans="6:11" ht="18" customHeight="1">
      <c r="F3162" s="3"/>
      <c r="K3162" s="8"/>
    </row>
    <row r="3163" spans="6:11" ht="18" customHeight="1">
      <c r="F3163" s="3"/>
      <c r="K3163" s="8"/>
    </row>
    <row r="3164" spans="6:11" ht="18" customHeight="1">
      <c r="F3164" s="3"/>
      <c r="K3164" s="8"/>
    </row>
    <row r="3165" spans="6:11" ht="18" customHeight="1">
      <c r="F3165" s="3"/>
      <c r="K3165" s="8"/>
    </row>
    <row r="3166" spans="6:11" ht="18" customHeight="1">
      <c r="F3166" s="3"/>
      <c r="K3166" s="8"/>
    </row>
    <row r="3167" spans="6:11" ht="18" customHeight="1">
      <c r="F3167" s="3"/>
      <c r="K3167" s="8"/>
    </row>
    <row r="3168" spans="6:11" ht="18" customHeight="1">
      <c r="F3168" s="3"/>
      <c r="K3168" s="8"/>
    </row>
    <row r="3169" spans="6:11" ht="18" customHeight="1">
      <c r="F3169" s="3"/>
      <c r="K3169" s="8"/>
    </row>
    <row r="3170" spans="6:11" ht="18" customHeight="1">
      <c r="F3170" s="3"/>
      <c r="K3170" s="8"/>
    </row>
    <row r="3171" spans="6:11" ht="18" customHeight="1">
      <c r="F3171" s="3"/>
      <c r="K3171" s="8"/>
    </row>
    <row r="3172" spans="6:11" ht="18" customHeight="1">
      <c r="F3172" s="3"/>
      <c r="K3172" s="8"/>
    </row>
    <row r="3173" spans="6:11" ht="18" customHeight="1">
      <c r="F3173" s="3"/>
      <c r="K3173" s="8"/>
    </row>
    <row r="3174" spans="6:11" ht="18" customHeight="1">
      <c r="F3174" s="3"/>
      <c r="K3174" s="8"/>
    </row>
    <row r="3175" spans="6:11" ht="18" customHeight="1">
      <c r="F3175" s="3"/>
      <c r="K3175" s="8"/>
    </row>
    <row r="3176" spans="6:11" ht="18" customHeight="1">
      <c r="F3176" s="3"/>
      <c r="K3176" s="8"/>
    </row>
    <row r="3177" spans="6:11" ht="18" customHeight="1">
      <c r="F3177" s="3"/>
      <c r="K3177" s="8"/>
    </row>
    <row r="3178" spans="6:11" ht="18" customHeight="1">
      <c r="F3178" s="3"/>
      <c r="K3178" s="8"/>
    </row>
    <row r="3179" spans="6:11" ht="18" customHeight="1">
      <c r="F3179" s="3"/>
      <c r="K3179" s="8"/>
    </row>
    <row r="3180" spans="6:11" ht="18" customHeight="1">
      <c r="F3180" s="3"/>
      <c r="K3180" s="8"/>
    </row>
    <row r="3181" spans="6:11" ht="18" customHeight="1">
      <c r="F3181" s="3"/>
      <c r="K3181" s="8"/>
    </row>
    <row r="3182" spans="6:11" ht="18" customHeight="1">
      <c r="F3182" s="3"/>
      <c r="K3182" s="8"/>
    </row>
    <row r="3183" spans="6:11" ht="18" customHeight="1">
      <c r="F3183" s="3"/>
      <c r="K3183" s="8"/>
    </row>
    <row r="3184" spans="6:11" ht="18" customHeight="1">
      <c r="F3184" s="3"/>
      <c r="K3184" s="8"/>
    </row>
    <row r="3185" spans="6:11" ht="18" customHeight="1">
      <c r="F3185" s="3"/>
      <c r="K3185" s="8"/>
    </row>
    <row r="3186" spans="6:11" ht="18" customHeight="1">
      <c r="F3186" s="3"/>
      <c r="K3186" s="8"/>
    </row>
    <row r="3187" spans="6:11" ht="18" customHeight="1">
      <c r="F3187" s="3"/>
      <c r="K3187" s="8"/>
    </row>
    <row r="3188" spans="6:11" ht="18" customHeight="1">
      <c r="F3188" s="3"/>
      <c r="K3188" s="8"/>
    </row>
    <row r="3189" spans="6:11" ht="18" customHeight="1">
      <c r="F3189" s="3"/>
      <c r="K3189" s="8"/>
    </row>
    <row r="3190" spans="6:11" ht="18" customHeight="1">
      <c r="F3190" s="3"/>
      <c r="K3190" s="8"/>
    </row>
    <row r="3191" spans="6:11" ht="18" customHeight="1">
      <c r="F3191" s="3"/>
      <c r="K3191" s="8"/>
    </row>
    <row r="3192" spans="6:11" ht="18" customHeight="1">
      <c r="F3192" s="3"/>
      <c r="K3192" s="8"/>
    </row>
    <row r="3193" spans="6:11" ht="18" customHeight="1">
      <c r="F3193" s="3"/>
      <c r="K3193" s="8"/>
    </row>
    <row r="3194" spans="6:11" ht="18" customHeight="1">
      <c r="F3194" s="3"/>
      <c r="K3194" s="8"/>
    </row>
    <row r="3195" spans="6:11" ht="18" customHeight="1">
      <c r="F3195" s="3"/>
      <c r="K3195" s="8"/>
    </row>
    <row r="3196" spans="6:11" ht="18" customHeight="1">
      <c r="F3196" s="3"/>
      <c r="K3196" s="8"/>
    </row>
    <row r="3197" spans="6:11" ht="18" customHeight="1">
      <c r="F3197" s="3"/>
      <c r="K3197" s="8"/>
    </row>
    <row r="3198" spans="6:11" ht="18" customHeight="1">
      <c r="F3198" s="3"/>
      <c r="K3198" s="8"/>
    </row>
    <row r="3199" spans="6:11" ht="18" customHeight="1">
      <c r="F3199" s="3"/>
      <c r="K3199" s="8"/>
    </row>
    <row r="3200" spans="6:11" ht="18" customHeight="1">
      <c r="F3200" s="3"/>
      <c r="K3200" s="8"/>
    </row>
    <row r="3201" spans="6:11" ht="18" customHeight="1">
      <c r="F3201" s="3"/>
      <c r="K3201" s="8"/>
    </row>
    <row r="3202" spans="6:11" ht="18" customHeight="1">
      <c r="F3202" s="3"/>
      <c r="K3202" s="8"/>
    </row>
    <row r="3203" spans="6:11" ht="18" customHeight="1">
      <c r="F3203" s="3"/>
      <c r="K3203" s="8"/>
    </row>
    <row r="3204" spans="6:11" ht="18" customHeight="1">
      <c r="F3204" s="3"/>
      <c r="K3204" s="8"/>
    </row>
    <row r="3205" spans="6:11" ht="18" customHeight="1">
      <c r="F3205" s="3"/>
      <c r="K3205" s="8"/>
    </row>
    <row r="3206" spans="6:11" ht="18" customHeight="1">
      <c r="F3206" s="3"/>
      <c r="K3206" s="8"/>
    </row>
    <row r="3207" spans="6:11" ht="18" customHeight="1">
      <c r="F3207" s="3"/>
      <c r="K3207" s="8"/>
    </row>
    <row r="3208" spans="6:11" ht="18" customHeight="1">
      <c r="F3208" s="3"/>
      <c r="K3208" s="8"/>
    </row>
    <row r="3209" spans="6:11" ht="18" customHeight="1">
      <c r="F3209" s="3"/>
      <c r="K3209" s="8"/>
    </row>
    <row r="3210" spans="6:11" ht="18" customHeight="1">
      <c r="F3210" s="3"/>
      <c r="K3210" s="8"/>
    </row>
    <row r="3211" spans="6:11" ht="18" customHeight="1">
      <c r="F3211" s="3"/>
      <c r="K3211" s="8"/>
    </row>
    <row r="3212" spans="6:11" ht="18" customHeight="1">
      <c r="F3212" s="3"/>
      <c r="K3212" s="8"/>
    </row>
    <row r="3213" spans="6:11" ht="18" customHeight="1">
      <c r="F3213" s="3"/>
      <c r="K3213" s="8"/>
    </row>
    <row r="3214" spans="6:11" ht="18" customHeight="1">
      <c r="F3214" s="3"/>
      <c r="K3214" s="8"/>
    </row>
    <row r="3215" spans="6:11" ht="18" customHeight="1">
      <c r="F3215" s="3"/>
      <c r="K3215" s="8"/>
    </row>
    <row r="3216" spans="6:11" ht="18" customHeight="1">
      <c r="F3216" s="3"/>
      <c r="K3216" s="8"/>
    </row>
    <row r="3217" spans="6:11" ht="18" customHeight="1">
      <c r="F3217" s="3"/>
      <c r="K3217" s="8"/>
    </row>
    <row r="3218" spans="6:11" ht="18" customHeight="1">
      <c r="F3218" s="3"/>
      <c r="K3218" s="8"/>
    </row>
    <row r="3219" spans="6:11" ht="18" customHeight="1">
      <c r="F3219" s="3"/>
      <c r="K3219" s="8"/>
    </row>
    <row r="3220" spans="6:11" ht="18" customHeight="1">
      <c r="F3220" s="3"/>
      <c r="K3220" s="8"/>
    </row>
    <row r="3221" spans="6:11" ht="18" customHeight="1">
      <c r="F3221" s="3"/>
      <c r="K3221" s="8"/>
    </row>
    <row r="3222" spans="6:11" ht="18" customHeight="1">
      <c r="F3222" s="3"/>
      <c r="K3222" s="8"/>
    </row>
    <row r="3223" spans="6:11" ht="18" customHeight="1">
      <c r="F3223" s="3"/>
      <c r="K3223" s="8"/>
    </row>
    <row r="3224" spans="6:11" ht="18" customHeight="1">
      <c r="F3224" s="3"/>
      <c r="K3224" s="8"/>
    </row>
    <row r="3225" spans="6:11" ht="18" customHeight="1">
      <c r="F3225" s="3"/>
      <c r="K3225" s="8"/>
    </row>
    <row r="3226" spans="6:11" ht="18" customHeight="1">
      <c r="F3226" s="3"/>
      <c r="K3226" s="8"/>
    </row>
    <row r="3227" spans="6:11" ht="18" customHeight="1">
      <c r="F3227" s="3"/>
      <c r="K3227" s="8"/>
    </row>
    <row r="3228" spans="6:11" ht="18" customHeight="1">
      <c r="F3228" s="3"/>
      <c r="K3228" s="8"/>
    </row>
    <row r="3229" spans="6:11" ht="18" customHeight="1">
      <c r="F3229" s="3"/>
      <c r="K3229" s="8"/>
    </row>
    <row r="3230" spans="6:11" ht="18" customHeight="1">
      <c r="F3230" s="3"/>
      <c r="K3230" s="8"/>
    </row>
    <row r="3231" spans="6:11" ht="18" customHeight="1">
      <c r="F3231" s="3"/>
      <c r="K3231" s="8"/>
    </row>
    <row r="3232" spans="6:11" ht="18" customHeight="1">
      <c r="F3232" s="3"/>
      <c r="K3232" s="8"/>
    </row>
    <row r="3233" spans="6:11" ht="18" customHeight="1">
      <c r="F3233" s="3"/>
      <c r="K3233" s="8"/>
    </row>
    <row r="3234" spans="6:11" ht="18" customHeight="1">
      <c r="F3234" s="3"/>
      <c r="K3234" s="8"/>
    </row>
    <row r="3235" spans="6:11" ht="18" customHeight="1">
      <c r="F3235" s="3"/>
      <c r="K3235" s="8"/>
    </row>
    <row r="3236" spans="6:11" ht="18" customHeight="1">
      <c r="F3236" s="3"/>
      <c r="K3236" s="8"/>
    </row>
    <row r="3237" spans="6:11" ht="18" customHeight="1">
      <c r="F3237" s="3"/>
      <c r="K3237" s="8"/>
    </row>
    <row r="3238" spans="6:11" ht="18" customHeight="1">
      <c r="F3238" s="3"/>
      <c r="K3238" s="8"/>
    </row>
    <row r="3239" spans="6:11" ht="18" customHeight="1">
      <c r="F3239" s="3"/>
      <c r="K3239" s="8"/>
    </row>
    <row r="3240" spans="6:11" ht="18" customHeight="1">
      <c r="F3240" s="3"/>
      <c r="K3240" s="8"/>
    </row>
    <row r="3241" spans="6:11" ht="18" customHeight="1">
      <c r="F3241" s="3"/>
      <c r="K3241" s="8"/>
    </row>
    <row r="3242" spans="6:11" ht="18" customHeight="1">
      <c r="F3242" s="3"/>
      <c r="K3242" s="8"/>
    </row>
    <row r="3243" spans="6:11" ht="18" customHeight="1">
      <c r="F3243" s="3"/>
      <c r="K3243" s="8"/>
    </row>
    <row r="3244" spans="6:11" ht="18" customHeight="1">
      <c r="F3244" s="3"/>
      <c r="K3244" s="8"/>
    </row>
    <row r="3245" spans="6:11" ht="18" customHeight="1">
      <c r="F3245" s="3"/>
      <c r="K3245" s="8"/>
    </row>
    <row r="3246" spans="6:11" ht="18" customHeight="1">
      <c r="F3246" s="3"/>
      <c r="K3246" s="8"/>
    </row>
    <row r="3247" spans="6:11" ht="18" customHeight="1">
      <c r="F3247" s="3"/>
      <c r="K3247" s="8"/>
    </row>
    <row r="3248" spans="6:11" ht="18" customHeight="1">
      <c r="F3248" s="3"/>
      <c r="K3248" s="8"/>
    </row>
    <row r="3249" spans="6:11" ht="18" customHeight="1">
      <c r="F3249" s="3"/>
      <c r="K3249" s="8"/>
    </row>
    <row r="3250" spans="6:11" ht="18" customHeight="1">
      <c r="F3250" s="3"/>
      <c r="K3250" s="8"/>
    </row>
    <row r="3251" spans="6:11" ht="18" customHeight="1">
      <c r="F3251" s="3"/>
      <c r="K3251" s="8"/>
    </row>
    <row r="3252" spans="6:11" ht="18" customHeight="1">
      <c r="F3252" s="3"/>
      <c r="K3252" s="8"/>
    </row>
    <row r="3253" spans="6:11" ht="18" customHeight="1">
      <c r="F3253" s="3"/>
      <c r="K3253" s="8"/>
    </row>
    <row r="3254" spans="6:11" ht="18" customHeight="1">
      <c r="F3254" s="3"/>
      <c r="K3254" s="8"/>
    </row>
    <row r="3255" spans="6:11" ht="18" customHeight="1">
      <c r="F3255" s="3"/>
      <c r="K3255" s="8"/>
    </row>
    <row r="3256" spans="6:11" ht="18" customHeight="1">
      <c r="F3256" s="3"/>
      <c r="K3256" s="8"/>
    </row>
    <row r="3257" spans="6:11" ht="18" customHeight="1">
      <c r="F3257" s="3"/>
      <c r="K3257" s="8"/>
    </row>
    <row r="3258" spans="6:11" ht="18" customHeight="1">
      <c r="F3258" s="3"/>
      <c r="K3258" s="8"/>
    </row>
    <row r="3259" spans="6:11" ht="18" customHeight="1">
      <c r="F3259" s="3"/>
      <c r="K3259" s="8"/>
    </row>
    <row r="3260" spans="6:11" ht="18" customHeight="1">
      <c r="F3260" s="3"/>
      <c r="K3260" s="8"/>
    </row>
    <row r="3261" spans="6:11" ht="18" customHeight="1">
      <c r="F3261" s="3"/>
      <c r="K3261" s="8"/>
    </row>
    <row r="3262" spans="6:11" ht="18" customHeight="1">
      <c r="F3262" s="3"/>
      <c r="K3262" s="8"/>
    </row>
    <row r="3263" spans="6:11" ht="18" customHeight="1">
      <c r="F3263" s="3"/>
      <c r="K3263" s="8"/>
    </row>
    <row r="3264" spans="6:11" ht="18" customHeight="1">
      <c r="F3264" s="3"/>
      <c r="K3264" s="8"/>
    </row>
    <row r="3265" spans="6:11" ht="18" customHeight="1">
      <c r="F3265" s="3"/>
      <c r="K3265" s="8"/>
    </row>
    <row r="3266" spans="6:11" ht="18" customHeight="1">
      <c r="F3266" s="3"/>
      <c r="K3266" s="8"/>
    </row>
    <row r="3267" spans="6:11" ht="18" customHeight="1">
      <c r="F3267" s="3"/>
      <c r="K3267" s="8"/>
    </row>
    <row r="3268" spans="6:11" ht="18" customHeight="1">
      <c r="F3268" s="3"/>
      <c r="K3268" s="8"/>
    </row>
    <row r="3269" spans="6:11" ht="18" customHeight="1">
      <c r="F3269" s="3"/>
      <c r="K3269" s="8"/>
    </row>
    <row r="3270" spans="6:11" ht="18" customHeight="1">
      <c r="F3270" s="3"/>
      <c r="K3270" s="8"/>
    </row>
    <row r="3271" spans="6:11" ht="18" customHeight="1">
      <c r="F3271" s="3"/>
      <c r="K3271" s="8"/>
    </row>
    <row r="3272" spans="6:11" ht="18" customHeight="1">
      <c r="F3272" s="3"/>
      <c r="K3272" s="8"/>
    </row>
    <row r="3273" spans="6:11" ht="18" customHeight="1">
      <c r="F3273" s="3"/>
      <c r="K3273" s="8"/>
    </row>
    <row r="3274" spans="6:11" ht="18" customHeight="1">
      <c r="F3274" s="3"/>
      <c r="K3274" s="8"/>
    </row>
    <row r="3275" spans="6:11" ht="18" customHeight="1">
      <c r="F3275" s="3"/>
      <c r="K3275" s="8"/>
    </row>
    <row r="3276" spans="6:11" ht="18" customHeight="1">
      <c r="F3276" s="3"/>
      <c r="K3276" s="8"/>
    </row>
    <row r="3277" spans="6:11" ht="18" customHeight="1">
      <c r="F3277" s="3"/>
      <c r="K3277" s="8"/>
    </row>
    <row r="3278" spans="6:11" ht="18" customHeight="1">
      <c r="F3278" s="3"/>
      <c r="K3278" s="8"/>
    </row>
    <row r="3279" spans="6:11" ht="18" customHeight="1">
      <c r="F3279" s="3"/>
      <c r="K3279" s="8"/>
    </row>
    <row r="3280" spans="6:11" ht="18" customHeight="1">
      <c r="F3280" s="3"/>
      <c r="K3280" s="8"/>
    </row>
    <row r="3281" spans="6:11" ht="18" customHeight="1">
      <c r="F3281" s="3"/>
      <c r="K3281" s="8"/>
    </row>
    <row r="3282" spans="6:11" ht="18" customHeight="1">
      <c r="F3282" s="3"/>
      <c r="K3282" s="8"/>
    </row>
    <row r="3283" spans="6:11" ht="18" customHeight="1">
      <c r="F3283" s="3"/>
      <c r="K3283" s="8"/>
    </row>
    <row r="3284" spans="6:11" ht="18" customHeight="1">
      <c r="F3284" s="3"/>
      <c r="K3284" s="8"/>
    </row>
    <row r="3285" spans="6:11" ht="18" customHeight="1">
      <c r="F3285" s="3"/>
      <c r="K3285" s="8"/>
    </row>
    <row r="3286" spans="6:11" ht="18" customHeight="1">
      <c r="F3286" s="3"/>
      <c r="K3286" s="8"/>
    </row>
    <row r="3287" spans="6:11" ht="18" customHeight="1">
      <c r="F3287" s="3"/>
      <c r="K3287" s="8"/>
    </row>
    <row r="3288" spans="6:11" ht="18" customHeight="1">
      <c r="F3288" s="3"/>
      <c r="K3288" s="8"/>
    </row>
    <row r="3289" spans="6:11" ht="18" customHeight="1">
      <c r="F3289" s="3"/>
      <c r="K3289" s="8"/>
    </row>
    <row r="3290" spans="6:11" ht="18" customHeight="1">
      <c r="F3290" s="3"/>
      <c r="K3290" s="8"/>
    </row>
    <row r="3291" spans="6:11" ht="18" customHeight="1">
      <c r="F3291" s="3"/>
      <c r="K3291" s="8"/>
    </row>
    <row r="3292" spans="6:11" ht="18" customHeight="1">
      <c r="F3292" s="3"/>
      <c r="K3292" s="8"/>
    </row>
    <row r="3293" spans="6:11" ht="18" customHeight="1">
      <c r="F3293" s="3"/>
      <c r="K3293" s="8"/>
    </row>
    <row r="3294" spans="6:11" ht="18" customHeight="1">
      <c r="F3294" s="3"/>
      <c r="K3294" s="8"/>
    </row>
    <row r="3295" spans="6:11" ht="18" customHeight="1">
      <c r="F3295" s="3"/>
      <c r="K3295" s="8"/>
    </row>
    <row r="3296" spans="6:11" ht="18" customHeight="1">
      <c r="F3296" s="3"/>
      <c r="K3296" s="8"/>
    </row>
    <row r="3297" spans="6:11" ht="18" customHeight="1">
      <c r="F3297" s="3"/>
      <c r="K3297" s="8"/>
    </row>
    <row r="3298" spans="6:11" ht="18" customHeight="1">
      <c r="F3298" s="3"/>
      <c r="K3298" s="8"/>
    </row>
    <row r="3299" spans="6:11" ht="18" customHeight="1">
      <c r="F3299" s="3"/>
      <c r="K3299" s="8"/>
    </row>
    <row r="3300" spans="6:11" ht="18" customHeight="1">
      <c r="F3300" s="3"/>
      <c r="K3300" s="8"/>
    </row>
    <row r="3301" spans="6:11" ht="18" customHeight="1">
      <c r="F3301" s="3"/>
      <c r="K3301" s="8"/>
    </row>
    <row r="3302" spans="6:11" ht="18" customHeight="1">
      <c r="F3302" s="3"/>
      <c r="K3302" s="8"/>
    </row>
    <row r="3303" spans="6:11" ht="18" customHeight="1">
      <c r="F3303" s="3"/>
      <c r="K3303" s="8"/>
    </row>
    <row r="3304" spans="6:11" ht="18" customHeight="1">
      <c r="F3304" s="3"/>
      <c r="K3304" s="8"/>
    </row>
    <row r="3305" spans="6:11" ht="18" customHeight="1">
      <c r="F3305" s="3"/>
      <c r="K3305" s="8"/>
    </row>
    <row r="3306" spans="6:11" ht="18" customHeight="1">
      <c r="F3306" s="3"/>
      <c r="K3306" s="8"/>
    </row>
    <row r="3307" spans="6:11" ht="18" customHeight="1">
      <c r="F3307" s="3"/>
      <c r="K3307" s="8"/>
    </row>
    <row r="3308" spans="6:11" ht="18" customHeight="1">
      <c r="F3308" s="3"/>
      <c r="K3308" s="8"/>
    </row>
    <row r="3309" spans="6:11" ht="18" customHeight="1">
      <c r="F3309" s="3"/>
      <c r="K3309" s="8"/>
    </row>
    <row r="3310" spans="6:11" ht="18" customHeight="1">
      <c r="F3310" s="3"/>
      <c r="K3310" s="8"/>
    </row>
    <row r="3311" spans="6:11" ht="18" customHeight="1">
      <c r="F3311" s="3"/>
      <c r="K3311" s="8"/>
    </row>
    <row r="3312" spans="6:11" ht="18" customHeight="1">
      <c r="F3312" s="3"/>
      <c r="K3312" s="8"/>
    </row>
    <row r="3313" spans="6:11" ht="18" customHeight="1">
      <c r="F3313" s="3"/>
      <c r="K3313" s="8"/>
    </row>
    <row r="3314" spans="6:11" ht="18" customHeight="1">
      <c r="F3314" s="3"/>
      <c r="K3314" s="8"/>
    </row>
    <row r="3315" spans="6:11" ht="18" customHeight="1">
      <c r="F3315" s="3"/>
      <c r="K3315" s="8"/>
    </row>
    <row r="3316" spans="6:11" ht="18" customHeight="1">
      <c r="F3316" s="3"/>
      <c r="K3316" s="8"/>
    </row>
    <row r="3317" spans="6:11" ht="18" customHeight="1">
      <c r="F3317" s="3"/>
      <c r="K3317" s="8"/>
    </row>
    <row r="3318" spans="6:11" ht="18" customHeight="1">
      <c r="F3318" s="3"/>
      <c r="K3318" s="8"/>
    </row>
    <row r="3319" spans="6:11" ht="18" customHeight="1">
      <c r="F3319" s="3"/>
      <c r="K3319" s="8"/>
    </row>
    <row r="3320" spans="6:11" ht="18" customHeight="1">
      <c r="F3320" s="3"/>
      <c r="K3320" s="8"/>
    </row>
    <row r="3321" spans="6:11" ht="18" customHeight="1">
      <c r="F3321" s="3"/>
      <c r="K3321" s="8"/>
    </row>
    <row r="3322" spans="6:11" ht="18" customHeight="1">
      <c r="F3322" s="3"/>
      <c r="K3322" s="8"/>
    </row>
    <row r="3323" spans="6:11" ht="18" customHeight="1">
      <c r="F3323" s="3"/>
      <c r="K3323" s="8"/>
    </row>
    <row r="3324" spans="6:11" ht="18" customHeight="1">
      <c r="F3324" s="3"/>
      <c r="K3324" s="8"/>
    </row>
    <row r="3325" spans="6:11" ht="18" customHeight="1">
      <c r="F3325" s="3"/>
      <c r="K3325" s="8"/>
    </row>
    <row r="3326" spans="6:11" ht="18" customHeight="1">
      <c r="F3326" s="3"/>
      <c r="K3326" s="8"/>
    </row>
    <row r="3327" spans="6:11" ht="18" customHeight="1">
      <c r="F3327" s="3"/>
      <c r="K3327" s="8"/>
    </row>
    <row r="3328" spans="6:11" ht="18" customHeight="1">
      <c r="F3328" s="3"/>
      <c r="K3328" s="8"/>
    </row>
    <row r="3329" spans="6:11" ht="18" customHeight="1">
      <c r="F3329" s="3"/>
      <c r="K3329" s="8"/>
    </row>
    <row r="3330" spans="6:11" ht="18" customHeight="1">
      <c r="F3330" s="3"/>
      <c r="K3330" s="8"/>
    </row>
    <row r="3331" spans="6:11" ht="18" customHeight="1">
      <c r="F3331" s="3"/>
      <c r="K3331" s="8"/>
    </row>
    <row r="3332" spans="6:11" ht="18" customHeight="1">
      <c r="F3332" s="3"/>
      <c r="K3332" s="8"/>
    </row>
    <row r="3333" spans="6:11" ht="18" customHeight="1">
      <c r="F3333" s="3"/>
      <c r="K3333" s="8"/>
    </row>
    <row r="3334" spans="6:11" ht="18" customHeight="1">
      <c r="F3334" s="3"/>
      <c r="K3334" s="8"/>
    </row>
    <row r="3335" spans="6:11" ht="18" customHeight="1">
      <c r="F3335" s="3"/>
      <c r="K3335" s="8"/>
    </row>
    <row r="3336" spans="6:11" ht="18" customHeight="1">
      <c r="F3336" s="3"/>
      <c r="K3336" s="8"/>
    </row>
    <row r="3337" spans="6:11" ht="18" customHeight="1">
      <c r="F3337" s="3"/>
      <c r="K3337" s="8"/>
    </row>
    <row r="3338" spans="6:11" ht="18" customHeight="1">
      <c r="F3338" s="3"/>
      <c r="K3338" s="8"/>
    </row>
    <row r="3339" spans="6:11" ht="18" customHeight="1">
      <c r="F3339" s="3"/>
      <c r="K3339" s="8"/>
    </row>
    <row r="3340" spans="6:11" ht="18" customHeight="1">
      <c r="F3340" s="3"/>
      <c r="K3340" s="8"/>
    </row>
    <row r="3341" spans="6:11" ht="18" customHeight="1">
      <c r="F3341" s="3"/>
      <c r="K3341" s="8"/>
    </row>
    <row r="3342" spans="6:11" ht="18" customHeight="1">
      <c r="F3342" s="3"/>
      <c r="K3342" s="8"/>
    </row>
    <row r="3343" spans="6:11" ht="18" customHeight="1">
      <c r="F3343" s="3"/>
      <c r="K3343" s="8"/>
    </row>
    <row r="3344" spans="6:11" ht="18" customHeight="1">
      <c r="F3344" s="3"/>
      <c r="K3344" s="8"/>
    </row>
    <row r="3345" spans="6:11" ht="18" customHeight="1">
      <c r="F3345" s="3"/>
      <c r="K3345" s="8"/>
    </row>
    <row r="3346" spans="6:11" ht="18" customHeight="1">
      <c r="F3346" s="3"/>
      <c r="K3346" s="8"/>
    </row>
    <row r="3347" spans="6:11" ht="18" customHeight="1">
      <c r="F3347" s="3"/>
      <c r="K3347" s="8"/>
    </row>
    <row r="3348" spans="6:11" ht="18" customHeight="1">
      <c r="F3348" s="3"/>
      <c r="K3348" s="8"/>
    </row>
    <row r="3349" spans="6:11" ht="18" customHeight="1">
      <c r="F3349" s="3"/>
      <c r="K3349" s="8"/>
    </row>
    <row r="3350" spans="6:11" ht="18" customHeight="1">
      <c r="F3350" s="3"/>
      <c r="K3350" s="8"/>
    </row>
    <row r="3351" spans="6:11" ht="18" customHeight="1">
      <c r="F3351" s="3"/>
      <c r="K3351" s="8"/>
    </row>
    <row r="3352" spans="6:11" ht="18" customHeight="1">
      <c r="F3352" s="3"/>
      <c r="K3352" s="8"/>
    </row>
    <row r="3353" spans="6:11" ht="18" customHeight="1">
      <c r="F3353" s="3"/>
      <c r="K3353" s="8"/>
    </row>
    <row r="3354" spans="6:11" ht="18" customHeight="1">
      <c r="F3354" s="3"/>
      <c r="K3354" s="8"/>
    </row>
    <row r="3355" spans="6:11" ht="18" customHeight="1">
      <c r="F3355" s="3"/>
      <c r="K3355" s="8"/>
    </row>
    <row r="3356" spans="6:11" ht="18" customHeight="1">
      <c r="F3356" s="3"/>
      <c r="K3356" s="8"/>
    </row>
    <row r="3357" spans="6:11" ht="18" customHeight="1">
      <c r="F3357" s="3"/>
      <c r="K3357" s="8"/>
    </row>
    <row r="3358" spans="6:11" ht="18" customHeight="1">
      <c r="F3358" s="3"/>
      <c r="K3358" s="8"/>
    </row>
    <row r="3359" spans="6:11" ht="18" customHeight="1">
      <c r="F3359" s="3"/>
      <c r="K3359" s="8"/>
    </row>
    <row r="3360" spans="6:11" ht="18" customHeight="1">
      <c r="F3360" s="3"/>
      <c r="K3360" s="8"/>
    </row>
    <row r="3361" spans="6:11" ht="18" customHeight="1">
      <c r="F3361" s="3"/>
      <c r="K3361" s="8"/>
    </row>
    <row r="3362" spans="6:11" ht="18" customHeight="1">
      <c r="F3362" s="3"/>
      <c r="K3362" s="8"/>
    </row>
    <row r="3363" spans="6:11" ht="18" customHeight="1">
      <c r="F3363" s="3"/>
      <c r="K3363" s="8"/>
    </row>
    <row r="3364" spans="6:11" ht="18" customHeight="1">
      <c r="F3364" s="3"/>
      <c r="K3364" s="8"/>
    </row>
    <row r="3365" spans="6:11" ht="18" customHeight="1">
      <c r="F3365" s="3"/>
      <c r="K3365" s="8"/>
    </row>
    <row r="3366" spans="6:11" ht="18" customHeight="1">
      <c r="F3366" s="3"/>
      <c r="K3366" s="8"/>
    </row>
    <row r="3367" spans="6:11" ht="18" customHeight="1">
      <c r="F3367" s="3"/>
      <c r="K3367" s="8"/>
    </row>
    <row r="3368" spans="6:11" ht="18" customHeight="1">
      <c r="F3368" s="3"/>
      <c r="K3368" s="8"/>
    </row>
    <row r="3369" spans="6:11" ht="18" customHeight="1">
      <c r="F3369" s="3"/>
      <c r="K3369" s="8"/>
    </row>
    <row r="3370" spans="6:11" ht="18" customHeight="1">
      <c r="F3370" s="3"/>
      <c r="K3370" s="8"/>
    </row>
    <row r="3371" spans="6:11" ht="18" customHeight="1">
      <c r="F3371" s="3"/>
      <c r="K3371" s="8"/>
    </row>
    <row r="3372" spans="6:11" ht="18" customHeight="1">
      <c r="F3372" s="3"/>
      <c r="K3372" s="8"/>
    </row>
    <row r="3373" spans="6:11" ht="18" customHeight="1">
      <c r="F3373" s="3"/>
      <c r="K3373" s="8"/>
    </row>
    <row r="3374" spans="6:11" ht="18" customHeight="1">
      <c r="F3374" s="3"/>
      <c r="K3374" s="8"/>
    </row>
    <row r="3375" spans="6:11" ht="18" customHeight="1">
      <c r="F3375" s="3"/>
      <c r="K3375" s="8"/>
    </row>
    <row r="3376" spans="6:11" ht="18" customHeight="1">
      <c r="F3376" s="3"/>
      <c r="K3376" s="8"/>
    </row>
    <row r="3377" spans="6:11" ht="18" customHeight="1">
      <c r="F3377" s="3"/>
      <c r="K3377" s="8"/>
    </row>
    <row r="3378" spans="6:11" ht="18" customHeight="1">
      <c r="F3378" s="3"/>
      <c r="K3378" s="8"/>
    </row>
    <row r="3379" spans="6:11" ht="18" customHeight="1">
      <c r="F3379" s="3"/>
      <c r="K3379" s="8"/>
    </row>
    <row r="3380" spans="6:11" ht="18" customHeight="1">
      <c r="F3380" s="3"/>
      <c r="K3380" s="8"/>
    </row>
    <row r="3381" spans="6:11" ht="18" customHeight="1">
      <c r="F3381" s="3"/>
      <c r="K3381" s="8"/>
    </row>
    <row r="3382" spans="6:11" ht="18" customHeight="1">
      <c r="F3382" s="3"/>
      <c r="K3382" s="8"/>
    </row>
    <row r="3383" spans="6:11" ht="18" customHeight="1">
      <c r="F3383" s="3"/>
      <c r="K3383" s="8"/>
    </row>
    <row r="3384" spans="6:11" ht="18" customHeight="1">
      <c r="F3384" s="3"/>
      <c r="K3384" s="8"/>
    </row>
    <row r="3385" spans="6:11" ht="18" customHeight="1">
      <c r="F3385" s="3"/>
      <c r="K3385" s="8"/>
    </row>
    <row r="3386" spans="6:11" ht="18" customHeight="1">
      <c r="F3386" s="3"/>
      <c r="K3386" s="8"/>
    </row>
    <row r="3387" spans="6:11" ht="18" customHeight="1">
      <c r="F3387" s="3"/>
      <c r="K3387" s="8"/>
    </row>
    <row r="3388" spans="6:11" ht="18" customHeight="1">
      <c r="F3388" s="3"/>
      <c r="K3388" s="8"/>
    </row>
    <row r="3389" spans="6:11" ht="18" customHeight="1">
      <c r="F3389" s="3"/>
      <c r="K3389" s="8"/>
    </row>
    <row r="3390" spans="6:11" ht="18" customHeight="1">
      <c r="F3390" s="3"/>
      <c r="K3390" s="8"/>
    </row>
    <row r="3391" spans="6:11" ht="18" customHeight="1">
      <c r="F3391" s="3"/>
      <c r="K3391" s="8"/>
    </row>
    <row r="3392" spans="6:11" ht="18" customHeight="1">
      <c r="F3392" s="3"/>
      <c r="K3392" s="8"/>
    </row>
    <row r="3393" spans="6:11" ht="18" customHeight="1">
      <c r="F3393" s="3"/>
      <c r="K3393" s="8"/>
    </row>
    <row r="3394" spans="6:11" ht="18" customHeight="1">
      <c r="F3394" s="3"/>
      <c r="K3394" s="8"/>
    </row>
    <row r="3395" spans="6:11" ht="18" customHeight="1">
      <c r="F3395" s="3"/>
      <c r="K3395" s="8"/>
    </row>
    <row r="3396" spans="6:11" ht="18" customHeight="1">
      <c r="F3396" s="3"/>
      <c r="K3396" s="8"/>
    </row>
    <row r="3397" spans="6:11" ht="18" customHeight="1">
      <c r="F3397" s="3"/>
      <c r="K3397" s="8"/>
    </row>
    <row r="3398" spans="6:11" ht="18" customHeight="1">
      <c r="F3398" s="3"/>
      <c r="K3398" s="8"/>
    </row>
    <row r="3399" spans="6:11" ht="18" customHeight="1">
      <c r="F3399" s="3"/>
      <c r="K3399" s="8"/>
    </row>
    <row r="3400" spans="6:11" ht="18" customHeight="1">
      <c r="F3400" s="3"/>
      <c r="K3400" s="8"/>
    </row>
    <row r="3401" spans="6:11" ht="18" customHeight="1">
      <c r="F3401" s="3"/>
      <c r="K3401" s="8"/>
    </row>
    <row r="3402" spans="6:11" ht="18" customHeight="1">
      <c r="F3402" s="3"/>
      <c r="K3402" s="8"/>
    </row>
    <row r="3403" spans="6:11" ht="18" customHeight="1">
      <c r="F3403" s="3"/>
      <c r="K3403" s="8"/>
    </row>
    <row r="3404" spans="6:11" ht="18" customHeight="1">
      <c r="F3404" s="3"/>
      <c r="K3404" s="8"/>
    </row>
    <row r="3405" spans="6:11" ht="18" customHeight="1">
      <c r="F3405" s="3"/>
      <c r="K3405" s="8"/>
    </row>
    <row r="3406" spans="6:11" ht="18" customHeight="1">
      <c r="F3406" s="3"/>
      <c r="K3406" s="8"/>
    </row>
    <row r="3407" spans="6:11" ht="18" customHeight="1">
      <c r="F3407" s="3"/>
      <c r="K3407" s="8"/>
    </row>
    <row r="3408" spans="6:11" ht="18" customHeight="1">
      <c r="F3408" s="3"/>
      <c r="K3408" s="8"/>
    </row>
    <row r="3409" spans="6:11" ht="18" customHeight="1">
      <c r="F3409" s="3"/>
      <c r="K3409" s="8"/>
    </row>
    <row r="3410" spans="6:11" ht="18" customHeight="1">
      <c r="F3410" s="3"/>
      <c r="K3410" s="8"/>
    </row>
    <row r="3411" spans="6:11" ht="18" customHeight="1">
      <c r="F3411" s="3"/>
      <c r="K3411" s="8"/>
    </row>
    <row r="3412" spans="6:11" ht="18" customHeight="1">
      <c r="F3412" s="3"/>
      <c r="K3412" s="8"/>
    </row>
    <row r="3413" spans="6:11" ht="18" customHeight="1">
      <c r="F3413" s="3"/>
      <c r="K3413" s="8"/>
    </row>
    <row r="3414" spans="6:11" ht="18" customHeight="1">
      <c r="F3414" s="3"/>
      <c r="K3414" s="8"/>
    </row>
    <row r="3415" spans="6:11" ht="18" customHeight="1">
      <c r="F3415" s="3"/>
      <c r="K3415" s="8"/>
    </row>
    <row r="3416" spans="6:11" ht="18" customHeight="1">
      <c r="F3416" s="3"/>
      <c r="K3416" s="8"/>
    </row>
    <row r="3417" spans="6:11" ht="18" customHeight="1">
      <c r="F3417" s="3"/>
      <c r="K3417" s="8"/>
    </row>
    <row r="3418" spans="6:11" ht="18" customHeight="1">
      <c r="F3418" s="3"/>
      <c r="K3418" s="8"/>
    </row>
    <row r="3419" spans="6:11" ht="18" customHeight="1">
      <c r="F3419" s="3"/>
      <c r="K3419" s="8"/>
    </row>
    <row r="3420" spans="6:11" ht="18" customHeight="1">
      <c r="F3420" s="3"/>
      <c r="K3420" s="8"/>
    </row>
    <row r="3421" spans="6:11" ht="18" customHeight="1">
      <c r="F3421" s="3"/>
      <c r="K3421" s="8"/>
    </row>
    <row r="3422" spans="6:11" ht="18" customHeight="1">
      <c r="F3422" s="3"/>
      <c r="K3422" s="8"/>
    </row>
    <row r="3423" spans="6:11" ht="18" customHeight="1">
      <c r="F3423" s="3"/>
      <c r="K3423" s="8"/>
    </row>
    <row r="3424" spans="6:11" ht="18" customHeight="1">
      <c r="F3424" s="3"/>
      <c r="K3424" s="8"/>
    </row>
    <row r="3425" spans="6:11" ht="18" customHeight="1">
      <c r="F3425" s="3"/>
      <c r="K3425" s="8"/>
    </row>
    <row r="3426" spans="6:11" ht="18" customHeight="1">
      <c r="F3426" s="3"/>
      <c r="K3426" s="8"/>
    </row>
    <row r="3427" spans="6:11" ht="18" customHeight="1">
      <c r="F3427" s="3"/>
      <c r="K3427" s="8"/>
    </row>
    <row r="3428" spans="6:11" ht="18" customHeight="1">
      <c r="F3428" s="3"/>
      <c r="K3428" s="8"/>
    </row>
    <row r="3429" spans="6:11" ht="18" customHeight="1">
      <c r="F3429" s="3"/>
      <c r="K3429" s="8"/>
    </row>
    <row r="3430" spans="6:11" ht="18" customHeight="1">
      <c r="F3430" s="3"/>
      <c r="K3430" s="8"/>
    </row>
    <row r="3431" spans="6:11" ht="18" customHeight="1">
      <c r="F3431" s="3"/>
      <c r="K3431" s="8"/>
    </row>
    <row r="3432" spans="6:11" ht="18" customHeight="1">
      <c r="F3432" s="3"/>
      <c r="K3432" s="8"/>
    </row>
    <row r="3433" spans="6:11" ht="18" customHeight="1">
      <c r="F3433" s="3"/>
      <c r="K3433" s="8"/>
    </row>
    <row r="3434" spans="6:11" ht="18" customHeight="1">
      <c r="F3434" s="3"/>
      <c r="K3434" s="8"/>
    </row>
    <row r="3435" spans="6:11" ht="18" customHeight="1">
      <c r="F3435" s="3"/>
      <c r="K3435" s="8"/>
    </row>
    <row r="3436" spans="6:11" ht="18" customHeight="1">
      <c r="F3436" s="3"/>
      <c r="K3436" s="8"/>
    </row>
    <row r="3437" spans="6:11" ht="18" customHeight="1">
      <c r="F3437" s="3"/>
      <c r="K3437" s="8"/>
    </row>
    <row r="3438" spans="6:11" ht="18" customHeight="1">
      <c r="F3438" s="3"/>
      <c r="K3438" s="8"/>
    </row>
    <row r="3439" spans="6:11" ht="18" customHeight="1">
      <c r="F3439" s="3"/>
      <c r="K3439" s="8"/>
    </row>
    <row r="3440" spans="6:11" ht="18" customHeight="1">
      <c r="F3440" s="3"/>
      <c r="K3440" s="8"/>
    </row>
    <row r="3441" spans="6:11" ht="18" customHeight="1">
      <c r="F3441" s="3"/>
      <c r="K3441" s="8"/>
    </row>
    <row r="3442" spans="6:11" ht="18" customHeight="1">
      <c r="F3442" s="3"/>
      <c r="K3442" s="8"/>
    </row>
    <row r="3443" spans="6:11" ht="18" customHeight="1">
      <c r="F3443" s="3"/>
      <c r="K3443" s="8"/>
    </row>
    <row r="3444" spans="6:11" ht="18" customHeight="1">
      <c r="F3444" s="3"/>
      <c r="K3444" s="8"/>
    </row>
    <row r="3445" spans="6:11" ht="18" customHeight="1">
      <c r="F3445" s="3"/>
      <c r="K3445" s="8"/>
    </row>
    <row r="3446" spans="6:11" ht="18" customHeight="1">
      <c r="F3446" s="3"/>
      <c r="K3446" s="8"/>
    </row>
    <row r="3447" spans="6:11" ht="18" customHeight="1">
      <c r="F3447" s="3"/>
      <c r="K3447" s="8"/>
    </row>
    <row r="3448" spans="6:11" ht="18" customHeight="1">
      <c r="F3448" s="3"/>
      <c r="K3448" s="8"/>
    </row>
    <row r="3449" spans="6:11" ht="18" customHeight="1">
      <c r="F3449" s="3"/>
      <c r="K3449" s="8"/>
    </row>
    <row r="3450" spans="6:11" ht="18" customHeight="1">
      <c r="F3450" s="3"/>
      <c r="K3450" s="8"/>
    </row>
    <row r="3451" spans="6:11" ht="18" customHeight="1">
      <c r="F3451" s="3"/>
      <c r="K3451" s="8"/>
    </row>
    <row r="3452" spans="6:11" ht="18" customHeight="1">
      <c r="F3452" s="3"/>
      <c r="K3452" s="8"/>
    </row>
    <row r="3453" spans="6:11" ht="18" customHeight="1">
      <c r="F3453" s="3"/>
      <c r="K3453" s="8"/>
    </row>
    <row r="3454" spans="6:11" ht="18" customHeight="1">
      <c r="F3454" s="3"/>
      <c r="K3454" s="8"/>
    </row>
    <row r="3455" spans="6:11" ht="18" customHeight="1">
      <c r="F3455" s="3"/>
      <c r="K3455" s="8"/>
    </row>
    <row r="3456" spans="6:11" ht="18" customHeight="1">
      <c r="F3456" s="3"/>
      <c r="K3456" s="8"/>
    </row>
    <row r="3457" spans="6:11" ht="18" customHeight="1">
      <c r="F3457" s="3"/>
      <c r="K3457" s="8"/>
    </row>
    <row r="3458" spans="6:11" ht="18" customHeight="1">
      <c r="F3458" s="3"/>
      <c r="K3458" s="8"/>
    </row>
    <row r="3459" spans="6:11" ht="18" customHeight="1">
      <c r="F3459" s="3"/>
      <c r="K3459" s="8"/>
    </row>
    <row r="3460" spans="6:11" ht="18" customHeight="1">
      <c r="F3460" s="3"/>
      <c r="K3460" s="8"/>
    </row>
    <row r="3461" spans="6:11" ht="18" customHeight="1">
      <c r="F3461" s="3"/>
      <c r="K3461" s="8"/>
    </row>
    <row r="3462" spans="6:11" ht="18" customHeight="1">
      <c r="F3462" s="3"/>
      <c r="K3462" s="8"/>
    </row>
    <row r="3463" spans="6:11" ht="18" customHeight="1">
      <c r="F3463" s="3"/>
      <c r="K3463" s="8"/>
    </row>
    <row r="3464" spans="6:11" ht="18" customHeight="1">
      <c r="F3464" s="3"/>
      <c r="K3464" s="8"/>
    </row>
    <row r="3465" spans="6:11" ht="18" customHeight="1">
      <c r="F3465" s="3"/>
      <c r="K3465" s="8"/>
    </row>
    <row r="3466" spans="6:11" ht="18" customHeight="1">
      <c r="F3466" s="3"/>
      <c r="K3466" s="8"/>
    </row>
    <row r="3467" spans="6:11" ht="18" customHeight="1">
      <c r="F3467" s="3"/>
      <c r="K3467" s="8"/>
    </row>
    <row r="3468" spans="6:11" ht="18" customHeight="1">
      <c r="F3468" s="3"/>
      <c r="K3468" s="8"/>
    </row>
    <row r="3469" spans="6:11" ht="18" customHeight="1">
      <c r="F3469" s="3"/>
      <c r="K3469" s="8"/>
    </row>
    <row r="3470" spans="6:11" ht="18" customHeight="1">
      <c r="F3470" s="3"/>
      <c r="K3470" s="8"/>
    </row>
    <row r="3471" spans="6:11" ht="18" customHeight="1">
      <c r="F3471" s="3"/>
      <c r="K3471" s="8"/>
    </row>
    <row r="3472" spans="6:11" ht="18" customHeight="1">
      <c r="F3472" s="3"/>
      <c r="K3472" s="8"/>
    </row>
    <row r="3473" spans="6:11" ht="18" customHeight="1">
      <c r="F3473" s="3"/>
      <c r="K3473" s="8"/>
    </row>
    <row r="3474" spans="6:11" ht="18" customHeight="1">
      <c r="F3474" s="3"/>
      <c r="K3474" s="8"/>
    </row>
    <row r="3475" spans="6:11" ht="18" customHeight="1">
      <c r="F3475" s="3"/>
      <c r="K3475" s="8"/>
    </row>
    <row r="3476" spans="6:11" ht="18" customHeight="1">
      <c r="F3476" s="3"/>
      <c r="K3476" s="8"/>
    </row>
    <row r="3477" spans="6:11" ht="18" customHeight="1">
      <c r="F3477" s="3"/>
      <c r="K3477" s="8"/>
    </row>
    <row r="3478" spans="6:11" ht="18" customHeight="1">
      <c r="F3478" s="3"/>
      <c r="K3478" s="8"/>
    </row>
    <row r="3479" spans="6:11" ht="18" customHeight="1">
      <c r="F3479" s="3"/>
      <c r="K3479" s="8"/>
    </row>
    <row r="3480" spans="6:11" ht="18" customHeight="1">
      <c r="F3480" s="3"/>
      <c r="K3480" s="8"/>
    </row>
    <row r="3481" spans="6:11" ht="18" customHeight="1">
      <c r="F3481" s="3"/>
      <c r="K3481" s="8"/>
    </row>
    <row r="3482" spans="6:11" ht="18" customHeight="1">
      <c r="F3482" s="3"/>
      <c r="K3482" s="8"/>
    </row>
    <row r="3483" spans="6:11" ht="18" customHeight="1">
      <c r="F3483" s="3"/>
      <c r="K3483" s="8"/>
    </row>
    <row r="3484" spans="6:11" ht="18" customHeight="1">
      <c r="F3484" s="3"/>
      <c r="K3484" s="8"/>
    </row>
    <row r="3485" spans="6:11" ht="18" customHeight="1">
      <c r="F3485" s="3"/>
      <c r="K3485" s="8"/>
    </row>
    <row r="3486" spans="6:11" ht="18" customHeight="1">
      <c r="F3486" s="3"/>
      <c r="K3486" s="8"/>
    </row>
    <row r="3487" spans="6:11" ht="18" customHeight="1">
      <c r="F3487" s="3"/>
      <c r="K3487" s="8"/>
    </row>
    <row r="3488" spans="6:11" ht="18" customHeight="1">
      <c r="F3488" s="3"/>
      <c r="K3488" s="8"/>
    </row>
    <row r="3489" spans="6:11" ht="18" customHeight="1">
      <c r="F3489" s="3"/>
      <c r="K3489" s="8"/>
    </row>
    <row r="3490" spans="6:11" ht="18" customHeight="1">
      <c r="F3490" s="3"/>
      <c r="K3490" s="8"/>
    </row>
    <row r="3491" spans="6:11" ht="18" customHeight="1">
      <c r="F3491" s="3"/>
      <c r="K3491" s="8"/>
    </row>
    <row r="3492" spans="6:11" ht="18" customHeight="1">
      <c r="F3492" s="3"/>
      <c r="K3492" s="8"/>
    </row>
    <row r="3493" spans="6:11" ht="18" customHeight="1">
      <c r="F3493" s="3"/>
      <c r="K3493" s="8"/>
    </row>
    <row r="3494" spans="6:11" ht="18" customHeight="1">
      <c r="F3494" s="3"/>
      <c r="K3494" s="8"/>
    </row>
    <row r="3495" spans="6:11" ht="18" customHeight="1">
      <c r="F3495" s="3"/>
      <c r="K3495" s="8"/>
    </row>
    <row r="3496" spans="6:11" ht="18" customHeight="1">
      <c r="F3496" s="3"/>
      <c r="K3496" s="8"/>
    </row>
    <row r="3497" spans="6:11" ht="18" customHeight="1">
      <c r="F3497" s="3"/>
      <c r="K3497" s="8"/>
    </row>
    <row r="3498" spans="6:11" ht="18" customHeight="1">
      <c r="F3498" s="3"/>
      <c r="K3498" s="8"/>
    </row>
    <row r="3499" spans="6:11" ht="18" customHeight="1">
      <c r="F3499" s="3"/>
      <c r="K3499" s="8"/>
    </row>
    <row r="3500" spans="6:11" ht="18" customHeight="1">
      <c r="F3500" s="3"/>
      <c r="K3500" s="8"/>
    </row>
    <row r="3501" spans="6:11" ht="18" customHeight="1">
      <c r="F3501" s="3"/>
      <c r="K3501" s="8"/>
    </row>
    <row r="3502" spans="6:11" ht="18" customHeight="1">
      <c r="F3502" s="3"/>
      <c r="K3502" s="8"/>
    </row>
    <row r="3503" spans="6:11" ht="18" customHeight="1">
      <c r="F3503" s="3"/>
      <c r="K3503" s="8"/>
    </row>
    <row r="3504" spans="6:11" ht="18" customHeight="1">
      <c r="F3504" s="3"/>
      <c r="K3504" s="8"/>
    </row>
    <row r="3505" spans="6:11" ht="18" customHeight="1">
      <c r="F3505" s="3"/>
      <c r="K3505" s="8"/>
    </row>
    <row r="3506" spans="6:11" ht="18" customHeight="1">
      <c r="F3506" s="3"/>
      <c r="K3506" s="8"/>
    </row>
    <row r="3507" spans="6:11" ht="18" customHeight="1">
      <c r="F3507" s="3"/>
      <c r="K3507" s="8"/>
    </row>
    <row r="3508" spans="6:11" ht="18" customHeight="1">
      <c r="F3508" s="3"/>
      <c r="K3508" s="8"/>
    </row>
    <row r="3509" spans="6:11" ht="18" customHeight="1">
      <c r="F3509" s="3"/>
      <c r="K3509" s="8"/>
    </row>
    <row r="3510" spans="6:11" ht="18" customHeight="1">
      <c r="F3510" s="3"/>
      <c r="K3510" s="8"/>
    </row>
    <row r="3511" spans="6:11" ht="18" customHeight="1">
      <c r="F3511" s="3"/>
      <c r="K3511" s="8"/>
    </row>
    <row r="3512" spans="6:11" ht="18" customHeight="1">
      <c r="F3512" s="3"/>
      <c r="K3512" s="8"/>
    </row>
    <row r="3513" spans="6:11" ht="18" customHeight="1">
      <c r="F3513" s="3"/>
      <c r="K3513" s="8"/>
    </row>
    <row r="3514" spans="6:11" ht="18" customHeight="1">
      <c r="F3514" s="3"/>
      <c r="K3514" s="8"/>
    </row>
    <row r="3515" spans="6:11" ht="18" customHeight="1">
      <c r="F3515" s="3"/>
      <c r="K3515" s="8"/>
    </row>
    <row r="3516" spans="6:11" ht="18" customHeight="1">
      <c r="F3516" s="3"/>
      <c r="K3516" s="8"/>
    </row>
    <row r="3517" spans="6:11" ht="18" customHeight="1">
      <c r="F3517" s="3"/>
      <c r="K3517" s="8"/>
    </row>
    <row r="3518" spans="6:11" ht="18" customHeight="1">
      <c r="F3518" s="3"/>
      <c r="K3518" s="8"/>
    </row>
    <row r="3519" spans="6:11" ht="18" customHeight="1">
      <c r="F3519" s="3"/>
      <c r="K3519" s="8"/>
    </row>
    <row r="3520" spans="6:11" ht="18" customHeight="1">
      <c r="F3520" s="3"/>
      <c r="K3520" s="8"/>
    </row>
    <row r="3521" spans="6:11" ht="18" customHeight="1">
      <c r="F3521" s="3"/>
      <c r="K3521" s="8"/>
    </row>
    <row r="3522" spans="6:11" ht="18" customHeight="1">
      <c r="F3522" s="3"/>
      <c r="K3522" s="8"/>
    </row>
    <row r="3523" spans="6:11" ht="18" customHeight="1">
      <c r="F3523" s="3"/>
      <c r="K3523" s="8"/>
    </row>
    <row r="3524" spans="6:11" ht="18" customHeight="1">
      <c r="F3524" s="3"/>
      <c r="K3524" s="8"/>
    </row>
    <row r="3525" spans="6:11" ht="18" customHeight="1">
      <c r="F3525" s="3"/>
      <c r="K3525" s="8"/>
    </row>
    <row r="3526" spans="6:11" ht="18" customHeight="1">
      <c r="F3526" s="3"/>
      <c r="K3526" s="8"/>
    </row>
    <row r="3527" spans="6:11" ht="18" customHeight="1">
      <c r="F3527" s="3"/>
      <c r="K3527" s="8"/>
    </row>
    <row r="3528" spans="6:11" ht="18" customHeight="1">
      <c r="F3528" s="3"/>
      <c r="K3528" s="8"/>
    </row>
    <row r="3529" spans="6:11" ht="18" customHeight="1">
      <c r="F3529" s="3"/>
      <c r="K3529" s="8"/>
    </row>
    <row r="3530" spans="6:11" ht="18" customHeight="1">
      <c r="F3530" s="3"/>
      <c r="K3530" s="8"/>
    </row>
    <row r="3531" spans="6:11" ht="18" customHeight="1">
      <c r="F3531" s="3"/>
      <c r="K3531" s="8"/>
    </row>
    <row r="3532" spans="6:11" ht="18" customHeight="1">
      <c r="F3532" s="3"/>
      <c r="K3532" s="8"/>
    </row>
    <row r="3533" spans="6:11" ht="18" customHeight="1">
      <c r="F3533" s="3"/>
      <c r="K3533" s="8"/>
    </row>
    <row r="3534" spans="6:11" ht="18" customHeight="1">
      <c r="F3534" s="3"/>
      <c r="K3534" s="8"/>
    </row>
    <row r="3535" spans="6:11" ht="18" customHeight="1">
      <c r="F3535" s="3"/>
      <c r="K3535" s="8"/>
    </row>
    <row r="3536" spans="6:11" ht="18" customHeight="1">
      <c r="F3536" s="3"/>
      <c r="K3536" s="8"/>
    </row>
    <row r="3537" spans="6:11" ht="18" customHeight="1">
      <c r="F3537" s="3"/>
      <c r="K3537" s="8"/>
    </row>
    <row r="3538" spans="6:11" ht="18" customHeight="1">
      <c r="F3538" s="3"/>
      <c r="K3538" s="8"/>
    </row>
    <row r="3539" spans="6:11" ht="18" customHeight="1">
      <c r="F3539" s="3"/>
      <c r="K3539" s="8"/>
    </row>
    <row r="3540" spans="6:11" ht="18" customHeight="1">
      <c r="F3540" s="3"/>
      <c r="K3540" s="8"/>
    </row>
    <row r="3541" spans="6:11" ht="18" customHeight="1">
      <c r="F3541" s="3"/>
      <c r="K3541" s="8"/>
    </row>
    <row r="3542" spans="6:11" ht="18" customHeight="1">
      <c r="F3542" s="3"/>
      <c r="K3542" s="8"/>
    </row>
    <row r="3543" spans="6:11" ht="18" customHeight="1">
      <c r="F3543" s="3"/>
      <c r="K3543" s="8"/>
    </row>
    <row r="3544" spans="6:11" ht="18" customHeight="1">
      <c r="F3544" s="3"/>
      <c r="K3544" s="8"/>
    </row>
    <row r="3545" spans="6:11" ht="18" customHeight="1">
      <c r="F3545" s="3"/>
      <c r="K3545" s="8"/>
    </row>
    <row r="3546" spans="6:11" ht="18" customHeight="1">
      <c r="F3546" s="3"/>
      <c r="K3546" s="8"/>
    </row>
    <row r="3547" spans="6:11" ht="18" customHeight="1">
      <c r="F3547" s="3"/>
      <c r="K3547" s="8"/>
    </row>
    <row r="3548" spans="6:11" ht="18" customHeight="1">
      <c r="F3548" s="3"/>
      <c r="K3548" s="8"/>
    </row>
    <row r="3549" spans="6:11" ht="18" customHeight="1">
      <c r="F3549" s="3"/>
      <c r="K3549" s="8"/>
    </row>
    <row r="3550" spans="6:11" ht="18" customHeight="1">
      <c r="F3550" s="3"/>
      <c r="K3550" s="8"/>
    </row>
    <row r="3551" spans="6:11" ht="18" customHeight="1">
      <c r="F3551" s="3"/>
      <c r="K3551" s="8"/>
    </row>
    <row r="3552" spans="6:11" ht="18" customHeight="1">
      <c r="F3552" s="3"/>
      <c r="K3552" s="8"/>
    </row>
    <row r="3553" spans="6:11" ht="18" customHeight="1">
      <c r="F3553" s="3"/>
      <c r="K3553" s="8"/>
    </row>
    <row r="3554" spans="6:11" ht="18" customHeight="1">
      <c r="F3554" s="3"/>
      <c r="K3554" s="8"/>
    </row>
    <row r="3555" spans="6:11" ht="18" customHeight="1">
      <c r="F3555" s="3"/>
      <c r="K3555" s="8"/>
    </row>
    <row r="3556" spans="6:11" ht="18" customHeight="1">
      <c r="F3556" s="3"/>
      <c r="K3556" s="8"/>
    </row>
    <row r="3557" spans="6:11" ht="18" customHeight="1">
      <c r="F3557" s="3"/>
      <c r="K3557" s="8"/>
    </row>
    <row r="3558" spans="6:11" ht="18" customHeight="1">
      <c r="F3558" s="3"/>
      <c r="K3558" s="8"/>
    </row>
    <row r="3559" spans="6:11" ht="18" customHeight="1">
      <c r="F3559" s="3"/>
      <c r="K3559" s="8"/>
    </row>
    <row r="3560" spans="6:11" ht="18" customHeight="1">
      <c r="F3560" s="3"/>
      <c r="K3560" s="8"/>
    </row>
    <row r="3561" spans="6:11" ht="18" customHeight="1">
      <c r="F3561" s="3"/>
      <c r="K3561" s="8"/>
    </row>
    <row r="3562" spans="6:11" ht="18" customHeight="1">
      <c r="F3562" s="3"/>
      <c r="K3562" s="8"/>
    </row>
    <row r="3563" spans="6:11" ht="18" customHeight="1">
      <c r="F3563" s="3"/>
      <c r="K3563" s="8"/>
    </row>
    <row r="3564" spans="6:11" ht="18" customHeight="1">
      <c r="F3564" s="3"/>
      <c r="K3564" s="8"/>
    </row>
    <row r="3565" spans="6:11" ht="18" customHeight="1">
      <c r="F3565" s="3"/>
      <c r="K3565" s="8"/>
    </row>
    <row r="3566" spans="6:11" ht="18" customHeight="1">
      <c r="F3566" s="3"/>
      <c r="K3566" s="8"/>
    </row>
    <row r="3567" spans="6:11" ht="18" customHeight="1">
      <c r="F3567" s="3"/>
      <c r="K3567" s="8"/>
    </row>
    <row r="3568" spans="6:11" ht="18" customHeight="1">
      <c r="F3568" s="3"/>
      <c r="K3568" s="8"/>
    </row>
    <row r="3569" spans="6:11" ht="18" customHeight="1">
      <c r="F3569" s="3"/>
      <c r="K3569" s="8"/>
    </row>
    <row r="3570" spans="6:11" ht="18" customHeight="1">
      <c r="F3570" s="3"/>
      <c r="K3570" s="8"/>
    </row>
    <row r="3571" spans="6:11" ht="18" customHeight="1">
      <c r="F3571" s="3"/>
      <c r="K3571" s="8"/>
    </row>
    <row r="3572" spans="6:11" ht="18" customHeight="1">
      <c r="F3572" s="3"/>
      <c r="K3572" s="8"/>
    </row>
    <row r="3573" spans="6:11" ht="18" customHeight="1">
      <c r="F3573" s="3"/>
      <c r="K3573" s="8"/>
    </row>
    <row r="3574" spans="6:11" ht="18" customHeight="1">
      <c r="F3574" s="3"/>
      <c r="K3574" s="8"/>
    </row>
    <row r="3575" spans="6:11" ht="18" customHeight="1">
      <c r="F3575" s="3"/>
      <c r="K3575" s="8"/>
    </row>
    <row r="3576" spans="6:11" ht="18" customHeight="1">
      <c r="F3576" s="3"/>
      <c r="K3576" s="8"/>
    </row>
    <row r="3577" spans="6:11" ht="18" customHeight="1">
      <c r="F3577" s="3"/>
      <c r="K3577" s="8"/>
    </row>
    <row r="3578" spans="6:11" ht="18" customHeight="1">
      <c r="F3578" s="3"/>
      <c r="K3578" s="8"/>
    </row>
    <row r="3579" spans="6:11" ht="18" customHeight="1">
      <c r="F3579" s="3"/>
      <c r="K3579" s="8"/>
    </row>
    <row r="3580" spans="6:11" ht="18" customHeight="1">
      <c r="F3580" s="3"/>
      <c r="K3580" s="8"/>
    </row>
    <row r="3581" spans="6:11" ht="18" customHeight="1">
      <c r="F3581" s="3"/>
      <c r="K3581" s="8"/>
    </row>
    <row r="3582" spans="6:11" ht="18" customHeight="1">
      <c r="F3582" s="3"/>
      <c r="K3582" s="8"/>
    </row>
    <row r="3583" spans="6:11" ht="18" customHeight="1">
      <c r="F3583" s="3"/>
      <c r="K3583" s="8"/>
    </row>
    <row r="3584" spans="6:11" ht="18" customHeight="1">
      <c r="F3584" s="3"/>
      <c r="K3584" s="8"/>
    </row>
    <row r="3585" spans="6:11" ht="18" customHeight="1">
      <c r="F3585" s="3"/>
      <c r="K3585" s="8"/>
    </row>
    <row r="3586" spans="6:11" ht="18" customHeight="1">
      <c r="F3586" s="3"/>
      <c r="K3586" s="8"/>
    </row>
    <row r="3587" spans="6:11" ht="18" customHeight="1">
      <c r="F3587" s="3"/>
      <c r="K3587" s="8"/>
    </row>
    <row r="3588" spans="6:11" ht="18" customHeight="1">
      <c r="F3588" s="3"/>
      <c r="K3588" s="8"/>
    </row>
    <row r="3589" spans="6:11" ht="18" customHeight="1">
      <c r="F3589" s="3"/>
      <c r="K3589" s="8"/>
    </row>
    <row r="3590" spans="6:11" ht="18" customHeight="1">
      <c r="F3590" s="3"/>
      <c r="K3590" s="8"/>
    </row>
    <row r="3591" spans="6:11" ht="18" customHeight="1">
      <c r="F3591" s="3"/>
      <c r="K3591" s="8"/>
    </row>
    <row r="3592" spans="6:11" ht="18" customHeight="1">
      <c r="F3592" s="3"/>
      <c r="K3592" s="8"/>
    </row>
    <row r="3593" spans="6:11" ht="18" customHeight="1">
      <c r="F3593" s="3"/>
      <c r="K3593" s="8"/>
    </row>
    <row r="3594" spans="6:11" ht="18" customHeight="1">
      <c r="F3594" s="3"/>
      <c r="K3594" s="8"/>
    </row>
    <row r="3595" spans="6:11" ht="18" customHeight="1">
      <c r="F3595" s="3"/>
      <c r="K3595" s="8"/>
    </row>
    <row r="3596" spans="6:11" ht="18" customHeight="1">
      <c r="F3596" s="3"/>
      <c r="K3596" s="8"/>
    </row>
    <row r="3597" spans="6:11" ht="18" customHeight="1">
      <c r="F3597" s="3"/>
      <c r="K3597" s="8"/>
    </row>
    <row r="3598" spans="6:11" ht="18" customHeight="1">
      <c r="F3598" s="3"/>
      <c r="K3598" s="8"/>
    </row>
    <row r="3599" spans="6:11" ht="18" customHeight="1">
      <c r="F3599" s="3"/>
      <c r="K3599" s="8"/>
    </row>
    <row r="3600" spans="6:11" ht="18" customHeight="1">
      <c r="F3600" s="3"/>
      <c r="K3600" s="8"/>
    </row>
    <row r="3601" spans="6:11" ht="18" customHeight="1">
      <c r="F3601" s="3"/>
      <c r="K3601" s="8"/>
    </row>
    <row r="3602" spans="6:11" ht="18" customHeight="1">
      <c r="F3602" s="3"/>
      <c r="K3602" s="8"/>
    </row>
    <row r="3603" spans="6:11" ht="18" customHeight="1">
      <c r="F3603" s="3"/>
      <c r="K3603" s="8"/>
    </row>
    <row r="3604" spans="6:11" ht="18" customHeight="1">
      <c r="F3604" s="3"/>
      <c r="K3604" s="8"/>
    </row>
    <row r="3605" spans="6:11" ht="18" customHeight="1">
      <c r="F3605" s="3"/>
      <c r="K3605" s="8"/>
    </row>
    <row r="3606" spans="6:11" ht="18" customHeight="1">
      <c r="F3606" s="3"/>
      <c r="K3606" s="8"/>
    </row>
    <row r="3607" spans="6:11" ht="18" customHeight="1">
      <c r="F3607" s="3"/>
      <c r="K3607" s="8"/>
    </row>
    <row r="3608" spans="6:11" ht="18" customHeight="1">
      <c r="F3608" s="3"/>
      <c r="K3608" s="8"/>
    </row>
    <row r="3609" spans="6:11" ht="18" customHeight="1">
      <c r="F3609" s="3"/>
      <c r="K3609" s="8"/>
    </row>
    <row r="3610" spans="6:11" ht="18" customHeight="1">
      <c r="F3610" s="3"/>
      <c r="K3610" s="8"/>
    </row>
    <row r="3611" spans="6:11" ht="18" customHeight="1">
      <c r="F3611" s="3"/>
      <c r="K3611" s="8"/>
    </row>
    <row r="3612" spans="6:11" ht="18" customHeight="1">
      <c r="F3612" s="3"/>
      <c r="K3612" s="8"/>
    </row>
    <row r="3613" spans="6:11" ht="18" customHeight="1">
      <c r="F3613" s="3"/>
      <c r="K3613" s="8"/>
    </row>
    <row r="3614" spans="6:11" ht="18" customHeight="1">
      <c r="F3614" s="3"/>
      <c r="K3614" s="8"/>
    </row>
    <row r="3615" spans="6:11" ht="18" customHeight="1">
      <c r="F3615" s="3"/>
      <c r="K3615" s="8"/>
    </row>
    <row r="3616" spans="6:11" ht="18" customHeight="1">
      <c r="F3616" s="3"/>
      <c r="K3616" s="8"/>
    </row>
    <row r="3617" spans="6:11" ht="18" customHeight="1">
      <c r="F3617" s="3"/>
      <c r="K3617" s="8"/>
    </row>
    <row r="3618" spans="6:11" ht="18" customHeight="1">
      <c r="F3618" s="3"/>
      <c r="K3618" s="8"/>
    </row>
    <row r="3619" spans="6:11" ht="18" customHeight="1">
      <c r="F3619" s="3"/>
      <c r="K3619" s="8"/>
    </row>
    <row r="3620" spans="6:11" ht="18" customHeight="1">
      <c r="F3620" s="3"/>
      <c r="K3620" s="8"/>
    </row>
    <row r="3621" spans="6:11" ht="18" customHeight="1">
      <c r="F3621" s="3"/>
      <c r="K3621" s="8"/>
    </row>
    <row r="3622" spans="6:11" ht="18" customHeight="1">
      <c r="F3622" s="3"/>
      <c r="K3622" s="8"/>
    </row>
    <row r="3623" spans="6:11" ht="18" customHeight="1">
      <c r="F3623" s="3"/>
      <c r="K3623" s="8"/>
    </row>
    <row r="3624" spans="6:11" ht="18" customHeight="1">
      <c r="F3624" s="3"/>
      <c r="K3624" s="8"/>
    </row>
    <row r="3625" spans="6:11" ht="18" customHeight="1">
      <c r="F3625" s="3"/>
      <c r="K3625" s="8"/>
    </row>
    <row r="3626" spans="6:11" ht="18" customHeight="1">
      <c r="F3626" s="3"/>
      <c r="K3626" s="8"/>
    </row>
    <row r="3627" spans="6:11" ht="18" customHeight="1">
      <c r="F3627" s="3"/>
      <c r="K3627" s="8"/>
    </row>
    <row r="3628" spans="6:11" ht="18" customHeight="1">
      <c r="F3628" s="3"/>
      <c r="K3628" s="8"/>
    </row>
    <row r="3629" spans="6:11" ht="18" customHeight="1">
      <c r="F3629" s="3"/>
      <c r="K3629" s="8"/>
    </row>
    <row r="3630" spans="6:11" ht="18" customHeight="1">
      <c r="F3630" s="3"/>
      <c r="K3630" s="8"/>
    </row>
    <row r="3631" spans="6:11" ht="18" customHeight="1">
      <c r="F3631" s="3"/>
      <c r="K3631" s="8"/>
    </row>
    <row r="3632" spans="6:11" ht="18" customHeight="1">
      <c r="F3632" s="3"/>
      <c r="K3632" s="8"/>
    </row>
    <row r="3633" spans="6:11" ht="18" customHeight="1">
      <c r="F3633" s="3"/>
      <c r="K3633" s="8"/>
    </row>
    <row r="3634" spans="6:11" ht="18" customHeight="1">
      <c r="F3634" s="3"/>
      <c r="K3634" s="8"/>
    </row>
    <row r="3635" spans="6:11" ht="18" customHeight="1">
      <c r="F3635" s="3"/>
      <c r="K3635" s="8"/>
    </row>
    <row r="3636" spans="6:11" ht="18" customHeight="1">
      <c r="F3636" s="3"/>
      <c r="K3636" s="8"/>
    </row>
    <row r="3637" spans="6:11" ht="18" customHeight="1">
      <c r="F3637" s="3"/>
      <c r="K3637" s="8"/>
    </row>
    <row r="3638" spans="6:11" ht="18" customHeight="1">
      <c r="F3638" s="3"/>
      <c r="K3638" s="8"/>
    </row>
    <row r="3639" spans="6:11" ht="18" customHeight="1">
      <c r="F3639" s="3"/>
      <c r="K3639" s="8"/>
    </row>
    <row r="3640" spans="6:11" ht="18" customHeight="1">
      <c r="F3640" s="3"/>
      <c r="K3640" s="8"/>
    </row>
    <row r="3641" spans="6:11" ht="18" customHeight="1">
      <c r="F3641" s="3"/>
      <c r="K3641" s="8"/>
    </row>
    <row r="3642" spans="6:11" ht="18" customHeight="1">
      <c r="F3642" s="3"/>
      <c r="K3642" s="8"/>
    </row>
    <row r="3643" spans="6:11" ht="18" customHeight="1">
      <c r="F3643" s="3"/>
      <c r="K3643" s="8"/>
    </row>
    <row r="3644" spans="6:11" ht="18" customHeight="1">
      <c r="F3644" s="3"/>
      <c r="K3644" s="8"/>
    </row>
    <row r="3645" spans="6:11" ht="18" customHeight="1">
      <c r="F3645" s="3"/>
      <c r="K3645" s="8"/>
    </row>
    <row r="3646" spans="6:11" ht="18" customHeight="1">
      <c r="F3646" s="3"/>
      <c r="K3646" s="8"/>
    </row>
    <row r="3647" spans="6:11" ht="18" customHeight="1">
      <c r="F3647" s="3"/>
      <c r="K3647" s="8"/>
    </row>
    <row r="3648" spans="6:11" ht="18" customHeight="1">
      <c r="F3648" s="3"/>
      <c r="K3648" s="8"/>
    </row>
    <row r="3649" spans="6:11" ht="18" customHeight="1">
      <c r="F3649" s="3"/>
      <c r="K3649" s="8"/>
    </row>
    <row r="3650" spans="6:11" ht="18" customHeight="1">
      <c r="F3650" s="3"/>
      <c r="K3650" s="8"/>
    </row>
    <row r="3651" spans="6:11" ht="18" customHeight="1">
      <c r="F3651" s="3"/>
      <c r="K3651" s="8"/>
    </row>
    <row r="3652" spans="6:11" ht="18" customHeight="1">
      <c r="F3652" s="3"/>
      <c r="K3652" s="8"/>
    </row>
    <row r="3653" spans="6:11" ht="18" customHeight="1">
      <c r="F3653" s="3"/>
      <c r="K3653" s="8"/>
    </row>
    <row r="3654" spans="6:11" ht="18" customHeight="1">
      <c r="F3654" s="3"/>
      <c r="K3654" s="8"/>
    </row>
    <row r="3655" spans="6:11" ht="18" customHeight="1">
      <c r="F3655" s="3"/>
      <c r="K3655" s="8"/>
    </row>
    <row r="3656" spans="6:11" ht="18" customHeight="1">
      <c r="F3656" s="3"/>
      <c r="K3656" s="8"/>
    </row>
    <row r="3657" spans="6:11" ht="18" customHeight="1">
      <c r="F3657" s="3"/>
      <c r="K3657" s="8"/>
    </row>
    <row r="3658" spans="6:11" ht="18" customHeight="1">
      <c r="F3658" s="3"/>
      <c r="K3658" s="8"/>
    </row>
    <row r="3659" spans="6:11" ht="18" customHeight="1">
      <c r="F3659" s="3"/>
      <c r="K3659" s="8"/>
    </row>
    <row r="3660" spans="6:11" ht="18" customHeight="1">
      <c r="F3660" s="3"/>
      <c r="K3660" s="8"/>
    </row>
    <row r="3661" spans="6:11" ht="18" customHeight="1">
      <c r="F3661" s="3"/>
      <c r="K3661" s="8"/>
    </row>
    <row r="3662" spans="6:11" ht="18" customHeight="1">
      <c r="F3662" s="3"/>
      <c r="K3662" s="8"/>
    </row>
    <row r="3663" spans="6:11" ht="18" customHeight="1">
      <c r="F3663" s="3"/>
      <c r="K3663" s="8"/>
    </row>
    <row r="3664" spans="6:11" ht="18" customHeight="1">
      <c r="F3664" s="3"/>
      <c r="K3664" s="8"/>
    </row>
    <row r="3665" spans="6:11" ht="18" customHeight="1">
      <c r="F3665" s="3"/>
      <c r="K3665" s="8"/>
    </row>
    <row r="3666" spans="6:11" ht="18" customHeight="1">
      <c r="F3666" s="3"/>
      <c r="K3666" s="8"/>
    </row>
    <row r="3667" spans="6:11" ht="18" customHeight="1">
      <c r="F3667" s="3"/>
      <c r="K3667" s="8"/>
    </row>
    <row r="3668" spans="6:11" ht="18" customHeight="1">
      <c r="F3668" s="3"/>
      <c r="K3668" s="8"/>
    </row>
    <row r="3669" spans="6:11" ht="18" customHeight="1">
      <c r="F3669" s="3"/>
      <c r="K3669" s="8"/>
    </row>
    <row r="3670" spans="6:11" ht="18" customHeight="1">
      <c r="F3670" s="3"/>
      <c r="K3670" s="8"/>
    </row>
    <row r="3671" spans="6:11" ht="18" customHeight="1">
      <c r="F3671" s="3"/>
      <c r="K3671" s="8"/>
    </row>
    <row r="3672" spans="6:11" ht="18" customHeight="1">
      <c r="F3672" s="3"/>
      <c r="K3672" s="8"/>
    </row>
    <row r="3673" spans="6:11" ht="18" customHeight="1">
      <c r="F3673" s="3"/>
      <c r="K3673" s="8"/>
    </row>
    <row r="3674" spans="6:11" ht="18" customHeight="1">
      <c r="F3674" s="3"/>
      <c r="K3674" s="8"/>
    </row>
    <row r="3675" spans="6:11" ht="18" customHeight="1">
      <c r="F3675" s="3"/>
      <c r="K3675" s="8"/>
    </row>
    <row r="3676" spans="6:11" ht="18" customHeight="1">
      <c r="F3676" s="3"/>
      <c r="K3676" s="8"/>
    </row>
    <row r="3677" spans="6:11" ht="18" customHeight="1">
      <c r="F3677" s="3"/>
      <c r="K3677" s="8"/>
    </row>
    <row r="3678" spans="6:11" ht="18" customHeight="1">
      <c r="F3678" s="3"/>
      <c r="K3678" s="8"/>
    </row>
    <row r="3679" spans="6:11" ht="18" customHeight="1">
      <c r="F3679" s="3"/>
      <c r="K3679" s="8"/>
    </row>
    <row r="3680" spans="6:11" ht="18" customHeight="1">
      <c r="F3680" s="3"/>
      <c r="K3680" s="8"/>
    </row>
    <row r="3681" spans="6:11" ht="18" customHeight="1">
      <c r="F3681" s="3"/>
      <c r="K3681" s="8"/>
    </row>
    <row r="3682" spans="6:11" ht="18" customHeight="1">
      <c r="F3682" s="3"/>
      <c r="K3682" s="8"/>
    </row>
    <row r="3683" spans="6:11" ht="18" customHeight="1">
      <c r="F3683" s="3"/>
      <c r="K3683" s="8"/>
    </row>
    <row r="3684" spans="6:11" ht="18" customHeight="1">
      <c r="F3684" s="3"/>
      <c r="K3684" s="8"/>
    </row>
    <row r="3685" spans="6:11" ht="18" customHeight="1">
      <c r="F3685" s="3"/>
      <c r="K3685" s="8"/>
    </row>
    <row r="3686" spans="6:11" ht="18" customHeight="1">
      <c r="F3686" s="3"/>
      <c r="K3686" s="8"/>
    </row>
    <row r="3687" spans="6:11" ht="18" customHeight="1">
      <c r="F3687" s="3"/>
      <c r="K3687" s="8"/>
    </row>
    <row r="3688" spans="6:11" ht="18" customHeight="1">
      <c r="F3688" s="3"/>
      <c r="K3688" s="8"/>
    </row>
    <row r="3689" spans="6:11" ht="18" customHeight="1">
      <c r="F3689" s="3"/>
      <c r="K3689" s="8"/>
    </row>
    <row r="3690" spans="6:11" ht="18" customHeight="1">
      <c r="F3690" s="3"/>
      <c r="K3690" s="8"/>
    </row>
    <row r="3691" spans="6:11" ht="18" customHeight="1">
      <c r="F3691" s="3"/>
      <c r="K3691" s="8"/>
    </row>
    <row r="3692" spans="6:11" ht="18" customHeight="1">
      <c r="F3692" s="3"/>
      <c r="K3692" s="8"/>
    </row>
    <row r="3693" spans="6:11" ht="18" customHeight="1">
      <c r="F3693" s="3"/>
      <c r="K3693" s="8"/>
    </row>
    <row r="3694" spans="6:11" ht="18" customHeight="1">
      <c r="F3694" s="3"/>
      <c r="K3694" s="8"/>
    </row>
    <row r="3695" spans="6:11" ht="18" customHeight="1">
      <c r="F3695" s="3"/>
      <c r="K3695" s="8"/>
    </row>
    <row r="3696" spans="6:11" ht="18" customHeight="1">
      <c r="F3696" s="3"/>
      <c r="K3696" s="8"/>
    </row>
    <row r="3697" spans="6:11" ht="18" customHeight="1">
      <c r="F3697" s="3"/>
      <c r="K3697" s="8"/>
    </row>
    <row r="3698" spans="6:11" ht="18" customHeight="1">
      <c r="F3698" s="3"/>
      <c r="K3698" s="8"/>
    </row>
    <row r="3699" spans="6:11" ht="18" customHeight="1">
      <c r="F3699" s="3"/>
      <c r="K3699" s="8"/>
    </row>
    <row r="3700" spans="6:11" ht="18" customHeight="1">
      <c r="F3700" s="3"/>
      <c r="K3700" s="8"/>
    </row>
    <row r="3701" spans="6:11" ht="18" customHeight="1">
      <c r="F3701" s="3"/>
      <c r="K3701" s="8"/>
    </row>
    <row r="3702" spans="6:11" ht="18" customHeight="1">
      <c r="F3702" s="3"/>
      <c r="K3702" s="8"/>
    </row>
    <row r="3703" spans="6:11" ht="18" customHeight="1">
      <c r="F3703" s="3"/>
      <c r="K3703" s="8"/>
    </row>
    <row r="3704" spans="6:11" ht="18" customHeight="1">
      <c r="F3704" s="3"/>
      <c r="K3704" s="8"/>
    </row>
    <row r="3705" spans="6:11" ht="18" customHeight="1">
      <c r="F3705" s="3"/>
      <c r="K3705" s="8"/>
    </row>
    <row r="3706" spans="6:11" ht="18" customHeight="1">
      <c r="F3706" s="3"/>
      <c r="K3706" s="8"/>
    </row>
    <row r="3707" spans="6:11" ht="18" customHeight="1">
      <c r="F3707" s="3"/>
      <c r="K3707" s="8"/>
    </row>
    <row r="3708" spans="6:11" ht="18" customHeight="1">
      <c r="F3708" s="3"/>
      <c r="K3708" s="8"/>
    </row>
    <row r="3709" spans="6:11" ht="18" customHeight="1">
      <c r="F3709" s="3"/>
      <c r="K3709" s="8"/>
    </row>
    <row r="3710" spans="6:11" ht="18" customHeight="1">
      <c r="F3710" s="3"/>
      <c r="K3710" s="8"/>
    </row>
    <row r="3711" spans="6:11" ht="18" customHeight="1">
      <c r="F3711" s="3"/>
      <c r="K3711" s="8"/>
    </row>
    <row r="3712" spans="6:11" ht="18" customHeight="1">
      <c r="F3712" s="3"/>
      <c r="K3712" s="8"/>
    </row>
    <row r="3713" spans="6:11" ht="18" customHeight="1">
      <c r="F3713" s="3"/>
      <c r="K3713" s="8"/>
    </row>
    <row r="3714" spans="6:11" ht="18" customHeight="1">
      <c r="F3714" s="3"/>
      <c r="K3714" s="8"/>
    </row>
    <row r="3715" spans="6:11" ht="18" customHeight="1">
      <c r="F3715" s="3"/>
      <c r="K3715" s="8"/>
    </row>
    <row r="3716" spans="6:11" ht="18" customHeight="1">
      <c r="F3716" s="3"/>
      <c r="K3716" s="8"/>
    </row>
    <row r="3717" spans="6:11" ht="18" customHeight="1">
      <c r="F3717" s="3"/>
      <c r="K3717" s="8"/>
    </row>
    <row r="3718" spans="6:11" ht="18" customHeight="1">
      <c r="F3718" s="3"/>
      <c r="K3718" s="8"/>
    </row>
    <row r="3719" spans="6:11" ht="18" customHeight="1">
      <c r="F3719" s="3"/>
      <c r="K3719" s="8"/>
    </row>
    <row r="3720" spans="6:11" ht="18" customHeight="1">
      <c r="F3720" s="3"/>
      <c r="K3720" s="8"/>
    </row>
    <row r="3721" spans="6:11" ht="18" customHeight="1">
      <c r="F3721" s="3"/>
      <c r="K3721" s="8"/>
    </row>
    <row r="3722" spans="6:11" ht="18" customHeight="1">
      <c r="F3722" s="3"/>
      <c r="K3722" s="8"/>
    </row>
    <row r="3723" spans="6:11" ht="18" customHeight="1">
      <c r="F3723" s="3"/>
      <c r="K3723" s="8"/>
    </row>
    <row r="3724" spans="6:11" ht="18" customHeight="1">
      <c r="F3724" s="3"/>
      <c r="K3724" s="8"/>
    </row>
    <row r="3725" spans="6:11" ht="18" customHeight="1">
      <c r="F3725" s="3"/>
      <c r="K3725" s="8"/>
    </row>
    <row r="3726" spans="6:11" ht="18" customHeight="1">
      <c r="F3726" s="3"/>
      <c r="K3726" s="8"/>
    </row>
    <row r="3727" spans="6:11" ht="18" customHeight="1">
      <c r="F3727" s="3"/>
      <c r="K3727" s="8"/>
    </row>
    <row r="3728" spans="6:11" ht="18" customHeight="1">
      <c r="F3728" s="3"/>
      <c r="K3728" s="8"/>
    </row>
    <row r="3729" spans="6:11" ht="18" customHeight="1">
      <c r="F3729" s="3"/>
      <c r="K3729" s="8"/>
    </row>
    <row r="3730" spans="6:11" ht="18" customHeight="1">
      <c r="F3730" s="3"/>
      <c r="K3730" s="8"/>
    </row>
    <row r="3731" spans="6:11" ht="18" customHeight="1">
      <c r="F3731" s="3"/>
      <c r="K3731" s="8"/>
    </row>
    <row r="3732" spans="6:11" ht="18" customHeight="1">
      <c r="F3732" s="3"/>
      <c r="K3732" s="8"/>
    </row>
    <row r="3733" spans="6:11" ht="18" customHeight="1">
      <c r="F3733" s="3"/>
      <c r="K3733" s="8"/>
    </row>
    <row r="3734" spans="6:11" ht="18" customHeight="1">
      <c r="F3734" s="3"/>
      <c r="K3734" s="8"/>
    </row>
    <row r="3735" spans="6:11" ht="18" customHeight="1">
      <c r="F3735" s="3"/>
      <c r="K3735" s="8"/>
    </row>
    <row r="3736" spans="6:11" ht="18" customHeight="1">
      <c r="F3736" s="3"/>
      <c r="K3736" s="8"/>
    </row>
    <row r="3737" spans="6:11" ht="18" customHeight="1">
      <c r="F3737" s="3"/>
      <c r="K3737" s="8"/>
    </row>
    <row r="3738" spans="6:11" ht="18" customHeight="1">
      <c r="F3738" s="3"/>
      <c r="K3738" s="8"/>
    </row>
    <row r="3739" spans="6:11" ht="18" customHeight="1">
      <c r="F3739" s="3"/>
      <c r="K3739" s="8"/>
    </row>
    <row r="3740" spans="6:11" ht="18" customHeight="1">
      <c r="F3740" s="3"/>
      <c r="K3740" s="8"/>
    </row>
    <row r="3741" spans="6:11" ht="18" customHeight="1">
      <c r="F3741" s="3"/>
      <c r="K3741" s="8"/>
    </row>
    <row r="3742" spans="6:11" ht="18" customHeight="1">
      <c r="F3742" s="3"/>
      <c r="K3742" s="8"/>
    </row>
    <row r="3743" spans="6:11" ht="18" customHeight="1">
      <c r="F3743" s="3"/>
      <c r="K3743" s="8"/>
    </row>
    <row r="3744" spans="6:11" ht="18" customHeight="1">
      <c r="F3744" s="3"/>
      <c r="K3744" s="8"/>
    </row>
    <row r="3745" spans="6:11" ht="18" customHeight="1">
      <c r="F3745" s="3"/>
      <c r="K3745" s="8"/>
    </row>
    <row r="3746" spans="6:11" ht="18" customHeight="1">
      <c r="F3746" s="3"/>
      <c r="K3746" s="8"/>
    </row>
    <row r="3747" spans="6:11" ht="18" customHeight="1">
      <c r="F3747" s="3"/>
      <c r="K3747" s="8"/>
    </row>
    <row r="3748" spans="6:11" ht="18" customHeight="1">
      <c r="F3748" s="3"/>
      <c r="K3748" s="8"/>
    </row>
    <row r="3749" spans="6:11" ht="18" customHeight="1">
      <c r="F3749" s="3"/>
      <c r="K3749" s="8"/>
    </row>
    <row r="3750" spans="6:11" ht="18" customHeight="1">
      <c r="F3750" s="3"/>
      <c r="K3750" s="8"/>
    </row>
    <row r="3751" spans="6:11" ht="18" customHeight="1">
      <c r="F3751" s="3"/>
      <c r="K3751" s="8"/>
    </row>
    <row r="3752" spans="6:11" ht="18" customHeight="1">
      <c r="F3752" s="3"/>
      <c r="K3752" s="8"/>
    </row>
    <row r="3753" spans="6:11" ht="18" customHeight="1">
      <c r="F3753" s="3"/>
      <c r="K3753" s="8"/>
    </row>
    <row r="3754" spans="6:11" ht="18" customHeight="1">
      <c r="F3754" s="3"/>
      <c r="K3754" s="8"/>
    </row>
    <row r="3755" spans="6:11" ht="18" customHeight="1">
      <c r="F3755" s="3"/>
      <c r="K3755" s="8"/>
    </row>
    <row r="3756" spans="6:11" ht="18" customHeight="1">
      <c r="F3756" s="3"/>
      <c r="K3756" s="8"/>
    </row>
    <row r="3757" spans="6:11" ht="18" customHeight="1">
      <c r="F3757" s="3"/>
      <c r="K3757" s="8"/>
    </row>
    <row r="3758" spans="6:11" ht="18" customHeight="1">
      <c r="F3758" s="3"/>
      <c r="K3758" s="8"/>
    </row>
    <row r="3759" spans="6:11" ht="18" customHeight="1">
      <c r="F3759" s="3"/>
      <c r="K3759" s="8"/>
    </row>
    <row r="3760" spans="6:11" ht="18" customHeight="1">
      <c r="F3760" s="3"/>
      <c r="K3760" s="8"/>
    </row>
    <row r="3761" spans="6:11" ht="18" customHeight="1">
      <c r="F3761" s="3"/>
      <c r="K3761" s="8"/>
    </row>
    <row r="3762" spans="6:11" ht="18" customHeight="1">
      <c r="F3762" s="3"/>
      <c r="K3762" s="8"/>
    </row>
    <row r="3763" spans="6:11" ht="18" customHeight="1">
      <c r="F3763" s="3"/>
      <c r="K3763" s="8"/>
    </row>
    <row r="3764" spans="6:11" ht="18" customHeight="1">
      <c r="F3764" s="3"/>
      <c r="K3764" s="8"/>
    </row>
    <row r="3765" spans="6:11" ht="18" customHeight="1">
      <c r="F3765" s="3"/>
      <c r="K3765" s="8"/>
    </row>
    <row r="3766" spans="6:11" ht="18" customHeight="1">
      <c r="F3766" s="3"/>
      <c r="K3766" s="8"/>
    </row>
    <row r="3767" spans="6:11" ht="18" customHeight="1">
      <c r="F3767" s="3"/>
      <c r="K3767" s="8"/>
    </row>
    <row r="3768" spans="6:11" ht="18" customHeight="1">
      <c r="F3768" s="3"/>
      <c r="K3768" s="8"/>
    </row>
    <row r="3769" spans="6:11" ht="18" customHeight="1">
      <c r="F3769" s="3"/>
      <c r="K3769" s="8"/>
    </row>
    <row r="3770" spans="6:11" ht="18" customHeight="1">
      <c r="F3770" s="3"/>
      <c r="K3770" s="8"/>
    </row>
    <row r="3771" spans="6:11" ht="18" customHeight="1">
      <c r="F3771" s="3"/>
      <c r="K3771" s="8"/>
    </row>
    <row r="3772" spans="6:11" ht="18" customHeight="1">
      <c r="F3772" s="3"/>
      <c r="K3772" s="8"/>
    </row>
    <row r="3773" spans="6:11" ht="18" customHeight="1">
      <c r="F3773" s="3"/>
      <c r="K3773" s="8"/>
    </row>
    <row r="3774" spans="6:11" ht="18" customHeight="1">
      <c r="F3774" s="3"/>
      <c r="K3774" s="8"/>
    </row>
    <row r="3775" spans="6:11" ht="18" customHeight="1">
      <c r="F3775" s="3"/>
      <c r="K3775" s="8"/>
    </row>
    <row r="3776" spans="6:11" ht="18" customHeight="1">
      <c r="F3776" s="3"/>
      <c r="K3776" s="8"/>
    </row>
    <row r="3777" spans="6:11" ht="18" customHeight="1">
      <c r="F3777" s="3"/>
      <c r="K3777" s="8"/>
    </row>
    <row r="3778" spans="6:11" ht="18" customHeight="1">
      <c r="F3778" s="3"/>
      <c r="K3778" s="8"/>
    </row>
    <row r="3779" spans="6:11" ht="18" customHeight="1">
      <c r="F3779" s="3"/>
      <c r="K3779" s="8"/>
    </row>
    <row r="3780" spans="6:11" ht="18" customHeight="1">
      <c r="F3780" s="3"/>
      <c r="K3780" s="8"/>
    </row>
    <row r="3781" spans="6:11" ht="18" customHeight="1">
      <c r="F3781" s="3"/>
      <c r="K3781" s="8"/>
    </row>
    <row r="3782" spans="6:11" ht="18" customHeight="1">
      <c r="F3782" s="3"/>
      <c r="K3782" s="8"/>
    </row>
    <row r="3783" spans="6:11" ht="18" customHeight="1">
      <c r="F3783" s="3"/>
      <c r="K3783" s="8"/>
    </row>
    <row r="3784" spans="6:11" ht="18" customHeight="1">
      <c r="F3784" s="3"/>
      <c r="K3784" s="8"/>
    </row>
    <row r="3785" spans="6:11" ht="18" customHeight="1">
      <c r="F3785" s="3"/>
      <c r="K3785" s="8"/>
    </row>
    <row r="3786" spans="6:11" ht="18" customHeight="1">
      <c r="F3786" s="3"/>
      <c r="K3786" s="8"/>
    </row>
    <row r="3787" spans="6:11" ht="18" customHeight="1">
      <c r="F3787" s="3"/>
      <c r="K3787" s="8"/>
    </row>
    <row r="3788" spans="6:11" ht="18" customHeight="1">
      <c r="F3788" s="3"/>
      <c r="K3788" s="8"/>
    </row>
    <row r="3789" spans="6:11" ht="18" customHeight="1">
      <c r="F3789" s="3"/>
      <c r="K3789" s="8"/>
    </row>
    <row r="3790" spans="6:11" ht="18" customHeight="1">
      <c r="F3790" s="3"/>
      <c r="K3790" s="8"/>
    </row>
    <row r="3791" spans="6:11" ht="18" customHeight="1">
      <c r="F3791" s="3"/>
      <c r="K3791" s="8"/>
    </row>
    <row r="3792" spans="6:11" ht="18" customHeight="1">
      <c r="F3792" s="3"/>
      <c r="K3792" s="8"/>
    </row>
    <row r="3793" spans="6:11" ht="18" customHeight="1">
      <c r="F3793" s="3"/>
      <c r="K3793" s="8"/>
    </row>
    <row r="3794" spans="6:11" ht="18" customHeight="1">
      <c r="F3794" s="3"/>
      <c r="K3794" s="8"/>
    </row>
    <row r="3795" spans="6:11" ht="18" customHeight="1">
      <c r="F3795" s="3"/>
      <c r="K3795" s="8"/>
    </row>
    <row r="3796" spans="6:11" ht="18" customHeight="1">
      <c r="F3796" s="3"/>
      <c r="K3796" s="8"/>
    </row>
    <row r="3797" spans="6:11" ht="18" customHeight="1">
      <c r="F3797" s="3"/>
      <c r="K3797" s="8"/>
    </row>
    <row r="3798" spans="6:11" ht="18" customHeight="1">
      <c r="F3798" s="3"/>
      <c r="K3798" s="8"/>
    </row>
    <row r="3799" spans="6:11" ht="18" customHeight="1">
      <c r="F3799" s="3"/>
      <c r="K3799" s="8"/>
    </row>
    <row r="3800" spans="6:11" ht="18" customHeight="1">
      <c r="F3800" s="3"/>
      <c r="K3800" s="8"/>
    </row>
    <row r="3801" spans="6:11" ht="18" customHeight="1">
      <c r="F3801" s="3"/>
      <c r="K3801" s="8"/>
    </row>
    <row r="3802" spans="6:11" ht="18" customHeight="1">
      <c r="F3802" s="3"/>
      <c r="K3802" s="8"/>
    </row>
    <row r="3803" spans="6:11" ht="18" customHeight="1">
      <c r="F3803" s="3"/>
      <c r="K3803" s="8"/>
    </row>
    <row r="3804" spans="6:11" ht="18" customHeight="1">
      <c r="F3804" s="3"/>
      <c r="K3804" s="8"/>
    </row>
    <row r="3805" spans="6:11" ht="18" customHeight="1">
      <c r="F3805" s="3"/>
      <c r="K3805" s="8"/>
    </row>
    <row r="3806" spans="6:11" ht="18" customHeight="1">
      <c r="F3806" s="3"/>
      <c r="K3806" s="8"/>
    </row>
    <row r="3807" spans="6:11" ht="18" customHeight="1">
      <c r="F3807" s="3"/>
      <c r="K3807" s="8"/>
    </row>
    <row r="3808" spans="6:11" ht="18" customHeight="1">
      <c r="F3808" s="3"/>
      <c r="K3808" s="8"/>
    </row>
    <row r="3809" spans="6:11" ht="18" customHeight="1">
      <c r="F3809" s="3"/>
      <c r="K3809" s="8"/>
    </row>
    <row r="3810" spans="6:11" ht="18" customHeight="1">
      <c r="F3810" s="3"/>
      <c r="K3810" s="8"/>
    </row>
    <row r="3811" spans="6:11" ht="18" customHeight="1">
      <c r="F3811" s="3"/>
      <c r="K3811" s="8"/>
    </row>
    <row r="3812" spans="6:11" ht="18" customHeight="1">
      <c r="F3812" s="3"/>
      <c r="K3812" s="8"/>
    </row>
    <row r="3813" spans="6:11" ht="18" customHeight="1">
      <c r="F3813" s="3"/>
      <c r="K3813" s="8"/>
    </row>
    <row r="3814" spans="6:11" ht="18" customHeight="1">
      <c r="F3814" s="3"/>
      <c r="K3814" s="8"/>
    </row>
    <row r="3815" spans="6:11" ht="18" customHeight="1">
      <c r="F3815" s="3"/>
      <c r="K3815" s="8"/>
    </row>
    <row r="3816" spans="6:11" ht="18" customHeight="1">
      <c r="F3816" s="3"/>
      <c r="K3816" s="8"/>
    </row>
    <row r="3817" spans="6:11" ht="18" customHeight="1">
      <c r="F3817" s="3"/>
      <c r="K3817" s="8"/>
    </row>
    <row r="3818" spans="6:11" ht="18" customHeight="1">
      <c r="F3818" s="3"/>
      <c r="K3818" s="8"/>
    </row>
    <row r="3819" spans="6:11" ht="18" customHeight="1">
      <c r="F3819" s="3"/>
      <c r="K3819" s="8"/>
    </row>
    <row r="3820" spans="6:11" ht="18" customHeight="1">
      <c r="F3820" s="3"/>
      <c r="K3820" s="8"/>
    </row>
    <row r="3821" spans="6:11" ht="18" customHeight="1">
      <c r="F3821" s="3"/>
      <c r="K3821" s="8"/>
    </row>
    <row r="3822" spans="6:11" ht="18" customHeight="1">
      <c r="F3822" s="3"/>
      <c r="K3822" s="8"/>
    </row>
    <row r="3823" spans="6:11" ht="18" customHeight="1">
      <c r="F3823" s="3"/>
      <c r="K3823" s="8"/>
    </row>
    <row r="3824" spans="6:11" ht="18" customHeight="1">
      <c r="F3824" s="3"/>
      <c r="K3824" s="8"/>
    </row>
    <row r="3825" spans="6:11" ht="18" customHeight="1">
      <c r="F3825" s="3"/>
      <c r="K3825" s="8"/>
    </row>
    <row r="3826" spans="6:11" ht="18" customHeight="1">
      <c r="F3826" s="3"/>
      <c r="K3826" s="8"/>
    </row>
    <row r="3827" spans="6:11" ht="18" customHeight="1">
      <c r="F3827" s="3"/>
      <c r="K3827" s="8"/>
    </row>
    <row r="3828" spans="6:11" ht="18" customHeight="1">
      <c r="F3828" s="3"/>
      <c r="K3828" s="8"/>
    </row>
    <row r="3829" spans="6:11" ht="18" customHeight="1">
      <c r="F3829" s="3"/>
      <c r="K3829" s="8"/>
    </row>
    <row r="3830" spans="6:11" ht="18" customHeight="1">
      <c r="F3830" s="3"/>
      <c r="K3830" s="8"/>
    </row>
    <row r="3831" spans="6:11" ht="18" customHeight="1">
      <c r="F3831" s="3"/>
      <c r="K3831" s="8"/>
    </row>
    <row r="3832" spans="6:11" ht="18" customHeight="1">
      <c r="F3832" s="3"/>
      <c r="K3832" s="8"/>
    </row>
    <row r="3833" spans="6:11" ht="18" customHeight="1">
      <c r="F3833" s="3"/>
      <c r="K3833" s="8"/>
    </row>
    <row r="3834" spans="6:11" ht="18" customHeight="1">
      <c r="F3834" s="3"/>
      <c r="K3834" s="8"/>
    </row>
    <row r="3835" spans="6:11" ht="18" customHeight="1">
      <c r="F3835" s="3"/>
      <c r="K3835" s="8"/>
    </row>
    <row r="3836" spans="6:11" ht="18" customHeight="1">
      <c r="F3836" s="3"/>
      <c r="K3836" s="8"/>
    </row>
    <row r="3837" spans="6:11" ht="18" customHeight="1">
      <c r="F3837" s="3"/>
      <c r="K3837" s="8"/>
    </row>
    <row r="3838" spans="6:11" ht="18" customHeight="1">
      <c r="F3838" s="3"/>
      <c r="K3838" s="8"/>
    </row>
    <row r="3839" spans="6:11" ht="18" customHeight="1">
      <c r="F3839" s="3"/>
      <c r="K3839" s="8"/>
    </row>
    <row r="3840" spans="6:11" ht="18" customHeight="1">
      <c r="F3840" s="3"/>
      <c r="K3840" s="8"/>
    </row>
    <row r="3841" spans="6:11" ht="18" customHeight="1">
      <c r="F3841" s="3"/>
      <c r="K3841" s="8"/>
    </row>
    <row r="3842" spans="6:11" ht="18" customHeight="1">
      <c r="F3842" s="3"/>
      <c r="K3842" s="8"/>
    </row>
    <row r="3843" spans="6:11" ht="18" customHeight="1">
      <c r="F3843" s="3"/>
      <c r="K3843" s="8"/>
    </row>
    <row r="3844" spans="6:11" ht="18" customHeight="1">
      <c r="F3844" s="3"/>
      <c r="K3844" s="8"/>
    </row>
    <row r="3845" spans="6:11" ht="18" customHeight="1">
      <c r="F3845" s="3"/>
      <c r="K3845" s="8"/>
    </row>
    <row r="3846" spans="6:11" ht="18" customHeight="1">
      <c r="F3846" s="3"/>
      <c r="K3846" s="8"/>
    </row>
    <row r="3847" spans="6:11" ht="18" customHeight="1">
      <c r="F3847" s="3"/>
      <c r="K3847" s="8"/>
    </row>
    <row r="3848" spans="6:11" ht="18" customHeight="1">
      <c r="F3848" s="3"/>
      <c r="K3848" s="8"/>
    </row>
    <row r="3849" spans="6:11" ht="18" customHeight="1">
      <c r="F3849" s="3"/>
      <c r="K3849" s="8"/>
    </row>
    <row r="3850" spans="6:11" ht="18" customHeight="1">
      <c r="F3850" s="3"/>
      <c r="K3850" s="8"/>
    </row>
    <row r="3851" spans="6:11" ht="18" customHeight="1">
      <c r="F3851" s="3"/>
      <c r="K3851" s="8"/>
    </row>
    <row r="3852" spans="6:11" ht="18" customHeight="1">
      <c r="F3852" s="3"/>
      <c r="K3852" s="8"/>
    </row>
    <row r="3853" spans="6:11" ht="18" customHeight="1">
      <c r="F3853" s="3"/>
      <c r="K3853" s="8"/>
    </row>
    <row r="3854" spans="6:11" ht="18" customHeight="1">
      <c r="F3854" s="3"/>
      <c r="K3854" s="8"/>
    </row>
    <row r="3855" spans="6:11" ht="18" customHeight="1">
      <c r="F3855" s="3"/>
      <c r="K3855" s="8"/>
    </row>
    <row r="3856" spans="6:11" ht="18" customHeight="1">
      <c r="F3856" s="3"/>
      <c r="K3856" s="8"/>
    </row>
    <row r="3857" spans="6:11" ht="18" customHeight="1">
      <c r="F3857" s="3"/>
      <c r="K3857" s="8"/>
    </row>
    <row r="3858" spans="6:11" ht="18" customHeight="1">
      <c r="F3858" s="3"/>
      <c r="K3858" s="8"/>
    </row>
    <row r="3859" spans="6:11" ht="18" customHeight="1">
      <c r="F3859" s="3"/>
      <c r="K3859" s="8"/>
    </row>
    <row r="3860" spans="6:11" ht="18" customHeight="1">
      <c r="F3860" s="3"/>
      <c r="K3860" s="8"/>
    </row>
    <row r="3861" spans="6:11" ht="18" customHeight="1">
      <c r="F3861" s="3"/>
      <c r="K3861" s="8"/>
    </row>
    <row r="3862" spans="6:11" ht="18" customHeight="1">
      <c r="F3862" s="3"/>
      <c r="K3862" s="8"/>
    </row>
    <row r="3863" spans="6:11" ht="18" customHeight="1">
      <c r="F3863" s="3"/>
      <c r="K3863" s="8"/>
    </row>
    <row r="3864" spans="6:11" ht="18" customHeight="1">
      <c r="F3864" s="3"/>
      <c r="K3864" s="8"/>
    </row>
    <row r="3865" spans="6:11" ht="18" customHeight="1">
      <c r="F3865" s="3"/>
      <c r="K3865" s="8"/>
    </row>
    <row r="3866" spans="6:11" ht="18" customHeight="1">
      <c r="F3866" s="3"/>
      <c r="K3866" s="8"/>
    </row>
    <row r="3867" spans="6:11" ht="18" customHeight="1">
      <c r="F3867" s="3"/>
      <c r="K3867" s="8"/>
    </row>
    <row r="3868" spans="6:11" ht="18" customHeight="1">
      <c r="F3868" s="3"/>
      <c r="K3868" s="8"/>
    </row>
    <row r="3869" spans="6:11" ht="18" customHeight="1">
      <c r="F3869" s="3"/>
      <c r="K3869" s="8"/>
    </row>
    <row r="3870" spans="6:11" ht="18" customHeight="1">
      <c r="F3870" s="3"/>
      <c r="K3870" s="8"/>
    </row>
    <row r="3871" spans="6:11" ht="18" customHeight="1">
      <c r="F3871" s="3"/>
      <c r="K3871" s="8"/>
    </row>
    <row r="3872" spans="6:11" ht="18" customHeight="1">
      <c r="F3872" s="3"/>
      <c r="K3872" s="8"/>
    </row>
    <row r="3873" spans="6:11" ht="18" customHeight="1">
      <c r="F3873" s="3"/>
      <c r="K3873" s="8"/>
    </row>
    <row r="3874" spans="6:11" ht="18" customHeight="1">
      <c r="F3874" s="3"/>
      <c r="K3874" s="8"/>
    </row>
    <row r="3875" spans="6:11" ht="18" customHeight="1">
      <c r="F3875" s="3"/>
      <c r="K3875" s="8"/>
    </row>
    <row r="3876" spans="6:11" ht="18" customHeight="1">
      <c r="F3876" s="3"/>
      <c r="K3876" s="8"/>
    </row>
    <row r="3877" spans="6:11" ht="18" customHeight="1">
      <c r="F3877" s="3"/>
      <c r="K3877" s="8"/>
    </row>
    <row r="3878" spans="6:11" ht="18" customHeight="1">
      <c r="F3878" s="3"/>
      <c r="K3878" s="8"/>
    </row>
    <row r="3879" spans="6:11" ht="18" customHeight="1">
      <c r="F3879" s="3"/>
      <c r="K3879" s="8"/>
    </row>
    <row r="3880" spans="6:11" ht="18" customHeight="1">
      <c r="F3880" s="3"/>
      <c r="K3880" s="8"/>
    </row>
    <row r="3881" spans="6:11" ht="18" customHeight="1">
      <c r="F3881" s="3"/>
      <c r="K3881" s="8"/>
    </row>
    <row r="3882" spans="6:11" ht="18" customHeight="1">
      <c r="F3882" s="3"/>
      <c r="K3882" s="8"/>
    </row>
    <row r="3883" spans="6:11" ht="18" customHeight="1">
      <c r="F3883" s="3"/>
      <c r="K3883" s="8"/>
    </row>
    <row r="3884" spans="6:11" ht="18" customHeight="1">
      <c r="F3884" s="3"/>
      <c r="K3884" s="8"/>
    </row>
    <row r="3885" spans="6:11" ht="18" customHeight="1">
      <c r="F3885" s="3"/>
      <c r="K3885" s="8"/>
    </row>
    <row r="3886" spans="6:11" ht="18" customHeight="1">
      <c r="F3886" s="3"/>
      <c r="K3886" s="8"/>
    </row>
    <row r="3887" spans="6:11" ht="18" customHeight="1">
      <c r="F3887" s="3"/>
      <c r="K3887" s="8"/>
    </row>
    <row r="3888" spans="6:11" ht="18" customHeight="1">
      <c r="F3888" s="3"/>
      <c r="K3888" s="8"/>
    </row>
    <row r="3889" spans="6:11" ht="18" customHeight="1">
      <c r="F3889" s="3"/>
      <c r="K3889" s="8"/>
    </row>
    <row r="3890" spans="6:11" ht="18" customHeight="1">
      <c r="F3890" s="3"/>
      <c r="K3890" s="8"/>
    </row>
    <row r="3891" spans="6:11" ht="18" customHeight="1">
      <c r="F3891" s="3"/>
      <c r="K3891" s="8"/>
    </row>
    <row r="3892" spans="6:11" ht="18" customHeight="1">
      <c r="F3892" s="3"/>
      <c r="K3892" s="8"/>
    </row>
    <row r="3893" spans="6:11" ht="18" customHeight="1">
      <c r="F3893" s="3"/>
      <c r="K3893" s="8"/>
    </row>
    <row r="3894" spans="6:11" ht="18" customHeight="1">
      <c r="F3894" s="3"/>
      <c r="K3894" s="8"/>
    </row>
    <row r="3895" spans="6:11" ht="18" customHeight="1">
      <c r="F3895" s="3"/>
      <c r="K3895" s="8"/>
    </row>
    <row r="3896" spans="6:11" ht="18" customHeight="1">
      <c r="F3896" s="3"/>
      <c r="K3896" s="8"/>
    </row>
    <row r="3897" spans="6:11" ht="18" customHeight="1">
      <c r="F3897" s="3"/>
      <c r="K3897" s="8"/>
    </row>
    <row r="3898" spans="6:11" ht="18" customHeight="1">
      <c r="F3898" s="3"/>
      <c r="K3898" s="8"/>
    </row>
    <row r="3899" spans="6:11" ht="18" customHeight="1">
      <c r="F3899" s="3"/>
      <c r="K3899" s="8"/>
    </row>
    <row r="3900" spans="6:11" ht="18" customHeight="1">
      <c r="F3900" s="3"/>
      <c r="K3900" s="8"/>
    </row>
    <row r="3901" spans="6:11" ht="18" customHeight="1">
      <c r="F3901" s="3"/>
      <c r="K3901" s="8"/>
    </row>
    <row r="3902" spans="6:11" ht="18" customHeight="1">
      <c r="F3902" s="3"/>
      <c r="K3902" s="8"/>
    </row>
    <row r="3903" spans="6:11" ht="18" customHeight="1">
      <c r="F3903" s="3"/>
      <c r="K3903" s="8"/>
    </row>
    <row r="3904" spans="6:11" ht="18" customHeight="1">
      <c r="F3904" s="3"/>
      <c r="K3904" s="8"/>
    </row>
    <row r="3905" spans="6:11" ht="18" customHeight="1">
      <c r="F3905" s="3"/>
      <c r="K3905" s="8"/>
    </row>
    <row r="3906" spans="6:11" ht="18" customHeight="1">
      <c r="F3906" s="3"/>
      <c r="K3906" s="8"/>
    </row>
    <row r="3907" spans="6:11" ht="18" customHeight="1">
      <c r="F3907" s="3"/>
      <c r="K3907" s="8"/>
    </row>
    <row r="3908" spans="6:11" ht="18" customHeight="1">
      <c r="F3908" s="3"/>
      <c r="K3908" s="8"/>
    </row>
    <row r="3909" spans="6:11" ht="18" customHeight="1">
      <c r="F3909" s="3"/>
      <c r="K3909" s="8"/>
    </row>
    <row r="3910" spans="6:11" ht="18" customHeight="1">
      <c r="F3910" s="3"/>
      <c r="K3910" s="8"/>
    </row>
    <row r="3911" spans="6:11" ht="18" customHeight="1">
      <c r="F3911" s="3"/>
      <c r="K3911" s="8"/>
    </row>
    <row r="3912" spans="6:11" ht="18" customHeight="1">
      <c r="F3912" s="3"/>
      <c r="K3912" s="8"/>
    </row>
    <row r="3913" spans="6:11" ht="18" customHeight="1">
      <c r="F3913" s="3"/>
      <c r="K3913" s="8"/>
    </row>
    <row r="3914" spans="6:11" ht="18" customHeight="1">
      <c r="F3914" s="3"/>
      <c r="K3914" s="8"/>
    </row>
    <row r="3915" spans="6:11" ht="18" customHeight="1">
      <c r="F3915" s="3"/>
      <c r="K3915" s="8"/>
    </row>
    <row r="3916" spans="6:11" ht="18" customHeight="1">
      <c r="F3916" s="3"/>
      <c r="K3916" s="8"/>
    </row>
    <row r="3917" spans="6:11" ht="18" customHeight="1">
      <c r="F3917" s="3"/>
      <c r="K3917" s="8"/>
    </row>
    <row r="3918" spans="6:11" ht="18" customHeight="1">
      <c r="F3918" s="3"/>
      <c r="K3918" s="8"/>
    </row>
    <row r="3919" spans="6:11" ht="18" customHeight="1">
      <c r="F3919" s="3"/>
      <c r="K3919" s="8"/>
    </row>
    <row r="3920" spans="6:11" ht="18" customHeight="1">
      <c r="F3920" s="3"/>
      <c r="K3920" s="8"/>
    </row>
    <row r="3921" spans="6:11" ht="18" customHeight="1">
      <c r="F3921" s="3"/>
      <c r="K3921" s="8"/>
    </row>
    <row r="3922" spans="6:11" ht="18" customHeight="1">
      <c r="F3922" s="3"/>
      <c r="K3922" s="8"/>
    </row>
    <row r="3923" spans="6:11" ht="18" customHeight="1">
      <c r="F3923" s="3"/>
      <c r="K3923" s="8"/>
    </row>
    <row r="3924" spans="6:11" ht="18" customHeight="1">
      <c r="F3924" s="3"/>
      <c r="K3924" s="8"/>
    </row>
    <row r="3925" spans="6:11" ht="18" customHeight="1">
      <c r="F3925" s="3"/>
      <c r="K3925" s="8"/>
    </row>
    <row r="3926" spans="6:11" ht="18" customHeight="1">
      <c r="F3926" s="3"/>
      <c r="K3926" s="8"/>
    </row>
    <row r="3927" spans="6:11" ht="18" customHeight="1">
      <c r="F3927" s="3"/>
      <c r="K3927" s="8"/>
    </row>
    <row r="3928" spans="6:11" ht="18" customHeight="1">
      <c r="F3928" s="3"/>
      <c r="K3928" s="8"/>
    </row>
    <row r="3929" spans="6:11" ht="18" customHeight="1">
      <c r="F3929" s="3"/>
      <c r="K3929" s="8"/>
    </row>
    <row r="3930" spans="6:11" ht="18" customHeight="1">
      <c r="F3930" s="3"/>
      <c r="K3930" s="8"/>
    </row>
    <row r="3931" spans="6:11" ht="18" customHeight="1">
      <c r="F3931" s="3"/>
      <c r="K3931" s="8"/>
    </row>
    <row r="3932" spans="6:11" ht="18" customHeight="1">
      <c r="F3932" s="3"/>
      <c r="K3932" s="8"/>
    </row>
    <row r="3933" spans="6:11" ht="18" customHeight="1">
      <c r="F3933" s="3"/>
      <c r="K3933" s="8"/>
    </row>
    <row r="3934" spans="6:11" ht="18" customHeight="1">
      <c r="F3934" s="3"/>
      <c r="K3934" s="8"/>
    </row>
    <row r="3935" spans="6:11" ht="18" customHeight="1">
      <c r="F3935" s="3"/>
      <c r="K3935" s="8"/>
    </row>
    <row r="3936" spans="6:11" ht="18" customHeight="1">
      <c r="F3936" s="3"/>
      <c r="K3936" s="8"/>
    </row>
    <row r="3937" spans="6:11" ht="18" customHeight="1">
      <c r="F3937" s="3"/>
      <c r="K3937" s="8"/>
    </row>
    <row r="3938" spans="6:11" ht="18" customHeight="1">
      <c r="F3938" s="3"/>
      <c r="K3938" s="8"/>
    </row>
    <row r="3939" spans="6:11" ht="18" customHeight="1">
      <c r="F3939" s="3"/>
      <c r="K3939" s="8"/>
    </row>
    <row r="3940" spans="6:11" ht="18" customHeight="1">
      <c r="F3940" s="3"/>
      <c r="K3940" s="8"/>
    </row>
    <row r="3941" spans="6:11" ht="18" customHeight="1">
      <c r="F3941" s="3"/>
      <c r="K3941" s="8"/>
    </row>
    <row r="3942" spans="6:11" ht="18" customHeight="1">
      <c r="F3942" s="3"/>
      <c r="K3942" s="8"/>
    </row>
    <row r="3943" spans="6:11" ht="18" customHeight="1">
      <c r="F3943" s="3"/>
      <c r="K3943" s="8"/>
    </row>
    <row r="3944" spans="6:11" ht="18" customHeight="1">
      <c r="F3944" s="3"/>
      <c r="K3944" s="8"/>
    </row>
    <row r="3945" spans="6:11" ht="18" customHeight="1">
      <c r="F3945" s="3"/>
      <c r="K3945" s="8"/>
    </row>
    <row r="3946" spans="6:11" ht="18" customHeight="1">
      <c r="F3946" s="3"/>
      <c r="K3946" s="8"/>
    </row>
    <row r="3947" spans="6:11" ht="18" customHeight="1">
      <c r="F3947" s="3"/>
      <c r="K3947" s="8"/>
    </row>
    <row r="3948" spans="6:11" ht="18" customHeight="1">
      <c r="F3948" s="3"/>
      <c r="K3948" s="8"/>
    </row>
    <row r="3949" spans="6:11" ht="18" customHeight="1">
      <c r="F3949" s="3"/>
      <c r="K3949" s="8"/>
    </row>
    <row r="3950" spans="6:11" ht="18" customHeight="1">
      <c r="F3950" s="3"/>
      <c r="K3950" s="8"/>
    </row>
    <row r="3951" spans="6:11" ht="18" customHeight="1">
      <c r="F3951" s="3"/>
      <c r="K3951" s="8"/>
    </row>
    <row r="3952" spans="6:11" ht="18" customHeight="1">
      <c r="F3952" s="3"/>
      <c r="K3952" s="8"/>
    </row>
    <row r="3953" spans="6:11" ht="18" customHeight="1">
      <c r="F3953" s="3"/>
      <c r="K3953" s="8"/>
    </row>
    <row r="3954" spans="6:11" ht="18" customHeight="1">
      <c r="F3954" s="3"/>
      <c r="K3954" s="8"/>
    </row>
    <row r="3955" spans="6:11" ht="18" customHeight="1">
      <c r="F3955" s="3"/>
      <c r="K3955" s="8"/>
    </row>
    <row r="3956" spans="6:11" ht="18" customHeight="1">
      <c r="F3956" s="3"/>
      <c r="K3956" s="8"/>
    </row>
    <row r="3957" spans="6:11" ht="18" customHeight="1">
      <c r="F3957" s="3"/>
      <c r="K3957" s="8"/>
    </row>
    <row r="3958" spans="6:11" ht="18" customHeight="1">
      <c r="F3958" s="3"/>
      <c r="K3958" s="8"/>
    </row>
    <row r="3959" spans="6:11" ht="18" customHeight="1">
      <c r="F3959" s="3"/>
      <c r="K3959" s="8"/>
    </row>
    <row r="3960" spans="6:11" ht="18" customHeight="1">
      <c r="F3960" s="3"/>
      <c r="K3960" s="8"/>
    </row>
    <row r="3961" spans="6:11" ht="18" customHeight="1">
      <c r="F3961" s="3"/>
      <c r="K3961" s="8"/>
    </row>
    <row r="3962" spans="6:11" ht="18" customHeight="1">
      <c r="F3962" s="3"/>
      <c r="K3962" s="8"/>
    </row>
    <row r="3963" spans="6:11" ht="18" customHeight="1">
      <c r="F3963" s="3"/>
      <c r="K3963" s="8"/>
    </row>
    <row r="3964" spans="6:11" ht="18" customHeight="1">
      <c r="F3964" s="3"/>
      <c r="K3964" s="8"/>
    </row>
    <row r="3965" spans="6:11" ht="18" customHeight="1">
      <c r="F3965" s="3"/>
      <c r="K3965" s="8"/>
    </row>
    <row r="3966" spans="6:11" ht="18" customHeight="1">
      <c r="F3966" s="3"/>
      <c r="K3966" s="8"/>
    </row>
    <row r="3967" spans="6:11" ht="18" customHeight="1">
      <c r="F3967" s="3"/>
      <c r="K3967" s="8"/>
    </row>
    <row r="3968" spans="6:11" ht="18" customHeight="1">
      <c r="F3968" s="3"/>
      <c r="K3968" s="8"/>
    </row>
    <row r="3969" spans="6:11" ht="18" customHeight="1">
      <c r="F3969" s="3"/>
      <c r="K3969" s="8"/>
    </row>
    <row r="3970" spans="6:11" ht="18" customHeight="1">
      <c r="F3970" s="3"/>
      <c r="K3970" s="8"/>
    </row>
    <row r="3971" spans="6:11" ht="18" customHeight="1">
      <c r="F3971" s="3"/>
      <c r="K3971" s="8"/>
    </row>
    <row r="3972" spans="6:11" ht="18" customHeight="1">
      <c r="F3972" s="3"/>
      <c r="K3972" s="8"/>
    </row>
    <row r="3973" spans="6:11" ht="18" customHeight="1">
      <c r="F3973" s="3"/>
      <c r="K3973" s="8"/>
    </row>
    <row r="3974" spans="6:11" ht="18" customHeight="1">
      <c r="F3974" s="3"/>
      <c r="K3974" s="8"/>
    </row>
    <row r="3975" spans="6:11" ht="18" customHeight="1">
      <c r="F3975" s="3"/>
      <c r="K3975" s="8"/>
    </row>
    <row r="3976" spans="6:11" ht="18" customHeight="1">
      <c r="F3976" s="3"/>
      <c r="K3976" s="8"/>
    </row>
    <row r="3977" spans="6:11" ht="18" customHeight="1">
      <c r="F3977" s="3"/>
      <c r="K3977" s="8"/>
    </row>
    <row r="3978" spans="6:11" ht="18" customHeight="1">
      <c r="F3978" s="3"/>
      <c r="K3978" s="8"/>
    </row>
    <row r="3979" spans="6:11" ht="18" customHeight="1">
      <c r="F3979" s="3"/>
      <c r="K3979" s="8"/>
    </row>
    <row r="3980" spans="6:11" ht="18" customHeight="1">
      <c r="F3980" s="3"/>
      <c r="K3980" s="8"/>
    </row>
    <row r="3981" spans="6:11" ht="18" customHeight="1">
      <c r="F3981" s="3"/>
      <c r="K3981" s="8"/>
    </row>
    <row r="3982" spans="6:11" ht="18" customHeight="1">
      <c r="F3982" s="3"/>
      <c r="K3982" s="8"/>
    </row>
    <row r="3983" spans="6:11" ht="18" customHeight="1">
      <c r="F3983" s="3"/>
      <c r="K3983" s="8"/>
    </row>
    <row r="3984" spans="6:11" ht="18" customHeight="1">
      <c r="F3984" s="3"/>
      <c r="K3984" s="8"/>
    </row>
    <row r="3985" spans="6:11" ht="18" customHeight="1">
      <c r="F3985" s="3"/>
      <c r="K3985" s="8"/>
    </row>
    <row r="3986" spans="6:11" ht="18" customHeight="1">
      <c r="F3986" s="3"/>
      <c r="K3986" s="8"/>
    </row>
    <row r="3987" spans="6:11" ht="18" customHeight="1">
      <c r="F3987" s="3"/>
      <c r="K3987" s="8"/>
    </row>
    <row r="3988" spans="6:11" ht="18" customHeight="1">
      <c r="F3988" s="3"/>
      <c r="K3988" s="8"/>
    </row>
    <row r="3989" spans="6:11" ht="18" customHeight="1">
      <c r="F3989" s="3"/>
      <c r="K3989" s="8"/>
    </row>
    <row r="3990" spans="6:11" ht="18" customHeight="1">
      <c r="F3990" s="3"/>
      <c r="K3990" s="8"/>
    </row>
    <row r="3991" spans="6:11" ht="18" customHeight="1">
      <c r="F3991" s="3"/>
      <c r="K3991" s="8"/>
    </row>
    <row r="3992" spans="6:11" ht="18" customHeight="1">
      <c r="F3992" s="3"/>
      <c r="K3992" s="8"/>
    </row>
    <row r="3993" spans="6:11" ht="18" customHeight="1">
      <c r="F3993" s="3"/>
      <c r="K3993" s="8"/>
    </row>
    <row r="3994" spans="6:11" ht="18" customHeight="1">
      <c r="F3994" s="3"/>
      <c r="K3994" s="8"/>
    </row>
    <row r="3995" spans="6:11" ht="18" customHeight="1">
      <c r="F3995" s="3"/>
      <c r="K3995" s="8"/>
    </row>
    <row r="3996" spans="6:11" ht="18" customHeight="1">
      <c r="F3996" s="3"/>
      <c r="K3996" s="8"/>
    </row>
    <row r="3997" spans="6:11" ht="18" customHeight="1">
      <c r="F3997" s="3"/>
      <c r="K3997" s="8"/>
    </row>
    <row r="3998" spans="6:11" ht="18" customHeight="1">
      <c r="F3998" s="3"/>
      <c r="K3998" s="8"/>
    </row>
    <row r="3999" spans="6:11" ht="18" customHeight="1">
      <c r="F3999" s="3"/>
      <c r="K3999" s="8"/>
    </row>
    <row r="4000" spans="6:11" ht="18" customHeight="1">
      <c r="F4000" s="3"/>
      <c r="K4000" s="8"/>
    </row>
    <row r="4001" spans="6:11" ht="18" customHeight="1">
      <c r="F4001" s="3"/>
      <c r="K4001" s="8"/>
    </row>
    <row r="4002" spans="6:11" ht="18" customHeight="1">
      <c r="F4002" s="3"/>
      <c r="K4002" s="8"/>
    </row>
    <row r="4003" spans="6:11" ht="18" customHeight="1">
      <c r="F4003" s="3"/>
      <c r="K4003" s="8"/>
    </row>
    <row r="4004" spans="6:11" ht="18" customHeight="1">
      <c r="F4004" s="3"/>
      <c r="K4004" s="8"/>
    </row>
    <row r="4005" spans="6:11" ht="18" customHeight="1">
      <c r="F4005" s="3"/>
      <c r="K4005" s="8"/>
    </row>
    <row r="4006" spans="6:11" ht="18" customHeight="1">
      <c r="F4006" s="3"/>
      <c r="K4006" s="8"/>
    </row>
    <row r="4007" spans="6:11" ht="18" customHeight="1">
      <c r="F4007" s="3"/>
      <c r="K4007" s="8"/>
    </row>
    <row r="4008" spans="6:11" ht="18" customHeight="1">
      <c r="F4008" s="3"/>
      <c r="K4008" s="8"/>
    </row>
    <row r="4009" spans="6:11" ht="18" customHeight="1">
      <c r="F4009" s="3"/>
      <c r="K4009" s="8"/>
    </row>
    <row r="4010" spans="6:11" ht="18" customHeight="1">
      <c r="F4010" s="3"/>
      <c r="K4010" s="8"/>
    </row>
    <row r="4011" spans="6:11" ht="18" customHeight="1">
      <c r="F4011" s="3"/>
      <c r="K4011" s="8"/>
    </row>
    <row r="4012" spans="6:11" ht="18" customHeight="1">
      <c r="F4012" s="3"/>
      <c r="K4012" s="8"/>
    </row>
    <row r="4013" spans="6:11" ht="18" customHeight="1">
      <c r="F4013" s="3"/>
      <c r="K4013" s="8"/>
    </row>
    <row r="4014" spans="6:11" ht="18" customHeight="1">
      <c r="F4014" s="3"/>
      <c r="K4014" s="8"/>
    </row>
    <row r="4015" spans="6:11" ht="18" customHeight="1">
      <c r="F4015" s="3"/>
      <c r="K4015" s="8"/>
    </row>
    <row r="4016" spans="6:11" ht="18" customHeight="1">
      <c r="F4016" s="3"/>
      <c r="K4016" s="8"/>
    </row>
    <row r="4017" spans="6:11" ht="18" customHeight="1">
      <c r="F4017" s="3"/>
      <c r="K4017" s="8"/>
    </row>
    <row r="4018" spans="6:11" ht="18" customHeight="1">
      <c r="F4018" s="3"/>
      <c r="K4018" s="8"/>
    </row>
    <row r="4019" spans="6:11" ht="18" customHeight="1">
      <c r="F4019" s="3"/>
      <c r="K4019" s="8"/>
    </row>
    <row r="4020" spans="6:11" ht="18" customHeight="1">
      <c r="F4020" s="3"/>
      <c r="K4020" s="8"/>
    </row>
    <row r="4021" spans="6:11" ht="18" customHeight="1">
      <c r="F4021" s="3"/>
      <c r="K4021" s="8"/>
    </row>
    <row r="4022" spans="6:11" ht="18" customHeight="1">
      <c r="F4022" s="3"/>
      <c r="K4022" s="8"/>
    </row>
    <row r="4023" spans="6:11" ht="18" customHeight="1">
      <c r="F4023" s="3"/>
      <c r="K4023" s="8"/>
    </row>
    <row r="4024" spans="6:11" ht="18" customHeight="1">
      <c r="F4024" s="3"/>
      <c r="K4024" s="8"/>
    </row>
    <row r="4025" spans="6:11" ht="18" customHeight="1">
      <c r="F4025" s="3"/>
      <c r="K4025" s="8"/>
    </row>
    <row r="4026" spans="6:11" ht="18" customHeight="1">
      <c r="F4026" s="3"/>
      <c r="K4026" s="8"/>
    </row>
    <row r="4027" spans="6:11" ht="18" customHeight="1">
      <c r="F4027" s="3"/>
      <c r="K4027" s="8"/>
    </row>
    <row r="4028" spans="6:11" ht="18" customHeight="1">
      <c r="F4028" s="3"/>
      <c r="K4028" s="8"/>
    </row>
    <row r="4029" spans="6:11" ht="18" customHeight="1">
      <c r="F4029" s="3"/>
      <c r="K4029" s="8"/>
    </row>
    <row r="4030" spans="6:11" ht="18" customHeight="1">
      <c r="F4030" s="3"/>
      <c r="K4030" s="8"/>
    </row>
    <row r="4031" spans="6:11" ht="18" customHeight="1">
      <c r="F4031" s="3"/>
      <c r="K4031" s="8"/>
    </row>
    <row r="4032" spans="6:11" ht="18" customHeight="1">
      <c r="F4032" s="3"/>
      <c r="K4032" s="8"/>
    </row>
    <row r="4033" spans="6:11" ht="18" customHeight="1">
      <c r="F4033" s="3"/>
      <c r="K4033" s="8"/>
    </row>
    <row r="4034" spans="6:11" ht="18" customHeight="1">
      <c r="F4034" s="3"/>
      <c r="K4034" s="8"/>
    </row>
    <row r="4035" spans="6:11" ht="18" customHeight="1">
      <c r="F4035" s="3"/>
      <c r="K4035" s="8"/>
    </row>
    <row r="4036" spans="6:11" ht="18" customHeight="1">
      <c r="F4036" s="3"/>
      <c r="K4036" s="8"/>
    </row>
    <row r="4037" spans="6:11" ht="18" customHeight="1">
      <c r="F4037" s="3"/>
      <c r="K4037" s="8"/>
    </row>
    <row r="4038" spans="6:11" ht="18" customHeight="1">
      <c r="F4038" s="3"/>
      <c r="K4038" s="8"/>
    </row>
    <row r="4039" spans="6:11" ht="18" customHeight="1">
      <c r="F4039" s="3"/>
      <c r="K4039" s="8"/>
    </row>
    <row r="4040" spans="6:11" ht="18" customHeight="1">
      <c r="F4040" s="3"/>
      <c r="K4040" s="8"/>
    </row>
    <row r="4041" spans="6:11" ht="18" customHeight="1">
      <c r="F4041" s="3"/>
      <c r="K4041" s="8"/>
    </row>
    <row r="4042" spans="6:11" ht="18" customHeight="1">
      <c r="F4042" s="3"/>
      <c r="K4042" s="8"/>
    </row>
    <row r="4043" spans="6:11" ht="18" customHeight="1">
      <c r="F4043" s="3"/>
      <c r="K4043" s="8"/>
    </row>
    <row r="4044" spans="6:11" ht="18" customHeight="1">
      <c r="F4044" s="3"/>
      <c r="K4044" s="8"/>
    </row>
    <row r="4045" spans="6:11" ht="18" customHeight="1">
      <c r="F4045" s="3"/>
      <c r="K4045" s="8"/>
    </row>
    <row r="4046" spans="6:11" ht="18" customHeight="1">
      <c r="F4046" s="3"/>
      <c r="K4046" s="8"/>
    </row>
    <row r="4047" spans="6:11" ht="18" customHeight="1">
      <c r="F4047" s="3"/>
      <c r="K4047" s="8"/>
    </row>
    <row r="4048" spans="6:11" ht="18" customHeight="1">
      <c r="F4048" s="3"/>
      <c r="K4048" s="8"/>
    </row>
    <row r="4049" spans="6:11" ht="18" customHeight="1">
      <c r="F4049" s="3"/>
      <c r="K4049" s="8"/>
    </row>
    <row r="4050" spans="6:11" ht="18" customHeight="1">
      <c r="F4050" s="3"/>
      <c r="K4050" s="8"/>
    </row>
    <row r="4051" spans="6:11" ht="18" customHeight="1">
      <c r="F4051" s="3"/>
      <c r="K4051" s="8"/>
    </row>
    <row r="4052" spans="6:11" ht="18" customHeight="1">
      <c r="F4052" s="3"/>
      <c r="K4052" s="8"/>
    </row>
    <row r="4053" spans="6:11" ht="18" customHeight="1">
      <c r="F4053" s="3"/>
      <c r="K4053" s="8"/>
    </row>
    <row r="4054" spans="6:11" ht="18" customHeight="1">
      <c r="F4054" s="3"/>
      <c r="K4054" s="8"/>
    </row>
    <row r="4055" spans="6:11" ht="18" customHeight="1">
      <c r="F4055" s="3"/>
      <c r="K4055" s="8"/>
    </row>
    <row r="4056" spans="6:11" ht="18" customHeight="1">
      <c r="F4056" s="3"/>
      <c r="K4056" s="8"/>
    </row>
    <row r="4057" spans="6:11" ht="18" customHeight="1">
      <c r="F4057" s="3"/>
      <c r="K4057" s="8"/>
    </row>
    <row r="4058" spans="6:11" ht="18" customHeight="1">
      <c r="F4058" s="3"/>
      <c r="K4058" s="8"/>
    </row>
    <row r="4059" spans="6:11" ht="18" customHeight="1">
      <c r="F4059" s="3"/>
      <c r="K4059" s="8"/>
    </row>
    <row r="4060" spans="6:11" ht="18" customHeight="1">
      <c r="F4060" s="3"/>
      <c r="K4060" s="8"/>
    </row>
    <row r="4061" spans="6:11" ht="18" customHeight="1">
      <c r="F4061" s="3"/>
      <c r="K4061" s="8"/>
    </row>
    <row r="4062" spans="6:11" ht="18" customHeight="1">
      <c r="F4062" s="3"/>
      <c r="K4062" s="8"/>
    </row>
    <row r="4063" spans="6:11" ht="18" customHeight="1">
      <c r="F4063" s="3"/>
      <c r="K4063" s="8"/>
    </row>
    <row r="4064" spans="6:11" ht="18" customHeight="1">
      <c r="F4064" s="3"/>
      <c r="K4064" s="8"/>
    </row>
    <row r="4065" spans="6:11" ht="18" customHeight="1">
      <c r="F4065" s="3"/>
      <c r="K4065" s="8"/>
    </row>
    <row r="4066" spans="6:11" ht="18" customHeight="1">
      <c r="F4066" s="3"/>
      <c r="K4066" s="8"/>
    </row>
    <row r="4067" spans="6:11" ht="18" customHeight="1">
      <c r="F4067" s="3"/>
      <c r="K4067" s="8"/>
    </row>
    <row r="4068" spans="6:11" ht="18" customHeight="1">
      <c r="F4068" s="3"/>
      <c r="K4068" s="8"/>
    </row>
    <row r="4069" spans="6:11" ht="18" customHeight="1">
      <c r="F4069" s="3"/>
      <c r="K4069" s="8"/>
    </row>
    <row r="4070" spans="6:11" ht="18" customHeight="1">
      <c r="F4070" s="3"/>
      <c r="K4070" s="8"/>
    </row>
    <row r="4071" spans="6:11" ht="18" customHeight="1">
      <c r="F4071" s="3"/>
      <c r="K4071" s="8"/>
    </row>
    <row r="4072" spans="6:11" ht="18" customHeight="1">
      <c r="F4072" s="3"/>
      <c r="K4072" s="8"/>
    </row>
    <row r="4073" spans="6:11" ht="18" customHeight="1">
      <c r="F4073" s="3"/>
      <c r="K4073" s="8"/>
    </row>
    <row r="4074" spans="6:11" ht="18" customHeight="1">
      <c r="F4074" s="3"/>
      <c r="K4074" s="8"/>
    </row>
    <row r="4075" spans="6:11" ht="18" customHeight="1">
      <c r="F4075" s="3"/>
      <c r="K4075" s="8"/>
    </row>
    <row r="4076" spans="6:11" ht="18" customHeight="1">
      <c r="F4076" s="3"/>
      <c r="K4076" s="8"/>
    </row>
    <row r="4077" spans="6:11" ht="18" customHeight="1">
      <c r="F4077" s="3"/>
      <c r="K4077" s="8"/>
    </row>
    <row r="4078" spans="6:11" ht="18" customHeight="1">
      <c r="F4078" s="3"/>
      <c r="K4078" s="8"/>
    </row>
    <row r="4079" spans="6:11" ht="18" customHeight="1">
      <c r="F4079" s="3"/>
      <c r="K4079" s="8"/>
    </row>
    <row r="4080" spans="6:11" ht="18" customHeight="1">
      <c r="F4080" s="3"/>
      <c r="K4080" s="8"/>
    </row>
    <row r="4081" spans="6:11" ht="18" customHeight="1">
      <c r="F4081" s="3"/>
      <c r="K4081" s="8"/>
    </row>
    <row r="4082" spans="6:11" ht="18" customHeight="1">
      <c r="F4082" s="3"/>
      <c r="K4082" s="8"/>
    </row>
    <row r="4083" spans="6:11" ht="18" customHeight="1">
      <c r="F4083" s="3"/>
      <c r="K4083" s="8"/>
    </row>
    <row r="4084" spans="6:11" ht="18" customHeight="1">
      <c r="F4084" s="3"/>
      <c r="K4084" s="8"/>
    </row>
    <row r="4085" spans="6:11" ht="18" customHeight="1">
      <c r="F4085" s="3"/>
      <c r="K4085" s="8"/>
    </row>
    <row r="4086" spans="6:11" ht="18" customHeight="1">
      <c r="F4086" s="3"/>
      <c r="K4086" s="8"/>
    </row>
    <row r="4087" spans="6:11" ht="18" customHeight="1">
      <c r="F4087" s="3"/>
      <c r="K4087" s="8"/>
    </row>
    <row r="4088" spans="6:11" ht="18" customHeight="1">
      <c r="F4088" s="3"/>
      <c r="K4088" s="8"/>
    </row>
    <row r="4089" spans="6:11" ht="18" customHeight="1">
      <c r="F4089" s="3"/>
      <c r="K4089" s="8"/>
    </row>
    <row r="4090" spans="6:11" ht="18" customHeight="1">
      <c r="F4090" s="3"/>
      <c r="K4090" s="8"/>
    </row>
    <row r="4091" spans="6:11" ht="18" customHeight="1">
      <c r="F4091" s="3"/>
      <c r="K4091" s="8"/>
    </row>
    <row r="4092" spans="6:11" ht="18" customHeight="1">
      <c r="F4092" s="3"/>
      <c r="K4092" s="8"/>
    </row>
    <row r="4093" spans="6:11" ht="18" customHeight="1">
      <c r="F4093" s="3"/>
      <c r="K4093" s="8"/>
    </row>
    <row r="4094" spans="6:11" ht="18" customHeight="1">
      <c r="F4094" s="3"/>
      <c r="K4094" s="8"/>
    </row>
    <row r="4095" spans="6:11" ht="18" customHeight="1">
      <c r="F4095" s="3"/>
      <c r="K4095" s="8"/>
    </row>
    <row r="4096" spans="6:11" ht="18" customHeight="1">
      <c r="F4096" s="3"/>
      <c r="K4096" s="8"/>
    </row>
    <row r="4097" spans="6:11" ht="18" customHeight="1">
      <c r="F4097" s="3"/>
      <c r="K4097" s="8"/>
    </row>
    <row r="4098" spans="6:11" ht="18" customHeight="1">
      <c r="F4098" s="3"/>
      <c r="K4098" s="8"/>
    </row>
    <row r="4099" spans="6:11" ht="18" customHeight="1">
      <c r="F4099" s="3"/>
      <c r="K4099" s="8"/>
    </row>
    <row r="4100" spans="6:11" ht="18" customHeight="1">
      <c r="F4100" s="3"/>
      <c r="K4100" s="8"/>
    </row>
    <row r="4101" spans="6:11" ht="18" customHeight="1">
      <c r="F4101" s="3"/>
      <c r="K4101" s="8"/>
    </row>
    <row r="4102" spans="6:11" ht="18" customHeight="1">
      <c r="F4102" s="3"/>
      <c r="K4102" s="8"/>
    </row>
    <row r="4103" spans="6:11" ht="18" customHeight="1">
      <c r="F4103" s="3"/>
      <c r="K4103" s="8"/>
    </row>
    <row r="4104" spans="6:11" ht="18" customHeight="1">
      <c r="F4104" s="3"/>
      <c r="K4104" s="8"/>
    </row>
    <row r="4105" spans="6:11" ht="18" customHeight="1">
      <c r="F4105" s="3"/>
      <c r="K4105" s="8"/>
    </row>
    <row r="4106" spans="6:11" ht="18" customHeight="1">
      <c r="F4106" s="3"/>
      <c r="K4106" s="8"/>
    </row>
    <row r="4107" spans="6:11" ht="18" customHeight="1">
      <c r="F4107" s="3"/>
      <c r="K4107" s="8"/>
    </row>
    <row r="4108" spans="6:11" ht="18" customHeight="1">
      <c r="F4108" s="3"/>
      <c r="K4108" s="8"/>
    </row>
    <row r="4109" spans="6:11" ht="18" customHeight="1">
      <c r="F4109" s="3"/>
      <c r="K4109" s="8"/>
    </row>
    <row r="4110" spans="6:11" ht="18" customHeight="1">
      <c r="F4110" s="3"/>
      <c r="K4110" s="8"/>
    </row>
    <row r="4111" spans="6:11" ht="18" customHeight="1">
      <c r="F4111" s="3"/>
      <c r="K4111" s="8"/>
    </row>
    <row r="4112" spans="6:11" ht="18" customHeight="1">
      <c r="F4112" s="3"/>
      <c r="K4112" s="8"/>
    </row>
    <row r="4113" spans="6:11" ht="18" customHeight="1">
      <c r="F4113" s="3"/>
      <c r="K4113" s="8"/>
    </row>
    <row r="4114" spans="6:11" ht="18" customHeight="1">
      <c r="F4114" s="3"/>
      <c r="K4114" s="8"/>
    </row>
    <row r="4115" spans="6:11" ht="18" customHeight="1">
      <c r="F4115" s="3"/>
      <c r="K4115" s="8"/>
    </row>
    <row r="4116" spans="6:11" ht="18" customHeight="1">
      <c r="F4116" s="3"/>
      <c r="K4116" s="8"/>
    </row>
    <row r="4117" spans="6:11" ht="18" customHeight="1">
      <c r="F4117" s="3"/>
      <c r="K4117" s="8"/>
    </row>
    <row r="4118" spans="6:11" ht="18" customHeight="1">
      <c r="F4118" s="3"/>
      <c r="K4118" s="8"/>
    </row>
    <row r="4119" spans="6:11" ht="18" customHeight="1">
      <c r="F4119" s="3"/>
      <c r="K4119" s="8"/>
    </row>
    <row r="4120" spans="6:11" ht="18" customHeight="1">
      <c r="F4120" s="3"/>
      <c r="K4120" s="8"/>
    </row>
    <row r="4121" spans="6:11" ht="18" customHeight="1">
      <c r="F4121" s="3"/>
      <c r="K4121" s="8"/>
    </row>
    <row r="4122" spans="6:11" ht="18" customHeight="1">
      <c r="F4122" s="3"/>
      <c r="K4122" s="8"/>
    </row>
    <row r="4123" spans="6:11" ht="18" customHeight="1">
      <c r="F4123" s="3"/>
      <c r="K4123" s="8"/>
    </row>
    <row r="4124" spans="6:11" ht="18" customHeight="1">
      <c r="F4124" s="3"/>
      <c r="K4124" s="8"/>
    </row>
    <row r="4125" spans="6:11" ht="18" customHeight="1">
      <c r="F4125" s="3"/>
      <c r="K4125" s="8"/>
    </row>
    <row r="4126" spans="6:11" ht="18" customHeight="1">
      <c r="F4126" s="3"/>
      <c r="K4126" s="8"/>
    </row>
    <row r="4127" spans="6:11" ht="18" customHeight="1">
      <c r="F4127" s="3"/>
      <c r="K4127" s="8"/>
    </row>
    <row r="4128" spans="6:11" ht="18" customHeight="1">
      <c r="F4128" s="3"/>
      <c r="K4128" s="8"/>
    </row>
    <row r="4129" spans="6:11" ht="18" customHeight="1">
      <c r="F4129" s="3"/>
      <c r="K4129" s="8"/>
    </row>
    <row r="4130" spans="6:11" ht="18" customHeight="1">
      <c r="F4130" s="3"/>
      <c r="K4130" s="8"/>
    </row>
    <row r="4131" spans="6:11" ht="18" customHeight="1">
      <c r="F4131" s="3"/>
      <c r="K4131" s="8"/>
    </row>
    <row r="4132" spans="6:11" ht="18" customHeight="1">
      <c r="F4132" s="3"/>
      <c r="K4132" s="8"/>
    </row>
    <row r="4133" spans="6:11" ht="18" customHeight="1">
      <c r="F4133" s="3"/>
      <c r="K4133" s="8"/>
    </row>
    <row r="4134" spans="6:11" ht="18" customHeight="1">
      <c r="F4134" s="3"/>
      <c r="K4134" s="8"/>
    </row>
    <row r="4135" spans="6:11" ht="18" customHeight="1">
      <c r="F4135" s="3"/>
      <c r="K4135" s="8"/>
    </row>
    <row r="4136" spans="6:11" ht="18" customHeight="1">
      <c r="F4136" s="3"/>
      <c r="K4136" s="8"/>
    </row>
    <row r="4137" spans="6:11" ht="18" customHeight="1">
      <c r="F4137" s="3"/>
      <c r="K4137" s="8"/>
    </row>
    <row r="4138" spans="6:11" ht="18" customHeight="1">
      <c r="F4138" s="3"/>
      <c r="K4138" s="8"/>
    </row>
    <row r="4139" spans="6:11" ht="18" customHeight="1">
      <c r="F4139" s="3"/>
      <c r="K4139" s="8"/>
    </row>
    <row r="4140" spans="6:11" ht="18" customHeight="1">
      <c r="F4140" s="3"/>
      <c r="K4140" s="8"/>
    </row>
    <row r="4141" spans="6:11" ht="18" customHeight="1">
      <c r="F4141" s="3"/>
      <c r="K4141" s="8"/>
    </row>
    <row r="4142" spans="6:11" ht="18" customHeight="1">
      <c r="F4142" s="3"/>
      <c r="K4142" s="8"/>
    </row>
    <row r="4143" spans="6:11" ht="18" customHeight="1">
      <c r="F4143" s="3"/>
      <c r="K4143" s="8"/>
    </row>
    <row r="4144" spans="6:11" ht="18" customHeight="1">
      <c r="F4144" s="3"/>
      <c r="K4144" s="8"/>
    </row>
    <row r="4145" spans="6:11" ht="18" customHeight="1">
      <c r="F4145" s="3"/>
      <c r="K4145" s="8"/>
    </row>
    <row r="4146" spans="6:11" ht="18" customHeight="1">
      <c r="F4146" s="3"/>
      <c r="K4146" s="8"/>
    </row>
    <row r="4147" spans="6:11" ht="18" customHeight="1">
      <c r="F4147" s="3"/>
      <c r="K4147" s="8"/>
    </row>
    <row r="4148" spans="6:11" ht="18" customHeight="1">
      <c r="F4148" s="3"/>
      <c r="K4148" s="8"/>
    </row>
    <row r="4149" spans="6:11" ht="18" customHeight="1">
      <c r="F4149" s="3"/>
      <c r="K4149" s="8"/>
    </row>
    <row r="4150" spans="6:11" ht="18" customHeight="1">
      <c r="F4150" s="3"/>
      <c r="K4150" s="8"/>
    </row>
    <row r="4151" spans="6:11" ht="18" customHeight="1">
      <c r="F4151" s="3"/>
      <c r="K4151" s="8"/>
    </row>
    <row r="4152" spans="6:11" ht="18" customHeight="1">
      <c r="F4152" s="3"/>
      <c r="K4152" s="8"/>
    </row>
    <row r="4153" spans="6:11" ht="18" customHeight="1">
      <c r="F4153" s="3"/>
      <c r="K4153" s="8"/>
    </row>
    <row r="4154" spans="6:11" ht="18" customHeight="1">
      <c r="F4154" s="3"/>
      <c r="K4154" s="8"/>
    </row>
    <row r="4155" spans="6:11" ht="18" customHeight="1">
      <c r="F4155" s="3"/>
      <c r="K4155" s="8"/>
    </row>
    <row r="4156" spans="6:11" ht="18" customHeight="1">
      <c r="F4156" s="3"/>
      <c r="K4156" s="8"/>
    </row>
    <row r="4157" spans="6:11" ht="18" customHeight="1">
      <c r="F4157" s="3"/>
      <c r="K4157" s="8"/>
    </row>
    <row r="4158" spans="6:11" ht="18" customHeight="1">
      <c r="F4158" s="3"/>
      <c r="K4158" s="8"/>
    </row>
    <row r="4159" spans="6:11" ht="18" customHeight="1">
      <c r="F4159" s="3"/>
      <c r="K4159" s="8"/>
    </row>
    <row r="4160" spans="6:11" ht="18" customHeight="1">
      <c r="F4160" s="3"/>
      <c r="K4160" s="8"/>
    </row>
    <row r="4161" spans="6:11" ht="18" customHeight="1">
      <c r="F4161" s="3"/>
      <c r="K4161" s="8"/>
    </row>
    <row r="4162" spans="6:11" ht="18" customHeight="1">
      <c r="F4162" s="3"/>
      <c r="K4162" s="8"/>
    </row>
    <row r="4163" spans="6:11" ht="18" customHeight="1">
      <c r="F4163" s="3"/>
      <c r="K4163" s="8"/>
    </row>
    <row r="4164" spans="6:11" ht="18" customHeight="1">
      <c r="F4164" s="3"/>
      <c r="K4164" s="8"/>
    </row>
    <row r="4165" spans="6:11" ht="18" customHeight="1">
      <c r="F4165" s="3"/>
      <c r="K4165" s="8"/>
    </row>
    <row r="4166" spans="6:11" ht="18" customHeight="1">
      <c r="F4166" s="3"/>
      <c r="K4166" s="8"/>
    </row>
    <row r="4167" spans="6:11" ht="18" customHeight="1">
      <c r="F4167" s="3"/>
      <c r="K4167" s="8"/>
    </row>
    <row r="4168" spans="6:11" ht="18" customHeight="1">
      <c r="F4168" s="3"/>
      <c r="K4168" s="8"/>
    </row>
    <row r="4169" spans="6:11" ht="18" customHeight="1">
      <c r="F4169" s="3"/>
      <c r="K4169" s="8"/>
    </row>
    <row r="4170" spans="6:11" ht="18" customHeight="1">
      <c r="F4170" s="3"/>
      <c r="K4170" s="8"/>
    </row>
    <row r="4171" spans="6:11" ht="18" customHeight="1">
      <c r="F4171" s="3"/>
      <c r="K4171" s="8"/>
    </row>
    <row r="4172" spans="6:11" ht="18" customHeight="1">
      <c r="F4172" s="3"/>
      <c r="K4172" s="8"/>
    </row>
    <row r="4173" spans="6:11" ht="18" customHeight="1">
      <c r="F4173" s="3"/>
      <c r="K4173" s="8"/>
    </row>
    <row r="4174" spans="6:11" ht="18" customHeight="1">
      <c r="F4174" s="3"/>
      <c r="K4174" s="8"/>
    </row>
    <row r="4175" spans="6:11" ht="18" customHeight="1">
      <c r="F4175" s="3"/>
      <c r="K4175" s="8"/>
    </row>
    <row r="4176" spans="6:11" ht="18" customHeight="1">
      <c r="F4176" s="3"/>
      <c r="K4176" s="8"/>
    </row>
    <row r="4177" spans="6:11" ht="18" customHeight="1">
      <c r="F4177" s="3"/>
      <c r="K4177" s="8"/>
    </row>
    <row r="4178" spans="6:11" ht="18" customHeight="1">
      <c r="F4178" s="3"/>
      <c r="K4178" s="8"/>
    </row>
    <row r="4179" spans="6:11" ht="18" customHeight="1">
      <c r="F4179" s="3"/>
      <c r="K4179" s="8"/>
    </row>
    <row r="4180" spans="6:11" ht="18" customHeight="1">
      <c r="F4180" s="3"/>
      <c r="K4180" s="8"/>
    </row>
    <row r="4181" spans="6:11" ht="18" customHeight="1">
      <c r="F4181" s="3"/>
      <c r="K4181" s="8"/>
    </row>
    <row r="4182" spans="6:11" ht="18" customHeight="1">
      <c r="F4182" s="3"/>
      <c r="K4182" s="8"/>
    </row>
    <row r="4183" spans="6:11" ht="18" customHeight="1">
      <c r="F4183" s="3"/>
      <c r="K4183" s="8"/>
    </row>
    <row r="4184" spans="6:11" ht="18" customHeight="1">
      <c r="F4184" s="3"/>
      <c r="K4184" s="8"/>
    </row>
    <row r="4185" spans="6:11" ht="18" customHeight="1">
      <c r="F4185" s="3"/>
      <c r="K4185" s="8"/>
    </row>
    <row r="4186" spans="6:11" ht="18" customHeight="1">
      <c r="F4186" s="3"/>
      <c r="K4186" s="8"/>
    </row>
    <row r="4187" spans="6:11" ht="18" customHeight="1">
      <c r="F4187" s="3"/>
      <c r="K4187" s="8"/>
    </row>
    <row r="4188" spans="6:11" ht="18" customHeight="1">
      <c r="F4188" s="3"/>
      <c r="K4188" s="8"/>
    </row>
    <row r="4189" spans="6:11" ht="18" customHeight="1">
      <c r="F4189" s="3"/>
      <c r="K4189" s="8"/>
    </row>
    <row r="4190" spans="6:11" ht="18" customHeight="1">
      <c r="F4190" s="3"/>
      <c r="K4190" s="8"/>
    </row>
    <row r="4191" spans="6:11" ht="18" customHeight="1">
      <c r="F4191" s="3"/>
      <c r="K4191" s="8"/>
    </row>
    <row r="4192" spans="6:11" ht="18" customHeight="1">
      <c r="F4192" s="3"/>
      <c r="K4192" s="8"/>
    </row>
    <row r="4193" spans="6:11" ht="18" customHeight="1">
      <c r="F4193" s="3"/>
      <c r="K4193" s="8"/>
    </row>
    <row r="4194" spans="6:11" ht="18" customHeight="1">
      <c r="F4194" s="3"/>
      <c r="K4194" s="8"/>
    </row>
    <row r="4195" spans="6:11" ht="18" customHeight="1">
      <c r="F4195" s="3"/>
      <c r="K4195" s="8"/>
    </row>
    <row r="4196" spans="6:11" ht="18" customHeight="1">
      <c r="F4196" s="3"/>
      <c r="K4196" s="8"/>
    </row>
    <row r="4197" spans="6:11" ht="18" customHeight="1">
      <c r="F4197" s="3"/>
      <c r="K4197" s="8"/>
    </row>
    <row r="4198" spans="6:11" ht="18" customHeight="1">
      <c r="F4198" s="3"/>
      <c r="K4198" s="8"/>
    </row>
    <row r="4199" spans="6:11" ht="18" customHeight="1">
      <c r="F4199" s="3"/>
      <c r="K4199" s="8"/>
    </row>
    <row r="4200" spans="6:11" ht="18" customHeight="1">
      <c r="F4200" s="3"/>
      <c r="K4200" s="8"/>
    </row>
    <row r="4201" spans="6:11" ht="18" customHeight="1">
      <c r="F4201" s="3"/>
      <c r="K4201" s="8"/>
    </row>
    <row r="4202" spans="6:11" ht="18" customHeight="1">
      <c r="F4202" s="3"/>
      <c r="K4202" s="8"/>
    </row>
    <row r="4203" spans="6:11" ht="18" customHeight="1">
      <c r="F4203" s="3"/>
      <c r="K4203" s="8"/>
    </row>
    <row r="4204" spans="6:11" ht="18" customHeight="1">
      <c r="F4204" s="3"/>
      <c r="K4204" s="8"/>
    </row>
    <row r="4205" spans="6:11" ht="18" customHeight="1">
      <c r="F4205" s="3"/>
      <c r="K4205" s="8"/>
    </row>
    <row r="4206" spans="6:11" ht="18" customHeight="1">
      <c r="F4206" s="3"/>
      <c r="K4206" s="8"/>
    </row>
    <row r="4207" spans="6:11" ht="18" customHeight="1">
      <c r="F4207" s="3"/>
      <c r="K4207" s="8"/>
    </row>
    <row r="4208" spans="6:11" ht="18" customHeight="1">
      <c r="F4208" s="3"/>
      <c r="K4208" s="8"/>
    </row>
    <row r="4209" spans="6:11" ht="18" customHeight="1">
      <c r="F4209" s="3"/>
      <c r="K4209" s="8"/>
    </row>
    <row r="4210" spans="6:11" ht="18" customHeight="1">
      <c r="F4210" s="3"/>
      <c r="K4210" s="8"/>
    </row>
    <row r="4211" spans="6:11" ht="18" customHeight="1">
      <c r="F4211" s="3"/>
      <c r="K4211" s="8"/>
    </row>
    <row r="4212" spans="6:11" ht="18" customHeight="1">
      <c r="F4212" s="3"/>
      <c r="K4212" s="8"/>
    </row>
    <row r="4213" spans="6:11" ht="18" customHeight="1">
      <c r="F4213" s="3"/>
      <c r="K4213" s="8"/>
    </row>
    <row r="4214" spans="6:11" ht="18" customHeight="1">
      <c r="F4214" s="3"/>
      <c r="K4214" s="8"/>
    </row>
    <row r="4215" spans="6:11" ht="18" customHeight="1">
      <c r="F4215" s="3"/>
      <c r="K4215" s="8"/>
    </row>
    <row r="4216" spans="6:11" ht="18" customHeight="1">
      <c r="F4216" s="3"/>
      <c r="K4216" s="8"/>
    </row>
    <row r="4217" spans="6:11" ht="18" customHeight="1">
      <c r="F4217" s="3"/>
      <c r="K4217" s="8"/>
    </row>
    <row r="4218" spans="6:11" ht="18" customHeight="1">
      <c r="F4218" s="3"/>
      <c r="K4218" s="8"/>
    </row>
    <row r="4219" spans="6:11" ht="18" customHeight="1">
      <c r="F4219" s="3"/>
      <c r="K4219" s="8"/>
    </row>
    <row r="4220" spans="6:11" ht="18" customHeight="1">
      <c r="F4220" s="3"/>
      <c r="K4220" s="8"/>
    </row>
    <row r="4221" spans="6:11" ht="18" customHeight="1">
      <c r="F4221" s="3"/>
      <c r="K4221" s="8"/>
    </row>
    <row r="4222" spans="6:11" ht="18" customHeight="1">
      <c r="F4222" s="3"/>
      <c r="K4222" s="8"/>
    </row>
    <row r="4223" spans="6:11" ht="18" customHeight="1">
      <c r="F4223" s="3"/>
      <c r="K4223" s="8"/>
    </row>
    <row r="4224" spans="6:11" ht="18" customHeight="1">
      <c r="F4224" s="3"/>
      <c r="K4224" s="8"/>
    </row>
    <row r="4225" spans="6:11" ht="18" customHeight="1">
      <c r="F4225" s="3"/>
      <c r="K4225" s="8"/>
    </row>
    <row r="4226" spans="6:11" ht="18" customHeight="1">
      <c r="F4226" s="3"/>
      <c r="K4226" s="8"/>
    </row>
    <row r="4227" spans="6:11" ht="18" customHeight="1">
      <c r="F4227" s="3"/>
      <c r="K4227" s="8"/>
    </row>
    <row r="4228" spans="6:11" ht="18" customHeight="1">
      <c r="F4228" s="3"/>
      <c r="K4228" s="8"/>
    </row>
    <row r="4229" spans="6:11" ht="18" customHeight="1">
      <c r="F4229" s="3"/>
      <c r="K4229" s="8"/>
    </row>
    <row r="4230" spans="6:11" ht="18" customHeight="1">
      <c r="F4230" s="3"/>
      <c r="K4230" s="8"/>
    </row>
    <row r="4231" spans="6:11" ht="18" customHeight="1">
      <c r="F4231" s="3"/>
      <c r="K4231" s="8"/>
    </row>
    <row r="4232" spans="6:11" ht="18" customHeight="1">
      <c r="F4232" s="3"/>
      <c r="K4232" s="8"/>
    </row>
    <row r="4233" spans="6:11" ht="18" customHeight="1">
      <c r="F4233" s="3"/>
      <c r="K4233" s="8"/>
    </row>
    <row r="4234" spans="6:11" ht="18" customHeight="1">
      <c r="F4234" s="3"/>
      <c r="K4234" s="8"/>
    </row>
    <row r="4235" spans="6:11" ht="18" customHeight="1">
      <c r="F4235" s="3"/>
      <c r="K4235" s="8"/>
    </row>
    <row r="4236" spans="6:11" ht="18" customHeight="1">
      <c r="F4236" s="3"/>
      <c r="K4236" s="8"/>
    </row>
    <row r="4237" spans="6:11" ht="18" customHeight="1">
      <c r="F4237" s="3"/>
      <c r="K4237" s="8"/>
    </row>
    <row r="4238" spans="6:11" ht="18" customHeight="1">
      <c r="F4238" s="3"/>
      <c r="K4238" s="8"/>
    </row>
    <row r="4239" spans="6:11" ht="18" customHeight="1">
      <c r="F4239" s="3"/>
      <c r="K4239" s="8"/>
    </row>
    <row r="4240" spans="6:11" ht="18" customHeight="1">
      <c r="F4240" s="3"/>
      <c r="K4240" s="8"/>
    </row>
    <row r="4241" spans="6:11" ht="18" customHeight="1">
      <c r="F4241" s="3"/>
      <c r="K4241" s="8"/>
    </row>
    <row r="4242" spans="6:11" ht="18" customHeight="1">
      <c r="F4242" s="3"/>
      <c r="K4242" s="8"/>
    </row>
    <row r="4243" spans="6:11" ht="18" customHeight="1">
      <c r="F4243" s="3"/>
      <c r="K4243" s="8"/>
    </row>
    <row r="4244" spans="6:11" ht="18" customHeight="1">
      <c r="F4244" s="3"/>
      <c r="K4244" s="8"/>
    </row>
    <row r="4245" spans="6:11" ht="18" customHeight="1">
      <c r="F4245" s="3"/>
      <c r="K4245" s="8"/>
    </row>
    <row r="4246" spans="6:11" ht="18" customHeight="1">
      <c r="F4246" s="3"/>
      <c r="K4246" s="8"/>
    </row>
    <row r="4247" spans="6:11" ht="18" customHeight="1">
      <c r="F4247" s="3"/>
      <c r="K4247" s="8"/>
    </row>
    <row r="4248" spans="6:11" ht="18" customHeight="1">
      <c r="F4248" s="3"/>
      <c r="K4248" s="8"/>
    </row>
    <row r="4249" spans="6:11" ht="18" customHeight="1">
      <c r="F4249" s="3"/>
      <c r="K4249" s="8"/>
    </row>
    <row r="4250" spans="6:11" ht="18" customHeight="1">
      <c r="F4250" s="3"/>
      <c r="K4250" s="8"/>
    </row>
    <row r="4251" spans="6:11" ht="18" customHeight="1">
      <c r="F4251" s="3"/>
      <c r="K4251" s="8"/>
    </row>
    <row r="4252" spans="6:11" ht="18" customHeight="1">
      <c r="F4252" s="3"/>
      <c r="K4252" s="8"/>
    </row>
    <row r="4253" spans="6:11" ht="18" customHeight="1">
      <c r="F4253" s="3"/>
      <c r="K4253" s="8"/>
    </row>
    <row r="4254" spans="6:11" ht="18" customHeight="1">
      <c r="F4254" s="3"/>
      <c r="K4254" s="8"/>
    </row>
    <row r="4255" spans="6:11" ht="18" customHeight="1">
      <c r="F4255" s="3"/>
      <c r="K4255" s="8"/>
    </row>
    <row r="4256" spans="6:11" ht="18" customHeight="1">
      <c r="F4256" s="3"/>
      <c r="K4256" s="8"/>
    </row>
    <row r="4257" spans="6:11" ht="18" customHeight="1">
      <c r="F4257" s="3"/>
      <c r="K4257" s="8"/>
    </row>
    <row r="4258" spans="6:11" ht="18" customHeight="1">
      <c r="F4258" s="3"/>
      <c r="K4258" s="8"/>
    </row>
    <row r="4259" spans="6:11" ht="18" customHeight="1">
      <c r="F4259" s="3"/>
      <c r="K4259" s="8"/>
    </row>
    <row r="4260" spans="6:11" ht="18" customHeight="1">
      <c r="F4260" s="3"/>
      <c r="K4260" s="8"/>
    </row>
    <row r="4261" spans="6:11" ht="18" customHeight="1">
      <c r="F4261" s="3"/>
      <c r="K4261" s="8"/>
    </row>
    <row r="4262" spans="6:11" ht="18" customHeight="1">
      <c r="F4262" s="3"/>
      <c r="K4262" s="8"/>
    </row>
    <row r="4263" spans="6:11" ht="18" customHeight="1">
      <c r="F4263" s="3"/>
      <c r="K4263" s="8"/>
    </row>
    <row r="4264" spans="6:11" ht="18" customHeight="1">
      <c r="F4264" s="3"/>
      <c r="K4264" s="8"/>
    </row>
    <row r="4265" spans="6:11" ht="18" customHeight="1">
      <c r="F4265" s="3"/>
      <c r="K4265" s="8"/>
    </row>
    <row r="4266" spans="6:11" ht="18" customHeight="1">
      <c r="F4266" s="3"/>
      <c r="K4266" s="8"/>
    </row>
    <row r="4267" spans="6:11" ht="18" customHeight="1">
      <c r="F4267" s="3"/>
      <c r="K4267" s="8"/>
    </row>
    <row r="4268" spans="6:11" ht="18" customHeight="1">
      <c r="F4268" s="3"/>
      <c r="K4268" s="8"/>
    </row>
    <row r="4269" spans="6:11" ht="18" customHeight="1">
      <c r="F4269" s="3"/>
      <c r="K4269" s="8"/>
    </row>
    <row r="4270" spans="6:11" ht="18" customHeight="1">
      <c r="F4270" s="3"/>
      <c r="K4270" s="8"/>
    </row>
    <row r="4271" spans="6:11" ht="18" customHeight="1">
      <c r="F4271" s="3"/>
      <c r="K4271" s="8"/>
    </row>
    <row r="4272" spans="6:11" ht="18" customHeight="1">
      <c r="F4272" s="3"/>
      <c r="K4272" s="8"/>
    </row>
    <row r="4273" spans="6:11" ht="18" customHeight="1">
      <c r="F4273" s="3"/>
      <c r="K4273" s="8"/>
    </row>
    <row r="4274" spans="6:11" ht="18" customHeight="1">
      <c r="F4274" s="3"/>
      <c r="K4274" s="8"/>
    </row>
    <row r="4275" spans="6:11" ht="18" customHeight="1">
      <c r="F4275" s="3"/>
      <c r="K4275" s="8"/>
    </row>
    <row r="4276" spans="6:11" ht="18" customHeight="1">
      <c r="F4276" s="3"/>
      <c r="K4276" s="8"/>
    </row>
    <row r="4277" spans="6:11" ht="18" customHeight="1">
      <c r="F4277" s="3"/>
      <c r="K4277" s="8"/>
    </row>
    <row r="4278" spans="6:11" ht="18" customHeight="1">
      <c r="F4278" s="3"/>
      <c r="K4278" s="8"/>
    </row>
    <row r="4279" spans="6:11" ht="18" customHeight="1">
      <c r="F4279" s="3"/>
      <c r="K4279" s="8"/>
    </row>
    <row r="4280" spans="6:11" ht="18" customHeight="1">
      <c r="F4280" s="3"/>
      <c r="K4280" s="8"/>
    </row>
    <row r="4281" spans="6:11" ht="18" customHeight="1">
      <c r="F4281" s="3"/>
      <c r="K4281" s="8"/>
    </row>
    <row r="4282" spans="6:11" ht="18" customHeight="1">
      <c r="F4282" s="3"/>
      <c r="K4282" s="8"/>
    </row>
    <row r="4283" spans="6:11" ht="18" customHeight="1">
      <c r="F4283" s="3"/>
      <c r="K4283" s="8"/>
    </row>
    <row r="4284" spans="6:11" ht="18" customHeight="1">
      <c r="F4284" s="3"/>
      <c r="K4284" s="8"/>
    </row>
    <row r="4285" spans="6:11" ht="18" customHeight="1">
      <c r="F4285" s="3"/>
      <c r="K4285" s="8"/>
    </row>
    <row r="4286" spans="6:11" ht="18" customHeight="1">
      <c r="F4286" s="3"/>
      <c r="K4286" s="8"/>
    </row>
    <row r="4287" spans="6:11" ht="18" customHeight="1">
      <c r="F4287" s="3"/>
      <c r="K4287" s="8"/>
    </row>
    <row r="4288" spans="6:11" ht="18" customHeight="1">
      <c r="F4288" s="3"/>
      <c r="K4288" s="8"/>
    </row>
    <row r="4289" spans="6:11" ht="18" customHeight="1">
      <c r="F4289" s="3"/>
      <c r="K4289" s="8"/>
    </row>
    <row r="4290" spans="6:11" ht="18" customHeight="1">
      <c r="F4290" s="3"/>
      <c r="K4290" s="8"/>
    </row>
    <row r="4291" spans="6:11" ht="18" customHeight="1">
      <c r="F4291" s="3"/>
      <c r="K4291" s="8"/>
    </row>
    <row r="4292" spans="6:11" ht="18" customHeight="1">
      <c r="F4292" s="3"/>
      <c r="K4292" s="8"/>
    </row>
    <row r="4293" spans="6:11" ht="18" customHeight="1">
      <c r="F4293" s="3"/>
      <c r="K4293" s="8"/>
    </row>
    <row r="4294" spans="6:11" ht="18" customHeight="1">
      <c r="F4294" s="3"/>
      <c r="K4294" s="8"/>
    </row>
    <row r="4295" spans="6:11" ht="18" customHeight="1">
      <c r="F4295" s="3"/>
      <c r="K4295" s="8"/>
    </row>
    <row r="4296" spans="6:11" ht="18" customHeight="1">
      <c r="F4296" s="3"/>
      <c r="K4296" s="8"/>
    </row>
    <row r="4297" spans="6:11" ht="18" customHeight="1">
      <c r="F4297" s="3"/>
      <c r="K4297" s="8"/>
    </row>
    <row r="4298" spans="6:11" ht="18" customHeight="1">
      <c r="F4298" s="3"/>
      <c r="K4298" s="8"/>
    </row>
    <row r="4299" spans="6:11" ht="18" customHeight="1">
      <c r="F4299" s="3"/>
      <c r="K4299" s="8"/>
    </row>
    <row r="4300" spans="6:11" ht="18" customHeight="1">
      <c r="F4300" s="3"/>
      <c r="K4300" s="8"/>
    </row>
    <row r="4301" spans="6:11" ht="18" customHeight="1">
      <c r="F4301" s="3"/>
      <c r="K4301" s="8"/>
    </row>
    <row r="4302" spans="6:11" ht="18" customHeight="1">
      <c r="F4302" s="3"/>
      <c r="K4302" s="8"/>
    </row>
    <row r="4303" spans="6:11" ht="18" customHeight="1">
      <c r="F4303" s="3"/>
      <c r="K4303" s="8"/>
    </row>
    <row r="4304" spans="6:11" ht="18" customHeight="1">
      <c r="F4304" s="3"/>
      <c r="K4304" s="8"/>
    </row>
    <row r="4305" spans="6:11" ht="18" customHeight="1">
      <c r="F4305" s="3"/>
      <c r="K4305" s="8"/>
    </row>
    <row r="4306" spans="6:11" ht="18" customHeight="1">
      <c r="F4306" s="3"/>
      <c r="K4306" s="8"/>
    </row>
    <row r="4307" spans="6:11" ht="18" customHeight="1">
      <c r="F4307" s="3"/>
      <c r="K4307" s="8"/>
    </row>
    <row r="4308" spans="6:11" ht="18" customHeight="1">
      <c r="F4308" s="3"/>
      <c r="K4308" s="8"/>
    </row>
    <row r="4309" spans="6:11" ht="18" customHeight="1">
      <c r="F4309" s="3"/>
      <c r="K4309" s="8"/>
    </row>
    <row r="4310" spans="6:11" ht="18" customHeight="1">
      <c r="F4310" s="3"/>
      <c r="K4310" s="8"/>
    </row>
    <row r="4311" spans="6:11" ht="18" customHeight="1">
      <c r="F4311" s="3"/>
      <c r="K4311" s="8"/>
    </row>
    <row r="4312" spans="6:11" ht="18" customHeight="1">
      <c r="F4312" s="3"/>
      <c r="K4312" s="8"/>
    </row>
    <row r="4313" spans="6:11" ht="18" customHeight="1">
      <c r="F4313" s="3"/>
      <c r="K4313" s="8"/>
    </row>
    <row r="4314" spans="6:11" ht="18" customHeight="1">
      <c r="F4314" s="3"/>
      <c r="K4314" s="8"/>
    </row>
    <row r="4315" spans="6:11" ht="18" customHeight="1">
      <c r="F4315" s="3"/>
      <c r="K4315" s="8"/>
    </row>
    <row r="4316" spans="6:11" ht="18" customHeight="1">
      <c r="F4316" s="3"/>
      <c r="K4316" s="8"/>
    </row>
    <row r="4317" spans="6:11" ht="18" customHeight="1">
      <c r="F4317" s="3"/>
      <c r="K4317" s="8"/>
    </row>
    <row r="4318" spans="6:11" ht="18" customHeight="1">
      <c r="F4318" s="3"/>
      <c r="K4318" s="8"/>
    </row>
    <row r="4319" spans="6:11" ht="18" customHeight="1">
      <c r="F4319" s="3"/>
      <c r="K4319" s="8"/>
    </row>
    <row r="4320" spans="6:11" ht="18" customHeight="1">
      <c r="F4320" s="3"/>
      <c r="K4320" s="8"/>
    </row>
    <row r="4321" spans="6:11" ht="18" customHeight="1">
      <c r="F4321" s="3"/>
      <c r="K4321" s="8"/>
    </row>
    <row r="4322" spans="6:11" ht="18" customHeight="1">
      <c r="F4322" s="3"/>
      <c r="K4322" s="8"/>
    </row>
    <row r="4323" spans="6:11" ht="18" customHeight="1">
      <c r="F4323" s="3"/>
      <c r="K4323" s="8"/>
    </row>
    <row r="4324" spans="6:11" ht="18" customHeight="1">
      <c r="F4324" s="3"/>
      <c r="K4324" s="8"/>
    </row>
    <row r="4325" spans="6:11" ht="18" customHeight="1">
      <c r="F4325" s="3"/>
      <c r="K4325" s="8"/>
    </row>
    <row r="4326" spans="6:11" ht="18" customHeight="1">
      <c r="F4326" s="3"/>
      <c r="K4326" s="8"/>
    </row>
    <row r="4327" spans="6:11" ht="18" customHeight="1">
      <c r="F4327" s="3"/>
      <c r="K4327" s="8"/>
    </row>
    <row r="4328" spans="6:11" ht="18" customHeight="1">
      <c r="F4328" s="3"/>
      <c r="K4328" s="8"/>
    </row>
    <row r="4329" spans="6:11" ht="18" customHeight="1">
      <c r="F4329" s="3"/>
      <c r="K4329" s="8"/>
    </row>
    <row r="4330" spans="6:11" ht="18" customHeight="1">
      <c r="F4330" s="3"/>
      <c r="K4330" s="8"/>
    </row>
    <row r="4331" spans="6:11" ht="18" customHeight="1">
      <c r="F4331" s="3"/>
      <c r="K4331" s="8"/>
    </row>
    <row r="4332" spans="6:11" ht="18" customHeight="1">
      <c r="F4332" s="3"/>
      <c r="K4332" s="8"/>
    </row>
    <row r="4333" spans="6:11" ht="18" customHeight="1">
      <c r="F4333" s="3"/>
      <c r="K4333" s="8"/>
    </row>
    <row r="4334" spans="6:11" ht="18" customHeight="1">
      <c r="F4334" s="3"/>
      <c r="K4334" s="8"/>
    </row>
    <row r="4335" spans="6:11" ht="18" customHeight="1">
      <c r="F4335" s="3"/>
      <c r="K4335" s="8"/>
    </row>
    <row r="4336" spans="6:11" ht="18" customHeight="1">
      <c r="F4336" s="3"/>
      <c r="K4336" s="8"/>
    </row>
    <row r="4337" spans="6:11" ht="18" customHeight="1">
      <c r="F4337" s="3"/>
      <c r="K4337" s="8"/>
    </row>
    <row r="4338" spans="6:11" ht="18" customHeight="1">
      <c r="F4338" s="3"/>
      <c r="K4338" s="8"/>
    </row>
    <row r="4339" spans="6:11" ht="18" customHeight="1">
      <c r="F4339" s="3"/>
      <c r="K4339" s="8"/>
    </row>
    <row r="4340" spans="6:11" ht="18" customHeight="1">
      <c r="F4340" s="3"/>
      <c r="K4340" s="8"/>
    </row>
    <row r="4341" spans="6:11" ht="18" customHeight="1">
      <c r="F4341" s="3"/>
      <c r="K4341" s="8"/>
    </row>
    <row r="4342" spans="6:11" ht="18" customHeight="1">
      <c r="F4342" s="3"/>
      <c r="K4342" s="8"/>
    </row>
    <row r="4343" spans="6:11" ht="18" customHeight="1">
      <c r="F4343" s="3"/>
      <c r="K4343" s="8"/>
    </row>
    <row r="4344" spans="6:11" ht="18" customHeight="1">
      <c r="F4344" s="3"/>
      <c r="K4344" s="8"/>
    </row>
    <row r="4345" spans="6:11" ht="18" customHeight="1">
      <c r="F4345" s="3"/>
      <c r="K4345" s="8"/>
    </row>
    <row r="4346" spans="6:11" ht="18" customHeight="1">
      <c r="F4346" s="3"/>
      <c r="K4346" s="8"/>
    </row>
    <row r="4347" spans="6:11" ht="18" customHeight="1">
      <c r="F4347" s="3"/>
      <c r="K4347" s="8"/>
    </row>
    <row r="4348" spans="6:11" ht="18" customHeight="1">
      <c r="F4348" s="3"/>
      <c r="K4348" s="8"/>
    </row>
    <row r="4349" spans="6:11" ht="18" customHeight="1">
      <c r="F4349" s="3"/>
      <c r="K4349" s="8"/>
    </row>
    <row r="4350" spans="6:11" ht="18" customHeight="1">
      <c r="F4350" s="3"/>
      <c r="K4350" s="8"/>
    </row>
    <row r="4351" spans="6:11" ht="18" customHeight="1">
      <c r="F4351" s="3"/>
      <c r="K4351" s="8"/>
    </row>
    <row r="4352" spans="6:11" ht="18" customHeight="1">
      <c r="F4352" s="3"/>
      <c r="K4352" s="8"/>
    </row>
    <row r="4353" spans="6:11" ht="18" customHeight="1">
      <c r="F4353" s="3"/>
      <c r="K4353" s="8"/>
    </row>
    <row r="4354" spans="6:11" ht="18" customHeight="1">
      <c r="F4354" s="3"/>
      <c r="K4354" s="8"/>
    </row>
    <row r="4355" spans="6:11" ht="18" customHeight="1">
      <c r="F4355" s="3"/>
      <c r="K4355" s="8"/>
    </row>
    <row r="4356" spans="6:11" ht="18" customHeight="1">
      <c r="F4356" s="3"/>
      <c r="K4356" s="8"/>
    </row>
    <row r="4357" spans="6:11" ht="18" customHeight="1">
      <c r="F4357" s="3"/>
      <c r="K4357" s="8"/>
    </row>
    <row r="4358" spans="6:11" ht="18" customHeight="1">
      <c r="F4358" s="3"/>
      <c r="K4358" s="8"/>
    </row>
    <row r="4359" spans="6:11" ht="18" customHeight="1">
      <c r="F4359" s="3"/>
      <c r="K4359" s="8"/>
    </row>
    <row r="4360" spans="6:11" ht="18" customHeight="1">
      <c r="F4360" s="3"/>
      <c r="K4360" s="8"/>
    </row>
    <row r="4361" spans="6:11" ht="18" customHeight="1">
      <c r="F4361" s="3"/>
      <c r="K4361" s="8"/>
    </row>
    <row r="4362" spans="6:11" ht="18" customHeight="1">
      <c r="F4362" s="3"/>
      <c r="K4362" s="8"/>
    </row>
    <row r="4363" spans="6:11" ht="18" customHeight="1">
      <c r="F4363" s="3"/>
      <c r="K4363" s="8"/>
    </row>
    <row r="4364" spans="6:11" ht="18" customHeight="1">
      <c r="F4364" s="3"/>
      <c r="K4364" s="8"/>
    </row>
    <row r="4365" spans="6:11" ht="18" customHeight="1">
      <c r="F4365" s="3"/>
      <c r="K4365" s="8"/>
    </row>
    <row r="4366" spans="6:11" ht="18" customHeight="1">
      <c r="F4366" s="3"/>
      <c r="K4366" s="8"/>
    </row>
    <row r="4367" spans="6:11" ht="18" customHeight="1">
      <c r="F4367" s="3"/>
      <c r="K4367" s="8"/>
    </row>
    <row r="4368" spans="6:11" ht="18" customHeight="1">
      <c r="F4368" s="3"/>
      <c r="K4368" s="8"/>
    </row>
    <row r="4369" spans="6:11" ht="18" customHeight="1">
      <c r="F4369" s="3"/>
      <c r="K4369" s="8"/>
    </row>
    <row r="4370" spans="6:11" ht="18" customHeight="1">
      <c r="F4370" s="3"/>
      <c r="K4370" s="8"/>
    </row>
    <row r="4371" spans="6:11" ht="18" customHeight="1">
      <c r="F4371" s="3"/>
      <c r="K4371" s="8"/>
    </row>
    <row r="4372" spans="6:11" ht="18" customHeight="1">
      <c r="F4372" s="3"/>
      <c r="K4372" s="8"/>
    </row>
    <row r="4373" spans="6:11" ht="18" customHeight="1">
      <c r="F4373" s="3"/>
      <c r="K4373" s="8"/>
    </row>
    <row r="4374" spans="6:11" ht="18" customHeight="1">
      <c r="F4374" s="3"/>
      <c r="K4374" s="8"/>
    </row>
    <row r="4375" spans="6:11" ht="18" customHeight="1">
      <c r="F4375" s="3"/>
      <c r="K4375" s="8"/>
    </row>
    <row r="4376" spans="6:11" ht="18" customHeight="1">
      <c r="F4376" s="3"/>
      <c r="K4376" s="8"/>
    </row>
    <row r="4377" spans="6:11" ht="18" customHeight="1">
      <c r="F4377" s="3"/>
      <c r="K4377" s="8"/>
    </row>
    <row r="4378" spans="6:11" ht="18" customHeight="1">
      <c r="F4378" s="3"/>
      <c r="K4378" s="8"/>
    </row>
    <row r="4379" spans="6:11" ht="18" customHeight="1">
      <c r="F4379" s="3"/>
      <c r="K4379" s="8"/>
    </row>
    <row r="4380" spans="6:11" ht="18" customHeight="1">
      <c r="F4380" s="3"/>
      <c r="K4380" s="8"/>
    </row>
    <row r="4381" spans="6:11" ht="18" customHeight="1">
      <c r="F4381" s="3"/>
      <c r="K4381" s="8"/>
    </row>
    <row r="4382" spans="6:11" ht="18" customHeight="1">
      <c r="F4382" s="3"/>
      <c r="K4382" s="8"/>
    </row>
    <row r="4383" spans="6:11" ht="18" customHeight="1">
      <c r="F4383" s="3"/>
      <c r="K4383" s="8"/>
    </row>
    <row r="4384" spans="6:11" ht="18" customHeight="1">
      <c r="F4384" s="3"/>
      <c r="K4384" s="8"/>
    </row>
    <row r="4385" spans="6:11" ht="18" customHeight="1">
      <c r="F4385" s="3"/>
      <c r="K4385" s="8"/>
    </row>
    <row r="4386" spans="6:11" ht="18" customHeight="1">
      <c r="F4386" s="3"/>
      <c r="K4386" s="8"/>
    </row>
    <row r="4387" spans="6:11" ht="18" customHeight="1">
      <c r="F4387" s="3"/>
      <c r="K4387" s="8"/>
    </row>
    <row r="4388" spans="6:11" ht="18" customHeight="1">
      <c r="F4388" s="3"/>
      <c r="K4388" s="8"/>
    </row>
    <row r="4389" spans="6:11" ht="18" customHeight="1">
      <c r="F4389" s="3"/>
      <c r="K4389" s="8"/>
    </row>
    <row r="4390" spans="6:11" ht="18" customHeight="1">
      <c r="F4390" s="3"/>
      <c r="K4390" s="8"/>
    </row>
    <row r="4391" spans="6:11" ht="18" customHeight="1">
      <c r="F4391" s="3"/>
      <c r="K4391" s="8"/>
    </row>
    <row r="4392" spans="6:11" ht="18" customHeight="1">
      <c r="F4392" s="3"/>
      <c r="K4392" s="8"/>
    </row>
    <row r="4393" spans="6:11" ht="18" customHeight="1">
      <c r="F4393" s="3"/>
      <c r="K4393" s="8"/>
    </row>
    <row r="4394" spans="6:11" ht="18" customHeight="1">
      <c r="F4394" s="3"/>
      <c r="K4394" s="8"/>
    </row>
    <row r="4395" spans="6:11" ht="18" customHeight="1">
      <c r="F4395" s="3"/>
      <c r="K4395" s="8"/>
    </row>
    <row r="4396" spans="6:11" ht="18" customHeight="1">
      <c r="F4396" s="3"/>
      <c r="K4396" s="8"/>
    </row>
    <row r="4397" spans="6:11" ht="18" customHeight="1">
      <c r="F4397" s="3"/>
      <c r="K4397" s="8"/>
    </row>
    <row r="4398" spans="6:11" ht="18" customHeight="1">
      <c r="F4398" s="3"/>
      <c r="K4398" s="8"/>
    </row>
    <row r="4399" spans="6:11" ht="18" customHeight="1">
      <c r="F4399" s="3"/>
      <c r="K4399" s="8"/>
    </row>
    <row r="4400" spans="6:11" ht="18" customHeight="1">
      <c r="F4400" s="3"/>
      <c r="K4400" s="8"/>
    </row>
    <row r="4401" spans="6:11" ht="18" customHeight="1">
      <c r="F4401" s="3"/>
      <c r="K4401" s="8"/>
    </row>
    <row r="4402" spans="6:11" ht="18" customHeight="1">
      <c r="F4402" s="3"/>
      <c r="K4402" s="8"/>
    </row>
    <row r="4403" spans="6:11" ht="18" customHeight="1">
      <c r="F4403" s="3"/>
      <c r="K4403" s="8"/>
    </row>
    <row r="4404" spans="6:11" ht="18" customHeight="1">
      <c r="F4404" s="3"/>
      <c r="K4404" s="8"/>
    </row>
    <row r="4405" spans="6:11" ht="18" customHeight="1">
      <c r="F4405" s="3"/>
      <c r="K4405" s="8"/>
    </row>
    <row r="4406" spans="6:11" ht="18" customHeight="1">
      <c r="F4406" s="3"/>
      <c r="K4406" s="8"/>
    </row>
    <row r="4407" spans="6:11" ht="18" customHeight="1">
      <c r="F4407" s="3"/>
      <c r="K4407" s="8"/>
    </row>
    <row r="4408" spans="6:11" ht="18" customHeight="1">
      <c r="F4408" s="3"/>
      <c r="K4408" s="8"/>
    </row>
    <row r="4409" spans="6:11" ht="18" customHeight="1">
      <c r="F4409" s="3"/>
      <c r="K4409" s="8"/>
    </row>
    <row r="4410" spans="6:11" ht="18" customHeight="1">
      <c r="F4410" s="3"/>
      <c r="K4410" s="8"/>
    </row>
    <row r="4411" spans="6:11" ht="18" customHeight="1">
      <c r="F4411" s="3"/>
      <c r="K4411" s="8"/>
    </row>
    <row r="4412" spans="6:11" ht="18" customHeight="1">
      <c r="F4412" s="3"/>
      <c r="K4412" s="8"/>
    </row>
    <row r="4413" spans="6:11" ht="18" customHeight="1">
      <c r="F4413" s="3"/>
      <c r="K4413" s="8"/>
    </row>
    <row r="4414" spans="6:11" ht="18" customHeight="1">
      <c r="F4414" s="3"/>
      <c r="K4414" s="8"/>
    </row>
    <row r="4415" spans="6:11" ht="18" customHeight="1">
      <c r="F4415" s="3"/>
      <c r="K4415" s="8"/>
    </row>
    <row r="4416" spans="6:11" ht="18" customHeight="1">
      <c r="F4416" s="3"/>
      <c r="K4416" s="8"/>
    </row>
    <row r="4417" spans="6:11" ht="18" customHeight="1">
      <c r="F4417" s="3"/>
      <c r="K4417" s="8"/>
    </row>
    <row r="4418" spans="6:11" ht="18" customHeight="1">
      <c r="F4418" s="3"/>
      <c r="K4418" s="8"/>
    </row>
    <row r="4419" spans="6:11" ht="18" customHeight="1">
      <c r="F4419" s="3"/>
      <c r="K4419" s="8"/>
    </row>
    <row r="4420" spans="6:11" ht="18" customHeight="1">
      <c r="F4420" s="3"/>
      <c r="K4420" s="8"/>
    </row>
    <row r="4421" spans="6:11" ht="18" customHeight="1">
      <c r="F4421" s="3"/>
      <c r="K4421" s="8"/>
    </row>
    <row r="4422" spans="6:11" ht="18" customHeight="1">
      <c r="F4422" s="3"/>
      <c r="K4422" s="8"/>
    </row>
    <row r="4423" spans="6:11" ht="18" customHeight="1">
      <c r="F4423" s="3"/>
      <c r="K4423" s="8"/>
    </row>
    <row r="4424" spans="6:11" ht="18" customHeight="1">
      <c r="F4424" s="3"/>
      <c r="K4424" s="8"/>
    </row>
    <row r="4425" spans="6:11" ht="18" customHeight="1">
      <c r="F4425" s="3"/>
      <c r="K4425" s="8"/>
    </row>
    <row r="4426" spans="6:11" ht="18" customHeight="1">
      <c r="F4426" s="3"/>
      <c r="K4426" s="8"/>
    </row>
    <row r="4427" spans="6:11" ht="18" customHeight="1">
      <c r="F4427" s="3"/>
      <c r="K4427" s="8"/>
    </row>
    <row r="4428" spans="6:11" ht="18" customHeight="1">
      <c r="F4428" s="3"/>
      <c r="K4428" s="8"/>
    </row>
    <row r="4429" spans="6:11" ht="18" customHeight="1">
      <c r="F4429" s="3"/>
      <c r="K4429" s="8"/>
    </row>
    <row r="4430" spans="6:11" ht="18" customHeight="1">
      <c r="F4430" s="3"/>
      <c r="K4430" s="8"/>
    </row>
    <row r="4431" spans="6:11" ht="18" customHeight="1">
      <c r="F4431" s="3"/>
      <c r="K4431" s="8"/>
    </row>
    <row r="4432" spans="6:11" ht="18" customHeight="1">
      <c r="F4432" s="3"/>
      <c r="K4432" s="8"/>
    </row>
    <row r="4433" spans="6:11" ht="18" customHeight="1">
      <c r="F4433" s="3"/>
      <c r="K4433" s="8"/>
    </row>
    <row r="4434" spans="6:11" ht="18" customHeight="1">
      <c r="F4434" s="3"/>
      <c r="K4434" s="8"/>
    </row>
    <row r="4435" spans="6:11" ht="18" customHeight="1">
      <c r="F4435" s="3"/>
      <c r="K4435" s="8"/>
    </row>
    <row r="4436" spans="6:11" ht="18" customHeight="1">
      <c r="F4436" s="3"/>
      <c r="K4436" s="8"/>
    </row>
    <row r="4437" spans="6:11" ht="18" customHeight="1">
      <c r="F4437" s="3"/>
      <c r="K4437" s="8"/>
    </row>
    <row r="4438" spans="6:11" ht="18" customHeight="1">
      <c r="F4438" s="3"/>
      <c r="K4438" s="8"/>
    </row>
    <row r="4439" spans="6:11" ht="18" customHeight="1">
      <c r="F4439" s="3"/>
      <c r="K4439" s="8"/>
    </row>
    <row r="4440" spans="6:11" ht="18" customHeight="1">
      <c r="F4440" s="3"/>
      <c r="K4440" s="8"/>
    </row>
    <row r="4441" spans="6:11" ht="18" customHeight="1">
      <c r="F4441" s="3"/>
      <c r="K4441" s="8"/>
    </row>
    <row r="4442" spans="6:11" ht="18" customHeight="1">
      <c r="F4442" s="3"/>
      <c r="K4442" s="8"/>
    </row>
    <row r="4443" spans="6:11" ht="18" customHeight="1">
      <c r="F4443" s="3"/>
      <c r="K4443" s="8"/>
    </row>
    <row r="4444" spans="6:11" ht="18" customHeight="1">
      <c r="F4444" s="3"/>
      <c r="K4444" s="8"/>
    </row>
    <row r="4445" spans="6:11" ht="18" customHeight="1">
      <c r="F4445" s="3"/>
      <c r="K4445" s="8"/>
    </row>
    <row r="4446" spans="6:11" ht="18" customHeight="1">
      <c r="F4446" s="3"/>
      <c r="K4446" s="8"/>
    </row>
    <row r="4447" spans="6:11" ht="18" customHeight="1">
      <c r="F4447" s="3"/>
      <c r="K4447" s="8"/>
    </row>
    <row r="4448" spans="6:11" ht="18" customHeight="1">
      <c r="F4448" s="3"/>
      <c r="K4448" s="8"/>
    </row>
    <row r="4449" spans="6:11" ht="18" customHeight="1">
      <c r="F4449" s="3"/>
      <c r="K4449" s="8"/>
    </row>
    <row r="4450" spans="6:11" ht="18" customHeight="1">
      <c r="F4450" s="3"/>
      <c r="K4450" s="8"/>
    </row>
    <row r="4451" spans="6:11" ht="18" customHeight="1">
      <c r="F4451" s="3"/>
      <c r="K4451" s="8"/>
    </row>
    <row r="4452" spans="6:11" ht="18" customHeight="1">
      <c r="F4452" s="3"/>
      <c r="K4452" s="8"/>
    </row>
    <row r="4453" spans="6:11" ht="18" customHeight="1">
      <c r="F4453" s="3"/>
      <c r="K4453" s="8"/>
    </row>
    <row r="4454" spans="6:11" ht="18" customHeight="1">
      <c r="F4454" s="3"/>
      <c r="K4454" s="8"/>
    </row>
    <row r="4455" spans="6:11" ht="18" customHeight="1">
      <c r="F4455" s="3"/>
      <c r="K4455" s="8"/>
    </row>
    <row r="4456" spans="6:11" ht="18" customHeight="1">
      <c r="F4456" s="3"/>
      <c r="K4456" s="8"/>
    </row>
    <row r="4457" spans="6:11" ht="18" customHeight="1">
      <c r="F4457" s="3"/>
      <c r="K4457" s="8"/>
    </row>
    <row r="4458" spans="6:11" ht="18" customHeight="1">
      <c r="F4458" s="3"/>
      <c r="K4458" s="8"/>
    </row>
    <row r="4459" spans="6:11" ht="18" customHeight="1">
      <c r="F4459" s="3"/>
      <c r="K4459" s="8"/>
    </row>
    <row r="4460" spans="6:11" ht="18" customHeight="1">
      <c r="F4460" s="3"/>
      <c r="K4460" s="8"/>
    </row>
    <row r="4461" spans="6:11" ht="18" customHeight="1">
      <c r="F4461" s="3"/>
      <c r="K4461" s="8"/>
    </row>
    <row r="4462" spans="6:11" ht="18" customHeight="1">
      <c r="F4462" s="3"/>
      <c r="K4462" s="8"/>
    </row>
    <row r="4463" spans="6:11" ht="18" customHeight="1">
      <c r="F4463" s="3"/>
      <c r="K4463" s="8"/>
    </row>
    <row r="4464" spans="6:11" ht="18" customHeight="1">
      <c r="F4464" s="3"/>
      <c r="K4464" s="8"/>
    </row>
    <row r="4465" spans="6:11" ht="18" customHeight="1">
      <c r="F4465" s="3"/>
      <c r="K4465" s="8"/>
    </row>
    <row r="4466" spans="6:11" ht="18" customHeight="1">
      <c r="F4466" s="3"/>
      <c r="K4466" s="8"/>
    </row>
    <row r="4467" spans="6:11" ht="18" customHeight="1">
      <c r="F4467" s="3"/>
      <c r="K4467" s="8"/>
    </row>
    <row r="4468" spans="6:11" ht="18" customHeight="1">
      <c r="F4468" s="3"/>
      <c r="K4468" s="8"/>
    </row>
    <row r="4469" spans="6:11" ht="18" customHeight="1">
      <c r="F4469" s="3"/>
      <c r="K4469" s="8"/>
    </row>
    <row r="4470" spans="6:11" ht="18" customHeight="1">
      <c r="F4470" s="3"/>
      <c r="K4470" s="8"/>
    </row>
    <row r="4471" spans="6:11" ht="18" customHeight="1">
      <c r="F4471" s="3"/>
      <c r="K4471" s="8"/>
    </row>
    <row r="4472" spans="6:11" ht="18" customHeight="1">
      <c r="F4472" s="3"/>
      <c r="K4472" s="8"/>
    </row>
    <row r="4473" spans="6:11" ht="18" customHeight="1">
      <c r="F4473" s="3"/>
      <c r="K4473" s="8"/>
    </row>
    <row r="4474" spans="6:11" ht="18" customHeight="1">
      <c r="F4474" s="3"/>
      <c r="K4474" s="8"/>
    </row>
    <row r="4475" spans="6:11" ht="18" customHeight="1">
      <c r="F4475" s="3"/>
      <c r="K4475" s="8"/>
    </row>
    <row r="4476" spans="6:11" ht="18" customHeight="1">
      <c r="F4476" s="3"/>
      <c r="K4476" s="8"/>
    </row>
    <row r="4477" spans="6:11" ht="18" customHeight="1">
      <c r="F4477" s="3"/>
      <c r="K4477" s="8"/>
    </row>
    <row r="4478" spans="6:11" ht="18" customHeight="1">
      <c r="F4478" s="3"/>
      <c r="K4478" s="8"/>
    </row>
    <row r="4479" spans="6:11" ht="18" customHeight="1">
      <c r="F4479" s="3"/>
      <c r="K4479" s="8"/>
    </row>
    <row r="4480" spans="6:11" ht="18" customHeight="1">
      <c r="F4480" s="3"/>
      <c r="K4480" s="8"/>
    </row>
    <row r="4481" spans="6:11" ht="18" customHeight="1">
      <c r="F4481" s="3"/>
      <c r="K4481" s="8"/>
    </row>
    <row r="4482" spans="6:11" ht="18" customHeight="1">
      <c r="F4482" s="3"/>
      <c r="K4482" s="8"/>
    </row>
    <row r="4483" spans="6:11" ht="18" customHeight="1">
      <c r="F4483" s="3"/>
      <c r="K4483" s="8"/>
    </row>
    <row r="4484" spans="6:11" ht="18" customHeight="1">
      <c r="F4484" s="3"/>
      <c r="K4484" s="8"/>
    </row>
    <row r="4485" spans="6:11" ht="18" customHeight="1">
      <c r="F4485" s="3"/>
      <c r="K4485" s="8"/>
    </row>
    <row r="4486" spans="6:11" ht="18" customHeight="1">
      <c r="F4486" s="3"/>
      <c r="K4486" s="8"/>
    </row>
    <row r="4487" spans="6:11" ht="18" customHeight="1">
      <c r="F4487" s="3"/>
      <c r="K4487" s="8"/>
    </row>
    <row r="4488" spans="6:11" ht="18" customHeight="1">
      <c r="F4488" s="3"/>
      <c r="K4488" s="8"/>
    </row>
    <row r="4489" spans="6:11" ht="18" customHeight="1">
      <c r="F4489" s="3"/>
      <c r="K4489" s="8"/>
    </row>
    <row r="4490" spans="6:11" ht="18" customHeight="1">
      <c r="F4490" s="3"/>
      <c r="K4490" s="8"/>
    </row>
    <row r="4491" spans="6:11" ht="18" customHeight="1">
      <c r="F4491" s="3"/>
      <c r="K4491" s="8"/>
    </row>
    <row r="4492" spans="6:11" ht="18" customHeight="1">
      <c r="F4492" s="3"/>
      <c r="K4492" s="8"/>
    </row>
    <row r="4493" spans="6:11" ht="18" customHeight="1">
      <c r="F4493" s="3"/>
      <c r="K4493" s="8"/>
    </row>
    <row r="4494" spans="6:11" ht="18" customHeight="1">
      <c r="F4494" s="3"/>
      <c r="K4494" s="8"/>
    </row>
    <row r="4495" spans="6:11" ht="18" customHeight="1">
      <c r="F4495" s="3"/>
      <c r="K4495" s="8"/>
    </row>
    <row r="4496" spans="6:11" ht="18" customHeight="1">
      <c r="F4496" s="3"/>
      <c r="K4496" s="8"/>
    </row>
    <row r="4497" spans="6:11" ht="18" customHeight="1">
      <c r="F4497" s="3"/>
      <c r="K4497" s="8"/>
    </row>
    <row r="4498" spans="6:11" ht="18" customHeight="1">
      <c r="F4498" s="3"/>
      <c r="K4498" s="8"/>
    </row>
    <row r="4499" spans="6:11" ht="18" customHeight="1">
      <c r="F4499" s="3"/>
      <c r="K4499" s="8"/>
    </row>
    <row r="4500" spans="6:11" ht="18" customHeight="1">
      <c r="F4500" s="3"/>
      <c r="K4500" s="8"/>
    </row>
    <row r="4501" spans="6:11" ht="18" customHeight="1">
      <c r="F4501" s="3"/>
      <c r="K4501" s="8"/>
    </row>
    <row r="4502" spans="6:11" ht="18" customHeight="1">
      <c r="F4502" s="3"/>
      <c r="K4502" s="8"/>
    </row>
    <row r="4503" spans="6:11" ht="18" customHeight="1">
      <c r="F4503" s="3"/>
      <c r="K4503" s="8"/>
    </row>
    <row r="4504" spans="6:11" ht="18" customHeight="1">
      <c r="F4504" s="3"/>
      <c r="K4504" s="8"/>
    </row>
    <row r="4505" spans="6:11" ht="18" customHeight="1">
      <c r="F4505" s="3"/>
      <c r="K4505" s="8"/>
    </row>
    <row r="4506" spans="6:11" ht="18" customHeight="1">
      <c r="F4506" s="3"/>
      <c r="K4506" s="8"/>
    </row>
    <row r="4507" spans="6:11" ht="18" customHeight="1">
      <c r="F4507" s="3"/>
      <c r="K4507" s="8"/>
    </row>
    <row r="4508" spans="6:11" ht="18" customHeight="1">
      <c r="F4508" s="3"/>
      <c r="K4508" s="8"/>
    </row>
    <row r="4509" spans="6:11" ht="18" customHeight="1">
      <c r="F4509" s="3"/>
      <c r="K4509" s="8"/>
    </row>
    <row r="4510" spans="6:11" ht="18" customHeight="1">
      <c r="F4510" s="3"/>
      <c r="K4510" s="8"/>
    </row>
    <row r="4511" spans="6:11" ht="18" customHeight="1">
      <c r="F4511" s="3"/>
      <c r="K4511" s="8"/>
    </row>
    <row r="4512" spans="6:11" ht="18" customHeight="1">
      <c r="F4512" s="3"/>
      <c r="K4512" s="8"/>
    </row>
    <row r="4513" spans="6:11" ht="18" customHeight="1">
      <c r="F4513" s="3"/>
      <c r="K4513" s="8"/>
    </row>
    <row r="4514" spans="6:11" ht="18" customHeight="1">
      <c r="F4514" s="3"/>
      <c r="K4514" s="8"/>
    </row>
    <row r="4515" spans="6:11" ht="18" customHeight="1">
      <c r="F4515" s="3"/>
      <c r="K4515" s="8"/>
    </row>
    <row r="4516" spans="6:11" ht="18" customHeight="1">
      <c r="F4516" s="3"/>
      <c r="K4516" s="8"/>
    </row>
    <row r="4517" spans="6:11" ht="18" customHeight="1">
      <c r="F4517" s="3"/>
      <c r="K4517" s="8"/>
    </row>
    <row r="4518" spans="6:11" ht="18" customHeight="1">
      <c r="F4518" s="3"/>
      <c r="K4518" s="8"/>
    </row>
    <row r="4519" spans="6:11" ht="18" customHeight="1">
      <c r="F4519" s="3"/>
      <c r="K4519" s="8"/>
    </row>
    <row r="4520" spans="6:11" ht="18" customHeight="1">
      <c r="F4520" s="3"/>
      <c r="K4520" s="8"/>
    </row>
    <row r="4521" spans="6:11" ht="18" customHeight="1">
      <c r="F4521" s="3"/>
      <c r="K4521" s="8"/>
    </row>
    <row r="4522" spans="6:11" ht="18" customHeight="1">
      <c r="F4522" s="3"/>
      <c r="K4522" s="8"/>
    </row>
    <row r="4523" spans="6:11" ht="18" customHeight="1">
      <c r="F4523" s="3"/>
      <c r="K4523" s="8"/>
    </row>
    <row r="4524" spans="6:11" ht="18" customHeight="1">
      <c r="F4524" s="3"/>
      <c r="K4524" s="8"/>
    </row>
    <row r="4525" spans="6:11" ht="18" customHeight="1">
      <c r="F4525" s="3"/>
      <c r="K4525" s="8"/>
    </row>
    <row r="4526" spans="6:11" ht="18" customHeight="1">
      <c r="F4526" s="3"/>
      <c r="K4526" s="8"/>
    </row>
    <row r="4527" spans="6:11" ht="18" customHeight="1">
      <c r="F4527" s="3"/>
      <c r="K4527" s="8"/>
    </row>
    <row r="4528" spans="6:11" ht="18" customHeight="1">
      <c r="F4528" s="3"/>
      <c r="K4528" s="8"/>
    </row>
    <row r="4529" spans="6:11" ht="18" customHeight="1">
      <c r="F4529" s="3"/>
      <c r="K4529" s="8"/>
    </row>
    <row r="4530" spans="6:11" ht="18" customHeight="1">
      <c r="F4530" s="3"/>
      <c r="K4530" s="8"/>
    </row>
    <row r="4531" spans="6:11" ht="18" customHeight="1">
      <c r="F4531" s="3"/>
      <c r="K4531" s="8"/>
    </row>
    <row r="4532" spans="6:11" ht="18" customHeight="1">
      <c r="F4532" s="3"/>
      <c r="K4532" s="8"/>
    </row>
    <row r="4533" spans="6:11" ht="18" customHeight="1">
      <c r="F4533" s="3"/>
      <c r="K4533" s="8"/>
    </row>
    <row r="4534" spans="6:11" ht="18" customHeight="1">
      <c r="F4534" s="3"/>
      <c r="K4534" s="8"/>
    </row>
    <row r="4535" spans="6:11" ht="18" customHeight="1">
      <c r="F4535" s="3"/>
      <c r="K4535" s="8"/>
    </row>
    <row r="4536" spans="6:11" ht="18" customHeight="1">
      <c r="F4536" s="3"/>
      <c r="K4536" s="8"/>
    </row>
    <row r="4537" spans="6:11" ht="18" customHeight="1">
      <c r="F4537" s="3"/>
      <c r="K4537" s="8"/>
    </row>
    <row r="4538" spans="6:11" ht="18" customHeight="1">
      <c r="F4538" s="3"/>
      <c r="K4538" s="8"/>
    </row>
    <row r="4539" spans="6:11" ht="18" customHeight="1">
      <c r="F4539" s="3"/>
      <c r="K4539" s="8"/>
    </row>
    <row r="4540" spans="6:11" ht="18" customHeight="1">
      <c r="F4540" s="3"/>
      <c r="K4540" s="8"/>
    </row>
    <row r="4541" spans="6:11" ht="18" customHeight="1">
      <c r="F4541" s="3"/>
      <c r="K4541" s="8"/>
    </row>
    <row r="4542" spans="6:11" ht="18" customHeight="1">
      <c r="F4542" s="3"/>
      <c r="K4542" s="8"/>
    </row>
    <row r="4543" spans="6:11" ht="18" customHeight="1">
      <c r="F4543" s="3"/>
      <c r="K4543" s="8"/>
    </row>
    <row r="4544" spans="6:11" ht="18" customHeight="1">
      <c r="F4544" s="3"/>
      <c r="K4544" s="8"/>
    </row>
    <row r="4545" spans="6:11" ht="18" customHeight="1">
      <c r="F4545" s="3"/>
      <c r="K4545" s="8"/>
    </row>
    <row r="4546" spans="6:11" ht="18" customHeight="1">
      <c r="F4546" s="3"/>
      <c r="K4546" s="8"/>
    </row>
    <row r="4547" spans="6:11" ht="18" customHeight="1">
      <c r="F4547" s="3"/>
      <c r="K4547" s="8"/>
    </row>
    <row r="4548" spans="6:11" ht="18" customHeight="1">
      <c r="F4548" s="3"/>
      <c r="K4548" s="8"/>
    </row>
    <row r="4549" spans="6:11" ht="18" customHeight="1">
      <c r="F4549" s="3"/>
      <c r="K4549" s="8"/>
    </row>
    <row r="4550" spans="6:11" ht="18" customHeight="1">
      <c r="F4550" s="3"/>
      <c r="K4550" s="8"/>
    </row>
    <row r="4551" spans="6:11" ht="18" customHeight="1">
      <c r="F4551" s="3"/>
      <c r="K4551" s="8"/>
    </row>
    <row r="4552" spans="6:11" ht="18" customHeight="1">
      <c r="F4552" s="3"/>
      <c r="K4552" s="8"/>
    </row>
    <row r="4553" spans="6:11" ht="18" customHeight="1">
      <c r="F4553" s="3"/>
      <c r="K4553" s="8"/>
    </row>
    <row r="4554" spans="6:11" ht="18" customHeight="1">
      <c r="F4554" s="3"/>
      <c r="K4554" s="8"/>
    </row>
    <row r="4555" spans="6:11" ht="18" customHeight="1">
      <c r="F4555" s="3"/>
      <c r="K4555" s="8"/>
    </row>
    <row r="4556" spans="6:11" ht="18" customHeight="1">
      <c r="F4556" s="3"/>
      <c r="K4556" s="8"/>
    </row>
    <row r="4557" spans="6:11" ht="18" customHeight="1">
      <c r="F4557" s="3"/>
      <c r="K4557" s="8"/>
    </row>
    <row r="4558" spans="6:11" ht="18" customHeight="1">
      <c r="F4558" s="3"/>
      <c r="K4558" s="8"/>
    </row>
    <row r="4559" spans="6:11" ht="18" customHeight="1">
      <c r="F4559" s="3"/>
      <c r="K4559" s="8"/>
    </row>
    <row r="4560" spans="6:11" ht="18" customHeight="1">
      <c r="F4560" s="3"/>
      <c r="K4560" s="8"/>
    </row>
    <row r="4561" spans="6:11" ht="18" customHeight="1">
      <c r="F4561" s="3"/>
      <c r="K4561" s="8"/>
    </row>
    <row r="4562" spans="6:11" ht="18" customHeight="1">
      <c r="F4562" s="3"/>
      <c r="K4562" s="8"/>
    </row>
    <row r="4563" spans="6:11" ht="18" customHeight="1">
      <c r="F4563" s="3"/>
      <c r="K4563" s="8"/>
    </row>
    <row r="4564" spans="6:11" ht="18" customHeight="1">
      <c r="F4564" s="3"/>
      <c r="K4564" s="8"/>
    </row>
    <row r="4565" spans="6:11" ht="18" customHeight="1">
      <c r="F4565" s="3"/>
      <c r="K4565" s="8"/>
    </row>
    <row r="4566" spans="6:11" ht="18" customHeight="1">
      <c r="F4566" s="3"/>
      <c r="K4566" s="8"/>
    </row>
    <row r="4567" spans="6:11" ht="18" customHeight="1">
      <c r="F4567" s="3"/>
      <c r="K4567" s="8"/>
    </row>
    <row r="4568" spans="6:11" ht="18" customHeight="1">
      <c r="F4568" s="3"/>
      <c r="K4568" s="8"/>
    </row>
    <row r="4569" spans="6:11" ht="18" customHeight="1">
      <c r="F4569" s="3"/>
      <c r="K4569" s="8"/>
    </row>
    <row r="4570" spans="6:11" ht="18" customHeight="1">
      <c r="F4570" s="3"/>
      <c r="K4570" s="8"/>
    </row>
    <row r="4571" spans="6:11" ht="18" customHeight="1">
      <c r="F4571" s="3"/>
      <c r="K4571" s="8"/>
    </row>
    <row r="4572" spans="6:11" ht="18" customHeight="1">
      <c r="F4572" s="3"/>
      <c r="K4572" s="8"/>
    </row>
    <row r="4573" spans="6:11" ht="18" customHeight="1">
      <c r="F4573" s="3"/>
      <c r="K4573" s="8"/>
    </row>
    <row r="4574" spans="6:11" ht="18" customHeight="1">
      <c r="F4574" s="3"/>
      <c r="K4574" s="8"/>
    </row>
    <row r="4575" spans="6:11" ht="18" customHeight="1">
      <c r="F4575" s="3"/>
      <c r="K4575" s="8"/>
    </row>
    <row r="4576" spans="6:11" ht="18" customHeight="1">
      <c r="F4576" s="3"/>
      <c r="K4576" s="8"/>
    </row>
    <row r="4577" spans="6:11" ht="18" customHeight="1">
      <c r="F4577" s="3"/>
      <c r="K4577" s="8"/>
    </row>
    <row r="4578" spans="6:11" ht="18" customHeight="1">
      <c r="F4578" s="3"/>
      <c r="K4578" s="8"/>
    </row>
    <row r="4579" spans="6:11" ht="18" customHeight="1">
      <c r="F4579" s="3"/>
      <c r="K4579" s="8"/>
    </row>
    <row r="4580" spans="6:11" ht="18" customHeight="1">
      <c r="F4580" s="3"/>
      <c r="K4580" s="8"/>
    </row>
    <row r="4581" spans="6:11" ht="18" customHeight="1">
      <c r="F4581" s="3"/>
      <c r="K4581" s="8"/>
    </row>
    <row r="4582" spans="6:11" ht="18" customHeight="1">
      <c r="F4582" s="3"/>
      <c r="K4582" s="8"/>
    </row>
    <row r="4583" spans="6:11" ht="18" customHeight="1">
      <c r="F4583" s="3"/>
      <c r="K4583" s="8"/>
    </row>
    <row r="4584" spans="6:11" ht="18" customHeight="1">
      <c r="F4584" s="3"/>
      <c r="K4584" s="8"/>
    </row>
    <row r="4585" spans="6:11" ht="18" customHeight="1">
      <c r="F4585" s="3"/>
      <c r="K4585" s="8"/>
    </row>
    <row r="4586" spans="6:11" ht="18" customHeight="1">
      <c r="F4586" s="3"/>
      <c r="K4586" s="8"/>
    </row>
    <row r="4587" spans="6:11" ht="18" customHeight="1">
      <c r="F4587" s="3"/>
      <c r="K4587" s="8"/>
    </row>
    <row r="4588" spans="6:11" ht="18" customHeight="1">
      <c r="F4588" s="3"/>
      <c r="K4588" s="8"/>
    </row>
    <row r="4589" spans="6:11" ht="18" customHeight="1">
      <c r="F4589" s="3"/>
      <c r="K4589" s="8"/>
    </row>
    <row r="4590" spans="6:11" ht="18" customHeight="1">
      <c r="F4590" s="3"/>
      <c r="K4590" s="8"/>
    </row>
    <row r="4591" spans="6:11" ht="18" customHeight="1">
      <c r="F4591" s="3"/>
      <c r="K4591" s="8"/>
    </row>
    <row r="4592" spans="6:11" ht="18" customHeight="1">
      <c r="F4592" s="3"/>
      <c r="K4592" s="8"/>
    </row>
    <row r="4593" spans="6:11" ht="18" customHeight="1">
      <c r="F4593" s="3"/>
      <c r="K4593" s="8"/>
    </row>
    <row r="4594" spans="6:11" ht="18" customHeight="1">
      <c r="F4594" s="3"/>
      <c r="K4594" s="8"/>
    </row>
    <row r="4595" spans="6:11" ht="18" customHeight="1">
      <c r="F4595" s="3"/>
      <c r="K4595" s="8"/>
    </row>
    <row r="4596" spans="6:11" ht="18" customHeight="1">
      <c r="F4596" s="3"/>
      <c r="K4596" s="8"/>
    </row>
    <row r="4597" spans="6:11" ht="18" customHeight="1">
      <c r="F4597" s="3"/>
      <c r="K4597" s="8"/>
    </row>
    <row r="4598" spans="6:11" ht="18" customHeight="1">
      <c r="F4598" s="3"/>
      <c r="K4598" s="8"/>
    </row>
    <row r="4599" spans="6:11" ht="18" customHeight="1">
      <c r="F4599" s="3"/>
      <c r="K4599" s="8"/>
    </row>
    <row r="4600" spans="6:11" ht="18" customHeight="1">
      <c r="F4600" s="3"/>
      <c r="K4600" s="8"/>
    </row>
    <row r="4601" spans="6:11" ht="18" customHeight="1">
      <c r="F4601" s="3"/>
      <c r="K4601" s="8"/>
    </row>
    <row r="4602" spans="6:11" ht="18" customHeight="1">
      <c r="F4602" s="3"/>
      <c r="K4602" s="8"/>
    </row>
    <row r="4603" spans="6:11" ht="18" customHeight="1">
      <c r="F4603" s="3"/>
      <c r="K4603" s="8"/>
    </row>
    <row r="4604" spans="6:11" ht="18" customHeight="1">
      <c r="F4604" s="3"/>
      <c r="K4604" s="8"/>
    </row>
    <row r="4605" spans="6:11" ht="18" customHeight="1">
      <c r="F4605" s="3"/>
      <c r="K4605" s="8"/>
    </row>
    <row r="4606" spans="6:11" ht="18" customHeight="1">
      <c r="F4606" s="3"/>
      <c r="K4606" s="8"/>
    </row>
    <row r="4607" spans="6:11" ht="18" customHeight="1">
      <c r="F4607" s="3"/>
      <c r="K4607" s="8"/>
    </row>
    <row r="4608" spans="6:11" ht="18" customHeight="1">
      <c r="F4608" s="3"/>
      <c r="K4608" s="8"/>
    </row>
    <row r="4609" spans="6:11" ht="18" customHeight="1">
      <c r="F4609" s="3"/>
      <c r="K4609" s="8"/>
    </row>
    <row r="4610" spans="6:11" ht="18" customHeight="1">
      <c r="F4610" s="3"/>
      <c r="K4610" s="8"/>
    </row>
    <row r="4611" spans="6:11" ht="18" customHeight="1">
      <c r="F4611" s="3"/>
      <c r="K4611" s="8"/>
    </row>
    <row r="4612" spans="6:11" ht="18" customHeight="1">
      <c r="F4612" s="3"/>
      <c r="K4612" s="8"/>
    </row>
    <row r="4613" spans="6:11" ht="18" customHeight="1">
      <c r="F4613" s="3"/>
      <c r="K4613" s="8"/>
    </row>
    <row r="4614" spans="6:11" ht="18" customHeight="1">
      <c r="F4614" s="3"/>
      <c r="K4614" s="8"/>
    </row>
    <row r="4615" spans="6:11" ht="18" customHeight="1">
      <c r="F4615" s="3"/>
      <c r="K4615" s="8"/>
    </row>
    <row r="4616" spans="6:11" ht="18" customHeight="1">
      <c r="F4616" s="3"/>
      <c r="K4616" s="8"/>
    </row>
    <row r="4617" spans="6:11" ht="18" customHeight="1">
      <c r="F4617" s="3"/>
      <c r="K4617" s="8"/>
    </row>
    <row r="4618" spans="6:11" ht="18" customHeight="1">
      <c r="F4618" s="3"/>
      <c r="K4618" s="8"/>
    </row>
    <row r="4619" spans="6:11" ht="18" customHeight="1">
      <c r="F4619" s="3"/>
      <c r="K4619" s="8"/>
    </row>
    <row r="4620" spans="6:11" ht="18" customHeight="1">
      <c r="F4620" s="3"/>
      <c r="K4620" s="8"/>
    </row>
    <row r="4621" spans="6:11" ht="18" customHeight="1">
      <c r="F4621" s="3"/>
      <c r="K4621" s="8"/>
    </row>
    <row r="4622" spans="6:11" ht="18" customHeight="1">
      <c r="F4622" s="3"/>
      <c r="K4622" s="8"/>
    </row>
    <row r="4623" spans="6:11" ht="18" customHeight="1">
      <c r="F4623" s="3"/>
      <c r="K4623" s="8"/>
    </row>
    <row r="4624" spans="6:11" ht="18" customHeight="1">
      <c r="F4624" s="3"/>
      <c r="K4624" s="8"/>
    </row>
    <row r="4625" spans="6:11" ht="18" customHeight="1">
      <c r="F4625" s="3"/>
      <c r="K4625" s="8"/>
    </row>
    <row r="4626" spans="6:11" ht="18" customHeight="1">
      <c r="F4626" s="3"/>
      <c r="K4626" s="8"/>
    </row>
    <row r="4627" spans="6:11" ht="18" customHeight="1">
      <c r="F4627" s="3"/>
      <c r="K4627" s="8"/>
    </row>
    <row r="4628" spans="6:11" ht="18" customHeight="1">
      <c r="F4628" s="3"/>
      <c r="K4628" s="8"/>
    </row>
    <row r="4629" spans="6:11" ht="18" customHeight="1">
      <c r="F4629" s="3"/>
      <c r="K4629" s="8"/>
    </row>
    <row r="4630" spans="6:11" ht="18" customHeight="1">
      <c r="F4630" s="3"/>
      <c r="K4630" s="8"/>
    </row>
    <row r="4631" spans="6:11" ht="18" customHeight="1">
      <c r="F4631" s="3"/>
      <c r="K4631" s="8"/>
    </row>
    <row r="4632" spans="6:11" ht="18" customHeight="1">
      <c r="F4632" s="3"/>
      <c r="K4632" s="8"/>
    </row>
    <row r="4633" spans="6:11" ht="18" customHeight="1">
      <c r="F4633" s="3"/>
      <c r="K4633" s="8"/>
    </row>
    <row r="4634" spans="6:11" ht="18" customHeight="1">
      <c r="F4634" s="3"/>
      <c r="K4634" s="8"/>
    </row>
    <row r="4635" spans="6:11" ht="18" customHeight="1">
      <c r="F4635" s="3"/>
      <c r="K4635" s="8"/>
    </row>
    <row r="4636" spans="6:11" ht="18" customHeight="1">
      <c r="F4636" s="3"/>
      <c r="K4636" s="8"/>
    </row>
    <row r="4637" spans="6:11" ht="18" customHeight="1">
      <c r="F4637" s="3"/>
      <c r="K4637" s="8"/>
    </row>
    <row r="4638" spans="6:11" ht="18" customHeight="1">
      <c r="F4638" s="3"/>
      <c r="K4638" s="8"/>
    </row>
    <row r="4639" spans="6:11" ht="18" customHeight="1">
      <c r="F4639" s="3"/>
      <c r="K4639" s="8"/>
    </row>
    <row r="4640" spans="6:11" ht="18" customHeight="1">
      <c r="F4640" s="3"/>
      <c r="K4640" s="8"/>
    </row>
    <row r="4641" spans="6:11" ht="18" customHeight="1">
      <c r="F4641" s="3"/>
      <c r="K4641" s="8"/>
    </row>
    <row r="4642" spans="6:11" ht="18" customHeight="1">
      <c r="F4642" s="3"/>
      <c r="K4642" s="8"/>
    </row>
    <row r="4643" spans="6:11" ht="18" customHeight="1">
      <c r="F4643" s="3"/>
      <c r="K4643" s="8"/>
    </row>
    <row r="4644" spans="6:11" ht="18" customHeight="1">
      <c r="F4644" s="3"/>
      <c r="K4644" s="8"/>
    </row>
    <row r="4645" spans="6:11" ht="18" customHeight="1">
      <c r="F4645" s="3"/>
      <c r="K4645" s="8"/>
    </row>
    <row r="4646" spans="6:11" ht="18" customHeight="1">
      <c r="F4646" s="3"/>
      <c r="K4646" s="8"/>
    </row>
    <row r="4647" spans="6:11" ht="18" customHeight="1">
      <c r="F4647" s="3"/>
      <c r="K4647" s="8"/>
    </row>
    <row r="4648" spans="6:11" ht="18" customHeight="1">
      <c r="F4648" s="3"/>
      <c r="K4648" s="8"/>
    </row>
    <row r="4649" spans="6:11" ht="18" customHeight="1">
      <c r="F4649" s="3"/>
      <c r="K4649" s="8"/>
    </row>
    <row r="4650" spans="6:11" ht="18" customHeight="1">
      <c r="F4650" s="3"/>
      <c r="K4650" s="8"/>
    </row>
    <row r="4651" spans="6:11" ht="18" customHeight="1">
      <c r="F4651" s="3"/>
      <c r="K4651" s="8"/>
    </row>
    <row r="4652" spans="6:11" ht="18" customHeight="1">
      <c r="F4652" s="3"/>
      <c r="K4652" s="8"/>
    </row>
    <row r="4653" spans="6:11" ht="18" customHeight="1">
      <c r="F4653" s="3"/>
      <c r="K4653" s="8"/>
    </row>
    <row r="4654" spans="6:11" ht="18" customHeight="1">
      <c r="F4654" s="3"/>
      <c r="K4654" s="8"/>
    </row>
    <row r="4655" spans="6:11" ht="18" customHeight="1">
      <c r="F4655" s="3"/>
      <c r="K4655" s="8"/>
    </row>
    <row r="4656" spans="6:11" ht="18" customHeight="1">
      <c r="F4656" s="3"/>
      <c r="K4656" s="8"/>
    </row>
    <row r="4657" spans="6:11" ht="18" customHeight="1">
      <c r="F4657" s="3"/>
      <c r="K4657" s="8"/>
    </row>
    <row r="4658" spans="6:11" ht="18" customHeight="1">
      <c r="F4658" s="3"/>
      <c r="K4658" s="8"/>
    </row>
    <row r="4659" spans="6:11" ht="18" customHeight="1">
      <c r="F4659" s="3"/>
      <c r="K4659" s="8"/>
    </row>
    <row r="4660" spans="6:11" ht="18" customHeight="1">
      <c r="F4660" s="3"/>
      <c r="K4660" s="8"/>
    </row>
    <row r="4661" spans="6:11" ht="18" customHeight="1">
      <c r="F4661" s="3"/>
      <c r="K4661" s="8"/>
    </row>
    <row r="4662" spans="6:11" ht="18" customHeight="1">
      <c r="F4662" s="3"/>
      <c r="K4662" s="8"/>
    </row>
    <row r="4663" spans="6:11" ht="18" customHeight="1">
      <c r="F4663" s="3"/>
      <c r="K4663" s="8"/>
    </row>
    <row r="4664" spans="6:11" ht="18" customHeight="1">
      <c r="F4664" s="3"/>
      <c r="K4664" s="8"/>
    </row>
    <row r="4665" spans="6:11" ht="18" customHeight="1">
      <c r="F4665" s="3"/>
      <c r="K4665" s="8"/>
    </row>
    <row r="4666" spans="6:11" ht="18" customHeight="1">
      <c r="F4666" s="3"/>
      <c r="K4666" s="8"/>
    </row>
    <row r="4667" spans="6:11" ht="18" customHeight="1">
      <c r="F4667" s="3"/>
      <c r="K4667" s="8"/>
    </row>
    <row r="4668" spans="6:11" ht="18" customHeight="1">
      <c r="F4668" s="3"/>
      <c r="K4668" s="8"/>
    </row>
    <row r="4669" spans="6:11" ht="18" customHeight="1">
      <c r="F4669" s="3"/>
      <c r="K4669" s="8"/>
    </row>
    <row r="4670" spans="6:11" ht="18" customHeight="1">
      <c r="F4670" s="3"/>
      <c r="K4670" s="8"/>
    </row>
    <row r="4671" spans="6:11" ht="18" customHeight="1">
      <c r="F4671" s="3"/>
      <c r="K4671" s="8"/>
    </row>
    <row r="4672" spans="6:11" ht="18" customHeight="1">
      <c r="F4672" s="3"/>
      <c r="K4672" s="8"/>
    </row>
    <row r="4673" spans="6:11" ht="18" customHeight="1">
      <c r="F4673" s="3"/>
      <c r="K4673" s="8"/>
    </row>
    <row r="4674" spans="6:11" ht="18" customHeight="1">
      <c r="F4674" s="3"/>
      <c r="K4674" s="8"/>
    </row>
    <row r="4675" spans="6:11" ht="18" customHeight="1">
      <c r="F4675" s="3"/>
      <c r="K4675" s="8"/>
    </row>
    <row r="4676" spans="6:11" ht="18" customHeight="1">
      <c r="F4676" s="3"/>
      <c r="K4676" s="8"/>
    </row>
    <row r="4677" spans="6:11" ht="18" customHeight="1">
      <c r="F4677" s="3"/>
      <c r="K4677" s="8"/>
    </row>
    <row r="4678" spans="6:11" ht="18" customHeight="1">
      <c r="F4678" s="3"/>
      <c r="K4678" s="8"/>
    </row>
    <row r="4679" spans="6:11" ht="18" customHeight="1">
      <c r="F4679" s="3"/>
      <c r="K4679" s="8"/>
    </row>
    <row r="4680" spans="6:11" ht="18" customHeight="1">
      <c r="F4680" s="3"/>
      <c r="K4680" s="8"/>
    </row>
    <row r="4681" spans="6:11" ht="18" customHeight="1">
      <c r="F4681" s="3"/>
      <c r="K4681" s="8"/>
    </row>
    <row r="4682" spans="6:11" ht="18" customHeight="1">
      <c r="F4682" s="3"/>
      <c r="K4682" s="8"/>
    </row>
    <row r="4683" spans="6:11" ht="18" customHeight="1">
      <c r="F4683" s="3"/>
      <c r="K4683" s="8"/>
    </row>
    <row r="4684" spans="6:11" ht="18" customHeight="1">
      <c r="F4684" s="3"/>
      <c r="K4684" s="8"/>
    </row>
    <row r="4685" spans="6:11" ht="18" customHeight="1">
      <c r="F4685" s="3"/>
      <c r="K4685" s="8"/>
    </row>
    <row r="4686" spans="6:11" ht="18" customHeight="1">
      <c r="F4686" s="3"/>
      <c r="K4686" s="8"/>
    </row>
    <row r="4687" spans="6:11" ht="18" customHeight="1">
      <c r="F4687" s="3"/>
      <c r="K4687" s="8"/>
    </row>
    <row r="4688" spans="6:11" ht="18" customHeight="1">
      <c r="F4688" s="3"/>
      <c r="K4688" s="8"/>
    </row>
    <row r="4689" spans="6:11" ht="18" customHeight="1">
      <c r="F4689" s="3"/>
      <c r="K4689" s="8"/>
    </row>
    <row r="4690" spans="6:11" ht="18" customHeight="1">
      <c r="F4690" s="3"/>
      <c r="K4690" s="8"/>
    </row>
    <row r="4691" spans="6:11" ht="18" customHeight="1">
      <c r="F4691" s="3"/>
      <c r="K4691" s="8"/>
    </row>
    <row r="4692" spans="6:11" ht="18" customHeight="1">
      <c r="F4692" s="3"/>
      <c r="K4692" s="8"/>
    </row>
    <row r="4693" spans="6:11" ht="18" customHeight="1">
      <c r="F4693" s="3"/>
      <c r="K4693" s="8"/>
    </row>
    <row r="4694" spans="6:11" ht="18" customHeight="1">
      <c r="F4694" s="3"/>
      <c r="K4694" s="8"/>
    </row>
    <row r="4695" spans="6:11" ht="18" customHeight="1">
      <c r="F4695" s="3"/>
      <c r="K4695" s="8"/>
    </row>
    <row r="4696" spans="6:11" ht="18" customHeight="1">
      <c r="F4696" s="3"/>
      <c r="K4696" s="8"/>
    </row>
    <row r="4697" spans="6:11" ht="18" customHeight="1">
      <c r="F4697" s="3"/>
      <c r="K4697" s="8"/>
    </row>
    <row r="4698" spans="6:11" ht="18" customHeight="1">
      <c r="F4698" s="3"/>
      <c r="K4698" s="8"/>
    </row>
    <row r="4699" spans="6:11" ht="18" customHeight="1">
      <c r="F4699" s="3"/>
      <c r="K4699" s="8"/>
    </row>
    <row r="4700" spans="6:11" ht="18" customHeight="1">
      <c r="F4700" s="3"/>
      <c r="K4700" s="8"/>
    </row>
    <row r="4701" spans="6:11" ht="18" customHeight="1">
      <c r="F4701" s="3"/>
      <c r="K4701" s="8"/>
    </row>
    <row r="4702" spans="6:11" ht="18" customHeight="1">
      <c r="F4702" s="3"/>
      <c r="K4702" s="8"/>
    </row>
    <row r="4703" spans="6:11" ht="18" customHeight="1">
      <c r="F4703" s="3"/>
      <c r="K4703" s="8"/>
    </row>
    <row r="4704" spans="6:11" ht="18" customHeight="1">
      <c r="F4704" s="3"/>
      <c r="K4704" s="8"/>
    </row>
    <row r="4705" spans="6:11" ht="18" customHeight="1">
      <c r="F4705" s="3"/>
      <c r="K4705" s="8"/>
    </row>
    <row r="4706" spans="6:11" ht="18" customHeight="1">
      <c r="F4706" s="3"/>
      <c r="K4706" s="8"/>
    </row>
    <row r="4707" spans="6:11" ht="18" customHeight="1">
      <c r="F4707" s="3"/>
      <c r="K4707" s="8"/>
    </row>
    <row r="4708" spans="6:11" ht="18" customHeight="1">
      <c r="F4708" s="3"/>
      <c r="K4708" s="8"/>
    </row>
    <row r="4709" spans="6:11" ht="18" customHeight="1">
      <c r="F4709" s="3"/>
      <c r="K4709" s="8"/>
    </row>
    <row r="4710" spans="6:11" ht="18" customHeight="1">
      <c r="F4710" s="3"/>
      <c r="K4710" s="8"/>
    </row>
    <row r="4711" spans="6:11" ht="18" customHeight="1">
      <c r="F4711" s="3"/>
      <c r="K4711" s="8"/>
    </row>
    <row r="4712" spans="6:11" ht="18" customHeight="1">
      <c r="F4712" s="3"/>
      <c r="K4712" s="8"/>
    </row>
    <row r="4713" spans="6:11" ht="18" customHeight="1">
      <c r="F4713" s="3"/>
      <c r="K4713" s="8"/>
    </row>
    <row r="4714" spans="6:11" ht="18" customHeight="1">
      <c r="F4714" s="3"/>
      <c r="K4714" s="8"/>
    </row>
    <row r="4715" spans="6:11" ht="18" customHeight="1">
      <c r="F4715" s="3"/>
      <c r="K4715" s="8"/>
    </row>
    <row r="4716" spans="6:11" ht="18" customHeight="1">
      <c r="F4716" s="3"/>
      <c r="K4716" s="8"/>
    </row>
    <row r="4717" spans="6:11" ht="18" customHeight="1">
      <c r="F4717" s="3"/>
      <c r="K4717" s="8"/>
    </row>
    <row r="4718" spans="6:11" ht="18" customHeight="1">
      <c r="F4718" s="3"/>
      <c r="K4718" s="8"/>
    </row>
    <row r="4719" spans="6:11" ht="18" customHeight="1">
      <c r="F4719" s="3"/>
      <c r="K4719" s="8"/>
    </row>
    <row r="4720" spans="6:11" ht="18" customHeight="1">
      <c r="F4720" s="3"/>
      <c r="K4720" s="8"/>
    </row>
    <row r="4721" spans="6:11" ht="18" customHeight="1">
      <c r="F4721" s="3"/>
      <c r="K4721" s="8"/>
    </row>
    <row r="4722" spans="6:11" ht="18" customHeight="1">
      <c r="F4722" s="3"/>
      <c r="K4722" s="8"/>
    </row>
    <row r="4723" spans="6:11" ht="18" customHeight="1">
      <c r="F4723" s="3"/>
      <c r="K4723" s="8"/>
    </row>
    <row r="4724" spans="6:11" ht="18" customHeight="1">
      <c r="F4724" s="3"/>
      <c r="K4724" s="8"/>
    </row>
    <row r="4725" spans="6:11" ht="18" customHeight="1">
      <c r="F4725" s="3"/>
      <c r="K4725" s="8"/>
    </row>
    <row r="4726" spans="6:11" ht="18" customHeight="1">
      <c r="F4726" s="3"/>
      <c r="K4726" s="8"/>
    </row>
    <row r="4727" spans="6:11" ht="18" customHeight="1">
      <c r="F4727" s="3"/>
      <c r="K4727" s="8"/>
    </row>
    <row r="4728" spans="6:11" ht="18" customHeight="1">
      <c r="F4728" s="3"/>
      <c r="K4728" s="8"/>
    </row>
    <row r="4729" spans="6:11" ht="18" customHeight="1">
      <c r="F4729" s="3"/>
      <c r="K4729" s="8"/>
    </row>
    <row r="4730" spans="6:11" ht="18" customHeight="1">
      <c r="F4730" s="3"/>
      <c r="K4730" s="8"/>
    </row>
    <row r="4731" spans="6:11" ht="18" customHeight="1">
      <c r="F4731" s="3"/>
      <c r="K4731" s="8"/>
    </row>
    <row r="4732" spans="6:11" ht="18" customHeight="1">
      <c r="F4732" s="3"/>
      <c r="K4732" s="8"/>
    </row>
    <row r="4733" spans="6:11" ht="18" customHeight="1">
      <c r="F4733" s="3"/>
      <c r="K4733" s="8"/>
    </row>
    <row r="4734" spans="6:11" ht="18" customHeight="1">
      <c r="F4734" s="3"/>
      <c r="K4734" s="8"/>
    </row>
    <row r="4735" spans="6:11" ht="18" customHeight="1">
      <c r="F4735" s="3"/>
      <c r="K4735" s="8"/>
    </row>
    <row r="4736" spans="6:11" ht="18" customHeight="1">
      <c r="F4736" s="3"/>
      <c r="K4736" s="8"/>
    </row>
    <row r="4737" spans="6:11" ht="18" customHeight="1">
      <c r="F4737" s="3"/>
      <c r="K4737" s="8"/>
    </row>
    <row r="4738" spans="6:11" ht="18" customHeight="1">
      <c r="F4738" s="3"/>
      <c r="K4738" s="8"/>
    </row>
    <row r="4739" spans="6:11" ht="18" customHeight="1">
      <c r="F4739" s="3"/>
      <c r="K4739" s="8"/>
    </row>
    <row r="4740" spans="6:11" ht="18" customHeight="1">
      <c r="F4740" s="3"/>
      <c r="K4740" s="8"/>
    </row>
    <row r="4741" spans="6:11" ht="18" customHeight="1">
      <c r="F4741" s="3"/>
      <c r="K4741" s="8"/>
    </row>
    <row r="4742" spans="6:11" ht="18" customHeight="1">
      <c r="F4742" s="3"/>
      <c r="K4742" s="8"/>
    </row>
    <row r="4743" spans="6:11" ht="18" customHeight="1">
      <c r="F4743" s="3"/>
      <c r="K4743" s="8"/>
    </row>
    <row r="4744" spans="6:11" ht="18" customHeight="1">
      <c r="F4744" s="3"/>
      <c r="K4744" s="8"/>
    </row>
    <row r="4745" spans="6:11" ht="18" customHeight="1">
      <c r="F4745" s="3"/>
      <c r="K4745" s="8"/>
    </row>
    <row r="4746" spans="6:11" ht="18" customHeight="1">
      <c r="F4746" s="3"/>
      <c r="K4746" s="8"/>
    </row>
    <row r="4747" spans="6:11" ht="18" customHeight="1">
      <c r="F4747" s="3"/>
      <c r="K4747" s="8"/>
    </row>
    <row r="4748" spans="6:11" ht="18" customHeight="1">
      <c r="F4748" s="3"/>
      <c r="K4748" s="8"/>
    </row>
    <row r="4749" spans="6:11" ht="18" customHeight="1">
      <c r="F4749" s="3"/>
      <c r="K4749" s="8"/>
    </row>
    <row r="4750" spans="6:11" ht="18" customHeight="1">
      <c r="F4750" s="3"/>
      <c r="K4750" s="8"/>
    </row>
    <row r="4751" spans="6:11" ht="18" customHeight="1">
      <c r="F4751" s="3"/>
      <c r="K4751" s="8"/>
    </row>
    <row r="4752" spans="6:11" ht="18" customHeight="1">
      <c r="F4752" s="3"/>
      <c r="K4752" s="8"/>
    </row>
    <row r="4753" spans="6:11" ht="18" customHeight="1">
      <c r="F4753" s="3"/>
      <c r="K4753" s="8"/>
    </row>
    <row r="4754" spans="6:11" ht="18" customHeight="1">
      <c r="F4754" s="3"/>
      <c r="K4754" s="8"/>
    </row>
    <row r="4755" spans="6:11" ht="18" customHeight="1">
      <c r="F4755" s="3"/>
      <c r="K4755" s="8"/>
    </row>
    <row r="4756" spans="6:11" ht="18" customHeight="1">
      <c r="F4756" s="3"/>
      <c r="K4756" s="8"/>
    </row>
    <row r="4757" spans="6:11" ht="18" customHeight="1">
      <c r="F4757" s="3"/>
      <c r="K4757" s="8"/>
    </row>
    <row r="4758" spans="6:11" ht="18" customHeight="1">
      <c r="F4758" s="3"/>
      <c r="K4758" s="8"/>
    </row>
    <row r="4759" spans="6:11" ht="18" customHeight="1">
      <c r="F4759" s="3"/>
      <c r="K4759" s="8"/>
    </row>
    <row r="4760" spans="6:11" ht="18" customHeight="1">
      <c r="F4760" s="3"/>
      <c r="K4760" s="8"/>
    </row>
    <row r="4761" spans="6:11" ht="18" customHeight="1">
      <c r="F4761" s="3"/>
      <c r="K4761" s="8"/>
    </row>
    <row r="4762" spans="6:11" ht="18" customHeight="1">
      <c r="F4762" s="3"/>
      <c r="K4762" s="8"/>
    </row>
    <row r="4763" spans="6:11" ht="18" customHeight="1">
      <c r="F4763" s="3"/>
      <c r="K4763" s="8"/>
    </row>
    <row r="4764" spans="6:11" ht="18" customHeight="1">
      <c r="F4764" s="3"/>
      <c r="K4764" s="8"/>
    </row>
    <row r="4765" spans="6:11" ht="18" customHeight="1">
      <c r="F4765" s="3"/>
      <c r="K4765" s="8"/>
    </row>
    <row r="4766" spans="6:11" ht="18" customHeight="1">
      <c r="F4766" s="3"/>
      <c r="K4766" s="8"/>
    </row>
    <row r="4767" spans="6:11" ht="18" customHeight="1">
      <c r="F4767" s="3"/>
      <c r="K4767" s="8"/>
    </row>
    <row r="4768" spans="6:11" ht="18" customHeight="1">
      <c r="F4768" s="3"/>
      <c r="K4768" s="8"/>
    </row>
    <row r="4769" spans="6:11" ht="18" customHeight="1">
      <c r="F4769" s="3"/>
      <c r="K4769" s="8"/>
    </row>
    <row r="4770" spans="6:11" ht="18" customHeight="1">
      <c r="F4770" s="3"/>
      <c r="K4770" s="8"/>
    </row>
    <row r="4771" spans="6:11" ht="18" customHeight="1">
      <c r="F4771" s="3"/>
      <c r="K4771" s="8"/>
    </row>
    <row r="4772" spans="6:11" ht="18" customHeight="1">
      <c r="F4772" s="3"/>
      <c r="K4772" s="8"/>
    </row>
    <row r="4773" spans="6:11" ht="18" customHeight="1">
      <c r="F4773" s="3"/>
      <c r="K4773" s="8"/>
    </row>
    <row r="4774" spans="6:11" ht="18" customHeight="1">
      <c r="F4774" s="3"/>
      <c r="K4774" s="8"/>
    </row>
    <row r="4775" spans="6:11" ht="18" customHeight="1">
      <c r="F4775" s="3"/>
      <c r="K4775" s="8"/>
    </row>
    <row r="4776" spans="6:11" ht="18" customHeight="1">
      <c r="F4776" s="3"/>
      <c r="K4776" s="8"/>
    </row>
    <row r="4777" spans="6:11" ht="18" customHeight="1">
      <c r="F4777" s="3"/>
      <c r="K4777" s="8"/>
    </row>
    <row r="4778" spans="6:11" ht="18" customHeight="1">
      <c r="F4778" s="3"/>
      <c r="K4778" s="8"/>
    </row>
    <row r="4779" spans="6:11" ht="18" customHeight="1">
      <c r="F4779" s="3"/>
      <c r="K4779" s="8"/>
    </row>
    <row r="4780" spans="6:11" ht="18" customHeight="1">
      <c r="F4780" s="3"/>
      <c r="K4780" s="8"/>
    </row>
    <row r="4781" spans="6:11" ht="18" customHeight="1">
      <c r="F4781" s="3"/>
      <c r="K4781" s="8"/>
    </row>
    <row r="4782" spans="6:11" ht="18" customHeight="1">
      <c r="F4782" s="3"/>
      <c r="K4782" s="8"/>
    </row>
    <row r="4783" spans="6:11" ht="18" customHeight="1">
      <c r="F4783" s="3"/>
      <c r="K4783" s="8"/>
    </row>
    <row r="4784" spans="6:11" ht="18" customHeight="1">
      <c r="F4784" s="3"/>
      <c r="K4784" s="8"/>
    </row>
    <row r="4785" spans="6:11" ht="18" customHeight="1">
      <c r="F4785" s="3"/>
      <c r="K4785" s="8"/>
    </row>
    <row r="4786" spans="6:11" ht="18" customHeight="1">
      <c r="F4786" s="3"/>
      <c r="K4786" s="8"/>
    </row>
    <row r="4787" spans="6:11" ht="18" customHeight="1">
      <c r="F4787" s="3"/>
      <c r="K4787" s="8"/>
    </row>
    <row r="4788" spans="6:11" ht="18" customHeight="1">
      <c r="F4788" s="3"/>
      <c r="K4788" s="8"/>
    </row>
    <row r="4789" spans="6:11" ht="18" customHeight="1">
      <c r="F4789" s="3"/>
      <c r="K4789" s="8"/>
    </row>
    <row r="4790" spans="6:11" ht="18" customHeight="1">
      <c r="F4790" s="3"/>
      <c r="K4790" s="8"/>
    </row>
    <row r="4791" spans="6:11" ht="18" customHeight="1">
      <c r="F4791" s="3"/>
      <c r="K4791" s="8"/>
    </row>
    <row r="4792" spans="6:11" ht="18" customHeight="1">
      <c r="F4792" s="3"/>
      <c r="K4792" s="8"/>
    </row>
    <row r="4793" spans="6:11" ht="18" customHeight="1">
      <c r="F4793" s="3"/>
      <c r="K4793" s="8"/>
    </row>
    <row r="4794" spans="6:11" ht="18" customHeight="1">
      <c r="F4794" s="3"/>
      <c r="K4794" s="8"/>
    </row>
    <row r="4795" spans="6:11" ht="18" customHeight="1">
      <c r="F4795" s="3"/>
      <c r="K4795" s="8"/>
    </row>
    <row r="4796" spans="6:11" ht="18" customHeight="1">
      <c r="F4796" s="3"/>
      <c r="K4796" s="8"/>
    </row>
    <row r="4797" spans="6:11" ht="18" customHeight="1">
      <c r="F4797" s="3"/>
      <c r="K4797" s="8"/>
    </row>
    <row r="4798" spans="6:11" ht="18" customHeight="1">
      <c r="F4798" s="3"/>
      <c r="K4798" s="8"/>
    </row>
    <row r="4799" spans="6:11" ht="18" customHeight="1">
      <c r="F4799" s="3"/>
      <c r="K4799" s="8"/>
    </row>
    <row r="4800" spans="6:11" ht="18" customHeight="1">
      <c r="F4800" s="3"/>
      <c r="K4800" s="8"/>
    </row>
    <row r="4801" spans="6:11" ht="18" customHeight="1">
      <c r="F4801" s="3"/>
      <c r="K4801" s="8"/>
    </row>
    <row r="4802" spans="6:11" ht="18" customHeight="1">
      <c r="F4802" s="3"/>
      <c r="K4802" s="8"/>
    </row>
    <row r="4803" spans="6:11" ht="18" customHeight="1">
      <c r="F4803" s="3"/>
      <c r="K4803" s="8"/>
    </row>
    <row r="4804" spans="6:11" ht="18" customHeight="1">
      <c r="F4804" s="3"/>
      <c r="K4804" s="8"/>
    </row>
    <row r="4805" spans="6:11" ht="18" customHeight="1">
      <c r="F4805" s="3"/>
      <c r="K4805" s="8"/>
    </row>
    <row r="4806" spans="6:11" ht="18" customHeight="1">
      <c r="F4806" s="3"/>
      <c r="K4806" s="8"/>
    </row>
    <row r="4807" spans="6:11" ht="18" customHeight="1">
      <c r="F4807" s="3"/>
      <c r="K4807" s="8"/>
    </row>
    <row r="4808" spans="6:11" ht="18" customHeight="1">
      <c r="F4808" s="3"/>
      <c r="K4808" s="8"/>
    </row>
    <row r="4809" spans="6:11" ht="18" customHeight="1">
      <c r="F4809" s="3"/>
      <c r="K4809" s="8"/>
    </row>
    <row r="4810" spans="6:11" ht="18" customHeight="1">
      <c r="F4810" s="3"/>
      <c r="K4810" s="8"/>
    </row>
    <row r="4811" spans="6:11" ht="18" customHeight="1">
      <c r="F4811" s="3"/>
      <c r="K4811" s="8"/>
    </row>
    <row r="4812" spans="6:11" ht="18" customHeight="1">
      <c r="F4812" s="3"/>
      <c r="K4812" s="8"/>
    </row>
    <row r="4813" spans="6:11" ht="18" customHeight="1">
      <c r="F4813" s="3"/>
      <c r="K4813" s="8"/>
    </row>
    <row r="4814" spans="6:11" ht="18" customHeight="1">
      <c r="F4814" s="3"/>
      <c r="K4814" s="8"/>
    </row>
    <row r="4815" spans="6:11" ht="18" customHeight="1">
      <c r="F4815" s="3"/>
      <c r="K4815" s="8"/>
    </row>
    <row r="4816" spans="6:11" ht="18" customHeight="1">
      <c r="F4816" s="3"/>
      <c r="K4816" s="8"/>
    </row>
    <row r="4817" spans="6:11" ht="18" customHeight="1">
      <c r="F4817" s="3"/>
      <c r="K4817" s="8"/>
    </row>
    <row r="4818" spans="6:11" ht="18" customHeight="1">
      <c r="F4818" s="3"/>
      <c r="K4818" s="8"/>
    </row>
    <row r="4819" spans="6:11" ht="18" customHeight="1">
      <c r="F4819" s="3"/>
      <c r="K4819" s="8"/>
    </row>
    <row r="4820" spans="6:11" ht="18" customHeight="1">
      <c r="F4820" s="3"/>
      <c r="K4820" s="8"/>
    </row>
    <row r="4821" spans="6:11" ht="18" customHeight="1">
      <c r="F4821" s="3"/>
      <c r="K4821" s="8"/>
    </row>
    <row r="4822" spans="6:11" ht="18" customHeight="1">
      <c r="F4822" s="3"/>
      <c r="K4822" s="8"/>
    </row>
    <row r="4823" spans="6:11" ht="18" customHeight="1">
      <c r="F4823" s="3"/>
      <c r="K4823" s="8"/>
    </row>
    <row r="4824" spans="6:11" ht="18" customHeight="1">
      <c r="F4824" s="3"/>
      <c r="K4824" s="8"/>
    </row>
    <row r="4825" spans="6:11" ht="18" customHeight="1">
      <c r="F4825" s="3"/>
      <c r="K4825" s="8"/>
    </row>
    <row r="4826" spans="6:11" ht="18" customHeight="1">
      <c r="F4826" s="3"/>
      <c r="K4826" s="8"/>
    </row>
    <row r="4827" spans="6:11" ht="18" customHeight="1">
      <c r="F4827" s="3"/>
      <c r="K4827" s="8"/>
    </row>
    <row r="4828" spans="6:11" ht="18" customHeight="1">
      <c r="F4828" s="3"/>
      <c r="K4828" s="8"/>
    </row>
    <row r="4829" spans="6:11" ht="18" customHeight="1">
      <c r="F4829" s="3"/>
      <c r="K4829" s="8"/>
    </row>
    <row r="4830" spans="6:11" ht="18" customHeight="1">
      <c r="F4830" s="3"/>
      <c r="K4830" s="8"/>
    </row>
    <row r="4831" spans="6:11" ht="18" customHeight="1">
      <c r="F4831" s="3"/>
      <c r="K4831" s="8"/>
    </row>
    <row r="4832" spans="6:11" ht="18" customHeight="1">
      <c r="F4832" s="3"/>
      <c r="K4832" s="8"/>
    </row>
    <row r="4833" spans="6:11" ht="18" customHeight="1">
      <c r="F4833" s="3"/>
      <c r="K4833" s="8"/>
    </row>
    <row r="4834" spans="6:11" ht="18" customHeight="1">
      <c r="F4834" s="3"/>
      <c r="K4834" s="8"/>
    </row>
    <row r="4835" spans="6:11" ht="18" customHeight="1">
      <c r="F4835" s="3"/>
      <c r="K4835" s="8"/>
    </row>
    <row r="4836" spans="6:11" ht="18" customHeight="1">
      <c r="F4836" s="3"/>
      <c r="K4836" s="8"/>
    </row>
    <row r="4837" spans="6:11" ht="18" customHeight="1">
      <c r="F4837" s="3"/>
      <c r="K4837" s="8"/>
    </row>
    <row r="4838" spans="6:11" ht="18" customHeight="1">
      <c r="F4838" s="3"/>
      <c r="K4838" s="8"/>
    </row>
    <row r="4839" spans="6:11" ht="18" customHeight="1">
      <c r="F4839" s="3"/>
      <c r="K4839" s="8"/>
    </row>
    <row r="4840" spans="6:11" ht="18" customHeight="1">
      <c r="F4840" s="3"/>
      <c r="K4840" s="8"/>
    </row>
    <row r="4841" spans="6:11" ht="18" customHeight="1">
      <c r="F4841" s="3"/>
      <c r="K4841" s="8"/>
    </row>
    <row r="4842" spans="6:11" ht="18" customHeight="1">
      <c r="F4842" s="3"/>
      <c r="K4842" s="8"/>
    </row>
    <row r="4843" spans="6:11" ht="18" customHeight="1">
      <c r="F4843" s="3"/>
      <c r="K4843" s="8"/>
    </row>
    <row r="4844" spans="6:11" ht="18" customHeight="1">
      <c r="F4844" s="3"/>
      <c r="K4844" s="8"/>
    </row>
    <row r="4845" spans="6:11" ht="18" customHeight="1">
      <c r="F4845" s="3"/>
      <c r="K4845" s="8"/>
    </row>
    <row r="4846" spans="6:11" ht="18" customHeight="1">
      <c r="F4846" s="3"/>
      <c r="K4846" s="8"/>
    </row>
    <row r="4847" spans="6:11" ht="18" customHeight="1">
      <c r="F4847" s="3"/>
      <c r="K4847" s="8"/>
    </row>
    <row r="4848" spans="6:11" ht="18" customHeight="1">
      <c r="F4848" s="3"/>
      <c r="K4848" s="8"/>
    </row>
    <row r="4849" spans="6:11" ht="18" customHeight="1">
      <c r="F4849" s="3"/>
      <c r="K4849" s="8"/>
    </row>
    <row r="4850" spans="6:11" ht="18" customHeight="1">
      <c r="F4850" s="3"/>
      <c r="K4850" s="8"/>
    </row>
    <row r="4851" spans="6:11" ht="18" customHeight="1">
      <c r="F4851" s="3"/>
      <c r="K4851" s="8"/>
    </row>
    <row r="4852" spans="6:11" ht="18" customHeight="1">
      <c r="F4852" s="3"/>
      <c r="K4852" s="8"/>
    </row>
    <row r="4853" spans="6:11" ht="18" customHeight="1">
      <c r="F4853" s="3"/>
      <c r="K4853" s="8"/>
    </row>
    <row r="4854" spans="6:11" ht="18" customHeight="1">
      <c r="F4854" s="3"/>
      <c r="K4854" s="8"/>
    </row>
    <row r="4855" spans="6:11" ht="18" customHeight="1">
      <c r="F4855" s="3"/>
      <c r="K4855" s="8"/>
    </row>
    <row r="4856" spans="6:11" ht="18" customHeight="1">
      <c r="F4856" s="3"/>
      <c r="K4856" s="8"/>
    </row>
    <row r="4857" spans="6:11" ht="18" customHeight="1">
      <c r="F4857" s="3"/>
      <c r="K4857" s="8"/>
    </row>
    <row r="4858" spans="6:11" ht="18" customHeight="1">
      <c r="F4858" s="3"/>
      <c r="K4858" s="8"/>
    </row>
    <row r="4859" spans="6:11" ht="18" customHeight="1">
      <c r="F4859" s="3"/>
      <c r="K4859" s="8"/>
    </row>
    <row r="4860" spans="6:11" ht="18" customHeight="1">
      <c r="F4860" s="3"/>
      <c r="K4860" s="8"/>
    </row>
    <row r="4861" spans="6:11" ht="18" customHeight="1">
      <c r="F4861" s="3"/>
      <c r="K4861" s="8"/>
    </row>
    <row r="4862" spans="6:11" ht="18" customHeight="1">
      <c r="F4862" s="3"/>
      <c r="K4862" s="8"/>
    </row>
    <row r="4863" spans="6:11" ht="18" customHeight="1">
      <c r="F4863" s="3"/>
      <c r="K4863" s="8"/>
    </row>
    <row r="4864" spans="6:11" ht="18" customHeight="1">
      <c r="F4864" s="3"/>
      <c r="K4864" s="8"/>
    </row>
    <row r="4865" spans="6:11" ht="18" customHeight="1">
      <c r="F4865" s="3"/>
      <c r="K4865" s="8"/>
    </row>
    <row r="4866" spans="6:11" ht="18" customHeight="1">
      <c r="F4866" s="3"/>
      <c r="K4866" s="8"/>
    </row>
    <row r="4867" spans="6:11" ht="18" customHeight="1">
      <c r="F4867" s="3"/>
      <c r="K4867" s="8"/>
    </row>
    <row r="4868" spans="6:11" ht="18" customHeight="1">
      <c r="F4868" s="3"/>
      <c r="K4868" s="8"/>
    </row>
    <row r="4869" spans="6:11" ht="18" customHeight="1">
      <c r="F4869" s="3"/>
      <c r="K4869" s="8"/>
    </row>
    <row r="4870" spans="6:11" ht="18" customHeight="1">
      <c r="F4870" s="3"/>
      <c r="K4870" s="8"/>
    </row>
    <row r="4871" spans="6:11" ht="18" customHeight="1">
      <c r="F4871" s="3"/>
      <c r="K4871" s="8"/>
    </row>
    <row r="4872" spans="6:11" ht="18" customHeight="1">
      <c r="F4872" s="3"/>
      <c r="K4872" s="8"/>
    </row>
    <row r="4873" spans="6:11" ht="18" customHeight="1">
      <c r="F4873" s="3"/>
      <c r="K4873" s="8"/>
    </row>
    <row r="4874" spans="6:11" ht="18" customHeight="1">
      <c r="F4874" s="3"/>
      <c r="K4874" s="8"/>
    </row>
    <row r="4875" spans="6:11" ht="18" customHeight="1">
      <c r="F4875" s="3"/>
      <c r="K4875" s="8"/>
    </row>
    <row r="4876" spans="6:11" ht="18" customHeight="1">
      <c r="F4876" s="3"/>
      <c r="K4876" s="8"/>
    </row>
    <row r="4877" spans="6:11" ht="18" customHeight="1">
      <c r="F4877" s="3"/>
      <c r="K4877" s="8"/>
    </row>
    <row r="4878" spans="6:11" ht="18" customHeight="1">
      <c r="F4878" s="3"/>
      <c r="K4878" s="8"/>
    </row>
    <row r="4879" spans="6:11" ht="18" customHeight="1">
      <c r="F4879" s="3"/>
      <c r="K4879" s="8"/>
    </row>
    <row r="4880" spans="6:11" ht="18" customHeight="1">
      <c r="F4880" s="3"/>
      <c r="K4880" s="8"/>
    </row>
    <row r="4881" spans="6:11" ht="18" customHeight="1">
      <c r="F4881" s="3"/>
      <c r="K4881" s="8"/>
    </row>
    <row r="4882" spans="6:11" ht="18" customHeight="1">
      <c r="F4882" s="3"/>
      <c r="K4882" s="8"/>
    </row>
    <row r="4883" spans="6:11" ht="18" customHeight="1">
      <c r="F4883" s="3"/>
      <c r="K4883" s="8"/>
    </row>
    <row r="4884" spans="6:11" ht="18" customHeight="1">
      <c r="F4884" s="3"/>
      <c r="K4884" s="8"/>
    </row>
    <row r="4885" spans="6:11" ht="18" customHeight="1">
      <c r="F4885" s="3"/>
      <c r="K4885" s="8"/>
    </row>
    <row r="4886" spans="6:11" ht="18" customHeight="1">
      <c r="F4886" s="3"/>
      <c r="K4886" s="8"/>
    </row>
    <row r="4887" spans="6:11" ht="18" customHeight="1">
      <c r="F4887" s="3"/>
      <c r="K4887" s="8"/>
    </row>
    <row r="4888" spans="6:11" ht="18" customHeight="1">
      <c r="F4888" s="3"/>
      <c r="K4888" s="8"/>
    </row>
    <row r="4889" spans="6:11" ht="18" customHeight="1">
      <c r="F4889" s="3"/>
      <c r="K4889" s="8"/>
    </row>
    <row r="4890" spans="6:11" ht="18" customHeight="1">
      <c r="F4890" s="3"/>
      <c r="K4890" s="8"/>
    </row>
    <row r="4891" spans="6:11" ht="18" customHeight="1">
      <c r="F4891" s="3"/>
      <c r="K4891" s="8"/>
    </row>
    <row r="4892" spans="6:11" ht="18" customHeight="1">
      <c r="F4892" s="3"/>
      <c r="K4892" s="8"/>
    </row>
    <row r="4893" spans="6:11" ht="18" customHeight="1">
      <c r="F4893" s="3"/>
      <c r="K4893" s="8"/>
    </row>
    <row r="4894" spans="6:11" ht="18" customHeight="1">
      <c r="F4894" s="3"/>
      <c r="K4894" s="8"/>
    </row>
    <row r="4895" spans="6:11" ht="18" customHeight="1">
      <c r="F4895" s="3"/>
      <c r="K4895" s="8"/>
    </row>
    <row r="4896" spans="6:11" ht="18" customHeight="1">
      <c r="F4896" s="3"/>
      <c r="K4896" s="8"/>
    </row>
    <row r="4897" spans="6:11" ht="18" customHeight="1">
      <c r="F4897" s="3"/>
      <c r="K4897" s="8"/>
    </row>
    <row r="4898" spans="6:11" ht="18" customHeight="1">
      <c r="F4898" s="3"/>
      <c r="K4898" s="8"/>
    </row>
    <row r="4899" spans="6:11" ht="18" customHeight="1">
      <c r="F4899" s="3"/>
      <c r="K4899" s="8"/>
    </row>
    <row r="4900" spans="6:11" ht="18" customHeight="1">
      <c r="F4900" s="3"/>
      <c r="K4900" s="8"/>
    </row>
    <row r="4901" spans="6:11" ht="18" customHeight="1">
      <c r="F4901" s="3"/>
      <c r="K4901" s="8"/>
    </row>
    <row r="4902" spans="6:11" ht="18" customHeight="1">
      <c r="F4902" s="3"/>
      <c r="K4902" s="8"/>
    </row>
    <row r="4903" spans="6:11" ht="18" customHeight="1">
      <c r="F4903" s="3"/>
      <c r="K4903" s="8"/>
    </row>
    <row r="4904" spans="6:11" ht="18" customHeight="1">
      <c r="F4904" s="3"/>
      <c r="K4904" s="8"/>
    </row>
    <row r="4905" spans="6:11" ht="18" customHeight="1">
      <c r="F4905" s="3"/>
      <c r="K4905" s="8"/>
    </row>
    <row r="4906" spans="6:11" ht="18" customHeight="1">
      <c r="F4906" s="3"/>
      <c r="K4906" s="8"/>
    </row>
    <row r="4907" spans="6:11" ht="18" customHeight="1">
      <c r="F4907" s="3"/>
      <c r="K4907" s="8"/>
    </row>
    <row r="4908" spans="6:11" ht="18" customHeight="1">
      <c r="F4908" s="3"/>
      <c r="K4908" s="8"/>
    </row>
    <row r="4909" spans="6:11" ht="18" customHeight="1">
      <c r="F4909" s="3"/>
      <c r="K4909" s="8"/>
    </row>
    <row r="4910" spans="6:11" ht="18" customHeight="1">
      <c r="F4910" s="3"/>
      <c r="K4910" s="8"/>
    </row>
    <row r="4911" spans="6:11" ht="18" customHeight="1">
      <c r="F4911" s="3"/>
      <c r="K4911" s="8"/>
    </row>
    <row r="4912" spans="6:11" ht="18" customHeight="1">
      <c r="F4912" s="3"/>
      <c r="K4912" s="8"/>
    </row>
    <row r="4913" spans="6:11" ht="18" customHeight="1">
      <c r="F4913" s="3"/>
      <c r="K4913" s="8"/>
    </row>
    <row r="4914" spans="6:11" ht="18" customHeight="1">
      <c r="F4914" s="3"/>
      <c r="K4914" s="8"/>
    </row>
    <row r="4915" spans="6:11" ht="18" customHeight="1">
      <c r="F4915" s="3"/>
      <c r="K4915" s="8"/>
    </row>
    <row r="4916" spans="6:11" ht="18" customHeight="1">
      <c r="F4916" s="3"/>
      <c r="K4916" s="8"/>
    </row>
    <row r="4917" spans="6:11" ht="18" customHeight="1">
      <c r="F4917" s="3"/>
      <c r="K4917" s="8"/>
    </row>
    <row r="4918" spans="6:11" ht="18" customHeight="1">
      <c r="F4918" s="3"/>
      <c r="K4918" s="8"/>
    </row>
    <row r="4919" spans="6:11" ht="18" customHeight="1">
      <c r="F4919" s="3"/>
      <c r="K4919" s="8"/>
    </row>
    <row r="4920" spans="6:11" ht="18" customHeight="1">
      <c r="F4920" s="3"/>
      <c r="K4920" s="8"/>
    </row>
    <row r="4921" spans="6:11" ht="18" customHeight="1">
      <c r="F4921" s="3"/>
      <c r="K4921" s="8"/>
    </row>
    <row r="4922" spans="6:11" ht="18" customHeight="1">
      <c r="F4922" s="3"/>
      <c r="K4922" s="8"/>
    </row>
    <row r="4923" spans="6:11" ht="18" customHeight="1">
      <c r="F4923" s="3"/>
      <c r="K4923" s="8"/>
    </row>
    <row r="4924" spans="6:11" ht="18" customHeight="1">
      <c r="F4924" s="3"/>
      <c r="K4924" s="8"/>
    </row>
    <row r="4925" spans="6:11" ht="18" customHeight="1">
      <c r="F4925" s="3"/>
      <c r="K4925" s="8"/>
    </row>
    <row r="4926" spans="6:11" ht="18" customHeight="1">
      <c r="F4926" s="3"/>
      <c r="K4926" s="8"/>
    </row>
    <row r="4927" spans="6:11" ht="18" customHeight="1">
      <c r="F4927" s="3"/>
      <c r="K4927" s="8"/>
    </row>
    <row r="4928" spans="6:11" ht="18" customHeight="1">
      <c r="F4928" s="3"/>
      <c r="K4928" s="8"/>
    </row>
    <row r="4929" spans="6:11" ht="18" customHeight="1">
      <c r="F4929" s="3"/>
      <c r="K4929" s="8"/>
    </row>
    <row r="4930" spans="6:11" ht="18" customHeight="1">
      <c r="F4930" s="3"/>
      <c r="K4930" s="8"/>
    </row>
    <row r="4931" spans="6:11" ht="18" customHeight="1">
      <c r="F4931" s="3"/>
      <c r="K4931" s="8"/>
    </row>
    <row r="4932" spans="6:11" ht="18" customHeight="1">
      <c r="F4932" s="3"/>
      <c r="K4932" s="8"/>
    </row>
    <row r="4933" spans="6:11" ht="18" customHeight="1">
      <c r="F4933" s="3"/>
      <c r="K4933" s="8"/>
    </row>
    <row r="4934" spans="6:11" ht="18" customHeight="1">
      <c r="F4934" s="3"/>
      <c r="K4934" s="8"/>
    </row>
    <row r="4935" spans="6:11" ht="18" customHeight="1">
      <c r="F4935" s="3"/>
      <c r="K4935" s="8"/>
    </row>
    <row r="4936" spans="6:11" ht="18" customHeight="1">
      <c r="F4936" s="3"/>
      <c r="K4936" s="8"/>
    </row>
    <row r="4937" spans="6:11" ht="18" customHeight="1">
      <c r="F4937" s="3"/>
      <c r="K4937" s="8"/>
    </row>
    <row r="4938" spans="6:11" ht="18" customHeight="1">
      <c r="F4938" s="3"/>
      <c r="K4938" s="8"/>
    </row>
    <row r="4939" spans="6:11" ht="18" customHeight="1">
      <c r="F4939" s="3"/>
      <c r="K4939" s="8"/>
    </row>
    <row r="4940" spans="6:11" ht="18" customHeight="1">
      <c r="F4940" s="3"/>
      <c r="K4940" s="8"/>
    </row>
    <row r="4941" spans="6:11" ht="18" customHeight="1">
      <c r="F4941" s="3"/>
      <c r="K4941" s="8"/>
    </row>
    <row r="4942" spans="6:11" ht="18" customHeight="1">
      <c r="F4942" s="3"/>
      <c r="K4942" s="8"/>
    </row>
    <row r="4943" spans="6:11" ht="18" customHeight="1">
      <c r="F4943" s="3"/>
      <c r="K4943" s="8"/>
    </row>
    <row r="4944" spans="6:11" ht="18" customHeight="1">
      <c r="F4944" s="3"/>
      <c r="K4944" s="8"/>
    </row>
    <row r="4945" spans="6:11" ht="18" customHeight="1">
      <c r="F4945" s="3"/>
      <c r="K4945" s="8"/>
    </row>
    <row r="4946" spans="6:11" ht="18" customHeight="1">
      <c r="F4946" s="3"/>
      <c r="K4946" s="8"/>
    </row>
    <row r="4947" spans="6:11" ht="18" customHeight="1">
      <c r="F4947" s="3"/>
      <c r="K4947" s="8"/>
    </row>
    <row r="4948" spans="6:11" ht="18" customHeight="1">
      <c r="F4948" s="3"/>
      <c r="K4948" s="8"/>
    </row>
    <row r="4949" spans="6:11" ht="18" customHeight="1">
      <c r="F4949" s="3"/>
      <c r="K4949" s="8"/>
    </row>
    <row r="4950" spans="6:11" ht="18" customHeight="1">
      <c r="F4950" s="3"/>
      <c r="K4950" s="8"/>
    </row>
    <row r="4951" spans="6:11" ht="18" customHeight="1">
      <c r="F4951" s="3"/>
      <c r="K4951" s="8"/>
    </row>
    <row r="4952" spans="6:11" ht="18" customHeight="1">
      <c r="F4952" s="3"/>
      <c r="K4952" s="8"/>
    </row>
    <row r="4953" spans="6:11" ht="18" customHeight="1">
      <c r="F4953" s="3"/>
      <c r="K4953" s="8"/>
    </row>
    <row r="4954" spans="6:11" ht="18" customHeight="1">
      <c r="F4954" s="3"/>
      <c r="K4954" s="8"/>
    </row>
    <row r="4955" spans="6:11" ht="18" customHeight="1">
      <c r="F4955" s="3"/>
      <c r="K4955" s="8"/>
    </row>
    <row r="4956" spans="6:11" ht="18" customHeight="1">
      <c r="F4956" s="3"/>
      <c r="K4956" s="8"/>
    </row>
    <row r="4957" spans="6:11" ht="18" customHeight="1">
      <c r="F4957" s="3"/>
      <c r="K4957" s="8"/>
    </row>
    <row r="4958" spans="6:11" ht="18" customHeight="1">
      <c r="F4958" s="3"/>
      <c r="K4958" s="8"/>
    </row>
    <row r="4959" spans="6:11" ht="18" customHeight="1">
      <c r="F4959" s="3"/>
      <c r="K4959" s="8"/>
    </row>
    <row r="4960" spans="6:11" ht="18" customHeight="1">
      <c r="F4960" s="3"/>
      <c r="K4960" s="8"/>
    </row>
    <row r="4961" spans="6:11" ht="18" customHeight="1">
      <c r="F4961" s="3"/>
      <c r="K4961" s="8"/>
    </row>
    <row r="4962" spans="6:11" ht="18" customHeight="1">
      <c r="F4962" s="3"/>
      <c r="K4962" s="8"/>
    </row>
    <row r="4963" spans="6:11" ht="18" customHeight="1">
      <c r="F4963" s="3"/>
      <c r="K4963" s="8"/>
    </row>
    <row r="4964" spans="6:11" ht="18" customHeight="1">
      <c r="F4964" s="3"/>
      <c r="K4964" s="8"/>
    </row>
    <row r="4965" spans="6:11" ht="18" customHeight="1">
      <c r="F4965" s="3"/>
      <c r="K4965" s="8"/>
    </row>
    <row r="4966" spans="6:11" ht="18" customHeight="1">
      <c r="F4966" s="3"/>
      <c r="K4966" s="8"/>
    </row>
    <row r="4967" spans="6:11" ht="18" customHeight="1">
      <c r="F4967" s="3"/>
      <c r="K4967" s="8"/>
    </row>
    <row r="4968" spans="6:11" ht="18" customHeight="1">
      <c r="F4968" s="3"/>
      <c r="K4968" s="8"/>
    </row>
    <row r="4969" spans="6:11" ht="18" customHeight="1">
      <c r="F4969" s="3"/>
      <c r="K4969" s="8"/>
    </row>
    <row r="4970" spans="6:11" ht="18" customHeight="1">
      <c r="F4970" s="3"/>
      <c r="K4970" s="8"/>
    </row>
    <row r="4971" spans="6:11" ht="18" customHeight="1">
      <c r="F4971" s="3"/>
      <c r="K4971" s="8"/>
    </row>
    <row r="4972" spans="6:11" ht="18" customHeight="1">
      <c r="F4972" s="3"/>
      <c r="K4972" s="8"/>
    </row>
    <row r="4973" spans="6:11" ht="18" customHeight="1">
      <c r="F4973" s="3"/>
      <c r="K4973" s="8"/>
    </row>
    <row r="4974" spans="6:11" ht="18" customHeight="1">
      <c r="F4974" s="3"/>
      <c r="K4974" s="8"/>
    </row>
    <row r="4975" spans="6:11" ht="18" customHeight="1">
      <c r="F4975" s="3"/>
      <c r="K4975" s="8"/>
    </row>
    <row r="4976" spans="6:11" ht="18" customHeight="1">
      <c r="F4976" s="3"/>
      <c r="K4976" s="8"/>
    </row>
    <row r="4977" spans="6:11" ht="18" customHeight="1">
      <c r="F4977" s="3"/>
      <c r="K4977" s="8"/>
    </row>
    <row r="4978" spans="6:11" ht="18" customHeight="1">
      <c r="F4978" s="3"/>
      <c r="K4978" s="8"/>
    </row>
    <row r="4979" spans="6:11" ht="18" customHeight="1">
      <c r="F4979" s="3"/>
      <c r="K4979" s="8"/>
    </row>
    <row r="4980" spans="6:11" ht="18" customHeight="1">
      <c r="F4980" s="3"/>
      <c r="K4980" s="8"/>
    </row>
    <row r="4981" spans="6:11" ht="18" customHeight="1">
      <c r="F4981" s="3"/>
      <c r="K4981" s="8"/>
    </row>
    <row r="4982" spans="6:11" ht="18" customHeight="1">
      <c r="F4982" s="3"/>
      <c r="K4982" s="8"/>
    </row>
    <row r="4983" spans="6:11" ht="18" customHeight="1">
      <c r="F4983" s="3"/>
      <c r="K4983" s="8"/>
    </row>
    <row r="4984" spans="6:11" ht="18" customHeight="1">
      <c r="F4984" s="3"/>
      <c r="K4984" s="8"/>
    </row>
    <row r="4985" spans="6:11" ht="18" customHeight="1">
      <c r="F4985" s="3"/>
      <c r="K4985" s="8"/>
    </row>
    <row r="4986" spans="6:11" ht="18" customHeight="1">
      <c r="F4986" s="3"/>
      <c r="K4986" s="8"/>
    </row>
    <row r="4987" spans="6:11" ht="18" customHeight="1">
      <c r="F4987" s="3"/>
      <c r="K4987" s="8"/>
    </row>
    <row r="4988" spans="6:11" ht="18" customHeight="1">
      <c r="F4988" s="3"/>
      <c r="K4988" s="8"/>
    </row>
    <row r="4989" spans="6:11" ht="18" customHeight="1">
      <c r="F4989" s="3"/>
      <c r="K4989" s="8"/>
    </row>
    <row r="4990" spans="6:11" ht="18" customHeight="1">
      <c r="F4990" s="3"/>
      <c r="K4990" s="8"/>
    </row>
    <row r="4991" spans="6:11" ht="18" customHeight="1">
      <c r="F4991" s="3"/>
      <c r="K4991" s="8"/>
    </row>
    <row r="4992" spans="6:11" ht="18" customHeight="1">
      <c r="F4992" s="3"/>
      <c r="K4992" s="8"/>
    </row>
    <row r="4993" spans="6:11" ht="18" customHeight="1">
      <c r="F4993" s="3"/>
      <c r="K4993" s="8"/>
    </row>
    <row r="4994" spans="6:11" ht="18" customHeight="1">
      <c r="F4994" s="3"/>
      <c r="K4994" s="8"/>
    </row>
    <row r="4995" spans="6:11" ht="18" customHeight="1">
      <c r="F4995" s="3"/>
      <c r="K4995" s="8"/>
    </row>
    <row r="4996" spans="6:11" ht="18" customHeight="1">
      <c r="F4996" s="3"/>
      <c r="K4996" s="8"/>
    </row>
    <row r="4997" spans="6:11" ht="18" customHeight="1">
      <c r="F4997" s="3"/>
      <c r="K4997" s="8"/>
    </row>
    <row r="4998" spans="6:11" ht="18" customHeight="1">
      <c r="F4998" s="3"/>
      <c r="K4998" s="8"/>
    </row>
    <row r="4999" spans="6:11" ht="18" customHeight="1">
      <c r="F4999" s="3"/>
      <c r="K4999" s="8"/>
    </row>
    <row r="5000" spans="6:11" ht="18" customHeight="1">
      <c r="F5000" s="3"/>
      <c r="K5000" s="8"/>
    </row>
    <row r="5001" spans="6:11" ht="18" customHeight="1">
      <c r="F5001" s="3"/>
      <c r="K5001" s="8"/>
    </row>
    <row r="5002" spans="6:11" ht="18" customHeight="1">
      <c r="F5002" s="3"/>
      <c r="K5002" s="8"/>
    </row>
    <row r="5003" spans="6:11" ht="18" customHeight="1">
      <c r="F5003" s="3"/>
      <c r="K5003" s="8"/>
    </row>
    <row r="5004" spans="6:11" ht="18" customHeight="1">
      <c r="F5004" s="3"/>
      <c r="K5004" s="8"/>
    </row>
    <row r="5005" spans="6:11" ht="18" customHeight="1">
      <c r="F5005" s="3"/>
      <c r="K5005" s="8"/>
    </row>
    <row r="5006" spans="6:11" ht="18" customHeight="1">
      <c r="F5006" s="3"/>
      <c r="K5006" s="8"/>
    </row>
    <row r="5007" spans="6:11" ht="18" customHeight="1">
      <c r="F5007" s="3"/>
      <c r="K5007" s="8"/>
    </row>
    <row r="5008" spans="6:11" ht="18" customHeight="1">
      <c r="F5008" s="3"/>
      <c r="K5008" s="8"/>
    </row>
    <row r="5009" spans="6:11" ht="18" customHeight="1">
      <c r="F5009" s="3"/>
      <c r="K5009" s="8"/>
    </row>
    <row r="5010" spans="6:11" ht="18" customHeight="1">
      <c r="F5010" s="3"/>
      <c r="K5010" s="8"/>
    </row>
    <row r="5011" spans="6:11" ht="18" customHeight="1">
      <c r="F5011" s="3"/>
      <c r="K5011" s="8"/>
    </row>
    <row r="5012" spans="6:11" ht="18" customHeight="1">
      <c r="F5012" s="3"/>
      <c r="K5012" s="8"/>
    </row>
    <row r="5013" spans="6:11" ht="18" customHeight="1">
      <c r="F5013" s="3"/>
      <c r="K5013" s="8"/>
    </row>
    <row r="5014" spans="6:11" ht="18" customHeight="1">
      <c r="F5014" s="3"/>
      <c r="K5014" s="8"/>
    </row>
    <row r="5015" spans="6:11" ht="18" customHeight="1">
      <c r="F5015" s="3"/>
      <c r="K5015" s="8"/>
    </row>
    <row r="5016" spans="6:11" ht="18" customHeight="1">
      <c r="F5016" s="3"/>
      <c r="K5016" s="8"/>
    </row>
    <row r="5017" spans="6:11" ht="18" customHeight="1">
      <c r="F5017" s="3"/>
      <c r="K5017" s="8"/>
    </row>
    <row r="5018" spans="6:11" ht="18" customHeight="1">
      <c r="F5018" s="3"/>
      <c r="K5018" s="8"/>
    </row>
    <row r="5019" spans="6:11" ht="18" customHeight="1">
      <c r="F5019" s="3"/>
      <c r="K5019" s="8"/>
    </row>
    <row r="5020" spans="6:11" ht="18" customHeight="1">
      <c r="F5020" s="3"/>
      <c r="K5020" s="8"/>
    </row>
    <row r="5021" spans="6:11" ht="18" customHeight="1">
      <c r="F5021" s="3"/>
      <c r="K5021" s="8"/>
    </row>
    <row r="5022" spans="6:11" ht="18" customHeight="1">
      <c r="F5022" s="3"/>
      <c r="K5022" s="8"/>
    </row>
    <row r="5023" spans="6:11" ht="18" customHeight="1">
      <c r="F5023" s="3"/>
      <c r="K5023" s="8"/>
    </row>
    <row r="5024" spans="6:11" ht="18" customHeight="1">
      <c r="F5024" s="3"/>
      <c r="K5024" s="8"/>
    </row>
    <row r="5025" spans="6:11" ht="18" customHeight="1">
      <c r="F5025" s="3"/>
      <c r="K5025" s="8"/>
    </row>
    <row r="5026" spans="6:11" ht="18" customHeight="1">
      <c r="F5026" s="3"/>
      <c r="K5026" s="8"/>
    </row>
    <row r="5027" spans="6:11" ht="18" customHeight="1">
      <c r="F5027" s="3"/>
      <c r="K5027" s="8"/>
    </row>
    <row r="5028" spans="6:11" ht="18" customHeight="1">
      <c r="F5028" s="3"/>
      <c r="K5028" s="8"/>
    </row>
    <row r="5029" spans="6:11" ht="18" customHeight="1">
      <c r="F5029" s="3"/>
      <c r="K5029" s="8"/>
    </row>
    <row r="5030" spans="6:11" ht="18" customHeight="1">
      <c r="F5030" s="3"/>
      <c r="K5030" s="8"/>
    </row>
    <row r="5031" spans="6:11" ht="18" customHeight="1">
      <c r="F5031" s="3"/>
      <c r="K5031" s="8"/>
    </row>
    <row r="5032" spans="6:11" ht="18" customHeight="1">
      <c r="F5032" s="3"/>
      <c r="K5032" s="8"/>
    </row>
    <row r="5033" spans="6:11" ht="18" customHeight="1">
      <c r="F5033" s="3"/>
      <c r="K5033" s="8"/>
    </row>
    <row r="5034" spans="6:11" ht="18" customHeight="1">
      <c r="F5034" s="3"/>
      <c r="K5034" s="8"/>
    </row>
    <row r="5035" spans="6:11" ht="18" customHeight="1">
      <c r="F5035" s="3"/>
      <c r="K5035" s="8"/>
    </row>
    <row r="5036" spans="6:11" ht="18" customHeight="1">
      <c r="F5036" s="3"/>
      <c r="K5036" s="8"/>
    </row>
    <row r="5037" spans="6:11" ht="18" customHeight="1">
      <c r="F5037" s="3"/>
      <c r="K5037" s="8"/>
    </row>
    <row r="5038" spans="6:11" ht="18" customHeight="1">
      <c r="F5038" s="3"/>
      <c r="K5038" s="8"/>
    </row>
    <row r="5039" spans="6:11" ht="18" customHeight="1">
      <c r="F5039" s="3"/>
      <c r="K5039" s="8"/>
    </row>
    <row r="5040" spans="6:11" ht="18" customHeight="1">
      <c r="F5040" s="3"/>
      <c r="K5040" s="8"/>
    </row>
    <row r="5041" spans="6:11" ht="18" customHeight="1">
      <c r="F5041" s="3"/>
      <c r="K5041" s="8"/>
    </row>
    <row r="5042" spans="6:11" ht="18" customHeight="1">
      <c r="F5042" s="3"/>
      <c r="K5042" s="8"/>
    </row>
    <row r="5043" spans="6:11" ht="18" customHeight="1">
      <c r="F5043" s="3"/>
      <c r="K5043" s="8"/>
    </row>
    <row r="5044" spans="6:11" ht="18" customHeight="1">
      <c r="F5044" s="3"/>
      <c r="K5044" s="8"/>
    </row>
    <row r="5045" spans="6:11" ht="18" customHeight="1">
      <c r="F5045" s="3"/>
      <c r="K5045" s="8"/>
    </row>
    <row r="5046" spans="6:11" ht="18" customHeight="1">
      <c r="F5046" s="3"/>
      <c r="K5046" s="8"/>
    </row>
    <row r="5047" spans="6:11" ht="18" customHeight="1">
      <c r="F5047" s="3"/>
      <c r="K5047" s="8"/>
    </row>
    <row r="5048" spans="6:11" ht="18" customHeight="1">
      <c r="F5048" s="3"/>
      <c r="K5048" s="8"/>
    </row>
    <row r="5049" spans="6:11" ht="18" customHeight="1">
      <c r="F5049" s="3"/>
      <c r="K5049" s="8"/>
    </row>
    <row r="5050" spans="6:11" ht="18" customHeight="1">
      <c r="F5050" s="3"/>
      <c r="K5050" s="8"/>
    </row>
    <row r="5051" spans="6:11" ht="18" customHeight="1">
      <c r="F5051" s="3"/>
      <c r="K5051" s="8"/>
    </row>
    <row r="5052" spans="6:11" ht="18" customHeight="1">
      <c r="F5052" s="3"/>
      <c r="K5052" s="8"/>
    </row>
    <row r="5053" spans="6:11" ht="18" customHeight="1">
      <c r="F5053" s="3"/>
      <c r="K5053" s="8"/>
    </row>
    <row r="5054" spans="6:11" ht="18" customHeight="1">
      <c r="F5054" s="3"/>
      <c r="K5054" s="8"/>
    </row>
    <row r="5055" spans="6:11" ht="18" customHeight="1">
      <c r="F5055" s="3"/>
      <c r="K5055" s="8"/>
    </row>
    <row r="5056" spans="6:11" ht="18" customHeight="1">
      <c r="F5056" s="3"/>
      <c r="K5056" s="8"/>
    </row>
    <row r="5057" spans="6:11" ht="18" customHeight="1">
      <c r="F5057" s="3"/>
      <c r="K5057" s="8"/>
    </row>
    <row r="5058" spans="6:11" ht="18" customHeight="1">
      <c r="F5058" s="3"/>
      <c r="K5058" s="8"/>
    </row>
    <row r="5059" spans="6:11" ht="18" customHeight="1">
      <c r="F5059" s="3"/>
      <c r="K5059" s="8"/>
    </row>
    <row r="5060" spans="6:11" ht="18" customHeight="1">
      <c r="F5060" s="3"/>
      <c r="K5060" s="8"/>
    </row>
    <row r="5061" spans="6:11" ht="18" customHeight="1">
      <c r="F5061" s="3"/>
      <c r="K5061" s="8"/>
    </row>
    <row r="5062" spans="6:11" ht="18" customHeight="1">
      <c r="F5062" s="3"/>
      <c r="K5062" s="8"/>
    </row>
    <row r="5063" spans="6:11" ht="18" customHeight="1">
      <c r="F5063" s="3"/>
      <c r="K5063" s="8"/>
    </row>
    <row r="5064" spans="6:11" ht="18" customHeight="1">
      <c r="F5064" s="3"/>
      <c r="K5064" s="8"/>
    </row>
    <row r="5065" spans="6:11" ht="18" customHeight="1">
      <c r="F5065" s="3"/>
      <c r="K5065" s="8"/>
    </row>
    <row r="5066" spans="6:11" ht="18" customHeight="1">
      <c r="F5066" s="3"/>
      <c r="K5066" s="8"/>
    </row>
    <row r="5067" spans="6:11" ht="18" customHeight="1">
      <c r="F5067" s="3"/>
      <c r="K5067" s="8"/>
    </row>
    <row r="5068" spans="6:11" ht="18" customHeight="1">
      <c r="F5068" s="3"/>
      <c r="K5068" s="8"/>
    </row>
    <row r="5069" spans="6:11" ht="18" customHeight="1">
      <c r="F5069" s="3"/>
      <c r="K5069" s="8"/>
    </row>
    <row r="5070" spans="6:11" ht="18" customHeight="1">
      <c r="F5070" s="3"/>
      <c r="K5070" s="8"/>
    </row>
    <row r="5071" spans="6:11" ht="18" customHeight="1">
      <c r="F5071" s="3"/>
      <c r="K5071" s="8"/>
    </row>
    <row r="5072" spans="6:11" ht="18" customHeight="1">
      <c r="F5072" s="3"/>
      <c r="K5072" s="8"/>
    </row>
    <row r="5073" spans="6:11" ht="18" customHeight="1">
      <c r="F5073" s="3"/>
      <c r="K5073" s="8"/>
    </row>
    <row r="5074" spans="6:11" ht="18" customHeight="1">
      <c r="F5074" s="3"/>
      <c r="K5074" s="8"/>
    </row>
    <row r="5075" spans="6:11" ht="18" customHeight="1">
      <c r="F5075" s="3"/>
      <c r="K5075" s="8"/>
    </row>
    <row r="5076" spans="6:11" ht="18" customHeight="1">
      <c r="F5076" s="3"/>
      <c r="K5076" s="8"/>
    </row>
    <row r="5077" spans="6:11" ht="18" customHeight="1">
      <c r="F5077" s="3"/>
      <c r="K5077" s="8"/>
    </row>
    <row r="5078" spans="6:11" ht="18" customHeight="1">
      <c r="F5078" s="3"/>
      <c r="K5078" s="8"/>
    </row>
    <row r="5079" spans="6:11" ht="18" customHeight="1">
      <c r="F5079" s="3"/>
      <c r="K5079" s="8"/>
    </row>
    <row r="5080" spans="6:11" ht="18" customHeight="1">
      <c r="F5080" s="3"/>
      <c r="K5080" s="8"/>
    </row>
    <row r="5081" spans="6:11" ht="18" customHeight="1">
      <c r="F5081" s="3"/>
      <c r="K5081" s="8"/>
    </row>
    <row r="5082" spans="6:11" ht="18" customHeight="1">
      <c r="F5082" s="3"/>
      <c r="K5082" s="8"/>
    </row>
    <row r="5083" spans="6:11" ht="18" customHeight="1">
      <c r="F5083" s="3"/>
      <c r="K5083" s="8"/>
    </row>
    <row r="5084" spans="6:11" ht="18" customHeight="1">
      <c r="F5084" s="3"/>
      <c r="K5084" s="8"/>
    </row>
    <row r="5085" spans="6:11" ht="18" customHeight="1">
      <c r="F5085" s="3"/>
      <c r="K5085" s="8"/>
    </row>
    <row r="5086" spans="6:11" ht="18" customHeight="1">
      <c r="F5086" s="3"/>
      <c r="K5086" s="8"/>
    </row>
    <row r="5087" spans="6:11" ht="18" customHeight="1">
      <c r="F5087" s="3"/>
      <c r="K5087" s="8"/>
    </row>
    <row r="5088" spans="6:11" ht="18" customHeight="1">
      <c r="F5088" s="3"/>
      <c r="K5088" s="8"/>
    </row>
    <row r="5089" spans="6:11" ht="18" customHeight="1">
      <c r="F5089" s="3"/>
      <c r="K5089" s="8"/>
    </row>
    <row r="5090" spans="6:11" ht="18" customHeight="1">
      <c r="F5090" s="3"/>
      <c r="K5090" s="8"/>
    </row>
    <row r="5091" spans="6:11" ht="18" customHeight="1">
      <c r="F5091" s="3"/>
      <c r="K5091" s="8"/>
    </row>
    <row r="5092" spans="6:11" ht="18" customHeight="1">
      <c r="F5092" s="3"/>
      <c r="K5092" s="8"/>
    </row>
    <row r="5093" spans="6:11" ht="18" customHeight="1">
      <c r="F5093" s="3"/>
      <c r="K5093" s="8"/>
    </row>
    <row r="5094" spans="6:11" ht="18" customHeight="1">
      <c r="F5094" s="3"/>
      <c r="K5094" s="8"/>
    </row>
    <row r="5095" spans="6:11" ht="18" customHeight="1">
      <c r="F5095" s="3"/>
      <c r="K5095" s="8"/>
    </row>
    <row r="5096" spans="6:11" ht="18" customHeight="1">
      <c r="F5096" s="3"/>
      <c r="K5096" s="8"/>
    </row>
    <row r="5097" spans="6:11" ht="18" customHeight="1">
      <c r="F5097" s="3"/>
      <c r="K5097" s="8"/>
    </row>
    <row r="5098" spans="6:11" ht="18" customHeight="1">
      <c r="F5098" s="3"/>
      <c r="K5098" s="8"/>
    </row>
    <row r="5099" spans="6:11" ht="18" customHeight="1">
      <c r="F5099" s="3"/>
      <c r="K5099" s="8"/>
    </row>
    <row r="5100" spans="6:11" ht="18" customHeight="1">
      <c r="F5100" s="3"/>
      <c r="K5100" s="8"/>
    </row>
    <row r="5101" spans="6:11" ht="18" customHeight="1">
      <c r="F5101" s="3"/>
      <c r="K5101" s="8"/>
    </row>
    <row r="5102" spans="6:11" ht="18" customHeight="1">
      <c r="F5102" s="3"/>
      <c r="K5102" s="8"/>
    </row>
    <row r="5103" spans="6:11" ht="18" customHeight="1">
      <c r="F5103" s="3"/>
      <c r="K5103" s="8"/>
    </row>
    <row r="5104" spans="6:11" ht="18" customHeight="1">
      <c r="F5104" s="3"/>
      <c r="K5104" s="8"/>
    </row>
    <row r="5105" spans="6:11" ht="18" customHeight="1">
      <c r="F5105" s="3"/>
      <c r="K5105" s="8"/>
    </row>
    <row r="5106" spans="6:11" ht="18" customHeight="1">
      <c r="F5106" s="3"/>
      <c r="K5106" s="8"/>
    </row>
    <row r="5107" spans="6:11" ht="18" customHeight="1">
      <c r="F5107" s="3"/>
      <c r="K5107" s="8"/>
    </row>
    <row r="5108" spans="6:11" ht="18" customHeight="1">
      <c r="F5108" s="3"/>
      <c r="K5108" s="8"/>
    </row>
    <row r="5109" spans="6:11" ht="18" customHeight="1">
      <c r="F5109" s="3"/>
      <c r="K5109" s="8"/>
    </row>
    <row r="5110" spans="6:11" ht="18" customHeight="1">
      <c r="F5110" s="3"/>
      <c r="K5110" s="8"/>
    </row>
    <row r="5111" spans="6:11" ht="18" customHeight="1">
      <c r="F5111" s="3"/>
      <c r="K5111" s="8"/>
    </row>
    <row r="5112" spans="6:11" ht="18" customHeight="1">
      <c r="F5112" s="3"/>
      <c r="K5112" s="8"/>
    </row>
    <row r="5113" spans="6:11" ht="18" customHeight="1">
      <c r="F5113" s="3"/>
      <c r="K5113" s="8"/>
    </row>
    <row r="5114" spans="6:11" ht="18" customHeight="1">
      <c r="F5114" s="3"/>
      <c r="K5114" s="8"/>
    </row>
    <row r="5115" spans="6:11" ht="18" customHeight="1">
      <c r="F5115" s="3"/>
      <c r="K5115" s="8"/>
    </row>
    <row r="5116" spans="6:11" ht="18" customHeight="1">
      <c r="F5116" s="3"/>
      <c r="K5116" s="8"/>
    </row>
    <row r="5117" spans="6:11" ht="18" customHeight="1">
      <c r="F5117" s="3"/>
      <c r="K5117" s="8"/>
    </row>
    <row r="5118" spans="6:11" ht="18" customHeight="1">
      <c r="F5118" s="3"/>
      <c r="K5118" s="8"/>
    </row>
    <row r="5119" spans="6:11" ht="18" customHeight="1">
      <c r="F5119" s="3"/>
      <c r="K5119" s="8"/>
    </row>
    <row r="5120" spans="6:11" ht="18" customHeight="1">
      <c r="F5120" s="3"/>
      <c r="K5120" s="8"/>
    </row>
    <row r="5121" spans="6:11" ht="18" customHeight="1">
      <c r="F5121" s="3"/>
      <c r="K5121" s="8"/>
    </row>
    <row r="5122" spans="6:11" ht="18" customHeight="1">
      <c r="F5122" s="3"/>
      <c r="K5122" s="8"/>
    </row>
    <row r="5123" spans="6:11" ht="18" customHeight="1">
      <c r="F5123" s="3"/>
      <c r="K5123" s="8"/>
    </row>
    <row r="5124" spans="6:11" ht="18" customHeight="1">
      <c r="F5124" s="3"/>
      <c r="K5124" s="8"/>
    </row>
    <row r="5125" spans="6:11" ht="18" customHeight="1">
      <c r="F5125" s="3"/>
      <c r="K5125" s="8"/>
    </row>
    <row r="5126" spans="6:11" ht="18" customHeight="1">
      <c r="F5126" s="3"/>
      <c r="K5126" s="8"/>
    </row>
    <row r="5127" spans="6:11" ht="18" customHeight="1">
      <c r="F5127" s="3"/>
      <c r="K5127" s="8"/>
    </row>
    <row r="5128" spans="6:11" ht="18" customHeight="1">
      <c r="F5128" s="3"/>
      <c r="K5128" s="8"/>
    </row>
    <row r="5129" spans="6:11" ht="18" customHeight="1">
      <c r="F5129" s="3"/>
      <c r="K5129" s="8"/>
    </row>
    <row r="5130" spans="6:11" ht="18" customHeight="1">
      <c r="F5130" s="3"/>
      <c r="K5130" s="8"/>
    </row>
    <row r="5131" spans="6:11" ht="18" customHeight="1">
      <c r="F5131" s="3"/>
      <c r="K5131" s="8"/>
    </row>
    <row r="5132" spans="6:11" ht="18" customHeight="1">
      <c r="F5132" s="3"/>
      <c r="K5132" s="8"/>
    </row>
    <row r="5133" spans="6:11" ht="18" customHeight="1">
      <c r="F5133" s="3"/>
      <c r="K5133" s="8"/>
    </row>
    <row r="5134" spans="6:11" ht="18" customHeight="1">
      <c r="F5134" s="3"/>
      <c r="K5134" s="8"/>
    </row>
    <row r="5135" spans="6:11" ht="18" customHeight="1">
      <c r="F5135" s="3"/>
      <c r="K5135" s="8"/>
    </row>
    <row r="5136" spans="6:11" ht="18" customHeight="1">
      <c r="F5136" s="3"/>
      <c r="K5136" s="8"/>
    </row>
    <row r="5137" spans="6:11" ht="18" customHeight="1">
      <c r="F5137" s="3"/>
      <c r="K5137" s="8"/>
    </row>
    <row r="5138" spans="6:11" ht="18" customHeight="1">
      <c r="F5138" s="3"/>
      <c r="K5138" s="8"/>
    </row>
    <row r="5139" spans="6:11" ht="18" customHeight="1">
      <c r="F5139" s="3"/>
      <c r="K5139" s="8"/>
    </row>
    <row r="5140" spans="6:11" ht="18" customHeight="1">
      <c r="F5140" s="3"/>
      <c r="K5140" s="8"/>
    </row>
    <row r="5141" spans="6:11" ht="18" customHeight="1">
      <c r="F5141" s="3"/>
      <c r="K5141" s="8"/>
    </row>
    <row r="5142" spans="6:11" ht="18" customHeight="1">
      <c r="F5142" s="3"/>
      <c r="K5142" s="8"/>
    </row>
    <row r="5143" spans="6:11" ht="18" customHeight="1">
      <c r="F5143" s="3"/>
      <c r="K5143" s="8"/>
    </row>
    <row r="5144" spans="6:11" ht="18" customHeight="1">
      <c r="F5144" s="3"/>
      <c r="K5144" s="8"/>
    </row>
    <row r="5145" spans="6:11" ht="18" customHeight="1">
      <c r="F5145" s="3"/>
      <c r="K5145" s="8"/>
    </row>
    <row r="5146" spans="6:11" ht="18" customHeight="1">
      <c r="F5146" s="3"/>
      <c r="K5146" s="8"/>
    </row>
    <row r="5147" spans="6:11" ht="18" customHeight="1">
      <c r="F5147" s="3"/>
      <c r="K5147" s="8"/>
    </row>
    <row r="5148" spans="6:11" ht="18" customHeight="1">
      <c r="F5148" s="3"/>
      <c r="K5148" s="8"/>
    </row>
    <row r="5149" spans="6:11" ht="18" customHeight="1">
      <c r="F5149" s="3"/>
      <c r="K5149" s="8"/>
    </row>
    <row r="5150" spans="6:11" ht="18" customHeight="1">
      <c r="F5150" s="3"/>
      <c r="K5150" s="8"/>
    </row>
    <row r="5151" spans="6:11" ht="18" customHeight="1">
      <c r="F5151" s="3"/>
      <c r="K5151" s="8"/>
    </row>
    <row r="5152" spans="6:11" ht="18" customHeight="1">
      <c r="F5152" s="3"/>
      <c r="K5152" s="8"/>
    </row>
    <row r="5153" spans="6:11" ht="18" customHeight="1">
      <c r="F5153" s="3"/>
      <c r="K5153" s="8"/>
    </row>
    <row r="5154" spans="6:11" ht="18" customHeight="1">
      <c r="F5154" s="3"/>
      <c r="K5154" s="8"/>
    </row>
    <row r="5155" spans="6:11" ht="18" customHeight="1">
      <c r="F5155" s="3"/>
      <c r="K5155" s="8"/>
    </row>
    <row r="5156" spans="6:11" ht="18" customHeight="1">
      <c r="F5156" s="3"/>
      <c r="K5156" s="8"/>
    </row>
    <row r="5157" spans="6:11" ht="18" customHeight="1">
      <c r="F5157" s="3"/>
      <c r="K5157" s="8"/>
    </row>
    <row r="5158" spans="6:11" ht="18" customHeight="1">
      <c r="F5158" s="3"/>
      <c r="K5158" s="8"/>
    </row>
    <row r="5159" spans="6:11" ht="18" customHeight="1">
      <c r="F5159" s="3"/>
      <c r="K5159" s="8"/>
    </row>
    <row r="5160" spans="6:11" ht="18" customHeight="1">
      <c r="F5160" s="3"/>
      <c r="K5160" s="8"/>
    </row>
    <row r="5161" spans="6:11" ht="18" customHeight="1">
      <c r="F5161" s="3"/>
      <c r="K5161" s="8"/>
    </row>
    <row r="5162" spans="6:11" ht="18" customHeight="1">
      <c r="F5162" s="3"/>
      <c r="K5162" s="8"/>
    </row>
    <row r="5163" spans="6:11" ht="18" customHeight="1">
      <c r="F5163" s="3"/>
      <c r="K5163" s="8"/>
    </row>
    <row r="5164" spans="6:11" ht="18" customHeight="1">
      <c r="F5164" s="3"/>
      <c r="K5164" s="8"/>
    </row>
    <row r="5165" spans="6:11" ht="18" customHeight="1">
      <c r="F5165" s="3"/>
      <c r="K5165" s="8"/>
    </row>
    <row r="5166" spans="6:11" ht="18" customHeight="1">
      <c r="F5166" s="3"/>
      <c r="K5166" s="8"/>
    </row>
    <row r="5167" spans="6:11" ht="18" customHeight="1">
      <c r="F5167" s="3"/>
      <c r="K5167" s="8"/>
    </row>
    <row r="5168" spans="6:11" ht="18" customHeight="1">
      <c r="F5168" s="3"/>
      <c r="K5168" s="8"/>
    </row>
    <row r="5169" spans="6:11" ht="18" customHeight="1">
      <c r="F5169" s="3"/>
      <c r="K5169" s="8"/>
    </row>
    <row r="5170" spans="6:11" ht="18" customHeight="1">
      <c r="F5170" s="3"/>
      <c r="K5170" s="8"/>
    </row>
    <row r="5171" spans="6:11" ht="18" customHeight="1">
      <c r="F5171" s="3"/>
      <c r="K5171" s="8"/>
    </row>
    <row r="5172" spans="6:11" ht="18" customHeight="1">
      <c r="F5172" s="3"/>
      <c r="K5172" s="8"/>
    </row>
    <row r="5173" spans="6:11" ht="18" customHeight="1">
      <c r="F5173" s="3"/>
      <c r="K5173" s="8"/>
    </row>
    <row r="5174" spans="6:11" ht="18" customHeight="1">
      <c r="F5174" s="3"/>
      <c r="K5174" s="8"/>
    </row>
    <row r="5175" spans="6:11" ht="18" customHeight="1">
      <c r="F5175" s="3"/>
      <c r="K5175" s="8"/>
    </row>
    <row r="5176" spans="6:11" ht="18" customHeight="1">
      <c r="F5176" s="3"/>
      <c r="K5176" s="8"/>
    </row>
    <row r="5177" spans="6:11" ht="18" customHeight="1">
      <c r="F5177" s="3"/>
      <c r="K5177" s="8"/>
    </row>
    <row r="5178" spans="6:11" ht="18" customHeight="1">
      <c r="F5178" s="3"/>
      <c r="K5178" s="8"/>
    </row>
    <row r="5179" spans="6:11" ht="18" customHeight="1">
      <c r="F5179" s="3"/>
      <c r="K5179" s="8"/>
    </row>
    <row r="5180" spans="6:11" ht="18" customHeight="1">
      <c r="F5180" s="3"/>
      <c r="K5180" s="8"/>
    </row>
    <row r="5181" spans="6:11" ht="18" customHeight="1">
      <c r="F5181" s="3"/>
      <c r="K5181" s="8"/>
    </row>
    <row r="5182" spans="6:11" ht="18" customHeight="1">
      <c r="F5182" s="3"/>
      <c r="K5182" s="8"/>
    </row>
    <row r="5183" spans="6:11" ht="18" customHeight="1">
      <c r="F5183" s="3"/>
      <c r="K5183" s="8"/>
    </row>
    <row r="5184" spans="6:11" ht="18" customHeight="1">
      <c r="F5184" s="3"/>
      <c r="K5184" s="8"/>
    </row>
    <row r="5185" spans="6:11" ht="18" customHeight="1">
      <c r="F5185" s="3"/>
      <c r="K5185" s="8"/>
    </row>
    <row r="5186" spans="6:11" ht="18" customHeight="1">
      <c r="F5186" s="3"/>
      <c r="K5186" s="8"/>
    </row>
    <row r="5187" spans="6:11" ht="18" customHeight="1">
      <c r="F5187" s="3"/>
      <c r="K5187" s="8"/>
    </row>
    <row r="5188" spans="6:11" ht="18" customHeight="1">
      <c r="F5188" s="3"/>
      <c r="K5188" s="8"/>
    </row>
    <row r="5189" spans="6:11" ht="18" customHeight="1">
      <c r="F5189" s="3"/>
      <c r="K5189" s="8"/>
    </row>
    <row r="5190" spans="6:11" ht="18" customHeight="1">
      <c r="F5190" s="3"/>
      <c r="K5190" s="8"/>
    </row>
    <row r="5191" spans="6:11" ht="18" customHeight="1">
      <c r="F5191" s="3"/>
      <c r="K5191" s="8"/>
    </row>
    <row r="5192" spans="6:11" ht="18" customHeight="1">
      <c r="F5192" s="3"/>
      <c r="K5192" s="8"/>
    </row>
    <row r="5193" spans="6:11" ht="18" customHeight="1">
      <c r="F5193" s="3"/>
      <c r="K5193" s="8"/>
    </row>
    <row r="5194" spans="6:11" ht="18" customHeight="1">
      <c r="F5194" s="3"/>
      <c r="K5194" s="8"/>
    </row>
    <row r="5195" spans="6:11" ht="18" customHeight="1">
      <c r="F5195" s="3"/>
      <c r="K5195" s="8"/>
    </row>
    <row r="5196" spans="6:11" ht="18" customHeight="1">
      <c r="F5196" s="3"/>
      <c r="K5196" s="8"/>
    </row>
    <row r="5197" spans="6:11" ht="18" customHeight="1">
      <c r="F5197" s="3"/>
      <c r="K5197" s="8"/>
    </row>
    <row r="5198" spans="6:11" ht="18" customHeight="1">
      <c r="F5198" s="3"/>
      <c r="K5198" s="8"/>
    </row>
    <row r="5199" spans="6:11" ht="18" customHeight="1">
      <c r="F5199" s="3"/>
      <c r="K5199" s="8"/>
    </row>
    <row r="5200" spans="6:11" ht="18" customHeight="1">
      <c r="F5200" s="3"/>
      <c r="K5200" s="8"/>
    </row>
    <row r="5201" spans="6:11" ht="18" customHeight="1">
      <c r="F5201" s="3"/>
      <c r="K5201" s="8"/>
    </row>
    <row r="5202" spans="6:11" ht="18" customHeight="1">
      <c r="F5202" s="3"/>
      <c r="K5202" s="8"/>
    </row>
    <row r="5203" spans="6:11" ht="18" customHeight="1">
      <c r="F5203" s="3"/>
      <c r="K5203" s="8"/>
    </row>
    <row r="5204" spans="6:11" ht="18" customHeight="1">
      <c r="F5204" s="3"/>
      <c r="K5204" s="8"/>
    </row>
    <row r="5205" spans="6:11" ht="18" customHeight="1">
      <c r="F5205" s="3"/>
      <c r="K5205" s="8"/>
    </row>
    <row r="5206" spans="6:11" ht="18" customHeight="1">
      <c r="F5206" s="3"/>
      <c r="K5206" s="8"/>
    </row>
    <row r="5207" spans="6:11" ht="18" customHeight="1">
      <c r="F5207" s="3"/>
      <c r="K5207" s="8"/>
    </row>
    <row r="5208" spans="6:11" ht="18" customHeight="1">
      <c r="F5208" s="3"/>
      <c r="K5208" s="8"/>
    </row>
    <row r="5209" spans="6:11" ht="18" customHeight="1">
      <c r="F5209" s="3"/>
      <c r="K5209" s="8"/>
    </row>
    <row r="5210" spans="6:11" ht="18" customHeight="1">
      <c r="F5210" s="3"/>
      <c r="K5210" s="8"/>
    </row>
    <row r="5211" spans="6:11" ht="18" customHeight="1">
      <c r="F5211" s="3"/>
      <c r="K5211" s="8"/>
    </row>
    <row r="5212" spans="6:11" ht="18" customHeight="1">
      <c r="F5212" s="3"/>
      <c r="K5212" s="8"/>
    </row>
    <row r="5213" spans="6:11" ht="18" customHeight="1">
      <c r="F5213" s="3"/>
      <c r="K5213" s="8"/>
    </row>
    <row r="5214" spans="6:11" ht="18" customHeight="1">
      <c r="F5214" s="3"/>
      <c r="K5214" s="8"/>
    </row>
    <row r="5215" spans="6:11" ht="18" customHeight="1">
      <c r="F5215" s="3"/>
      <c r="K5215" s="8"/>
    </row>
    <row r="5216" spans="6:11" ht="18" customHeight="1">
      <c r="F5216" s="3"/>
      <c r="K5216" s="8"/>
    </row>
    <row r="5217" spans="6:11" ht="18" customHeight="1">
      <c r="F5217" s="3"/>
      <c r="K5217" s="8"/>
    </row>
    <row r="5218" spans="6:11" ht="18" customHeight="1">
      <c r="F5218" s="3"/>
      <c r="K5218" s="8"/>
    </row>
    <row r="5219" spans="6:11" ht="18" customHeight="1">
      <c r="F5219" s="3"/>
      <c r="K5219" s="8"/>
    </row>
    <row r="5220" spans="6:11" ht="18" customHeight="1">
      <c r="F5220" s="3"/>
      <c r="K5220" s="8"/>
    </row>
    <row r="5221" spans="6:11" ht="18" customHeight="1">
      <c r="F5221" s="3"/>
      <c r="K5221" s="8"/>
    </row>
    <row r="5222" spans="6:11" ht="18" customHeight="1">
      <c r="F5222" s="3"/>
      <c r="K5222" s="8"/>
    </row>
    <row r="5223" spans="6:11" ht="18" customHeight="1">
      <c r="F5223" s="3"/>
      <c r="K5223" s="8"/>
    </row>
    <row r="5224" spans="6:11" ht="18" customHeight="1">
      <c r="F5224" s="3"/>
      <c r="K5224" s="8"/>
    </row>
    <row r="5225" spans="6:11" ht="18" customHeight="1">
      <c r="F5225" s="3"/>
      <c r="K5225" s="8"/>
    </row>
    <row r="5226" spans="6:11" ht="18" customHeight="1">
      <c r="F5226" s="3"/>
      <c r="K5226" s="8"/>
    </row>
    <row r="5227" spans="6:11" ht="18" customHeight="1">
      <c r="F5227" s="3"/>
      <c r="K5227" s="8"/>
    </row>
    <row r="5228" spans="6:11" ht="18" customHeight="1">
      <c r="F5228" s="3"/>
      <c r="K5228" s="8"/>
    </row>
    <row r="5229" spans="6:11" ht="18" customHeight="1">
      <c r="F5229" s="3"/>
      <c r="K5229" s="8"/>
    </row>
    <row r="5230" spans="6:11" ht="18" customHeight="1">
      <c r="F5230" s="3"/>
      <c r="K5230" s="8"/>
    </row>
    <row r="5231" spans="6:11" ht="18" customHeight="1">
      <c r="F5231" s="3"/>
      <c r="K5231" s="8"/>
    </row>
    <row r="5232" spans="6:11" ht="18" customHeight="1">
      <c r="F5232" s="3"/>
      <c r="K5232" s="8"/>
    </row>
    <row r="5233" spans="6:11" ht="18" customHeight="1">
      <c r="F5233" s="3"/>
      <c r="K5233" s="8"/>
    </row>
    <row r="5234" spans="6:11" ht="18" customHeight="1">
      <c r="F5234" s="3"/>
      <c r="K5234" s="8"/>
    </row>
    <row r="5235" spans="6:11" ht="18" customHeight="1">
      <c r="F5235" s="3"/>
      <c r="K5235" s="8"/>
    </row>
    <row r="5236" spans="6:11" ht="18" customHeight="1">
      <c r="F5236" s="3"/>
      <c r="K5236" s="8"/>
    </row>
    <row r="5237" spans="6:11" ht="18" customHeight="1">
      <c r="F5237" s="3"/>
      <c r="K5237" s="8"/>
    </row>
    <row r="5238" spans="6:11" ht="18" customHeight="1">
      <c r="F5238" s="3"/>
      <c r="K5238" s="8"/>
    </row>
    <row r="5239" spans="6:11" ht="18" customHeight="1">
      <c r="F5239" s="3"/>
      <c r="K5239" s="8"/>
    </row>
    <row r="5240" spans="6:11" ht="18" customHeight="1">
      <c r="F5240" s="3"/>
      <c r="K5240" s="8"/>
    </row>
    <row r="5241" spans="6:11" ht="18" customHeight="1">
      <c r="F5241" s="3"/>
      <c r="K5241" s="8"/>
    </row>
    <row r="5242" spans="6:11" ht="18" customHeight="1">
      <c r="F5242" s="3"/>
      <c r="K5242" s="8"/>
    </row>
    <row r="5243" spans="6:11" ht="18" customHeight="1">
      <c r="F5243" s="3"/>
      <c r="K5243" s="8"/>
    </row>
    <row r="5244" spans="6:11" ht="18" customHeight="1">
      <c r="F5244" s="3"/>
      <c r="K5244" s="8"/>
    </row>
    <row r="5245" spans="6:11" ht="18" customHeight="1">
      <c r="F5245" s="3"/>
      <c r="K5245" s="8"/>
    </row>
    <row r="5246" spans="6:11" ht="18" customHeight="1">
      <c r="F5246" s="3"/>
      <c r="K5246" s="8"/>
    </row>
    <row r="5247" spans="6:11" ht="18" customHeight="1">
      <c r="F5247" s="3"/>
      <c r="K5247" s="8"/>
    </row>
    <row r="5248" spans="6:11" ht="18" customHeight="1">
      <c r="F5248" s="3"/>
      <c r="K5248" s="8"/>
    </row>
    <row r="5249" spans="6:11" ht="18" customHeight="1">
      <c r="F5249" s="3"/>
      <c r="K5249" s="8"/>
    </row>
    <row r="5250" spans="6:11" ht="18" customHeight="1">
      <c r="F5250" s="3"/>
      <c r="K5250" s="8"/>
    </row>
    <row r="5251" spans="6:11" ht="18" customHeight="1">
      <c r="F5251" s="3"/>
      <c r="K5251" s="8"/>
    </row>
    <row r="5252" spans="6:11" ht="18" customHeight="1">
      <c r="F5252" s="3"/>
      <c r="K5252" s="8"/>
    </row>
    <row r="5253" spans="6:11" ht="18" customHeight="1">
      <c r="F5253" s="3"/>
      <c r="K5253" s="8"/>
    </row>
    <row r="5254" spans="6:11" ht="18" customHeight="1">
      <c r="F5254" s="3"/>
      <c r="K5254" s="8"/>
    </row>
    <row r="5255" spans="6:11" ht="18" customHeight="1">
      <c r="F5255" s="3"/>
      <c r="K5255" s="8"/>
    </row>
    <row r="5256" spans="6:11" ht="18" customHeight="1">
      <c r="F5256" s="3"/>
      <c r="K5256" s="8"/>
    </row>
    <row r="5257" spans="6:11" ht="18" customHeight="1">
      <c r="F5257" s="3"/>
      <c r="K5257" s="8"/>
    </row>
    <row r="5258" spans="6:11" ht="18" customHeight="1">
      <c r="F5258" s="3"/>
      <c r="K5258" s="8"/>
    </row>
    <row r="5259" spans="6:11" ht="18" customHeight="1">
      <c r="F5259" s="3"/>
      <c r="K5259" s="8"/>
    </row>
    <row r="5260" spans="6:11" ht="18" customHeight="1">
      <c r="F5260" s="3"/>
      <c r="K5260" s="8"/>
    </row>
    <row r="5261" spans="6:11" ht="18" customHeight="1">
      <c r="F5261" s="3"/>
      <c r="K5261" s="8"/>
    </row>
    <row r="5262" spans="6:11" ht="18" customHeight="1">
      <c r="F5262" s="3"/>
      <c r="K5262" s="8"/>
    </row>
    <row r="5263" spans="6:11" ht="18" customHeight="1">
      <c r="F5263" s="3"/>
      <c r="K5263" s="8"/>
    </row>
    <row r="5264" spans="6:11" ht="18" customHeight="1">
      <c r="F5264" s="3"/>
      <c r="K5264" s="8"/>
    </row>
    <row r="5265" spans="6:11" ht="18" customHeight="1">
      <c r="F5265" s="3"/>
      <c r="K5265" s="8"/>
    </row>
    <row r="5266" spans="6:11" ht="18" customHeight="1">
      <c r="F5266" s="3"/>
      <c r="K5266" s="8"/>
    </row>
    <row r="5267" spans="6:11" ht="18" customHeight="1">
      <c r="F5267" s="3"/>
      <c r="K5267" s="8"/>
    </row>
    <row r="5268" spans="6:11" ht="18" customHeight="1">
      <c r="F5268" s="3"/>
      <c r="K5268" s="8"/>
    </row>
    <row r="5269" spans="6:11" ht="18" customHeight="1">
      <c r="F5269" s="3"/>
      <c r="K5269" s="8"/>
    </row>
    <row r="5270" spans="6:11" ht="18" customHeight="1">
      <c r="F5270" s="3"/>
      <c r="K5270" s="8"/>
    </row>
    <row r="5271" spans="6:11" ht="18" customHeight="1">
      <c r="F5271" s="3"/>
      <c r="K5271" s="8"/>
    </row>
    <row r="5272" spans="6:11" ht="18" customHeight="1">
      <c r="F5272" s="3"/>
      <c r="K5272" s="8"/>
    </row>
    <row r="5273" spans="6:11" ht="18" customHeight="1">
      <c r="F5273" s="3"/>
      <c r="K5273" s="8"/>
    </row>
    <row r="5274" spans="6:11" ht="18" customHeight="1">
      <c r="F5274" s="3"/>
      <c r="K5274" s="8"/>
    </row>
    <row r="5275" spans="6:11" ht="18" customHeight="1">
      <c r="F5275" s="3"/>
      <c r="K5275" s="8"/>
    </row>
    <row r="5276" spans="6:11" ht="18" customHeight="1">
      <c r="F5276" s="3"/>
      <c r="K5276" s="8"/>
    </row>
    <row r="5277" spans="6:11" ht="18" customHeight="1">
      <c r="F5277" s="3"/>
      <c r="K5277" s="8"/>
    </row>
    <row r="5278" spans="6:11" ht="18" customHeight="1">
      <c r="F5278" s="3"/>
      <c r="K5278" s="8"/>
    </row>
    <row r="5279" spans="6:11" ht="18" customHeight="1">
      <c r="F5279" s="3"/>
      <c r="K5279" s="8"/>
    </row>
    <row r="5280" spans="6:11" ht="18" customHeight="1">
      <c r="F5280" s="3"/>
      <c r="K5280" s="8"/>
    </row>
    <row r="5281" spans="6:11" ht="18" customHeight="1">
      <c r="F5281" s="3"/>
      <c r="K5281" s="8"/>
    </row>
    <row r="5282" spans="6:11" ht="18" customHeight="1">
      <c r="F5282" s="3"/>
      <c r="K5282" s="8"/>
    </row>
    <row r="5283" spans="6:11" ht="18" customHeight="1">
      <c r="F5283" s="3"/>
      <c r="K5283" s="8"/>
    </row>
    <row r="5284" spans="6:11" ht="18" customHeight="1">
      <c r="F5284" s="3"/>
      <c r="K5284" s="8"/>
    </row>
    <row r="5285" spans="6:11" ht="18" customHeight="1">
      <c r="F5285" s="3"/>
      <c r="K5285" s="8"/>
    </row>
    <row r="5286" spans="6:11" ht="18" customHeight="1">
      <c r="F5286" s="3"/>
      <c r="K5286" s="8"/>
    </row>
    <row r="5287" spans="6:11" ht="18" customHeight="1">
      <c r="F5287" s="3"/>
      <c r="K5287" s="8"/>
    </row>
    <row r="5288" spans="6:11" ht="18" customHeight="1">
      <c r="F5288" s="3"/>
      <c r="K5288" s="8"/>
    </row>
    <row r="5289" spans="6:11" ht="18" customHeight="1">
      <c r="F5289" s="3"/>
      <c r="K5289" s="8"/>
    </row>
    <row r="5290" spans="6:11" ht="18" customHeight="1">
      <c r="F5290" s="3"/>
      <c r="K5290" s="8"/>
    </row>
    <row r="5291" spans="6:11" ht="18" customHeight="1">
      <c r="F5291" s="3"/>
      <c r="K5291" s="8"/>
    </row>
    <row r="5292" spans="6:11" ht="18" customHeight="1">
      <c r="F5292" s="3"/>
      <c r="K5292" s="8"/>
    </row>
    <row r="5293" spans="6:11" ht="18" customHeight="1">
      <c r="F5293" s="3"/>
      <c r="K5293" s="8"/>
    </row>
    <row r="5294" spans="6:11" ht="18" customHeight="1">
      <c r="F5294" s="3"/>
      <c r="K5294" s="8"/>
    </row>
    <row r="5295" spans="6:11" ht="18" customHeight="1">
      <c r="F5295" s="3"/>
      <c r="K5295" s="8"/>
    </row>
    <row r="5296" spans="6:11" ht="18" customHeight="1">
      <c r="F5296" s="3"/>
      <c r="K5296" s="8"/>
    </row>
    <row r="5297" spans="6:11" ht="18" customHeight="1">
      <c r="F5297" s="3"/>
      <c r="K5297" s="8"/>
    </row>
    <row r="5298" spans="6:11" ht="18" customHeight="1">
      <c r="F5298" s="3"/>
      <c r="K5298" s="8"/>
    </row>
    <row r="5299" spans="6:11" ht="18" customHeight="1">
      <c r="F5299" s="3"/>
      <c r="K5299" s="8"/>
    </row>
    <row r="5300" spans="6:11" ht="18" customHeight="1">
      <c r="F5300" s="3"/>
      <c r="K5300" s="8"/>
    </row>
    <row r="5301" spans="6:11" ht="18" customHeight="1">
      <c r="F5301" s="3"/>
      <c r="K5301" s="8"/>
    </row>
    <row r="5302" spans="6:11" ht="18" customHeight="1">
      <c r="F5302" s="3"/>
      <c r="K5302" s="8"/>
    </row>
    <row r="5303" spans="6:11" ht="18" customHeight="1">
      <c r="F5303" s="3"/>
      <c r="K5303" s="8"/>
    </row>
    <row r="5304" spans="6:11" ht="18" customHeight="1">
      <c r="F5304" s="3"/>
      <c r="K5304" s="8"/>
    </row>
    <row r="5305" spans="6:11" ht="18" customHeight="1">
      <c r="F5305" s="3"/>
      <c r="K5305" s="8"/>
    </row>
    <row r="5306" spans="6:11" ht="18" customHeight="1">
      <c r="F5306" s="3"/>
      <c r="K5306" s="8"/>
    </row>
    <row r="5307" spans="6:11" ht="18" customHeight="1">
      <c r="F5307" s="3"/>
      <c r="K5307" s="8"/>
    </row>
    <row r="5308" spans="6:11" ht="18" customHeight="1">
      <c r="F5308" s="3"/>
      <c r="K5308" s="8"/>
    </row>
    <row r="5309" spans="6:11" ht="18" customHeight="1">
      <c r="F5309" s="3"/>
      <c r="K5309" s="8"/>
    </row>
    <row r="5310" spans="6:11" ht="18" customHeight="1">
      <c r="F5310" s="3"/>
      <c r="K5310" s="8"/>
    </row>
    <row r="5311" spans="6:11" ht="18" customHeight="1">
      <c r="F5311" s="3"/>
      <c r="K5311" s="8"/>
    </row>
    <row r="5312" spans="6:11" ht="18" customHeight="1">
      <c r="F5312" s="3"/>
      <c r="K5312" s="8"/>
    </row>
    <row r="5313" spans="6:11" ht="18" customHeight="1">
      <c r="F5313" s="3"/>
      <c r="K5313" s="8"/>
    </row>
    <row r="5314" spans="6:11" ht="18" customHeight="1">
      <c r="F5314" s="3"/>
    </row>
    <row r="5315" spans="6:11" ht="18" customHeight="1">
      <c r="F5315" s="3"/>
    </row>
    <row r="5316" spans="6:11" ht="18" customHeight="1">
      <c r="F5316" s="3"/>
    </row>
    <row r="5317" spans="6:11" ht="18" customHeight="1">
      <c r="F5317" s="3"/>
    </row>
    <row r="5318" spans="6:11" ht="18" customHeight="1">
      <c r="F5318" s="3"/>
    </row>
    <row r="5319" spans="6:11" ht="18" customHeight="1">
      <c r="F5319" s="3"/>
    </row>
    <row r="5320" spans="6:11" ht="18" customHeight="1">
      <c r="F5320" s="3"/>
    </row>
    <row r="5321" spans="6:11" ht="18" customHeight="1">
      <c r="F5321" s="3"/>
    </row>
    <row r="5322" spans="6:11" ht="18" customHeight="1">
      <c r="F5322" s="3"/>
    </row>
    <row r="5323" spans="6:11" ht="18" customHeight="1">
      <c r="F5323" s="3"/>
    </row>
    <row r="5324" spans="6:11" ht="18" customHeight="1">
      <c r="F5324" s="3"/>
    </row>
    <row r="5325" spans="6:11" ht="18" customHeight="1">
      <c r="F5325" s="3"/>
    </row>
    <row r="5326" spans="6:11" ht="18" customHeight="1">
      <c r="F5326" s="3"/>
    </row>
    <row r="5327" spans="6:11" ht="18" customHeight="1">
      <c r="F5327" s="3"/>
    </row>
    <row r="5328" spans="6:11" ht="18" customHeight="1">
      <c r="F5328" s="3"/>
    </row>
    <row r="5329" spans="6:6" ht="18" customHeight="1">
      <c r="F5329" s="3"/>
    </row>
    <row r="5330" spans="6:6" ht="18" customHeight="1">
      <c r="F5330" s="3"/>
    </row>
    <row r="5331" spans="6:6" ht="18" customHeight="1">
      <c r="F5331" s="3"/>
    </row>
    <row r="5332" spans="6:6" ht="18" customHeight="1">
      <c r="F5332" s="3"/>
    </row>
    <row r="5333" spans="6:6" ht="18" customHeight="1">
      <c r="F5333" s="3"/>
    </row>
    <row r="5334" spans="6:6" ht="18" customHeight="1">
      <c r="F5334" s="3"/>
    </row>
    <row r="5335" spans="6:6" ht="18" customHeight="1">
      <c r="F5335" s="3"/>
    </row>
    <row r="5336" spans="6:6" ht="18" customHeight="1">
      <c r="F5336" s="3"/>
    </row>
    <row r="5337" spans="6:6" ht="18" customHeight="1">
      <c r="F5337" s="3"/>
    </row>
    <row r="5338" spans="6:6" ht="18" customHeight="1">
      <c r="F5338" s="3"/>
    </row>
    <row r="5339" spans="6:6" ht="18" customHeight="1">
      <c r="F5339" s="3"/>
    </row>
    <row r="5340" spans="6:6" ht="18" customHeight="1">
      <c r="F5340" s="3"/>
    </row>
    <row r="5341" spans="6:6" ht="18" customHeight="1">
      <c r="F5341" s="3"/>
    </row>
    <row r="5342" spans="6:6" ht="18" customHeight="1">
      <c r="F5342" s="3"/>
    </row>
    <row r="5343" spans="6:6" ht="18" customHeight="1">
      <c r="F5343" s="3"/>
    </row>
    <row r="5344" spans="6:6" ht="18" customHeight="1">
      <c r="F5344" s="3"/>
    </row>
    <row r="5345" spans="6:6" ht="18" customHeight="1">
      <c r="F5345" s="3"/>
    </row>
    <row r="5346" spans="6:6" ht="18" customHeight="1">
      <c r="F5346" s="3"/>
    </row>
    <row r="5347" spans="6:6" ht="18" customHeight="1">
      <c r="F5347" s="3"/>
    </row>
    <row r="5348" spans="6:6" ht="18" customHeight="1">
      <c r="F5348" s="3"/>
    </row>
    <row r="5349" spans="6:6" ht="18" customHeight="1">
      <c r="F5349" s="3"/>
    </row>
    <row r="5350" spans="6:6" ht="18" customHeight="1">
      <c r="F5350" s="3"/>
    </row>
    <row r="5351" spans="6:6" ht="18" customHeight="1">
      <c r="F5351" s="3"/>
    </row>
    <row r="5352" spans="6:6" ht="18" customHeight="1">
      <c r="F5352" s="3"/>
    </row>
    <row r="5353" spans="6:6" ht="18" customHeight="1">
      <c r="F5353" s="3"/>
    </row>
    <row r="5354" spans="6:6" ht="18" customHeight="1">
      <c r="F5354" s="3"/>
    </row>
    <row r="5355" spans="6:6" ht="18" customHeight="1">
      <c r="F5355" s="3"/>
    </row>
    <row r="5356" spans="6:6" ht="18" customHeight="1">
      <c r="F5356" s="3"/>
    </row>
    <row r="5357" spans="6:6" ht="18" customHeight="1">
      <c r="F5357" s="3"/>
    </row>
    <row r="5358" spans="6:6" ht="18" customHeight="1">
      <c r="F5358" s="3"/>
    </row>
    <row r="5359" spans="6:6" ht="18" customHeight="1">
      <c r="F5359" s="3"/>
    </row>
    <row r="5360" spans="6:6" ht="18" customHeight="1">
      <c r="F5360" s="3"/>
    </row>
    <row r="5361" spans="6:6" ht="18" customHeight="1">
      <c r="F5361" s="3"/>
    </row>
    <row r="5362" spans="6:6" ht="18" customHeight="1">
      <c r="F5362" s="3"/>
    </row>
    <row r="5363" spans="6:6" ht="18" customHeight="1">
      <c r="F5363" s="3"/>
    </row>
    <row r="5364" spans="6:6" ht="18" customHeight="1">
      <c r="F5364" s="3"/>
    </row>
    <row r="5365" spans="6:6" ht="18" customHeight="1">
      <c r="F5365" s="3"/>
    </row>
    <row r="5366" spans="6:6" ht="18" customHeight="1">
      <c r="F5366" s="3"/>
    </row>
    <row r="5367" spans="6:6" ht="18" customHeight="1">
      <c r="F5367" s="3"/>
    </row>
    <row r="5368" spans="6:6" ht="18" customHeight="1">
      <c r="F5368" s="3"/>
    </row>
    <row r="5369" spans="6:6" ht="18" customHeight="1">
      <c r="F5369" s="3"/>
    </row>
    <row r="5370" spans="6:6" ht="18" customHeight="1">
      <c r="F5370" s="3"/>
    </row>
    <row r="5371" spans="6:6" ht="18" customHeight="1">
      <c r="F5371" s="3"/>
    </row>
    <row r="5372" spans="6:6" ht="18" customHeight="1">
      <c r="F5372" s="3"/>
    </row>
    <row r="5373" spans="6:6" ht="18" customHeight="1">
      <c r="F5373" s="3"/>
    </row>
    <row r="5374" spans="6:6" ht="18" customHeight="1">
      <c r="F5374" s="3"/>
    </row>
    <row r="5375" spans="6:6" ht="18" customHeight="1">
      <c r="F5375" s="3"/>
    </row>
    <row r="5376" spans="6:6" ht="18" customHeight="1">
      <c r="F5376" s="3"/>
    </row>
    <row r="5377" spans="6:6" ht="18" customHeight="1">
      <c r="F5377" s="3"/>
    </row>
    <row r="5378" spans="6:6" ht="18" customHeight="1">
      <c r="F5378" s="3"/>
    </row>
    <row r="5379" spans="6:6" ht="18" customHeight="1">
      <c r="F5379" s="3"/>
    </row>
    <row r="5380" spans="6:6" ht="18" customHeight="1">
      <c r="F5380" s="3"/>
    </row>
    <row r="5381" spans="6:6" ht="18" customHeight="1">
      <c r="F5381" s="3"/>
    </row>
    <row r="5382" spans="6:6" ht="18" customHeight="1">
      <c r="F5382" s="3"/>
    </row>
    <row r="5383" spans="6:6" ht="18" customHeight="1">
      <c r="F5383" s="3"/>
    </row>
    <row r="5384" spans="6:6" ht="18" customHeight="1">
      <c r="F5384" s="3"/>
    </row>
    <row r="5385" spans="6:6" ht="18" customHeight="1">
      <c r="F5385" s="3"/>
    </row>
    <row r="5386" spans="6:6" ht="18" customHeight="1">
      <c r="F5386" s="3"/>
    </row>
    <row r="5387" spans="6:6" ht="18" customHeight="1">
      <c r="F5387" s="3"/>
    </row>
    <row r="5388" spans="6:6" ht="18" customHeight="1">
      <c r="F5388" s="3"/>
    </row>
    <row r="5389" spans="6:6" ht="18" customHeight="1">
      <c r="F5389" s="3"/>
    </row>
    <row r="5390" spans="6:6" ht="18" customHeight="1">
      <c r="F5390" s="3"/>
    </row>
    <row r="5391" spans="6:6" ht="18" customHeight="1">
      <c r="F5391" s="3"/>
    </row>
    <row r="5392" spans="6:6" ht="18" customHeight="1">
      <c r="F5392" s="3"/>
    </row>
    <row r="5393" spans="6:6" ht="18" customHeight="1">
      <c r="F5393" s="3"/>
    </row>
    <row r="5394" spans="6:6" ht="18" customHeight="1">
      <c r="F5394" s="3"/>
    </row>
    <row r="5395" spans="6:6" ht="18" customHeight="1">
      <c r="F5395" s="3"/>
    </row>
    <row r="5396" spans="6:6" ht="18" customHeight="1">
      <c r="F5396" s="3"/>
    </row>
    <row r="5397" spans="6:6" ht="18" customHeight="1">
      <c r="F5397" s="3"/>
    </row>
    <row r="5398" spans="6:6" ht="18" customHeight="1">
      <c r="F5398" s="3"/>
    </row>
    <row r="5399" spans="6:6" ht="18" customHeight="1">
      <c r="F5399" s="3"/>
    </row>
    <row r="5400" spans="6:6" ht="18" customHeight="1">
      <c r="F5400" s="3"/>
    </row>
    <row r="5401" spans="6:6" ht="18" customHeight="1">
      <c r="F5401" s="3"/>
    </row>
    <row r="5402" spans="6:6" ht="18" customHeight="1">
      <c r="F5402" s="3"/>
    </row>
    <row r="5403" spans="6:6" ht="18" customHeight="1">
      <c r="F5403" s="3"/>
    </row>
    <row r="5404" spans="6:6" ht="18" customHeight="1">
      <c r="F5404" s="3"/>
    </row>
    <row r="5405" spans="6:6" ht="18" customHeight="1">
      <c r="F5405" s="3"/>
    </row>
    <row r="5406" spans="6:6" ht="18" customHeight="1">
      <c r="F5406" s="3"/>
    </row>
    <row r="5407" spans="6:6" ht="18" customHeight="1">
      <c r="F5407" s="3"/>
    </row>
    <row r="5408" spans="6:6" ht="18" customHeight="1">
      <c r="F5408" s="3"/>
    </row>
    <row r="5409" spans="6:6" ht="18" customHeight="1">
      <c r="F5409" s="3"/>
    </row>
    <row r="5410" spans="6:6" ht="18" customHeight="1">
      <c r="F5410" s="3"/>
    </row>
    <row r="5411" spans="6:6" ht="18" customHeight="1">
      <c r="F5411" s="3"/>
    </row>
    <row r="5412" spans="6:6" ht="18" customHeight="1">
      <c r="F5412" s="3"/>
    </row>
    <row r="5413" spans="6:6" ht="18" customHeight="1">
      <c r="F5413" s="3"/>
    </row>
    <row r="5414" spans="6:6" ht="18" customHeight="1">
      <c r="F5414" s="3"/>
    </row>
    <row r="5415" spans="6:6" ht="18" customHeight="1">
      <c r="F5415" s="3"/>
    </row>
    <row r="5416" spans="6:6" ht="18" customHeight="1">
      <c r="F5416" s="3"/>
    </row>
    <row r="5417" spans="6:6" ht="18" customHeight="1">
      <c r="F5417" s="3"/>
    </row>
    <row r="5418" spans="6:6" ht="18" customHeight="1">
      <c r="F5418" s="3"/>
    </row>
    <row r="5419" spans="6:6" ht="18" customHeight="1">
      <c r="F5419" s="3"/>
    </row>
    <row r="5420" spans="6:6" ht="18" customHeight="1">
      <c r="F5420" s="3"/>
    </row>
    <row r="5421" spans="6:6" ht="18" customHeight="1">
      <c r="F5421" s="3"/>
    </row>
    <row r="5422" spans="6:6" ht="18" customHeight="1">
      <c r="F5422" s="3"/>
    </row>
    <row r="5423" spans="6:6" ht="18" customHeight="1">
      <c r="F5423" s="3"/>
    </row>
    <row r="5424" spans="6:6" ht="18" customHeight="1">
      <c r="F5424" s="3"/>
    </row>
    <row r="5425" spans="6:6" ht="18" customHeight="1">
      <c r="F5425" s="3"/>
    </row>
    <row r="5426" spans="6:6" ht="18" customHeight="1">
      <c r="F5426" s="3"/>
    </row>
    <row r="5427" spans="6:6" ht="18" customHeight="1">
      <c r="F5427" s="3"/>
    </row>
    <row r="5428" spans="6:6" ht="18" customHeight="1">
      <c r="F5428" s="3"/>
    </row>
    <row r="5429" spans="6:6" ht="18" customHeight="1">
      <c r="F5429" s="3"/>
    </row>
    <row r="5430" spans="6:6" ht="18" customHeight="1">
      <c r="F5430" s="3"/>
    </row>
    <row r="5431" spans="6:6" ht="18" customHeight="1">
      <c r="F5431" s="3"/>
    </row>
    <row r="5432" spans="6:6" ht="18" customHeight="1">
      <c r="F5432" s="3"/>
    </row>
    <row r="5433" spans="6:6" ht="18" customHeight="1">
      <c r="F5433" s="3"/>
    </row>
    <row r="5434" spans="6:6" ht="18" customHeight="1">
      <c r="F5434" s="3"/>
    </row>
    <row r="5435" spans="6:6" ht="18" customHeight="1">
      <c r="F5435" s="3"/>
    </row>
    <row r="5436" spans="6:6" ht="18" customHeight="1">
      <c r="F5436" s="3"/>
    </row>
    <row r="5437" spans="6:6" ht="18" customHeight="1">
      <c r="F5437" s="3"/>
    </row>
    <row r="5438" spans="6:6" ht="18" customHeight="1">
      <c r="F5438" s="3"/>
    </row>
    <row r="5439" spans="6:6" ht="18" customHeight="1">
      <c r="F5439" s="3"/>
    </row>
    <row r="5440" spans="6:6" ht="18" customHeight="1">
      <c r="F5440" s="3"/>
    </row>
    <row r="5441" spans="6:6" ht="18" customHeight="1">
      <c r="F5441" s="3"/>
    </row>
    <row r="5442" spans="6:6" ht="18" customHeight="1">
      <c r="F5442" s="3"/>
    </row>
    <row r="5443" spans="6:6" ht="18" customHeight="1">
      <c r="F5443" s="3"/>
    </row>
    <row r="5444" spans="6:6" ht="18" customHeight="1">
      <c r="F5444" s="3"/>
    </row>
    <row r="5445" spans="6:6" ht="18" customHeight="1">
      <c r="F5445" s="3"/>
    </row>
    <row r="5446" spans="6:6" ht="18" customHeight="1">
      <c r="F5446" s="3"/>
    </row>
    <row r="5447" spans="6:6" ht="18" customHeight="1">
      <c r="F5447" s="3"/>
    </row>
    <row r="5448" spans="6:6" ht="18" customHeight="1">
      <c r="F5448" s="3"/>
    </row>
    <row r="5449" spans="6:6" ht="18" customHeight="1">
      <c r="F5449" s="3"/>
    </row>
    <row r="5450" spans="6:6" ht="18" customHeight="1">
      <c r="F5450" s="3"/>
    </row>
    <row r="5451" spans="6:6" ht="18" customHeight="1">
      <c r="F5451" s="3"/>
    </row>
    <row r="5452" spans="6:6" ht="18" customHeight="1">
      <c r="F5452" s="3"/>
    </row>
    <row r="5453" spans="6:6" ht="18" customHeight="1">
      <c r="F5453" s="3"/>
    </row>
    <row r="5454" spans="6:6" ht="18" customHeight="1">
      <c r="F5454" s="3"/>
    </row>
    <row r="5455" spans="6:6" ht="18" customHeight="1">
      <c r="F5455" s="3"/>
    </row>
    <row r="5456" spans="6:6" ht="18" customHeight="1">
      <c r="F5456" s="3"/>
    </row>
    <row r="5457" spans="6:6" ht="18" customHeight="1">
      <c r="F5457" s="3"/>
    </row>
    <row r="5458" spans="6:6" ht="18" customHeight="1">
      <c r="F5458" s="3"/>
    </row>
    <row r="5459" spans="6:6" ht="18" customHeight="1">
      <c r="F5459" s="3"/>
    </row>
    <row r="5460" spans="6:6" ht="18" customHeight="1">
      <c r="F5460" s="3"/>
    </row>
    <row r="5461" spans="6:6" ht="18" customHeight="1">
      <c r="F5461" s="3"/>
    </row>
    <row r="5462" spans="6:6" ht="18" customHeight="1">
      <c r="F5462" s="3"/>
    </row>
    <row r="5463" spans="6:6" ht="18" customHeight="1">
      <c r="F5463" s="3"/>
    </row>
    <row r="5464" spans="6:6" ht="18" customHeight="1">
      <c r="F5464" s="3"/>
    </row>
    <row r="5465" spans="6:6" ht="18" customHeight="1">
      <c r="F5465" s="3"/>
    </row>
    <row r="5466" spans="6:6" ht="18" customHeight="1">
      <c r="F5466" s="3"/>
    </row>
    <row r="5467" spans="6:6" ht="18" customHeight="1">
      <c r="F5467" s="3"/>
    </row>
    <row r="5468" spans="6:6" ht="18" customHeight="1">
      <c r="F5468" s="3"/>
    </row>
    <row r="5469" spans="6:6" ht="18" customHeight="1">
      <c r="F5469" s="3"/>
    </row>
    <row r="5470" spans="6:6" ht="18" customHeight="1">
      <c r="F5470" s="3"/>
    </row>
    <row r="5471" spans="6:6" ht="18" customHeight="1">
      <c r="F5471" s="3"/>
    </row>
    <row r="5472" spans="6:6" ht="18" customHeight="1">
      <c r="F5472" s="3"/>
    </row>
    <row r="5473" spans="6:6" ht="18" customHeight="1">
      <c r="F5473" s="3"/>
    </row>
    <row r="5474" spans="6:6" ht="18" customHeight="1">
      <c r="F5474" s="3"/>
    </row>
    <row r="5475" spans="6:6" ht="18" customHeight="1">
      <c r="F5475" s="3"/>
    </row>
    <row r="5476" spans="6:6" ht="18" customHeight="1">
      <c r="F5476" s="3"/>
    </row>
    <row r="5477" spans="6:6" ht="18" customHeight="1">
      <c r="F5477" s="3"/>
    </row>
    <row r="5478" spans="6:6" ht="18" customHeight="1">
      <c r="F5478" s="3"/>
    </row>
    <row r="5479" spans="6:6" ht="18" customHeight="1">
      <c r="F5479" s="3"/>
    </row>
    <row r="5480" spans="6:6" ht="18" customHeight="1">
      <c r="F5480" s="3"/>
    </row>
    <row r="5481" spans="6:6" ht="18" customHeight="1">
      <c r="F5481" s="3"/>
    </row>
    <row r="5482" spans="6:6" ht="18" customHeight="1">
      <c r="F5482" s="3"/>
    </row>
    <row r="5483" spans="6:6" ht="18" customHeight="1">
      <c r="F5483" s="3"/>
    </row>
    <row r="5484" spans="6:6" ht="18" customHeight="1">
      <c r="F5484" s="3"/>
    </row>
    <row r="5485" spans="6:6" ht="18" customHeight="1">
      <c r="F5485" s="3"/>
    </row>
    <row r="5486" spans="6:6" ht="18" customHeight="1">
      <c r="F5486" s="3"/>
    </row>
    <row r="5487" spans="6:6" ht="18" customHeight="1">
      <c r="F5487" s="3"/>
    </row>
    <row r="5488" spans="6:6" ht="18" customHeight="1">
      <c r="F5488" s="3"/>
    </row>
    <row r="5489" spans="6:6" ht="18" customHeight="1">
      <c r="F5489" s="3"/>
    </row>
    <row r="5490" spans="6:6" ht="18" customHeight="1">
      <c r="F5490" s="3"/>
    </row>
    <row r="5491" spans="6:6" ht="18" customHeight="1">
      <c r="F5491" s="3"/>
    </row>
    <row r="5492" spans="6:6" ht="18" customHeight="1">
      <c r="F5492" s="3"/>
    </row>
    <row r="5493" spans="6:6" ht="18" customHeight="1">
      <c r="F5493" s="3"/>
    </row>
    <row r="5494" spans="6:6" ht="18" customHeight="1">
      <c r="F5494" s="3"/>
    </row>
    <row r="5495" spans="6:6" ht="18" customHeight="1">
      <c r="F5495" s="3"/>
    </row>
    <row r="5496" spans="6:6" ht="18" customHeight="1">
      <c r="F5496" s="3"/>
    </row>
    <row r="5497" spans="6:6" ht="18" customHeight="1">
      <c r="F5497" s="3"/>
    </row>
    <row r="5498" spans="6:6" ht="18" customHeight="1">
      <c r="F5498" s="3"/>
    </row>
    <row r="5499" spans="6:6" ht="18" customHeight="1">
      <c r="F5499" s="3"/>
    </row>
    <row r="5500" spans="6:6" ht="18" customHeight="1">
      <c r="F5500" s="3"/>
    </row>
    <row r="5501" spans="6:6" ht="18" customHeight="1">
      <c r="F5501" s="3"/>
    </row>
    <row r="5502" spans="6:6" ht="18" customHeight="1">
      <c r="F5502" s="3"/>
    </row>
    <row r="5503" spans="6:6" ht="18" customHeight="1">
      <c r="F5503" s="3"/>
    </row>
    <row r="5504" spans="6:6" ht="18" customHeight="1">
      <c r="F5504" s="3"/>
    </row>
    <row r="5505" spans="6:6" ht="18" customHeight="1">
      <c r="F5505" s="3"/>
    </row>
    <row r="5506" spans="6:6" ht="18" customHeight="1">
      <c r="F5506" s="3"/>
    </row>
    <row r="5507" spans="6:6" ht="18" customHeight="1">
      <c r="F5507" s="3"/>
    </row>
    <row r="5508" spans="6:6" ht="18" customHeight="1">
      <c r="F5508" s="3"/>
    </row>
    <row r="5509" spans="6:6" ht="18" customHeight="1">
      <c r="F5509" s="3"/>
    </row>
    <row r="5510" spans="6:6" ht="18" customHeight="1">
      <c r="F5510" s="3"/>
    </row>
    <row r="5511" spans="6:6" ht="18" customHeight="1">
      <c r="F5511" s="3"/>
    </row>
    <row r="5512" spans="6:6" ht="18" customHeight="1">
      <c r="F5512" s="3"/>
    </row>
    <row r="5513" spans="6:6" ht="18" customHeight="1">
      <c r="F5513" s="3"/>
    </row>
    <row r="5514" spans="6:6" ht="18" customHeight="1">
      <c r="F5514" s="3"/>
    </row>
    <row r="5515" spans="6:6" ht="18" customHeight="1">
      <c r="F5515" s="3"/>
    </row>
    <row r="5516" spans="6:6" ht="18" customHeight="1">
      <c r="F5516" s="3"/>
    </row>
    <row r="5517" spans="6:6" ht="18" customHeight="1">
      <c r="F5517" s="3"/>
    </row>
    <row r="5518" spans="6:6" ht="18" customHeight="1">
      <c r="F5518" s="3"/>
    </row>
    <row r="5519" spans="6:6" ht="18" customHeight="1">
      <c r="F5519" s="3"/>
    </row>
    <row r="5520" spans="6:6" ht="18" customHeight="1">
      <c r="F5520" s="3"/>
    </row>
    <row r="5521" spans="6:6" ht="18" customHeight="1">
      <c r="F5521" s="3"/>
    </row>
    <row r="5522" spans="6:6" ht="18" customHeight="1">
      <c r="F5522" s="3"/>
    </row>
    <row r="5523" spans="6:6" ht="18" customHeight="1">
      <c r="F5523" s="3"/>
    </row>
    <row r="5524" spans="6:6" ht="18" customHeight="1">
      <c r="F5524" s="3"/>
    </row>
    <row r="5525" spans="6:6" ht="18" customHeight="1">
      <c r="F5525" s="3"/>
    </row>
    <row r="5526" spans="6:6" ht="18" customHeight="1">
      <c r="F5526" s="3"/>
    </row>
    <row r="5527" spans="6:6" ht="18" customHeight="1">
      <c r="F5527" s="3"/>
    </row>
    <row r="5528" spans="6:6" ht="18" customHeight="1">
      <c r="F5528" s="3"/>
    </row>
    <row r="5529" spans="6:6" ht="18" customHeight="1">
      <c r="F5529" s="3"/>
    </row>
    <row r="5530" spans="6:6" ht="18" customHeight="1">
      <c r="F5530" s="3"/>
    </row>
    <row r="5531" spans="6:6" ht="18" customHeight="1">
      <c r="F5531" s="3"/>
    </row>
    <row r="5532" spans="6:6" ht="18" customHeight="1">
      <c r="F5532" s="3"/>
    </row>
    <row r="5533" spans="6:6" ht="18" customHeight="1">
      <c r="F5533" s="3"/>
    </row>
    <row r="5534" spans="6:6" ht="18" customHeight="1">
      <c r="F5534" s="3"/>
    </row>
    <row r="5535" spans="6:6" ht="18" customHeight="1">
      <c r="F5535" s="3"/>
    </row>
    <row r="5536" spans="6:6" ht="18" customHeight="1">
      <c r="F5536" s="3"/>
    </row>
    <row r="5537" spans="6:6" ht="18" customHeight="1">
      <c r="F5537" s="3"/>
    </row>
    <row r="5538" spans="6:6" ht="18" customHeight="1">
      <c r="F5538" s="3"/>
    </row>
    <row r="5539" spans="6:6" ht="18" customHeight="1">
      <c r="F5539" s="3"/>
    </row>
    <row r="5540" spans="6:6" ht="18" customHeight="1">
      <c r="F5540" s="3"/>
    </row>
    <row r="5541" spans="6:6" ht="18" customHeight="1">
      <c r="F5541" s="3"/>
    </row>
    <row r="5542" spans="6:6" ht="18" customHeight="1">
      <c r="F5542" s="3"/>
    </row>
    <row r="5543" spans="6:6" ht="18" customHeight="1">
      <c r="F5543" s="3"/>
    </row>
    <row r="5544" spans="6:6" ht="18" customHeight="1">
      <c r="F5544" s="3"/>
    </row>
    <row r="5545" spans="6:6" ht="18" customHeight="1">
      <c r="F5545" s="3"/>
    </row>
    <row r="5546" spans="6:6" ht="18" customHeight="1">
      <c r="F5546" s="3"/>
    </row>
    <row r="5547" spans="6:6" ht="18" customHeight="1">
      <c r="F5547" s="3"/>
    </row>
    <row r="5548" spans="6:6" ht="18" customHeight="1">
      <c r="F5548" s="3"/>
    </row>
    <row r="5549" spans="6:6" ht="18" customHeight="1">
      <c r="F5549" s="3"/>
    </row>
    <row r="5550" spans="6:6" ht="18" customHeight="1">
      <c r="F5550" s="3"/>
    </row>
    <row r="5551" spans="6:6" ht="18" customHeight="1">
      <c r="F5551" s="3"/>
    </row>
    <row r="5552" spans="6:6" ht="18" customHeight="1">
      <c r="F5552" s="3"/>
    </row>
    <row r="5553" spans="6:6" ht="18" customHeight="1">
      <c r="F5553" s="3"/>
    </row>
    <row r="5554" spans="6:6" ht="18" customHeight="1">
      <c r="F5554" s="3"/>
    </row>
    <row r="5555" spans="6:6" ht="18" customHeight="1">
      <c r="F5555" s="3"/>
    </row>
    <row r="5556" spans="6:6" ht="18" customHeight="1">
      <c r="F5556" s="3"/>
    </row>
    <row r="5557" spans="6:6" ht="18" customHeight="1">
      <c r="F5557" s="3"/>
    </row>
    <row r="5558" spans="6:6" ht="18" customHeight="1">
      <c r="F5558" s="3"/>
    </row>
    <row r="5559" spans="6:6" ht="18" customHeight="1">
      <c r="F5559" s="3"/>
    </row>
    <row r="5560" spans="6:6" ht="18" customHeight="1">
      <c r="F5560" s="3"/>
    </row>
    <row r="5561" spans="6:6" ht="18" customHeight="1">
      <c r="F5561" s="3"/>
    </row>
    <row r="5562" spans="6:6" ht="18" customHeight="1">
      <c r="F5562" s="3"/>
    </row>
    <row r="5563" spans="6:6" ht="18" customHeight="1">
      <c r="F5563" s="3"/>
    </row>
    <row r="5564" spans="6:6" ht="18" customHeight="1">
      <c r="F5564" s="3"/>
    </row>
    <row r="5565" spans="6:6" ht="18" customHeight="1">
      <c r="F5565" s="3"/>
    </row>
    <row r="5566" spans="6:6" ht="18" customHeight="1">
      <c r="F5566" s="3"/>
    </row>
    <row r="5567" spans="6:6" ht="18" customHeight="1">
      <c r="F5567" s="3"/>
    </row>
    <row r="5568" spans="6:6" ht="18" customHeight="1">
      <c r="F5568" s="3"/>
    </row>
    <row r="5569" spans="6:6" ht="18" customHeight="1">
      <c r="F5569" s="3"/>
    </row>
    <row r="5570" spans="6:6" ht="18" customHeight="1">
      <c r="F5570" s="3"/>
    </row>
    <row r="5571" spans="6:6" ht="18" customHeight="1">
      <c r="F5571" s="3"/>
    </row>
    <row r="5572" spans="6:6" ht="18" customHeight="1">
      <c r="F5572" s="3"/>
    </row>
    <row r="5573" spans="6:6" ht="18" customHeight="1">
      <c r="F5573" s="3"/>
    </row>
    <row r="5574" spans="6:6" ht="18" customHeight="1">
      <c r="F5574" s="3"/>
    </row>
    <row r="5575" spans="6:6" ht="18" customHeight="1">
      <c r="F5575" s="3"/>
    </row>
    <row r="5576" spans="6:6" ht="18" customHeight="1">
      <c r="F5576" s="3"/>
    </row>
    <row r="5577" spans="6:6" ht="18" customHeight="1">
      <c r="F5577" s="3"/>
    </row>
    <row r="5578" spans="6:6" ht="18" customHeight="1">
      <c r="F5578" s="3"/>
    </row>
    <row r="5579" spans="6:6" ht="18" customHeight="1">
      <c r="F5579" s="3"/>
    </row>
    <row r="5580" spans="6:6" ht="18" customHeight="1">
      <c r="F5580" s="3"/>
    </row>
    <row r="5581" spans="6:6" ht="18" customHeight="1">
      <c r="F5581" s="3"/>
    </row>
    <row r="5582" spans="6:6" ht="18" customHeight="1">
      <c r="F5582" s="3"/>
    </row>
    <row r="5583" spans="6:6" ht="18" customHeight="1">
      <c r="F5583" s="3"/>
    </row>
    <row r="5584" spans="6:6" ht="18" customHeight="1">
      <c r="F5584" s="3"/>
    </row>
    <row r="5585" spans="6:6" ht="18" customHeight="1">
      <c r="F5585" s="3"/>
    </row>
    <row r="5586" spans="6:6" ht="18" customHeight="1">
      <c r="F5586" s="3"/>
    </row>
    <row r="5587" spans="6:6" ht="18" customHeight="1">
      <c r="F5587" s="3"/>
    </row>
    <row r="5588" spans="6:6" ht="18" customHeight="1">
      <c r="F5588" s="3"/>
    </row>
    <row r="5589" spans="6:6" ht="18" customHeight="1">
      <c r="F5589" s="3"/>
    </row>
    <row r="5590" spans="6:6" ht="18" customHeight="1">
      <c r="F5590" s="3"/>
    </row>
    <row r="5591" spans="6:6" ht="18" customHeight="1">
      <c r="F5591" s="3"/>
    </row>
    <row r="5592" spans="6:6" ht="18" customHeight="1">
      <c r="F5592" s="3"/>
    </row>
    <row r="5593" spans="6:6" ht="18" customHeight="1">
      <c r="F5593" s="3"/>
    </row>
    <row r="5594" spans="6:6" ht="18" customHeight="1">
      <c r="F5594" s="3"/>
    </row>
    <row r="5595" spans="6:6" ht="18" customHeight="1">
      <c r="F5595" s="3"/>
    </row>
    <row r="5596" spans="6:6" ht="18" customHeight="1">
      <c r="F5596" s="3"/>
    </row>
    <row r="5597" spans="6:6" ht="18" customHeight="1">
      <c r="F5597" s="3"/>
    </row>
    <row r="5598" spans="6:6" ht="18" customHeight="1">
      <c r="F5598" s="3"/>
    </row>
    <row r="5599" spans="6:6" ht="18" customHeight="1">
      <c r="F5599" s="3"/>
    </row>
    <row r="5600" spans="6:6" ht="18" customHeight="1">
      <c r="F5600" s="3"/>
    </row>
    <row r="5601" spans="6:6" ht="18" customHeight="1">
      <c r="F5601" s="3"/>
    </row>
    <row r="5602" spans="6:6" ht="18" customHeight="1">
      <c r="F5602" s="3"/>
    </row>
    <row r="5603" spans="6:6" ht="18" customHeight="1">
      <c r="F5603" s="3"/>
    </row>
    <row r="5604" spans="6:6" ht="18" customHeight="1">
      <c r="F5604" s="3"/>
    </row>
    <row r="5605" spans="6:6" ht="18" customHeight="1">
      <c r="F5605" s="3"/>
    </row>
    <row r="5606" spans="6:6" ht="18" customHeight="1">
      <c r="F5606" s="3"/>
    </row>
    <row r="5607" spans="6:6" ht="18" customHeight="1">
      <c r="F5607" s="3"/>
    </row>
    <row r="5608" spans="6:6" ht="18" customHeight="1">
      <c r="F5608" s="3"/>
    </row>
    <row r="5609" spans="6:6" ht="18" customHeight="1">
      <c r="F5609" s="3"/>
    </row>
    <row r="5610" spans="6:6" ht="18" customHeight="1">
      <c r="F5610" s="3"/>
    </row>
    <row r="5611" spans="6:6" ht="18" customHeight="1">
      <c r="F5611" s="3"/>
    </row>
    <row r="5612" spans="6:6" ht="18" customHeight="1">
      <c r="F5612" s="3"/>
    </row>
    <row r="5613" spans="6:6" ht="18" customHeight="1">
      <c r="F5613" s="3"/>
    </row>
    <row r="5614" spans="6:6" ht="18" customHeight="1">
      <c r="F5614" s="3"/>
    </row>
    <row r="5615" spans="6:6" ht="18" customHeight="1">
      <c r="F5615" s="3"/>
    </row>
    <row r="5616" spans="6:6" ht="18" customHeight="1">
      <c r="F5616" s="3"/>
    </row>
    <row r="5617" spans="6:6" ht="18" customHeight="1">
      <c r="F5617" s="3"/>
    </row>
    <row r="5618" spans="6:6" ht="18" customHeight="1">
      <c r="F5618" s="3"/>
    </row>
    <row r="5619" spans="6:6" ht="18" customHeight="1">
      <c r="F5619" s="3"/>
    </row>
    <row r="5620" spans="6:6" ht="18" customHeight="1">
      <c r="F5620" s="3"/>
    </row>
    <row r="5621" spans="6:6" ht="18" customHeight="1">
      <c r="F5621" s="3"/>
    </row>
    <row r="5622" spans="6:6" ht="18" customHeight="1">
      <c r="F5622" s="3"/>
    </row>
    <row r="5623" spans="6:6" ht="18" customHeight="1">
      <c r="F5623" s="3"/>
    </row>
    <row r="5624" spans="6:6" ht="18" customHeight="1">
      <c r="F5624" s="3"/>
    </row>
    <row r="5625" spans="6:6" ht="18" customHeight="1">
      <c r="F5625" s="3"/>
    </row>
    <row r="5626" spans="6:6" ht="18" customHeight="1">
      <c r="F5626" s="3"/>
    </row>
    <row r="5627" spans="6:6" ht="18" customHeight="1">
      <c r="F5627" s="3"/>
    </row>
    <row r="5628" spans="6:6" ht="18" customHeight="1">
      <c r="F5628" s="3"/>
    </row>
    <row r="5629" spans="6:6" ht="18" customHeight="1">
      <c r="F5629" s="3"/>
    </row>
    <row r="5630" spans="6:6" ht="18" customHeight="1">
      <c r="F5630" s="3"/>
    </row>
    <row r="5631" spans="6:6" ht="18" customHeight="1">
      <c r="F5631" s="3"/>
    </row>
    <row r="5632" spans="6:6" ht="18" customHeight="1">
      <c r="F5632" s="3"/>
    </row>
    <row r="5633" spans="6:6" ht="18" customHeight="1">
      <c r="F5633" s="3"/>
    </row>
    <row r="5634" spans="6:6" ht="18" customHeight="1">
      <c r="F5634" s="3"/>
    </row>
    <row r="5635" spans="6:6" ht="18" customHeight="1">
      <c r="F5635" s="3"/>
    </row>
    <row r="5636" spans="6:6" ht="18" customHeight="1">
      <c r="F5636" s="3"/>
    </row>
    <row r="5637" spans="6:6" ht="18" customHeight="1">
      <c r="F5637" s="3"/>
    </row>
    <row r="5638" spans="6:6" ht="18" customHeight="1">
      <c r="F5638" s="3"/>
    </row>
    <row r="5639" spans="6:6" ht="18" customHeight="1">
      <c r="F5639" s="3"/>
    </row>
    <row r="5640" spans="6:6" ht="18" customHeight="1">
      <c r="F5640" s="3"/>
    </row>
    <row r="5641" spans="6:6" ht="18" customHeight="1">
      <c r="F5641" s="3"/>
    </row>
    <row r="5642" spans="6:6" ht="18" customHeight="1">
      <c r="F5642" s="3"/>
    </row>
    <row r="5643" spans="6:6" ht="18" customHeight="1">
      <c r="F5643" s="3"/>
    </row>
    <row r="5644" spans="6:6" ht="18" customHeight="1">
      <c r="F5644" s="3"/>
    </row>
    <row r="5645" spans="6:6" ht="18" customHeight="1">
      <c r="F5645" s="3"/>
    </row>
    <row r="5646" spans="6:6" ht="18" customHeight="1">
      <c r="F5646" s="3"/>
    </row>
    <row r="5647" spans="6:6" ht="18" customHeight="1">
      <c r="F5647" s="3"/>
    </row>
    <row r="5648" spans="6:6" ht="18" customHeight="1">
      <c r="F5648" s="3"/>
    </row>
    <row r="5649" spans="6:6" ht="18" customHeight="1">
      <c r="F5649" s="3"/>
    </row>
    <row r="5650" spans="6:6" ht="18" customHeight="1">
      <c r="F5650" s="3"/>
    </row>
    <row r="5651" spans="6:6" ht="18" customHeight="1">
      <c r="F5651" s="3"/>
    </row>
    <row r="5652" spans="6:6" ht="18" customHeight="1">
      <c r="F5652" s="3"/>
    </row>
    <row r="5653" spans="6:6" ht="18" customHeight="1">
      <c r="F5653" s="3"/>
    </row>
    <row r="5654" spans="6:6" ht="18" customHeight="1">
      <c r="F5654" s="3"/>
    </row>
    <row r="5655" spans="6:6" ht="18" customHeight="1">
      <c r="F5655" s="3"/>
    </row>
    <row r="5656" spans="6:6" ht="18" customHeight="1">
      <c r="F5656" s="3"/>
    </row>
    <row r="5657" spans="6:6" ht="18" customHeight="1">
      <c r="F5657" s="3"/>
    </row>
    <row r="5658" spans="6:6" ht="18" customHeight="1">
      <c r="F5658" s="3"/>
    </row>
    <row r="5659" spans="6:6" ht="18" customHeight="1">
      <c r="F5659" s="3"/>
    </row>
    <row r="5660" spans="6:6" ht="18" customHeight="1">
      <c r="F5660" s="3"/>
    </row>
    <row r="5661" spans="6:6" ht="18" customHeight="1">
      <c r="F5661" s="3"/>
    </row>
    <row r="5662" spans="6:6" ht="18" customHeight="1">
      <c r="F5662" s="3"/>
    </row>
    <row r="5663" spans="6:6" ht="18" customHeight="1">
      <c r="F5663" s="3"/>
    </row>
    <row r="5664" spans="6:6" ht="18" customHeight="1">
      <c r="F5664" s="3"/>
    </row>
    <row r="5665" spans="6:6" ht="18" customHeight="1">
      <c r="F5665" s="3"/>
    </row>
    <row r="5666" spans="6:6" ht="18" customHeight="1">
      <c r="F5666" s="3"/>
    </row>
    <row r="5667" spans="6:6" ht="18" customHeight="1">
      <c r="F5667" s="3"/>
    </row>
    <row r="5668" spans="6:6" ht="18" customHeight="1">
      <c r="F5668" s="3"/>
    </row>
    <row r="5669" spans="6:6" ht="18" customHeight="1">
      <c r="F5669" s="3"/>
    </row>
    <row r="5670" spans="6:6" ht="18" customHeight="1">
      <c r="F5670" s="3"/>
    </row>
    <row r="5671" spans="6:6" ht="18" customHeight="1">
      <c r="F5671" s="3"/>
    </row>
    <row r="5672" spans="6:6" ht="18" customHeight="1">
      <c r="F5672" s="3"/>
    </row>
    <row r="5673" spans="6:6" ht="18" customHeight="1">
      <c r="F5673" s="3"/>
    </row>
    <row r="5674" spans="6:6" ht="18" customHeight="1">
      <c r="F5674" s="3"/>
    </row>
    <row r="5675" spans="6:6" ht="18" customHeight="1">
      <c r="F5675" s="3"/>
    </row>
    <row r="5676" spans="6:6" ht="18" customHeight="1">
      <c r="F5676" s="3"/>
    </row>
    <row r="5677" spans="6:6" ht="18" customHeight="1">
      <c r="F5677" s="3"/>
    </row>
    <row r="5678" spans="6:6" ht="18" customHeight="1">
      <c r="F5678" s="3"/>
    </row>
    <row r="5679" spans="6:6" ht="18" customHeight="1">
      <c r="F5679" s="3"/>
    </row>
    <row r="5680" spans="6:6" ht="18" customHeight="1">
      <c r="F5680" s="3"/>
    </row>
    <row r="5681" spans="6:6" ht="18" customHeight="1">
      <c r="F5681" s="3"/>
    </row>
    <row r="5682" spans="6:6" ht="18" customHeight="1">
      <c r="F5682" s="3"/>
    </row>
    <row r="5683" spans="6:6" ht="18" customHeight="1">
      <c r="F5683" s="3"/>
    </row>
    <row r="5684" spans="6:6" ht="18" customHeight="1">
      <c r="F5684" s="3"/>
    </row>
    <row r="5685" spans="6:6" ht="18" customHeight="1">
      <c r="F5685" s="3"/>
    </row>
    <row r="5686" spans="6:6" ht="18" customHeight="1">
      <c r="F5686" s="3"/>
    </row>
    <row r="5687" spans="6:6" ht="18" customHeight="1">
      <c r="F5687" s="3"/>
    </row>
    <row r="5688" spans="6:6" ht="18" customHeight="1">
      <c r="F5688" s="3"/>
    </row>
    <row r="5689" spans="6:6" ht="18" customHeight="1">
      <c r="F5689" s="3"/>
    </row>
    <row r="5690" spans="6:6" ht="18" customHeight="1">
      <c r="F5690" s="3"/>
    </row>
    <row r="5691" spans="6:6" ht="18" customHeight="1">
      <c r="F5691" s="3"/>
    </row>
    <row r="5692" spans="6:6" ht="18" customHeight="1">
      <c r="F5692" s="3"/>
    </row>
    <row r="5693" spans="6:6" ht="18" customHeight="1">
      <c r="F5693" s="3"/>
    </row>
    <row r="5694" spans="6:6" ht="18" customHeight="1">
      <c r="F5694" s="3"/>
    </row>
    <row r="5695" spans="6:6" ht="18" customHeight="1">
      <c r="F5695" s="3"/>
    </row>
    <row r="5696" spans="6:6" ht="18" customHeight="1">
      <c r="F5696" s="3"/>
    </row>
    <row r="5697" spans="6:6" ht="18" customHeight="1">
      <c r="F5697" s="3"/>
    </row>
    <row r="5698" spans="6:6" ht="18" customHeight="1">
      <c r="F5698" s="3"/>
    </row>
    <row r="5699" spans="6:6" ht="18" customHeight="1">
      <c r="F5699" s="3"/>
    </row>
    <row r="5700" spans="6:6" ht="18" customHeight="1">
      <c r="F5700" s="3"/>
    </row>
    <row r="5701" spans="6:6" ht="18" customHeight="1">
      <c r="F5701" s="3"/>
    </row>
    <row r="5702" spans="6:6" ht="18" customHeight="1">
      <c r="F5702" s="3"/>
    </row>
    <row r="5703" spans="6:6" ht="18" customHeight="1">
      <c r="F5703" s="3"/>
    </row>
    <row r="5704" spans="6:6" ht="18" customHeight="1">
      <c r="F5704" s="3"/>
    </row>
    <row r="5705" spans="6:6" ht="18" customHeight="1">
      <c r="F5705" s="3"/>
    </row>
    <row r="5706" spans="6:6" ht="18" customHeight="1">
      <c r="F5706" s="3"/>
    </row>
    <row r="5707" spans="6:6" ht="18" customHeight="1">
      <c r="F5707" s="3"/>
    </row>
    <row r="5708" spans="6:6" ht="18" customHeight="1">
      <c r="F5708" s="3"/>
    </row>
    <row r="5709" spans="6:6" ht="18" customHeight="1">
      <c r="F5709" s="3"/>
    </row>
    <row r="5710" spans="6:6" ht="18" customHeight="1">
      <c r="F5710" s="3"/>
    </row>
    <row r="5711" spans="6:6" ht="18" customHeight="1">
      <c r="F5711" s="3"/>
    </row>
    <row r="5712" spans="6:6" ht="18" customHeight="1">
      <c r="F5712" s="3"/>
    </row>
    <row r="5713" spans="6:6" ht="18" customHeight="1">
      <c r="F5713" s="3"/>
    </row>
    <row r="5714" spans="6:6" ht="18" customHeight="1">
      <c r="F5714" s="3"/>
    </row>
    <row r="5715" spans="6:6" ht="18" customHeight="1">
      <c r="F5715" s="3"/>
    </row>
    <row r="5716" spans="6:6" ht="18" customHeight="1">
      <c r="F5716" s="3"/>
    </row>
    <row r="5717" spans="6:6" ht="18" customHeight="1">
      <c r="F5717" s="3"/>
    </row>
    <row r="5718" spans="6:6" ht="18" customHeight="1">
      <c r="F5718" s="3"/>
    </row>
    <row r="5719" spans="6:6" ht="18" customHeight="1">
      <c r="F5719" s="3"/>
    </row>
    <row r="5720" spans="6:6" ht="18" customHeight="1">
      <c r="F5720" s="3"/>
    </row>
    <row r="5721" spans="6:6" ht="18" customHeight="1">
      <c r="F5721" s="3"/>
    </row>
    <row r="5722" spans="6:6" ht="18" customHeight="1">
      <c r="F5722" s="3"/>
    </row>
    <row r="5723" spans="6:6" ht="18" customHeight="1">
      <c r="F5723" s="3"/>
    </row>
    <row r="5724" spans="6:6" ht="18" customHeight="1">
      <c r="F5724" s="3"/>
    </row>
    <row r="5725" spans="6:6" ht="18" customHeight="1">
      <c r="F5725" s="3"/>
    </row>
    <row r="5726" spans="6:6" ht="18" customHeight="1">
      <c r="F5726" s="3"/>
    </row>
    <row r="5727" spans="6:6" ht="18" customHeight="1">
      <c r="F5727" s="3"/>
    </row>
    <row r="5728" spans="6:6" ht="18" customHeight="1">
      <c r="F5728" s="3"/>
    </row>
    <row r="5729" spans="6:6" ht="18" customHeight="1">
      <c r="F5729" s="3"/>
    </row>
    <row r="5730" spans="6:6" ht="18" customHeight="1">
      <c r="F5730" s="3"/>
    </row>
    <row r="5731" spans="6:6" ht="18" customHeight="1">
      <c r="F5731" s="3"/>
    </row>
    <row r="5732" spans="6:6" ht="18" customHeight="1">
      <c r="F5732" s="3"/>
    </row>
    <row r="5733" spans="6:6" ht="18" customHeight="1">
      <c r="F5733" s="3"/>
    </row>
    <row r="5734" spans="6:6" ht="18" customHeight="1">
      <c r="F5734" s="3"/>
    </row>
    <row r="5735" spans="6:6" ht="18" customHeight="1">
      <c r="F5735" s="3"/>
    </row>
    <row r="5736" spans="6:6" ht="18" customHeight="1">
      <c r="F5736" s="3"/>
    </row>
    <row r="5737" spans="6:6" ht="18" customHeight="1">
      <c r="F5737" s="3"/>
    </row>
    <row r="5738" spans="6:6" ht="18" customHeight="1">
      <c r="F5738" s="3"/>
    </row>
    <row r="5739" spans="6:6" ht="18" customHeight="1">
      <c r="F5739" s="3"/>
    </row>
    <row r="5740" spans="6:6" ht="18" customHeight="1">
      <c r="F5740" s="3"/>
    </row>
    <row r="5741" spans="6:6" ht="18" customHeight="1">
      <c r="F5741" s="3"/>
    </row>
    <row r="5742" spans="6:6" ht="18" customHeight="1">
      <c r="F5742" s="3"/>
    </row>
    <row r="5743" spans="6:6" ht="18" customHeight="1">
      <c r="F5743" s="3"/>
    </row>
    <row r="5744" spans="6:6" ht="18" customHeight="1">
      <c r="F5744" s="3"/>
    </row>
    <row r="5745" spans="6:6" ht="18" customHeight="1">
      <c r="F5745" s="3"/>
    </row>
    <row r="5746" spans="6:6" ht="18" customHeight="1">
      <c r="F5746" s="3"/>
    </row>
    <row r="5747" spans="6:6" ht="18" customHeight="1">
      <c r="F5747" s="3"/>
    </row>
    <row r="5748" spans="6:6" ht="18" customHeight="1">
      <c r="F5748" s="3"/>
    </row>
    <row r="5749" spans="6:6" ht="18" customHeight="1">
      <c r="F5749" s="3"/>
    </row>
    <row r="5750" spans="6:6" ht="18" customHeight="1">
      <c r="F5750" s="3"/>
    </row>
    <row r="5751" spans="6:6" ht="18" customHeight="1">
      <c r="F5751" s="3"/>
    </row>
    <row r="5752" spans="6:6" ht="18" customHeight="1">
      <c r="F5752" s="3"/>
    </row>
    <row r="5753" spans="6:6" ht="18" customHeight="1">
      <c r="F5753" s="3"/>
    </row>
    <row r="5754" spans="6:6" ht="18" customHeight="1">
      <c r="F5754" s="3"/>
    </row>
    <row r="5755" spans="6:6" ht="18" customHeight="1">
      <c r="F5755" s="3"/>
    </row>
    <row r="5756" spans="6:6" ht="18" customHeight="1">
      <c r="F5756" s="3"/>
    </row>
    <row r="5757" spans="6:6" ht="18" customHeight="1">
      <c r="F5757" s="3"/>
    </row>
    <row r="5758" spans="6:6" ht="18" customHeight="1">
      <c r="F5758" s="3"/>
    </row>
    <row r="5759" spans="6:6" ht="18" customHeight="1">
      <c r="F5759" s="3"/>
    </row>
    <row r="5760" spans="6:6" ht="18" customHeight="1">
      <c r="F5760" s="3"/>
    </row>
    <row r="5761" spans="6:6" ht="18" customHeight="1">
      <c r="F5761" s="3"/>
    </row>
    <row r="5762" spans="6:6" ht="18" customHeight="1">
      <c r="F5762" s="3"/>
    </row>
    <row r="5763" spans="6:6" ht="18" customHeight="1">
      <c r="F5763" s="3"/>
    </row>
    <row r="5764" spans="6:6" ht="18" customHeight="1">
      <c r="F5764" s="3"/>
    </row>
    <row r="5765" spans="6:6" ht="18" customHeight="1">
      <c r="F5765" s="3"/>
    </row>
    <row r="5766" spans="6:6" ht="18" customHeight="1">
      <c r="F5766" s="3"/>
    </row>
    <row r="5767" spans="6:6" ht="18" customHeight="1">
      <c r="F5767" s="3"/>
    </row>
    <row r="5768" spans="6:6" ht="18" customHeight="1">
      <c r="F5768" s="3"/>
    </row>
    <row r="5769" spans="6:6" ht="18" customHeight="1">
      <c r="F5769" s="3"/>
    </row>
    <row r="5770" spans="6:6" ht="18" customHeight="1">
      <c r="F5770" s="3"/>
    </row>
    <row r="5771" spans="6:6" ht="18" customHeight="1">
      <c r="F5771" s="3"/>
    </row>
    <row r="5772" spans="6:6" ht="18" customHeight="1">
      <c r="F5772" s="3"/>
    </row>
    <row r="5773" spans="6:6" ht="18" customHeight="1">
      <c r="F5773" s="3"/>
    </row>
    <row r="5774" spans="6:6" ht="18" customHeight="1">
      <c r="F5774" s="3"/>
    </row>
    <row r="5775" spans="6:6" ht="18" customHeight="1">
      <c r="F5775" s="3"/>
    </row>
    <row r="5776" spans="6:6" ht="18" customHeight="1">
      <c r="F5776" s="3"/>
    </row>
    <row r="5777" spans="6:6" ht="18" customHeight="1">
      <c r="F5777" s="3"/>
    </row>
    <row r="5778" spans="6:6" ht="18" customHeight="1">
      <c r="F5778" s="3"/>
    </row>
    <row r="5779" spans="6:6" ht="18" customHeight="1">
      <c r="F5779" s="3"/>
    </row>
    <row r="5780" spans="6:6" ht="18" customHeight="1">
      <c r="F5780" s="3"/>
    </row>
    <row r="5781" spans="6:6" ht="18" customHeight="1">
      <c r="F5781" s="3"/>
    </row>
    <row r="5782" spans="6:6" ht="18" customHeight="1">
      <c r="F5782" s="3"/>
    </row>
    <row r="5783" spans="6:6" ht="18" customHeight="1">
      <c r="F5783" s="3"/>
    </row>
    <row r="5784" spans="6:6" ht="18" customHeight="1">
      <c r="F5784" s="3"/>
    </row>
    <row r="5785" spans="6:6" ht="18" customHeight="1">
      <c r="F5785" s="3"/>
    </row>
    <row r="5786" spans="6:6" ht="18" customHeight="1">
      <c r="F5786" s="3"/>
    </row>
    <row r="5787" spans="6:6" ht="18" customHeight="1">
      <c r="F5787" s="3"/>
    </row>
    <row r="5788" spans="6:6" ht="18" customHeight="1">
      <c r="F5788" s="3"/>
    </row>
    <row r="5789" spans="6:6" ht="18" customHeight="1">
      <c r="F5789" s="3"/>
    </row>
    <row r="5790" spans="6:6" ht="18" customHeight="1">
      <c r="F5790" s="3"/>
    </row>
    <row r="5791" spans="6:6" ht="18" customHeight="1">
      <c r="F5791" s="3"/>
    </row>
    <row r="5792" spans="6:6" ht="18" customHeight="1">
      <c r="F5792" s="3"/>
    </row>
    <row r="5793" spans="6:6" ht="18" customHeight="1">
      <c r="F5793" s="3"/>
    </row>
    <row r="5794" spans="6:6" ht="18" customHeight="1">
      <c r="F5794" s="3"/>
    </row>
    <row r="5795" spans="6:6" ht="18" customHeight="1">
      <c r="F5795" s="3"/>
    </row>
    <row r="5796" spans="6:6" ht="18" customHeight="1">
      <c r="F5796" s="3"/>
    </row>
    <row r="5797" spans="6:6" ht="18" customHeight="1">
      <c r="F5797" s="3"/>
    </row>
    <row r="5798" spans="6:6" ht="18" customHeight="1">
      <c r="F5798" s="3"/>
    </row>
    <row r="5799" spans="6:6" ht="18" customHeight="1">
      <c r="F5799" s="3"/>
    </row>
    <row r="5800" spans="6:6" ht="18" customHeight="1">
      <c r="F5800" s="3"/>
    </row>
    <row r="5801" spans="6:6" ht="18" customHeight="1">
      <c r="F5801" s="3"/>
    </row>
    <row r="5802" spans="6:6" ht="18" customHeight="1">
      <c r="F5802" s="3"/>
    </row>
    <row r="5803" spans="6:6" ht="18" customHeight="1">
      <c r="F5803" s="3"/>
    </row>
    <row r="5804" spans="6:6" ht="18" customHeight="1">
      <c r="F5804" s="3"/>
    </row>
    <row r="5805" spans="6:6" ht="18" customHeight="1">
      <c r="F5805" s="3"/>
    </row>
    <row r="5806" spans="6:6" ht="18" customHeight="1">
      <c r="F5806" s="3"/>
    </row>
    <row r="5807" spans="6:6" ht="18" customHeight="1">
      <c r="F5807" s="3"/>
    </row>
    <row r="5808" spans="6:6" ht="18" customHeight="1">
      <c r="F5808" s="3"/>
    </row>
    <row r="5809" spans="6:6" ht="18" customHeight="1">
      <c r="F5809" s="3"/>
    </row>
    <row r="5810" spans="6:6" ht="18" customHeight="1">
      <c r="F5810" s="3"/>
    </row>
    <row r="5811" spans="6:6" ht="18" customHeight="1">
      <c r="F5811" s="3"/>
    </row>
    <row r="5812" spans="6:6" ht="18" customHeight="1">
      <c r="F5812" s="3"/>
    </row>
    <row r="5813" spans="6:6" ht="18" customHeight="1">
      <c r="F5813" s="3"/>
    </row>
    <row r="5814" spans="6:6" ht="18" customHeight="1">
      <c r="F5814" s="3"/>
    </row>
    <row r="5815" spans="6:6" ht="18" customHeight="1">
      <c r="F5815" s="3"/>
    </row>
    <row r="5816" spans="6:6" ht="18" customHeight="1">
      <c r="F5816" s="3"/>
    </row>
    <row r="5817" spans="6:6" ht="18" customHeight="1">
      <c r="F5817" s="3"/>
    </row>
    <row r="5818" spans="6:6" ht="18" customHeight="1">
      <c r="F5818" s="3"/>
    </row>
    <row r="5819" spans="6:6" ht="18" customHeight="1">
      <c r="F5819" s="3"/>
    </row>
    <row r="5820" spans="6:6" ht="18" customHeight="1">
      <c r="F5820" s="3"/>
    </row>
    <row r="5821" spans="6:6" ht="18" customHeight="1">
      <c r="F5821" s="3"/>
    </row>
    <row r="5822" spans="6:6" ht="18" customHeight="1">
      <c r="F5822" s="3"/>
    </row>
    <row r="5823" spans="6:6" ht="18" customHeight="1">
      <c r="F5823" s="3"/>
    </row>
    <row r="5824" spans="6:6" ht="18" customHeight="1">
      <c r="F5824" s="3"/>
    </row>
    <row r="5825" spans="6:6" ht="18" customHeight="1">
      <c r="F5825" s="3"/>
    </row>
    <row r="5826" spans="6:6" ht="18" customHeight="1">
      <c r="F5826" s="3"/>
    </row>
    <row r="5827" spans="6:6" ht="18" customHeight="1">
      <c r="F5827" s="3"/>
    </row>
    <row r="5828" spans="6:6" ht="18" customHeight="1">
      <c r="F5828" s="3"/>
    </row>
    <row r="5829" spans="6:6" ht="18" customHeight="1">
      <c r="F5829" s="3"/>
    </row>
    <row r="5830" spans="6:6" ht="18" customHeight="1">
      <c r="F5830" s="3"/>
    </row>
    <row r="5831" spans="6:6" ht="18" customHeight="1">
      <c r="F5831" s="3"/>
    </row>
    <row r="5832" spans="6:6" ht="18" customHeight="1">
      <c r="F5832" s="3"/>
    </row>
    <row r="5833" spans="6:6" ht="18" customHeight="1">
      <c r="F5833" s="3"/>
    </row>
    <row r="5834" spans="6:6" ht="18" customHeight="1">
      <c r="F5834" s="3"/>
    </row>
    <row r="5835" spans="6:6" ht="18" customHeight="1">
      <c r="F5835" s="3"/>
    </row>
    <row r="5836" spans="6:6" ht="18" customHeight="1">
      <c r="F5836" s="3"/>
    </row>
    <row r="5837" spans="6:6" ht="18" customHeight="1">
      <c r="F5837" s="3"/>
    </row>
    <row r="5838" spans="6:6" ht="18" customHeight="1">
      <c r="F5838" s="3"/>
    </row>
    <row r="5839" spans="6:6" ht="18" customHeight="1">
      <c r="F5839" s="3"/>
    </row>
    <row r="5840" spans="6:6" ht="18" customHeight="1">
      <c r="F5840" s="3"/>
    </row>
    <row r="5841" spans="6:6" ht="18" customHeight="1">
      <c r="F5841" s="3"/>
    </row>
    <row r="5842" spans="6:6" ht="18" customHeight="1">
      <c r="F5842" s="3"/>
    </row>
    <row r="5843" spans="6:6" ht="18" customHeight="1">
      <c r="F5843" s="3"/>
    </row>
    <row r="5844" spans="6:6" ht="18" customHeight="1">
      <c r="F5844" s="3"/>
    </row>
    <row r="5845" spans="6:6" ht="18" customHeight="1">
      <c r="F5845" s="3"/>
    </row>
    <row r="5846" spans="6:6" ht="18" customHeight="1">
      <c r="F5846" s="3"/>
    </row>
    <row r="5847" spans="6:6" ht="18" customHeight="1">
      <c r="F5847" s="3"/>
    </row>
    <row r="5848" spans="6:6" ht="18" customHeight="1">
      <c r="F5848" s="3"/>
    </row>
    <row r="5849" spans="6:6" ht="18" customHeight="1">
      <c r="F5849" s="3"/>
    </row>
    <row r="5850" spans="6:6" ht="18" customHeight="1">
      <c r="F5850" s="3"/>
    </row>
    <row r="5851" spans="6:6" ht="18" customHeight="1">
      <c r="F5851" s="3"/>
    </row>
    <row r="5852" spans="6:6" ht="18" customHeight="1">
      <c r="F5852" s="3"/>
    </row>
    <row r="5853" spans="6:6" ht="18" customHeight="1">
      <c r="F5853" s="3"/>
    </row>
    <row r="5854" spans="6:6" ht="18" customHeight="1">
      <c r="F5854" s="3"/>
    </row>
    <row r="5855" spans="6:6" ht="18" customHeight="1">
      <c r="F5855" s="3"/>
    </row>
    <row r="5856" spans="6:6" ht="18" customHeight="1">
      <c r="F5856" s="3"/>
    </row>
    <row r="5857" spans="6:6" ht="18" customHeight="1">
      <c r="F5857" s="3"/>
    </row>
    <row r="5858" spans="6:6" ht="18" customHeight="1">
      <c r="F5858" s="3"/>
    </row>
    <row r="5859" spans="6:6" ht="18" customHeight="1">
      <c r="F5859" s="3"/>
    </row>
    <row r="5860" spans="6:6" ht="18" customHeight="1">
      <c r="F5860" s="3"/>
    </row>
    <row r="5861" spans="6:6" ht="18" customHeight="1">
      <c r="F5861" s="3"/>
    </row>
    <row r="5862" spans="6:6" ht="18" customHeight="1">
      <c r="F5862" s="3"/>
    </row>
    <row r="5863" spans="6:6" ht="18" customHeight="1">
      <c r="F5863" s="3"/>
    </row>
    <row r="5864" spans="6:6" ht="18" customHeight="1">
      <c r="F5864" s="3"/>
    </row>
    <row r="5865" spans="6:6" ht="18" customHeight="1">
      <c r="F5865" s="3"/>
    </row>
    <row r="5866" spans="6:6" ht="18" customHeight="1">
      <c r="F5866" s="3"/>
    </row>
    <row r="5867" spans="6:6" ht="18" customHeight="1">
      <c r="F5867" s="3"/>
    </row>
    <row r="5868" spans="6:6" ht="18" customHeight="1">
      <c r="F5868" s="3"/>
    </row>
    <row r="5869" spans="6:6" ht="18" customHeight="1">
      <c r="F5869" s="3"/>
    </row>
    <row r="5870" spans="6:6" ht="18" customHeight="1">
      <c r="F5870" s="3"/>
    </row>
    <row r="5871" spans="6:6" ht="18" customHeight="1">
      <c r="F5871" s="3"/>
    </row>
    <row r="5872" spans="6:6" ht="18" customHeight="1">
      <c r="F5872" s="3"/>
    </row>
    <row r="5873" spans="6:6" ht="18" customHeight="1">
      <c r="F5873" s="3"/>
    </row>
    <row r="5874" spans="6:6" ht="18" customHeight="1">
      <c r="F5874" s="3"/>
    </row>
    <row r="5875" spans="6:6" ht="18" customHeight="1">
      <c r="F5875" s="3"/>
    </row>
    <row r="5876" spans="6:6" ht="18" customHeight="1">
      <c r="F5876" s="3"/>
    </row>
    <row r="5877" spans="6:6" ht="18" customHeight="1">
      <c r="F5877" s="3"/>
    </row>
    <row r="5878" spans="6:6" ht="18" customHeight="1">
      <c r="F5878" s="3"/>
    </row>
    <row r="5879" spans="6:6" ht="18" customHeight="1">
      <c r="F5879" s="3"/>
    </row>
    <row r="5880" spans="6:6" ht="18" customHeight="1">
      <c r="F5880" s="3"/>
    </row>
    <row r="5881" spans="6:6" ht="18" customHeight="1">
      <c r="F5881" s="3"/>
    </row>
    <row r="5882" spans="6:6" ht="18" customHeight="1">
      <c r="F5882" s="3"/>
    </row>
    <row r="5883" spans="6:6" ht="18" customHeight="1">
      <c r="F5883" s="3"/>
    </row>
    <row r="5884" spans="6:6" ht="18" customHeight="1">
      <c r="F5884" s="3"/>
    </row>
    <row r="5885" spans="6:6" ht="18" customHeight="1">
      <c r="F5885" s="3"/>
    </row>
    <row r="5886" spans="6:6" ht="18" customHeight="1">
      <c r="F5886" s="3"/>
    </row>
    <row r="5887" spans="6:6" ht="18" customHeight="1">
      <c r="F5887" s="3"/>
    </row>
    <row r="5888" spans="6:6" ht="18" customHeight="1">
      <c r="F5888" s="3"/>
    </row>
    <row r="5889" spans="6:6" ht="18" customHeight="1">
      <c r="F5889" s="3"/>
    </row>
    <row r="5890" spans="6:6" ht="18" customHeight="1">
      <c r="F5890" s="3"/>
    </row>
    <row r="5891" spans="6:6" ht="18" customHeight="1">
      <c r="F5891" s="3"/>
    </row>
    <row r="5892" spans="6:6" ht="18" customHeight="1">
      <c r="F5892" s="3"/>
    </row>
    <row r="5893" spans="6:6" ht="18" customHeight="1">
      <c r="F5893" s="3"/>
    </row>
    <row r="5894" spans="6:6" ht="18" customHeight="1">
      <c r="F5894" s="3"/>
    </row>
    <row r="5895" spans="6:6" ht="18" customHeight="1">
      <c r="F5895" s="3"/>
    </row>
    <row r="5896" spans="6:6" ht="18" customHeight="1">
      <c r="F5896" s="3"/>
    </row>
    <row r="5897" spans="6:6" ht="18" customHeight="1">
      <c r="F5897" s="3"/>
    </row>
    <row r="5898" spans="6:6" ht="18" customHeight="1">
      <c r="F5898" s="3"/>
    </row>
    <row r="5899" spans="6:6" ht="18" customHeight="1">
      <c r="F5899" s="3"/>
    </row>
    <row r="5900" spans="6:6" ht="18" customHeight="1">
      <c r="F5900" s="3"/>
    </row>
    <row r="5901" spans="6:6" ht="18" customHeight="1">
      <c r="F5901" s="3"/>
    </row>
    <row r="5902" spans="6:6" ht="18" customHeight="1">
      <c r="F5902" s="3"/>
    </row>
    <row r="5903" spans="6:6" ht="18" customHeight="1">
      <c r="F5903" s="3"/>
    </row>
    <row r="5904" spans="6:6" ht="18" customHeight="1">
      <c r="F5904" s="3"/>
    </row>
    <row r="5905" spans="6:6" ht="18" customHeight="1">
      <c r="F5905" s="3"/>
    </row>
    <row r="5906" spans="6:6" ht="18" customHeight="1">
      <c r="F5906" s="3"/>
    </row>
    <row r="5907" spans="6:6" ht="18" customHeight="1">
      <c r="F5907" s="3"/>
    </row>
    <row r="5908" spans="6:6" ht="18" customHeight="1">
      <c r="F5908" s="3"/>
    </row>
    <row r="5909" spans="6:6" ht="18" customHeight="1">
      <c r="F5909" s="3"/>
    </row>
    <row r="5910" spans="6:6" ht="18" customHeight="1">
      <c r="F5910" s="3"/>
    </row>
    <row r="5911" spans="6:6" ht="18" customHeight="1">
      <c r="F5911" s="3"/>
    </row>
    <row r="5912" spans="6:6" ht="18" customHeight="1">
      <c r="F5912" s="3"/>
    </row>
    <row r="5913" spans="6:6" ht="18" customHeight="1">
      <c r="F5913" s="3"/>
    </row>
    <row r="5914" spans="6:6" ht="18" customHeight="1">
      <c r="F5914" s="3"/>
    </row>
    <row r="5915" spans="6:6" ht="18" customHeight="1">
      <c r="F5915" s="3"/>
    </row>
    <row r="5916" spans="6:6" ht="18" customHeight="1">
      <c r="F5916" s="3"/>
    </row>
    <row r="5917" spans="6:6" ht="18" customHeight="1">
      <c r="F5917" s="3"/>
    </row>
    <row r="5918" spans="6:6" ht="18" customHeight="1">
      <c r="F5918" s="3"/>
    </row>
    <row r="5919" spans="6:6" ht="18" customHeight="1">
      <c r="F5919" s="3"/>
    </row>
    <row r="5920" spans="6:6" ht="18" customHeight="1">
      <c r="F5920" s="3"/>
    </row>
    <row r="5921" spans="6:6" ht="18" customHeight="1">
      <c r="F5921" s="3"/>
    </row>
    <row r="5922" spans="6:6" ht="18" customHeight="1">
      <c r="F5922" s="3"/>
    </row>
    <row r="5923" spans="6:6" ht="18" customHeight="1">
      <c r="F5923" s="3"/>
    </row>
    <row r="5924" spans="6:6" ht="18" customHeight="1">
      <c r="F5924" s="3"/>
    </row>
    <row r="5925" spans="6:6" ht="18" customHeight="1">
      <c r="F5925" s="3"/>
    </row>
    <row r="5926" spans="6:6" ht="18" customHeight="1">
      <c r="F5926" s="3"/>
    </row>
    <row r="5927" spans="6:6" ht="18" customHeight="1">
      <c r="F5927" s="3"/>
    </row>
    <row r="5928" spans="6:6" ht="18" customHeight="1">
      <c r="F5928" s="3"/>
    </row>
    <row r="5929" spans="6:6" ht="18" customHeight="1">
      <c r="F5929" s="3"/>
    </row>
    <row r="5930" spans="6:6" ht="18" customHeight="1">
      <c r="F5930" s="3"/>
    </row>
    <row r="5931" spans="6:6" ht="18" customHeight="1">
      <c r="F5931" s="3"/>
    </row>
    <row r="5932" spans="6:6" ht="18" customHeight="1">
      <c r="F5932" s="3"/>
    </row>
    <row r="5933" spans="6:6" ht="18" customHeight="1">
      <c r="F5933" s="3"/>
    </row>
    <row r="5934" spans="6:6" ht="18" customHeight="1">
      <c r="F5934" s="3"/>
    </row>
    <row r="5935" spans="6:6" ht="18" customHeight="1">
      <c r="F5935" s="3"/>
    </row>
    <row r="5936" spans="6:6" ht="18" customHeight="1">
      <c r="F5936" s="3"/>
    </row>
    <row r="5937" spans="6:6" ht="18" customHeight="1">
      <c r="F5937" s="3"/>
    </row>
    <row r="5938" spans="6:6" ht="18" customHeight="1">
      <c r="F5938" s="3"/>
    </row>
    <row r="5939" spans="6:6" ht="18" customHeight="1">
      <c r="F5939" s="3"/>
    </row>
    <row r="5940" spans="6:6" ht="18" customHeight="1">
      <c r="F5940" s="3"/>
    </row>
    <row r="5941" spans="6:6" ht="18" customHeight="1">
      <c r="F5941" s="3"/>
    </row>
    <row r="5942" spans="6:6" ht="18" customHeight="1">
      <c r="F5942" s="3"/>
    </row>
    <row r="5943" spans="6:6" ht="18" customHeight="1">
      <c r="F5943" s="3"/>
    </row>
    <row r="5944" spans="6:6" ht="18" customHeight="1">
      <c r="F5944" s="3"/>
    </row>
    <row r="5945" spans="6:6" ht="18" customHeight="1">
      <c r="F5945" s="3"/>
    </row>
    <row r="5946" spans="6:6" ht="18" customHeight="1">
      <c r="F5946" s="3"/>
    </row>
    <row r="5947" spans="6:6" ht="18" customHeight="1">
      <c r="F5947" s="3"/>
    </row>
    <row r="5948" spans="6:6" ht="18" customHeight="1">
      <c r="F5948" s="3"/>
    </row>
    <row r="5949" spans="6:6" ht="18" customHeight="1">
      <c r="F5949" s="3"/>
    </row>
    <row r="5950" spans="6:6" ht="18" customHeight="1">
      <c r="F5950" s="3"/>
    </row>
    <row r="5951" spans="6:6" ht="18" customHeight="1">
      <c r="F5951" s="3"/>
    </row>
    <row r="5952" spans="6:6" ht="18" customHeight="1">
      <c r="F5952" s="3"/>
    </row>
    <row r="5953" spans="6:6" ht="18" customHeight="1">
      <c r="F5953" s="3"/>
    </row>
    <row r="5954" spans="6:6" ht="18" customHeight="1">
      <c r="F5954" s="3"/>
    </row>
    <row r="5955" spans="6:6" ht="18" customHeight="1">
      <c r="F5955" s="3"/>
    </row>
    <row r="5956" spans="6:6" ht="18" customHeight="1">
      <c r="F5956" s="3"/>
    </row>
    <row r="5957" spans="6:6" ht="18" customHeight="1">
      <c r="F5957" s="3"/>
    </row>
    <row r="5958" spans="6:6" ht="18" customHeight="1">
      <c r="F5958" s="3"/>
    </row>
    <row r="5959" spans="6:6" ht="18" customHeight="1">
      <c r="F5959" s="3"/>
    </row>
    <row r="5960" spans="6:6" ht="18" customHeight="1">
      <c r="F5960" s="3"/>
    </row>
    <row r="5961" spans="6:6" ht="18" customHeight="1">
      <c r="F5961" s="3"/>
    </row>
    <row r="5962" spans="6:6" ht="18" customHeight="1">
      <c r="F5962" s="3"/>
    </row>
    <row r="5963" spans="6:6" ht="18" customHeight="1">
      <c r="F5963" s="3"/>
    </row>
    <row r="5964" spans="6:6" ht="18" customHeight="1">
      <c r="F5964" s="3"/>
    </row>
    <row r="5965" spans="6:6" ht="18" customHeight="1">
      <c r="F5965" s="3"/>
    </row>
    <row r="5966" spans="6:6" ht="18" customHeight="1">
      <c r="F5966" s="3"/>
    </row>
    <row r="5967" spans="6:6" ht="18" customHeight="1">
      <c r="F5967" s="3"/>
    </row>
    <row r="5968" spans="6:6" ht="18" customHeight="1">
      <c r="F5968" s="3"/>
    </row>
    <row r="5969" spans="6:6" ht="18" customHeight="1">
      <c r="F5969" s="3"/>
    </row>
    <row r="5970" spans="6:6" ht="18" customHeight="1">
      <c r="F5970" s="3"/>
    </row>
    <row r="5971" spans="6:6" ht="18" customHeight="1">
      <c r="F5971" s="3"/>
    </row>
    <row r="5972" spans="6:6" ht="18" customHeight="1">
      <c r="F5972" s="3"/>
    </row>
    <row r="5973" spans="6:6" ht="18" customHeight="1">
      <c r="F5973" s="3"/>
    </row>
    <row r="5974" spans="6:6" ht="18" customHeight="1">
      <c r="F5974" s="3"/>
    </row>
    <row r="5975" spans="6:6" ht="18" customHeight="1">
      <c r="F5975" s="3"/>
    </row>
    <row r="5976" spans="6:6" ht="18" customHeight="1">
      <c r="F5976" s="3"/>
    </row>
    <row r="5977" spans="6:6" ht="18" customHeight="1">
      <c r="F5977" s="3"/>
    </row>
    <row r="5978" spans="6:6" ht="18" customHeight="1">
      <c r="F5978" s="3"/>
    </row>
    <row r="5979" spans="6:6" ht="18" customHeight="1">
      <c r="F5979" s="3"/>
    </row>
    <row r="5980" spans="6:6" ht="18" customHeight="1">
      <c r="F5980" s="3"/>
    </row>
    <row r="5981" spans="6:6" ht="18" customHeight="1">
      <c r="F5981" s="3"/>
    </row>
    <row r="5982" spans="6:6" ht="18" customHeight="1">
      <c r="F5982" s="3"/>
    </row>
    <row r="5983" spans="6:6" ht="18" customHeight="1">
      <c r="F5983" s="3"/>
    </row>
    <row r="5984" spans="6:6" ht="18" customHeight="1">
      <c r="F5984" s="3"/>
    </row>
    <row r="5985" spans="6:6" ht="18" customHeight="1">
      <c r="F5985" s="3"/>
    </row>
    <row r="5986" spans="6:6" ht="18" customHeight="1">
      <c r="F5986" s="3"/>
    </row>
    <row r="5987" spans="6:6" ht="18" customHeight="1">
      <c r="F5987" s="3"/>
    </row>
    <row r="5988" spans="6:6" ht="18" customHeight="1">
      <c r="F5988" s="3"/>
    </row>
    <row r="5989" spans="6:6" ht="18" customHeight="1">
      <c r="F5989" s="3"/>
    </row>
    <row r="5990" spans="6:6" ht="18" customHeight="1">
      <c r="F5990" s="3"/>
    </row>
    <row r="5991" spans="6:6" ht="18" customHeight="1">
      <c r="F5991" s="3"/>
    </row>
    <row r="5992" spans="6:6" ht="18" customHeight="1">
      <c r="F5992" s="3"/>
    </row>
    <row r="5993" spans="6:6" ht="18" customHeight="1">
      <c r="F5993" s="3"/>
    </row>
    <row r="5994" spans="6:6" ht="18" customHeight="1">
      <c r="F5994" s="3"/>
    </row>
    <row r="5995" spans="6:6" ht="18" customHeight="1">
      <c r="F5995" s="3"/>
    </row>
    <row r="5996" spans="6:6" ht="18" customHeight="1">
      <c r="F5996" s="3"/>
    </row>
    <row r="5997" spans="6:6" ht="18" customHeight="1">
      <c r="F5997" s="3"/>
    </row>
    <row r="5998" spans="6:6" ht="18" customHeight="1">
      <c r="F5998" s="3"/>
    </row>
    <row r="5999" spans="6:6" ht="18" customHeight="1">
      <c r="F5999" s="3"/>
    </row>
    <row r="6000" spans="6:6" ht="18" customHeight="1">
      <c r="F6000" s="3"/>
    </row>
    <row r="6001" spans="6:6" ht="18" customHeight="1">
      <c r="F6001" s="3"/>
    </row>
    <row r="6002" spans="6:6" ht="18" customHeight="1">
      <c r="F6002" s="3"/>
    </row>
    <row r="6003" spans="6:6" ht="18" customHeight="1">
      <c r="F6003" s="3"/>
    </row>
    <row r="6004" spans="6:6" ht="18" customHeight="1">
      <c r="F6004" s="3"/>
    </row>
    <row r="6005" spans="6:6" ht="18" customHeight="1">
      <c r="F6005" s="3"/>
    </row>
    <row r="6006" spans="6:6" ht="18" customHeight="1">
      <c r="F6006" s="3"/>
    </row>
    <row r="6007" spans="6:6" ht="18" customHeight="1">
      <c r="F6007" s="3"/>
    </row>
    <row r="6008" spans="6:6" ht="18" customHeight="1">
      <c r="F6008" s="3"/>
    </row>
    <row r="6009" spans="6:6" ht="18" customHeight="1">
      <c r="F6009" s="3"/>
    </row>
    <row r="6010" spans="6:6" ht="18" customHeight="1">
      <c r="F6010" s="3"/>
    </row>
    <row r="6011" spans="6:6" ht="18" customHeight="1">
      <c r="F6011" s="3"/>
    </row>
    <row r="6012" spans="6:6" ht="18" customHeight="1">
      <c r="F6012" s="3"/>
    </row>
    <row r="6013" spans="6:6" ht="18" customHeight="1">
      <c r="F6013" s="3"/>
    </row>
    <row r="6014" spans="6:6" ht="18" customHeight="1">
      <c r="F6014" s="3"/>
    </row>
    <row r="6015" spans="6:6" ht="18" customHeight="1">
      <c r="F6015" s="3"/>
    </row>
    <row r="6016" spans="6:6" ht="18" customHeight="1">
      <c r="F6016" s="3"/>
    </row>
    <row r="6017" spans="6:6" ht="18" customHeight="1">
      <c r="F6017" s="3"/>
    </row>
    <row r="6018" spans="6:6" ht="18" customHeight="1">
      <c r="F6018" s="3"/>
    </row>
    <row r="6019" spans="6:6" ht="18" customHeight="1">
      <c r="F6019" s="3"/>
    </row>
    <row r="6020" spans="6:6" ht="18" customHeight="1">
      <c r="F6020" s="3"/>
    </row>
    <row r="6021" spans="6:6" ht="18" customHeight="1">
      <c r="F6021" s="3"/>
    </row>
    <row r="6022" spans="6:6" ht="18" customHeight="1">
      <c r="F6022" s="3"/>
    </row>
    <row r="6023" spans="6:6" ht="18" customHeight="1">
      <c r="F6023" s="3"/>
    </row>
    <row r="6024" spans="6:6" ht="18" customHeight="1">
      <c r="F6024" s="3"/>
    </row>
    <row r="6025" spans="6:6" ht="18" customHeight="1">
      <c r="F6025" s="3"/>
    </row>
    <row r="6026" spans="6:6" ht="18" customHeight="1">
      <c r="F6026" s="3"/>
    </row>
    <row r="6027" spans="6:6" ht="18" customHeight="1">
      <c r="F6027" s="3"/>
    </row>
    <row r="6028" spans="6:6" ht="18" customHeight="1">
      <c r="F6028" s="3"/>
    </row>
    <row r="6029" spans="6:6" ht="18" customHeight="1">
      <c r="F6029" s="3"/>
    </row>
    <row r="6030" spans="6:6" ht="18" customHeight="1">
      <c r="F6030" s="3"/>
    </row>
    <row r="6031" spans="6:6" ht="18" customHeight="1">
      <c r="F6031" s="3"/>
    </row>
    <row r="6032" spans="6:6" ht="18" customHeight="1">
      <c r="F6032" s="3"/>
    </row>
    <row r="6033" spans="6:6" ht="18" customHeight="1">
      <c r="F6033" s="3"/>
    </row>
    <row r="6034" spans="6:6" ht="18" customHeight="1">
      <c r="F6034" s="3"/>
    </row>
    <row r="6035" spans="6:6" ht="18" customHeight="1">
      <c r="F6035" s="3"/>
    </row>
    <row r="6036" spans="6:6" ht="18" customHeight="1">
      <c r="F6036" s="3"/>
    </row>
    <row r="6037" spans="6:6" ht="18" customHeight="1">
      <c r="F6037" s="3"/>
    </row>
    <row r="6038" spans="6:6" ht="18" customHeight="1">
      <c r="F6038" s="3"/>
    </row>
    <row r="6039" spans="6:6" ht="18" customHeight="1">
      <c r="F6039" s="3"/>
    </row>
    <row r="6040" spans="6:6" ht="18" customHeight="1">
      <c r="F6040" s="3"/>
    </row>
    <row r="6041" spans="6:6" ht="18" customHeight="1">
      <c r="F6041" s="3"/>
    </row>
    <row r="6042" spans="6:6" ht="18" customHeight="1">
      <c r="F6042" s="3"/>
    </row>
    <row r="6043" spans="6:6" ht="18" customHeight="1">
      <c r="F6043" s="3"/>
    </row>
    <row r="6044" spans="6:6" ht="18" customHeight="1">
      <c r="F6044" s="3"/>
    </row>
    <row r="6045" spans="6:6" ht="18" customHeight="1">
      <c r="F6045" s="3"/>
    </row>
    <row r="6046" spans="6:6" ht="18" customHeight="1">
      <c r="F6046" s="3"/>
    </row>
    <row r="6047" spans="6:6" ht="18" customHeight="1">
      <c r="F6047" s="3"/>
    </row>
    <row r="6048" spans="6:6" ht="18" customHeight="1">
      <c r="F6048" s="3"/>
    </row>
    <row r="6049" spans="6:6" ht="18" customHeight="1">
      <c r="F6049" s="3"/>
    </row>
    <row r="6050" spans="6:6" ht="18" customHeight="1">
      <c r="F6050" s="3"/>
    </row>
    <row r="6051" spans="6:6" ht="18" customHeight="1">
      <c r="F6051" s="3"/>
    </row>
    <row r="6052" spans="6:6" ht="18" customHeight="1">
      <c r="F6052" s="3"/>
    </row>
    <row r="6053" spans="6:6" ht="18" customHeight="1">
      <c r="F6053" s="3"/>
    </row>
    <row r="6054" spans="6:6" ht="18" customHeight="1">
      <c r="F6054" s="3"/>
    </row>
    <row r="6055" spans="6:6" ht="18" customHeight="1">
      <c r="F6055" s="3"/>
    </row>
    <row r="6056" spans="6:6" ht="18" customHeight="1">
      <c r="F6056" s="3"/>
    </row>
    <row r="6057" spans="6:6" ht="18" customHeight="1">
      <c r="F6057" s="3"/>
    </row>
    <row r="6058" spans="6:6" ht="18" customHeight="1">
      <c r="F6058" s="3"/>
    </row>
    <row r="6059" spans="6:6" ht="18" customHeight="1">
      <c r="F6059" s="3"/>
    </row>
    <row r="6060" spans="6:6" ht="18" customHeight="1">
      <c r="F6060" s="3"/>
    </row>
    <row r="6061" spans="6:6" ht="18" customHeight="1">
      <c r="F6061" s="3"/>
    </row>
    <row r="6062" spans="6:6" ht="18" customHeight="1">
      <c r="F6062" s="3"/>
    </row>
    <row r="6063" spans="6:6" ht="18" customHeight="1">
      <c r="F6063" s="3"/>
    </row>
    <row r="6064" spans="6:6" ht="18" customHeight="1">
      <c r="F6064" s="3"/>
    </row>
    <row r="6065" spans="6:6" ht="18" customHeight="1">
      <c r="F6065" s="3"/>
    </row>
    <row r="6066" spans="6:6" ht="18" customHeight="1">
      <c r="F6066" s="3"/>
    </row>
    <row r="6067" spans="6:6" ht="18" customHeight="1">
      <c r="F6067" s="3"/>
    </row>
    <row r="6068" spans="6:6" ht="18" customHeight="1">
      <c r="F6068" s="3"/>
    </row>
    <row r="6069" spans="6:6" ht="18" customHeight="1">
      <c r="F6069" s="3"/>
    </row>
    <row r="6070" spans="6:6" ht="18" customHeight="1">
      <c r="F6070" s="3"/>
    </row>
    <row r="6071" spans="6:6" ht="18" customHeight="1">
      <c r="F6071" s="3"/>
    </row>
    <row r="6072" spans="6:6" ht="18" customHeight="1">
      <c r="F6072" s="3"/>
    </row>
    <row r="6073" spans="6:6" ht="18" customHeight="1">
      <c r="F6073" s="3"/>
    </row>
    <row r="6074" spans="6:6" ht="18" customHeight="1">
      <c r="F6074" s="3"/>
    </row>
    <row r="6075" spans="6:6" ht="18" customHeight="1">
      <c r="F6075" s="3"/>
    </row>
    <row r="6076" spans="6:6" ht="18" customHeight="1">
      <c r="F6076" s="3"/>
    </row>
    <row r="6077" spans="6:6" ht="18" customHeight="1">
      <c r="F6077" s="3"/>
    </row>
    <row r="6078" spans="6:6" ht="18" customHeight="1">
      <c r="F6078" s="3"/>
    </row>
    <row r="6079" spans="6:6" ht="18" customHeight="1">
      <c r="F6079" s="3"/>
    </row>
    <row r="6080" spans="6:6" ht="18" customHeight="1">
      <c r="F6080" s="3"/>
    </row>
    <row r="6081" spans="6:6" ht="18" customHeight="1">
      <c r="F6081" s="3"/>
    </row>
    <row r="6082" spans="6:6" ht="18" customHeight="1">
      <c r="F6082" s="3"/>
    </row>
    <row r="6083" spans="6:6" ht="18" customHeight="1">
      <c r="F6083" s="3"/>
    </row>
    <row r="6084" spans="6:6" ht="18" customHeight="1">
      <c r="F6084" s="3"/>
    </row>
    <row r="6085" spans="6:6" ht="18" customHeight="1">
      <c r="F6085" s="3"/>
    </row>
    <row r="6086" spans="6:6" ht="18" customHeight="1">
      <c r="F6086" s="3"/>
    </row>
    <row r="6087" spans="6:6" ht="18" customHeight="1">
      <c r="F6087" s="3"/>
    </row>
    <row r="6088" spans="6:6" ht="18" customHeight="1">
      <c r="F6088" s="3"/>
    </row>
    <row r="6089" spans="6:6" ht="18" customHeight="1">
      <c r="F6089" s="3"/>
    </row>
    <row r="6090" spans="6:6" ht="18" customHeight="1">
      <c r="F6090" s="3"/>
    </row>
    <row r="6091" spans="6:6" ht="18" customHeight="1">
      <c r="F6091" s="3"/>
    </row>
    <row r="6092" spans="6:6" ht="18" customHeight="1">
      <c r="F6092" s="3"/>
    </row>
    <row r="6093" spans="6:6" ht="18" customHeight="1">
      <c r="F6093" s="3"/>
    </row>
    <row r="6094" spans="6:6" ht="18" customHeight="1">
      <c r="F6094" s="3"/>
    </row>
    <row r="6095" spans="6:6" ht="18" customHeight="1">
      <c r="F6095" s="3"/>
    </row>
    <row r="6096" spans="6:6" ht="18" customHeight="1">
      <c r="F6096" s="3"/>
    </row>
    <row r="6097" spans="6:6" ht="18" customHeight="1">
      <c r="F6097" s="3"/>
    </row>
    <row r="6098" spans="6:6" ht="18" customHeight="1">
      <c r="F6098" s="3"/>
    </row>
    <row r="6099" spans="6:6" ht="18" customHeight="1">
      <c r="F6099" s="3"/>
    </row>
    <row r="6100" spans="6:6" ht="18" customHeight="1">
      <c r="F6100" s="3"/>
    </row>
    <row r="6101" spans="6:6" ht="18" customHeight="1">
      <c r="F6101" s="3"/>
    </row>
    <row r="6102" spans="6:6" ht="18" customHeight="1">
      <c r="F6102" s="3"/>
    </row>
    <row r="6103" spans="6:6" ht="18" customHeight="1">
      <c r="F6103" s="3"/>
    </row>
    <row r="6104" spans="6:6" ht="18" customHeight="1">
      <c r="F6104" s="3"/>
    </row>
    <row r="6105" spans="6:6" ht="18" customHeight="1">
      <c r="F6105" s="3"/>
    </row>
    <row r="6106" spans="6:6" ht="18" customHeight="1">
      <c r="F6106" s="3"/>
    </row>
    <row r="6107" spans="6:6" ht="18" customHeight="1">
      <c r="F6107" s="3"/>
    </row>
    <row r="6108" spans="6:6" ht="18" customHeight="1">
      <c r="F6108" s="3"/>
    </row>
    <row r="6109" spans="6:6" ht="18" customHeight="1">
      <c r="F6109" s="3"/>
    </row>
    <row r="6110" spans="6:6" ht="18" customHeight="1">
      <c r="F6110" s="3"/>
    </row>
    <row r="6111" spans="6:6" ht="18" customHeight="1">
      <c r="F6111" s="3"/>
    </row>
    <row r="6112" spans="6:6" ht="18" customHeight="1">
      <c r="F6112" s="3"/>
    </row>
    <row r="6113" spans="6:6" ht="18" customHeight="1">
      <c r="F6113" s="3"/>
    </row>
    <row r="6114" spans="6:6" ht="18" customHeight="1">
      <c r="F6114" s="3"/>
    </row>
    <row r="6115" spans="6:6" ht="18" customHeight="1">
      <c r="F6115" s="3"/>
    </row>
    <row r="6116" spans="6:6" ht="18" customHeight="1">
      <c r="F6116" s="3"/>
    </row>
    <row r="6117" spans="6:6" ht="18" customHeight="1">
      <c r="F6117" s="3"/>
    </row>
    <row r="6118" spans="6:6" ht="18" customHeight="1">
      <c r="F6118" s="3"/>
    </row>
    <row r="6119" spans="6:6" ht="18" customHeight="1">
      <c r="F6119" s="3"/>
    </row>
    <row r="6120" spans="6:6" ht="18" customHeight="1">
      <c r="F6120" s="3"/>
    </row>
    <row r="6121" spans="6:6" ht="18" customHeight="1">
      <c r="F6121" s="3"/>
    </row>
    <row r="6122" spans="6:6" ht="18" customHeight="1">
      <c r="F6122" s="3"/>
    </row>
    <row r="6123" spans="6:6" ht="18" customHeight="1">
      <c r="F6123" s="3"/>
    </row>
    <row r="6124" spans="6:6" ht="18" customHeight="1">
      <c r="F6124" s="3"/>
    </row>
    <row r="6125" spans="6:6" ht="18" customHeight="1">
      <c r="F6125" s="3"/>
    </row>
    <row r="6126" spans="6:6" ht="18" customHeight="1">
      <c r="F6126" s="3"/>
    </row>
    <row r="6127" spans="6:6" ht="18" customHeight="1">
      <c r="F6127" s="3"/>
    </row>
    <row r="6128" spans="6:6" ht="18" customHeight="1">
      <c r="F6128" s="3"/>
    </row>
    <row r="6129" spans="6:6" ht="18" customHeight="1">
      <c r="F6129" s="3"/>
    </row>
    <row r="6130" spans="6:6" ht="18" customHeight="1">
      <c r="F6130" s="3"/>
    </row>
    <row r="6131" spans="6:6" ht="18" customHeight="1">
      <c r="F6131" s="3"/>
    </row>
    <row r="6132" spans="6:6" ht="18" customHeight="1">
      <c r="F6132" s="3"/>
    </row>
    <row r="6133" spans="6:6" ht="18" customHeight="1">
      <c r="F6133" s="3"/>
    </row>
    <row r="6134" spans="6:6" ht="18" customHeight="1">
      <c r="F6134" s="3"/>
    </row>
    <row r="6135" spans="6:6" ht="18" customHeight="1">
      <c r="F6135" s="3"/>
    </row>
    <row r="6136" spans="6:6" ht="18" customHeight="1">
      <c r="F6136" s="3"/>
    </row>
    <row r="6137" spans="6:6" ht="18" customHeight="1">
      <c r="F6137" s="3"/>
    </row>
    <row r="6138" spans="6:6" ht="18" customHeight="1">
      <c r="F6138" s="3"/>
    </row>
    <row r="6139" spans="6:6" ht="18" customHeight="1">
      <c r="F6139" s="3"/>
    </row>
    <row r="6140" spans="6:6" ht="18" customHeight="1">
      <c r="F6140" s="3"/>
    </row>
    <row r="6141" spans="6:6" ht="18" customHeight="1">
      <c r="F6141" s="3"/>
    </row>
    <row r="6142" spans="6:6" ht="18" customHeight="1">
      <c r="F6142" s="3"/>
    </row>
    <row r="6143" spans="6:6" ht="18" customHeight="1">
      <c r="F6143" s="3"/>
    </row>
    <row r="6144" spans="6:6" ht="18" customHeight="1">
      <c r="F6144" s="3"/>
    </row>
    <row r="6145" spans="6:6" ht="18" customHeight="1">
      <c r="F6145" s="3"/>
    </row>
    <row r="6146" spans="6:6" ht="18" customHeight="1">
      <c r="F6146" s="3"/>
    </row>
    <row r="6147" spans="6:6" ht="18" customHeight="1">
      <c r="F6147" s="3"/>
    </row>
    <row r="6148" spans="6:6" ht="18" customHeight="1">
      <c r="F6148" s="3"/>
    </row>
    <row r="6149" spans="6:6" ht="18" customHeight="1">
      <c r="F6149" s="3"/>
    </row>
    <row r="6150" spans="6:6" ht="18" customHeight="1">
      <c r="F6150" s="3"/>
    </row>
    <row r="6151" spans="6:6" ht="18" customHeight="1">
      <c r="F6151" s="3"/>
    </row>
    <row r="6152" spans="6:6" ht="18" customHeight="1">
      <c r="F6152" s="3"/>
    </row>
    <row r="6153" spans="6:6" ht="18" customHeight="1">
      <c r="F6153" s="3"/>
    </row>
    <row r="6154" spans="6:6" ht="18" customHeight="1">
      <c r="F6154" s="3"/>
    </row>
    <row r="6155" spans="6:6" ht="18" customHeight="1">
      <c r="F6155" s="3"/>
    </row>
    <row r="6156" spans="6:6" ht="18" customHeight="1">
      <c r="F6156" s="3"/>
    </row>
    <row r="6157" spans="6:6" ht="18" customHeight="1">
      <c r="F6157" s="3"/>
    </row>
    <row r="6158" spans="6:6" ht="18" customHeight="1">
      <c r="F6158" s="3"/>
    </row>
    <row r="6159" spans="6:6" ht="18" customHeight="1">
      <c r="F6159" s="3"/>
    </row>
    <row r="6160" spans="6:6" ht="18" customHeight="1">
      <c r="F6160" s="3"/>
    </row>
    <row r="6161" spans="6:6" ht="18" customHeight="1">
      <c r="F6161" s="3"/>
    </row>
    <row r="6162" spans="6:6" ht="18" customHeight="1">
      <c r="F6162" s="3"/>
    </row>
    <row r="6163" spans="6:6" ht="18" customHeight="1">
      <c r="F6163" s="3"/>
    </row>
    <row r="6164" spans="6:6" ht="18" customHeight="1">
      <c r="F6164" s="3"/>
    </row>
    <row r="6165" spans="6:6" ht="18" customHeight="1">
      <c r="F6165" s="3"/>
    </row>
    <row r="6166" spans="6:6" ht="18" customHeight="1">
      <c r="F6166" s="3"/>
    </row>
    <row r="6167" spans="6:6" ht="18" customHeight="1">
      <c r="F6167" s="3"/>
    </row>
    <row r="6168" spans="6:6" ht="18" customHeight="1">
      <c r="F6168" s="3"/>
    </row>
    <row r="6169" spans="6:6" ht="18" customHeight="1">
      <c r="F6169" s="3"/>
    </row>
    <row r="6170" spans="6:6" ht="18" customHeight="1">
      <c r="F6170" s="3"/>
    </row>
    <row r="6171" spans="6:6" ht="18" customHeight="1">
      <c r="F6171" s="3"/>
    </row>
    <row r="6172" spans="6:6" ht="18" customHeight="1">
      <c r="F6172" s="3"/>
    </row>
    <row r="6173" spans="6:6" ht="18" customHeight="1">
      <c r="F6173" s="3"/>
    </row>
    <row r="6174" spans="6:6" ht="18" customHeight="1">
      <c r="F6174" s="3"/>
    </row>
    <row r="6175" spans="6:6" ht="18" customHeight="1">
      <c r="F6175" s="3"/>
    </row>
    <row r="6176" spans="6:6" ht="18" customHeight="1">
      <c r="F6176" s="3"/>
    </row>
    <row r="6177" spans="6:6" ht="18" customHeight="1">
      <c r="F6177" s="3"/>
    </row>
    <row r="6178" spans="6:6" ht="18" customHeight="1">
      <c r="F6178" s="3"/>
    </row>
    <row r="6179" spans="6:6" ht="18" customHeight="1">
      <c r="F6179" s="3"/>
    </row>
    <row r="6180" spans="6:6" ht="18" customHeight="1">
      <c r="F6180" s="3"/>
    </row>
    <row r="6181" spans="6:6" ht="18" customHeight="1">
      <c r="F6181" s="3"/>
    </row>
    <row r="6182" spans="6:6" ht="18" customHeight="1">
      <c r="F6182" s="3"/>
    </row>
    <row r="6183" spans="6:6" ht="18" customHeight="1">
      <c r="F6183" s="3"/>
    </row>
    <row r="6184" spans="6:6" ht="18" customHeight="1">
      <c r="F6184" s="3"/>
    </row>
    <row r="6185" spans="6:6" ht="18" customHeight="1">
      <c r="F6185" s="3"/>
    </row>
    <row r="6186" spans="6:6" ht="18" customHeight="1">
      <c r="F6186" s="3"/>
    </row>
    <row r="6187" spans="6:6" ht="18" customHeight="1">
      <c r="F6187" s="3"/>
    </row>
    <row r="6188" spans="6:6" ht="18" customHeight="1">
      <c r="F6188" s="3"/>
    </row>
    <row r="6189" spans="6:6" ht="18" customHeight="1">
      <c r="F6189" s="3"/>
    </row>
    <row r="6190" spans="6:6" ht="18" customHeight="1">
      <c r="F6190" s="3"/>
    </row>
    <row r="6191" spans="6:6" ht="18" customHeight="1">
      <c r="F6191" s="3"/>
    </row>
    <row r="6192" spans="6:6" ht="18" customHeight="1">
      <c r="F6192" s="3"/>
    </row>
    <row r="6193" spans="6:6" ht="18" customHeight="1">
      <c r="F6193" s="3"/>
    </row>
    <row r="6194" spans="6:6" ht="18" customHeight="1">
      <c r="F6194" s="3"/>
    </row>
    <row r="6195" spans="6:6" ht="18" customHeight="1">
      <c r="F6195" s="3"/>
    </row>
    <row r="6196" spans="6:6" ht="18" customHeight="1">
      <c r="F6196" s="3"/>
    </row>
    <row r="6197" spans="6:6" ht="18" customHeight="1">
      <c r="F6197" s="3"/>
    </row>
    <row r="6198" spans="6:6" ht="18" customHeight="1">
      <c r="F6198" s="3"/>
    </row>
    <row r="6199" spans="6:6" ht="18" customHeight="1">
      <c r="F6199" s="3"/>
    </row>
    <row r="6200" spans="6:6" ht="18" customHeight="1">
      <c r="F6200" s="3"/>
    </row>
    <row r="6201" spans="6:6" ht="18" customHeight="1">
      <c r="F6201" s="3"/>
    </row>
    <row r="6202" spans="6:6" ht="18" customHeight="1">
      <c r="F6202" s="3"/>
    </row>
    <row r="6203" spans="6:6" ht="18" customHeight="1">
      <c r="F6203" s="3"/>
    </row>
    <row r="6204" spans="6:6" ht="18" customHeight="1">
      <c r="F6204" s="3"/>
    </row>
    <row r="6205" spans="6:6" ht="18" customHeight="1">
      <c r="F6205" s="3"/>
    </row>
    <row r="6206" spans="6:6" ht="18" customHeight="1">
      <c r="F6206" s="3"/>
    </row>
    <row r="6207" spans="6:6" ht="18" customHeight="1">
      <c r="F6207" s="3"/>
    </row>
    <row r="6208" spans="6:6" ht="18" customHeight="1">
      <c r="F6208" s="3"/>
    </row>
    <row r="6209" spans="6:6" ht="18" customHeight="1">
      <c r="F6209" s="3"/>
    </row>
    <row r="6210" spans="6:6" ht="18" customHeight="1">
      <c r="F6210" s="3"/>
    </row>
    <row r="6211" spans="6:6" ht="18" customHeight="1">
      <c r="F6211" s="3"/>
    </row>
    <row r="6212" spans="6:6" ht="18" customHeight="1">
      <c r="F6212" s="3"/>
    </row>
    <row r="6213" spans="6:6" ht="18" customHeight="1">
      <c r="F6213" s="3"/>
    </row>
    <row r="6214" spans="6:6" ht="18" customHeight="1">
      <c r="F6214" s="3"/>
    </row>
    <row r="6215" spans="6:6" ht="18" customHeight="1">
      <c r="F6215" s="3"/>
    </row>
    <row r="6216" spans="6:6" ht="18" customHeight="1">
      <c r="F6216" s="3"/>
    </row>
    <row r="6217" spans="6:6" ht="18" customHeight="1">
      <c r="F6217" s="3"/>
    </row>
    <row r="6218" spans="6:6" ht="18" customHeight="1">
      <c r="F6218" s="3"/>
    </row>
    <row r="6219" spans="6:6" ht="18" customHeight="1">
      <c r="F6219" s="3"/>
    </row>
    <row r="6220" spans="6:6" ht="18" customHeight="1">
      <c r="F6220" s="3"/>
    </row>
    <row r="6221" spans="6:6" ht="18" customHeight="1">
      <c r="F6221" s="3"/>
    </row>
    <row r="6222" spans="6:6" ht="18" customHeight="1">
      <c r="F6222" s="3"/>
    </row>
    <row r="6223" spans="6:6" ht="18" customHeight="1">
      <c r="F6223" s="3"/>
    </row>
    <row r="6224" spans="6:6" ht="18" customHeight="1">
      <c r="F6224" s="3"/>
    </row>
    <row r="6225" spans="6:6" ht="18" customHeight="1">
      <c r="F6225" s="3"/>
    </row>
    <row r="6226" spans="6:6" ht="18" customHeight="1">
      <c r="F6226" s="3"/>
    </row>
    <row r="6227" spans="6:6" ht="18" customHeight="1">
      <c r="F6227" s="3"/>
    </row>
    <row r="6228" spans="6:6" ht="18" customHeight="1">
      <c r="F6228" s="3"/>
    </row>
    <row r="6229" spans="6:6" ht="18" customHeight="1">
      <c r="F6229" s="3"/>
    </row>
    <row r="6230" spans="6:6" ht="18" customHeight="1">
      <c r="F6230" s="3"/>
    </row>
    <row r="6231" spans="6:6" ht="18" customHeight="1">
      <c r="F6231" s="3"/>
    </row>
    <row r="6232" spans="6:6" ht="18" customHeight="1">
      <c r="F6232" s="3"/>
    </row>
    <row r="6233" spans="6:6" ht="18" customHeight="1">
      <c r="F6233" s="3"/>
    </row>
    <row r="6234" spans="6:6" ht="18" customHeight="1">
      <c r="F6234" s="3"/>
    </row>
    <row r="6235" spans="6:6" ht="18" customHeight="1">
      <c r="F6235" s="3"/>
    </row>
    <row r="6236" spans="6:6" ht="18" customHeight="1">
      <c r="F6236" s="3"/>
    </row>
    <row r="6237" spans="6:6" ht="18" customHeight="1">
      <c r="F6237" s="3"/>
    </row>
    <row r="6238" spans="6:6" ht="18" customHeight="1">
      <c r="F6238" s="3"/>
    </row>
    <row r="6239" spans="6:6" ht="18" customHeight="1">
      <c r="F6239" s="3"/>
    </row>
    <row r="6240" spans="6:6" ht="18" customHeight="1">
      <c r="F6240" s="3"/>
    </row>
    <row r="6241" spans="6:6" ht="18" customHeight="1">
      <c r="F6241" s="3"/>
    </row>
    <row r="6242" spans="6:6" ht="18" customHeight="1">
      <c r="F6242" s="3"/>
    </row>
    <row r="6243" spans="6:6" ht="18" customHeight="1">
      <c r="F6243" s="3"/>
    </row>
    <row r="6244" spans="6:6" ht="18" customHeight="1">
      <c r="F6244" s="3"/>
    </row>
    <row r="6245" spans="6:6" ht="18" customHeight="1">
      <c r="F6245" s="3"/>
    </row>
    <row r="6246" spans="6:6" ht="18" customHeight="1">
      <c r="F6246" s="3"/>
    </row>
    <row r="6247" spans="6:6" ht="18" customHeight="1">
      <c r="F6247" s="3"/>
    </row>
    <row r="6248" spans="6:6" ht="18" customHeight="1">
      <c r="F6248" s="3"/>
    </row>
    <row r="6249" spans="6:6" ht="18" customHeight="1">
      <c r="F6249" s="3"/>
    </row>
    <row r="6250" spans="6:6" ht="18" customHeight="1">
      <c r="F6250" s="3"/>
    </row>
    <row r="6251" spans="6:6" ht="18" customHeight="1">
      <c r="F6251" s="3"/>
    </row>
    <row r="6252" spans="6:6" ht="18" customHeight="1">
      <c r="F6252" s="3"/>
    </row>
    <row r="6253" spans="6:6" ht="18" customHeight="1">
      <c r="F6253" s="3"/>
    </row>
    <row r="6254" spans="6:6" ht="18" customHeight="1">
      <c r="F6254" s="3"/>
    </row>
    <row r="6255" spans="6:6" ht="18" customHeight="1">
      <c r="F6255" s="3"/>
    </row>
    <row r="6256" spans="6:6" ht="18" customHeight="1">
      <c r="F6256" s="3"/>
    </row>
    <row r="6257" spans="6:6" ht="18" customHeight="1">
      <c r="F6257" s="3"/>
    </row>
    <row r="6258" spans="6:6" ht="18" customHeight="1">
      <c r="F6258" s="3"/>
    </row>
    <row r="6259" spans="6:6" ht="18" customHeight="1">
      <c r="F6259" s="3"/>
    </row>
    <row r="6260" spans="6:6" ht="18" customHeight="1">
      <c r="F6260" s="3"/>
    </row>
    <row r="6261" spans="6:6" ht="18" customHeight="1">
      <c r="F6261" s="3"/>
    </row>
    <row r="6262" spans="6:6" ht="18" customHeight="1">
      <c r="F6262" s="3"/>
    </row>
    <row r="6263" spans="6:6" ht="18" customHeight="1">
      <c r="F6263" s="3"/>
    </row>
    <row r="6264" spans="6:6" ht="18" customHeight="1">
      <c r="F6264" s="3"/>
    </row>
    <row r="6265" spans="6:6" ht="18" customHeight="1">
      <c r="F6265" s="3"/>
    </row>
    <row r="6266" spans="6:6" ht="18" customHeight="1">
      <c r="F6266" s="3"/>
    </row>
    <row r="6267" spans="6:6" ht="18" customHeight="1">
      <c r="F6267" s="3"/>
    </row>
    <row r="6268" spans="6:6" ht="18" customHeight="1">
      <c r="F6268" s="3"/>
    </row>
    <row r="6269" spans="6:6" ht="18" customHeight="1">
      <c r="F6269" s="3"/>
    </row>
    <row r="6270" spans="6:6" ht="18" customHeight="1">
      <c r="F6270" s="3"/>
    </row>
    <row r="6271" spans="6:6" ht="18" customHeight="1">
      <c r="F6271" s="3"/>
    </row>
    <row r="6272" spans="6:6" ht="18" customHeight="1">
      <c r="F6272" s="3"/>
    </row>
    <row r="6273" spans="6:6" ht="18" customHeight="1">
      <c r="F6273" s="3"/>
    </row>
    <row r="6274" spans="6:6" ht="18" customHeight="1">
      <c r="F6274" s="3"/>
    </row>
    <row r="6275" spans="6:6" ht="18" customHeight="1">
      <c r="F6275" s="3"/>
    </row>
    <row r="6276" spans="6:6" ht="18" customHeight="1">
      <c r="F6276" s="3"/>
    </row>
    <row r="6277" spans="6:6" ht="18" customHeight="1">
      <c r="F6277" s="3"/>
    </row>
    <row r="6278" spans="6:6" ht="18" customHeight="1">
      <c r="F6278" s="3"/>
    </row>
    <row r="6279" spans="6:6" ht="18" customHeight="1">
      <c r="F6279" s="3"/>
    </row>
    <row r="6280" spans="6:6" ht="18" customHeight="1">
      <c r="F6280" s="3"/>
    </row>
    <row r="6281" spans="6:6" ht="18" customHeight="1">
      <c r="F6281" s="3"/>
    </row>
    <row r="6282" spans="6:6" ht="18" customHeight="1">
      <c r="F6282" s="3"/>
    </row>
    <row r="6283" spans="6:6" ht="18" customHeight="1">
      <c r="F6283" s="3"/>
    </row>
    <row r="6284" spans="6:6" ht="18" customHeight="1">
      <c r="F6284" s="3"/>
    </row>
    <row r="6285" spans="6:6" ht="18" customHeight="1">
      <c r="F6285" s="3"/>
    </row>
    <row r="6286" spans="6:6" ht="18" customHeight="1">
      <c r="F6286" s="3"/>
    </row>
    <row r="6287" spans="6:6" ht="18" customHeight="1">
      <c r="F6287" s="3"/>
    </row>
    <row r="6288" spans="6:6" ht="18" customHeight="1">
      <c r="F6288" s="3"/>
    </row>
    <row r="6289" spans="6:6" ht="18" customHeight="1">
      <c r="F6289" s="3"/>
    </row>
    <row r="6290" spans="6:6" ht="18" customHeight="1">
      <c r="F6290" s="3"/>
    </row>
    <row r="6291" spans="6:6" ht="18" customHeight="1">
      <c r="F6291" s="3"/>
    </row>
    <row r="6292" spans="6:6" ht="18" customHeight="1">
      <c r="F6292" s="3"/>
    </row>
    <row r="6293" spans="6:6" ht="18" customHeight="1">
      <c r="F6293" s="3"/>
    </row>
    <row r="6294" spans="6:6" ht="18" customHeight="1">
      <c r="F6294" s="3"/>
    </row>
    <row r="6295" spans="6:6" ht="18" customHeight="1">
      <c r="F6295" s="3"/>
    </row>
    <row r="6296" spans="6:6" ht="18" customHeight="1">
      <c r="F6296" s="3"/>
    </row>
    <row r="6297" spans="6:6" ht="18" customHeight="1">
      <c r="F6297" s="3"/>
    </row>
    <row r="6298" spans="6:6" ht="18" customHeight="1">
      <c r="F6298" s="3"/>
    </row>
    <row r="6299" spans="6:6" ht="18" customHeight="1">
      <c r="F6299" s="3"/>
    </row>
    <row r="6300" spans="6:6" ht="18" customHeight="1">
      <c r="F6300" s="3"/>
    </row>
    <row r="6301" spans="6:6" ht="18" customHeight="1">
      <c r="F6301" s="3"/>
    </row>
    <row r="6302" spans="6:6" ht="18" customHeight="1">
      <c r="F6302" s="3"/>
    </row>
    <row r="6303" spans="6:6" ht="18" customHeight="1">
      <c r="F6303" s="3"/>
    </row>
    <row r="6304" spans="6:6" ht="18" customHeight="1">
      <c r="F6304" s="3"/>
    </row>
    <row r="6305" spans="6:6" ht="18" customHeight="1">
      <c r="F6305" s="3"/>
    </row>
    <row r="6306" spans="6:6" ht="18" customHeight="1">
      <c r="F6306" s="3"/>
    </row>
    <row r="6307" spans="6:6" ht="18" customHeight="1">
      <c r="F6307" s="3"/>
    </row>
    <row r="6308" spans="6:6" ht="18" customHeight="1">
      <c r="F6308" s="3"/>
    </row>
    <row r="6309" spans="6:6" ht="18" customHeight="1">
      <c r="F6309" s="3"/>
    </row>
    <row r="6310" spans="6:6" ht="18" customHeight="1">
      <c r="F6310" s="3"/>
    </row>
    <row r="6311" spans="6:6" ht="18" customHeight="1">
      <c r="F6311" s="3"/>
    </row>
    <row r="6312" spans="6:6" ht="18" customHeight="1">
      <c r="F6312" s="3"/>
    </row>
    <row r="6313" spans="6:6" ht="18" customHeight="1">
      <c r="F6313" s="3"/>
    </row>
    <row r="6314" spans="6:6" ht="18" customHeight="1">
      <c r="F6314" s="3"/>
    </row>
    <row r="6315" spans="6:6" ht="18" customHeight="1">
      <c r="F6315" s="3"/>
    </row>
    <row r="6316" spans="6:6" ht="18" customHeight="1">
      <c r="F6316" s="3"/>
    </row>
    <row r="6317" spans="6:6" ht="18" customHeight="1">
      <c r="F6317" s="3"/>
    </row>
    <row r="6318" spans="6:6" ht="18" customHeight="1">
      <c r="F6318" s="3"/>
    </row>
    <row r="6319" spans="6:6" ht="18" customHeight="1">
      <c r="F6319" s="3"/>
    </row>
    <row r="6320" spans="6:6" ht="18" customHeight="1">
      <c r="F6320" s="3"/>
    </row>
    <row r="6321" spans="6:6" ht="18" customHeight="1">
      <c r="F6321" s="3"/>
    </row>
    <row r="6322" spans="6:6" ht="18" customHeight="1">
      <c r="F6322" s="3"/>
    </row>
    <row r="6323" spans="6:6" ht="18" customHeight="1">
      <c r="F6323" s="3"/>
    </row>
    <row r="6324" spans="6:6" ht="18" customHeight="1">
      <c r="F6324" s="3"/>
    </row>
    <row r="6325" spans="6:6" ht="18" customHeight="1">
      <c r="F6325" s="3"/>
    </row>
    <row r="6326" spans="6:6" ht="18" customHeight="1">
      <c r="F6326" s="3"/>
    </row>
    <row r="6327" spans="6:6" ht="18" customHeight="1">
      <c r="F6327" s="3"/>
    </row>
    <row r="6328" spans="6:6" ht="18" customHeight="1">
      <c r="F6328" s="3"/>
    </row>
    <row r="6329" spans="6:6" ht="18" customHeight="1">
      <c r="F6329" s="3"/>
    </row>
    <row r="6330" spans="6:6" ht="18" customHeight="1">
      <c r="F6330" s="3"/>
    </row>
    <row r="6331" spans="6:6" ht="18" customHeight="1">
      <c r="F6331" s="3"/>
    </row>
    <row r="6332" spans="6:6" ht="18" customHeight="1">
      <c r="F6332" s="3"/>
    </row>
    <row r="6333" spans="6:6" ht="18" customHeight="1">
      <c r="F6333" s="3"/>
    </row>
    <row r="6334" spans="6:6" ht="18" customHeight="1">
      <c r="F6334" s="3"/>
    </row>
    <row r="6335" spans="6:6" ht="18" customHeight="1">
      <c r="F6335" s="3"/>
    </row>
    <row r="6336" spans="6:6" ht="18" customHeight="1">
      <c r="F6336" s="3"/>
    </row>
    <row r="6337" spans="6:6" ht="18" customHeight="1">
      <c r="F6337" s="3"/>
    </row>
    <row r="6338" spans="6:6" ht="18" customHeight="1">
      <c r="F6338" s="3"/>
    </row>
    <row r="6339" spans="6:6" ht="18" customHeight="1">
      <c r="F6339" s="3"/>
    </row>
    <row r="6340" spans="6:6" ht="18" customHeight="1">
      <c r="F6340" s="3"/>
    </row>
    <row r="6341" spans="6:6" ht="18" customHeight="1">
      <c r="F6341" s="3"/>
    </row>
    <row r="6342" spans="6:6" ht="18" customHeight="1">
      <c r="F6342" s="3"/>
    </row>
    <row r="6343" spans="6:6" ht="18" customHeight="1">
      <c r="F6343" s="3"/>
    </row>
    <row r="6344" spans="6:6" ht="18" customHeight="1">
      <c r="F6344" s="3"/>
    </row>
    <row r="6345" spans="6:6" ht="18" customHeight="1">
      <c r="F6345" s="3"/>
    </row>
    <row r="6346" spans="6:6" ht="18" customHeight="1">
      <c r="F6346" s="3"/>
    </row>
    <row r="6347" spans="6:6" ht="18" customHeight="1">
      <c r="F6347" s="3"/>
    </row>
    <row r="6348" spans="6:6" ht="18" customHeight="1">
      <c r="F6348" s="3"/>
    </row>
    <row r="6349" spans="6:6" ht="18" customHeight="1">
      <c r="F6349" s="3"/>
    </row>
    <row r="6350" spans="6:6" ht="18" customHeight="1">
      <c r="F6350" s="3"/>
    </row>
    <row r="6351" spans="6:6" ht="18" customHeight="1">
      <c r="F6351" s="3"/>
    </row>
    <row r="6352" spans="6:6" ht="18" customHeight="1">
      <c r="F6352" s="3"/>
    </row>
    <row r="6353" spans="6:6" ht="18" customHeight="1">
      <c r="F6353" s="3"/>
    </row>
    <row r="6354" spans="6:6" ht="18" customHeight="1">
      <c r="F6354" s="3"/>
    </row>
    <row r="6355" spans="6:6" ht="18" customHeight="1">
      <c r="F6355" s="3"/>
    </row>
    <row r="6356" spans="6:6" ht="18" customHeight="1">
      <c r="F6356" s="3"/>
    </row>
    <row r="6357" spans="6:6" ht="18" customHeight="1">
      <c r="F6357" s="3"/>
    </row>
    <row r="6358" spans="6:6" ht="18" customHeight="1">
      <c r="F6358" s="3"/>
    </row>
    <row r="6359" spans="6:6" ht="18" customHeight="1">
      <c r="F6359" s="3"/>
    </row>
    <row r="6360" spans="6:6" ht="18" customHeight="1">
      <c r="F6360" s="3"/>
    </row>
    <row r="6361" spans="6:6" ht="18" customHeight="1">
      <c r="F6361" s="3"/>
    </row>
    <row r="6362" spans="6:6" ht="18" customHeight="1">
      <c r="F6362" s="3"/>
    </row>
    <row r="6363" spans="6:6" ht="18" customHeight="1">
      <c r="F6363" s="3"/>
    </row>
    <row r="6364" spans="6:6" ht="18" customHeight="1">
      <c r="F6364" s="3"/>
    </row>
    <row r="6365" spans="6:6" ht="18" customHeight="1">
      <c r="F6365" s="3"/>
    </row>
    <row r="6366" spans="6:6" ht="18" customHeight="1">
      <c r="F6366" s="3"/>
    </row>
    <row r="6367" spans="6:6" ht="18" customHeight="1">
      <c r="F6367" s="3"/>
    </row>
    <row r="6368" spans="6:6" ht="18" customHeight="1">
      <c r="F6368" s="3"/>
    </row>
    <row r="6369" spans="6:6" ht="18" customHeight="1">
      <c r="F6369" s="3"/>
    </row>
    <row r="6370" spans="6:6" ht="18" customHeight="1">
      <c r="F6370" s="3"/>
    </row>
    <row r="6371" spans="6:6" ht="18" customHeight="1">
      <c r="F6371" s="3"/>
    </row>
    <row r="6372" spans="6:6" ht="18" customHeight="1">
      <c r="F6372" s="3"/>
    </row>
    <row r="6373" spans="6:6" ht="18" customHeight="1">
      <c r="F6373" s="3"/>
    </row>
    <row r="6374" spans="6:6" ht="18" customHeight="1">
      <c r="F6374" s="3"/>
    </row>
    <row r="6375" spans="6:6" ht="18" customHeight="1">
      <c r="F6375" s="3"/>
    </row>
    <row r="6376" spans="6:6" ht="18" customHeight="1">
      <c r="F6376" s="3"/>
    </row>
    <row r="6377" spans="6:6" ht="18" customHeight="1">
      <c r="F6377" s="3"/>
    </row>
    <row r="6378" spans="6:6" ht="18" customHeight="1">
      <c r="F6378" s="3"/>
    </row>
    <row r="6379" spans="6:6" ht="18" customHeight="1">
      <c r="F6379" s="3"/>
    </row>
    <row r="6380" spans="6:6" ht="18" customHeight="1">
      <c r="F6380" s="3"/>
    </row>
    <row r="6381" spans="6:6" ht="18" customHeight="1">
      <c r="F6381" s="3"/>
    </row>
    <row r="6382" spans="6:6" ht="18" customHeight="1">
      <c r="F6382" s="3"/>
    </row>
    <row r="6383" spans="6:6" ht="18" customHeight="1">
      <c r="F6383" s="3"/>
    </row>
    <row r="6384" spans="6:6" ht="18" customHeight="1">
      <c r="F6384" s="3"/>
    </row>
    <row r="6385" spans="6:6" ht="18" customHeight="1">
      <c r="F6385" s="3"/>
    </row>
    <row r="6386" spans="6:6" ht="18" customHeight="1">
      <c r="F6386" s="3"/>
    </row>
    <row r="6387" spans="6:6" ht="18" customHeight="1">
      <c r="F6387" s="3"/>
    </row>
    <row r="6388" spans="6:6" ht="18" customHeight="1">
      <c r="F6388" s="3"/>
    </row>
    <row r="6389" spans="6:6" ht="18" customHeight="1">
      <c r="F6389" s="3"/>
    </row>
    <row r="6390" spans="6:6" ht="18" customHeight="1">
      <c r="F6390" s="3"/>
    </row>
    <row r="6391" spans="6:6" ht="18" customHeight="1">
      <c r="F6391" s="3"/>
    </row>
    <row r="6392" spans="6:6" ht="18" customHeight="1">
      <c r="F6392" s="3"/>
    </row>
    <row r="6393" spans="6:6" ht="18" customHeight="1">
      <c r="F6393" s="3"/>
    </row>
    <row r="6394" spans="6:6" ht="18" customHeight="1">
      <c r="F6394" s="3"/>
    </row>
    <row r="6395" spans="6:6" ht="18" customHeight="1">
      <c r="F6395" s="3"/>
    </row>
    <row r="6396" spans="6:6" ht="18" customHeight="1">
      <c r="F6396" s="3"/>
    </row>
    <row r="6397" spans="6:6" ht="18" customHeight="1">
      <c r="F6397" s="3"/>
    </row>
    <row r="6398" spans="6:6" ht="18" customHeight="1">
      <c r="F6398" s="3"/>
    </row>
    <row r="6399" spans="6:6" ht="18" customHeight="1">
      <c r="F6399" s="3"/>
    </row>
    <row r="6400" spans="6:6" ht="18" customHeight="1">
      <c r="F6400" s="3"/>
    </row>
    <row r="6401" spans="6:6" ht="18" customHeight="1">
      <c r="F6401" s="3"/>
    </row>
    <row r="6402" spans="6:6" ht="18" customHeight="1">
      <c r="F6402" s="3"/>
    </row>
    <row r="6403" spans="6:6" ht="18" customHeight="1">
      <c r="F6403" s="3"/>
    </row>
    <row r="6404" spans="6:6" ht="18" customHeight="1">
      <c r="F6404" s="3"/>
    </row>
    <row r="6405" spans="6:6" ht="18" customHeight="1">
      <c r="F6405" s="3"/>
    </row>
    <row r="6406" spans="6:6" ht="18" customHeight="1">
      <c r="F6406" s="3"/>
    </row>
    <row r="6407" spans="6:6" ht="18" customHeight="1">
      <c r="F6407" s="3"/>
    </row>
    <row r="6408" spans="6:6" ht="18" customHeight="1">
      <c r="F6408" s="3"/>
    </row>
    <row r="6409" spans="6:6" ht="18" customHeight="1">
      <c r="F6409" s="3"/>
    </row>
    <row r="6410" spans="6:6" ht="18" customHeight="1">
      <c r="F6410" s="3"/>
    </row>
    <row r="6411" spans="6:6" ht="18" customHeight="1">
      <c r="F6411" s="3"/>
    </row>
    <row r="6412" spans="6:6" ht="18" customHeight="1">
      <c r="F6412" s="3"/>
    </row>
    <row r="6413" spans="6:6" ht="18" customHeight="1">
      <c r="F6413" s="3"/>
    </row>
    <row r="6414" spans="6:6" ht="18" customHeight="1">
      <c r="F6414" s="3"/>
    </row>
    <row r="6415" spans="6:6" ht="18" customHeight="1">
      <c r="F6415" s="3"/>
    </row>
    <row r="6416" spans="6:6" ht="18" customHeight="1">
      <c r="F6416" s="3"/>
    </row>
    <row r="6417" spans="6:6" ht="18" customHeight="1">
      <c r="F6417" s="3"/>
    </row>
    <row r="6418" spans="6:6" ht="18" customHeight="1">
      <c r="F6418" s="3"/>
    </row>
    <row r="6419" spans="6:6" ht="18" customHeight="1">
      <c r="F6419" s="3"/>
    </row>
    <row r="6420" spans="6:6" ht="18" customHeight="1">
      <c r="F6420" s="3"/>
    </row>
    <row r="6421" spans="6:6" ht="18" customHeight="1">
      <c r="F6421" s="3"/>
    </row>
    <row r="6422" spans="6:6" ht="18" customHeight="1">
      <c r="F6422" s="3"/>
    </row>
    <row r="6423" spans="6:6" ht="18" customHeight="1">
      <c r="F6423" s="3"/>
    </row>
    <row r="6424" spans="6:6" ht="18" customHeight="1">
      <c r="F6424" s="3"/>
    </row>
    <row r="6425" spans="6:6" ht="18" customHeight="1">
      <c r="F6425" s="3"/>
    </row>
    <row r="6426" spans="6:6" ht="18" customHeight="1">
      <c r="F6426" s="3"/>
    </row>
    <row r="6427" spans="6:6" ht="18" customHeight="1">
      <c r="F6427" s="3"/>
    </row>
    <row r="6428" spans="6:6" ht="18" customHeight="1">
      <c r="F6428" s="3"/>
    </row>
    <row r="6429" spans="6:6" ht="18" customHeight="1">
      <c r="F6429" s="3"/>
    </row>
    <row r="6430" spans="6:6" ht="18" customHeight="1">
      <c r="F6430" s="3"/>
    </row>
    <row r="6431" spans="6:6" ht="18" customHeight="1">
      <c r="F6431" s="3"/>
    </row>
    <row r="6432" spans="6:6" ht="18" customHeight="1">
      <c r="F6432" s="3"/>
    </row>
    <row r="6433" spans="6:6" ht="18" customHeight="1">
      <c r="F6433" s="3"/>
    </row>
    <row r="6434" spans="6:6" ht="18" customHeight="1">
      <c r="F6434" s="3"/>
    </row>
    <row r="6435" spans="6:6" ht="18" customHeight="1">
      <c r="F6435" s="3"/>
    </row>
    <row r="6436" spans="6:6" ht="18" customHeight="1">
      <c r="F6436" s="3"/>
    </row>
    <row r="6437" spans="6:6" ht="18" customHeight="1">
      <c r="F6437" s="3"/>
    </row>
    <row r="6438" spans="6:6" ht="18" customHeight="1">
      <c r="F6438" s="3"/>
    </row>
    <row r="6439" spans="6:6" ht="18" customHeight="1">
      <c r="F6439" s="3"/>
    </row>
    <row r="6440" spans="6:6" ht="18" customHeight="1">
      <c r="F6440" s="3"/>
    </row>
    <row r="6441" spans="6:6" ht="18" customHeight="1">
      <c r="F6441" s="3"/>
    </row>
    <row r="6442" spans="6:6" ht="18" customHeight="1">
      <c r="F6442" s="3"/>
    </row>
    <row r="6443" spans="6:6" ht="18" customHeight="1">
      <c r="F6443" s="3"/>
    </row>
    <row r="6444" spans="6:6" ht="18" customHeight="1">
      <c r="F6444" s="3"/>
    </row>
    <row r="6445" spans="6:6" ht="18" customHeight="1">
      <c r="F6445" s="3"/>
    </row>
    <row r="6446" spans="6:6" ht="18" customHeight="1">
      <c r="F6446" s="3"/>
    </row>
    <row r="6447" spans="6:6" ht="18" customHeight="1">
      <c r="F6447" s="3"/>
    </row>
    <row r="6448" spans="6:6" ht="18" customHeight="1">
      <c r="F6448" s="3"/>
    </row>
    <row r="6449" spans="6:6" ht="18" customHeight="1">
      <c r="F6449" s="3"/>
    </row>
    <row r="6450" spans="6:6" ht="18" customHeight="1">
      <c r="F6450" s="3"/>
    </row>
    <row r="6451" spans="6:6" ht="18" customHeight="1">
      <c r="F6451" s="3"/>
    </row>
    <row r="6452" spans="6:6" ht="18" customHeight="1">
      <c r="F6452" s="3"/>
    </row>
    <row r="6453" spans="6:6" ht="18" customHeight="1">
      <c r="F6453" s="3"/>
    </row>
    <row r="6454" spans="6:6" ht="18" customHeight="1">
      <c r="F6454" s="3"/>
    </row>
    <row r="6455" spans="6:6" ht="18" customHeight="1">
      <c r="F6455" s="3"/>
    </row>
    <row r="6456" spans="6:6" ht="18" customHeight="1">
      <c r="F6456" s="3"/>
    </row>
    <row r="6457" spans="6:6" ht="18" customHeight="1">
      <c r="F6457" s="3"/>
    </row>
    <row r="6458" spans="6:6" ht="18" customHeight="1">
      <c r="F6458" s="3"/>
    </row>
    <row r="6459" spans="6:6" ht="18" customHeight="1">
      <c r="F6459" s="3"/>
    </row>
    <row r="6460" spans="6:6" ht="18" customHeight="1">
      <c r="F6460" s="3"/>
    </row>
    <row r="6461" spans="6:6" ht="18" customHeight="1">
      <c r="F6461" s="3"/>
    </row>
    <row r="6462" spans="6:6" ht="18" customHeight="1">
      <c r="F6462" s="3"/>
    </row>
    <row r="6463" spans="6:6" ht="18" customHeight="1">
      <c r="F6463" s="3"/>
    </row>
    <row r="6464" spans="6:6" ht="18" customHeight="1">
      <c r="F6464" s="3"/>
    </row>
    <row r="6465" spans="6:6" ht="18" customHeight="1">
      <c r="F6465" s="3"/>
    </row>
    <row r="6466" spans="6:6" ht="18" customHeight="1">
      <c r="F6466" s="3"/>
    </row>
    <row r="6467" spans="6:6" ht="18" customHeight="1">
      <c r="F6467" s="3"/>
    </row>
    <row r="6468" spans="6:6" ht="18" customHeight="1">
      <c r="F6468" s="3"/>
    </row>
    <row r="6469" spans="6:6" ht="18" customHeight="1">
      <c r="F6469" s="3"/>
    </row>
    <row r="6470" spans="6:6" ht="18" customHeight="1">
      <c r="F6470" s="3"/>
    </row>
    <row r="6471" spans="6:6" ht="18" customHeight="1">
      <c r="F6471" s="3"/>
    </row>
    <row r="6472" spans="6:6" ht="18" customHeight="1">
      <c r="F6472" s="3"/>
    </row>
    <row r="6473" spans="6:6" ht="18" customHeight="1">
      <c r="F6473" s="3"/>
    </row>
    <row r="6474" spans="6:6" ht="18" customHeight="1">
      <c r="F6474" s="3"/>
    </row>
    <row r="6475" spans="6:6" ht="18" customHeight="1">
      <c r="F6475" s="3"/>
    </row>
    <row r="6476" spans="6:6" ht="18" customHeight="1">
      <c r="F6476" s="3"/>
    </row>
    <row r="6477" spans="6:6" ht="18" customHeight="1">
      <c r="F6477" s="3"/>
    </row>
    <row r="6478" spans="6:6" ht="18" customHeight="1">
      <c r="F6478" s="3"/>
    </row>
    <row r="6479" spans="6:6" ht="18" customHeight="1">
      <c r="F6479" s="3"/>
    </row>
    <row r="6480" spans="6:6" ht="18" customHeight="1">
      <c r="F6480" s="3"/>
    </row>
    <row r="6481" spans="6:6" ht="18" customHeight="1">
      <c r="F6481" s="3"/>
    </row>
    <row r="6482" spans="6:6" ht="18" customHeight="1">
      <c r="F6482" s="3"/>
    </row>
    <row r="6483" spans="6:6" ht="18" customHeight="1">
      <c r="F6483" s="3"/>
    </row>
    <row r="6484" spans="6:6" ht="18" customHeight="1">
      <c r="F6484" s="3"/>
    </row>
    <row r="6485" spans="6:6" ht="18" customHeight="1">
      <c r="F6485" s="3"/>
    </row>
    <row r="6486" spans="6:6" ht="18" customHeight="1">
      <c r="F6486" s="3"/>
    </row>
    <row r="6487" spans="6:6" ht="18" customHeight="1">
      <c r="F6487" s="3"/>
    </row>
    <row r="6488" spans="6:6" ht="18" customHeight="1">
      <c r="F6488" s="3"/>
    </row>
    <row r="6489" spans="6:6" ht="18" customHeight="1">
      <c r="F6489" s="3"/>
    </row>
    <row r="6490" spans="6:6" ht="18" customHeight="1">
      <c r="F6490" s="3"/>
    </row>
    <row r="6491" spans="6:6" ht="18" customHeight="1">
      <c r="F6491" s="3"/>
    </row>
    <row r="6492" spans="6:6" ht="18" customHeight="1">
      <c r="F6492" s="3"/>
    </row>
    <row r="6493" spans="6:6" ht="18" customHeight="1">
      <c r="F6493" s="3"/>
    </row>
    <row r="6494" spans="6:6" ht="18" customHeight="1">
      <c r="F6494" s="3"/>
    </row>
    <row r="6495" spans="6:6" ht="18" customHeight="1">
      <c r="F6495" s="3"/>
    </row>
    <row r="6496" spans="6:6" ht="18" customHeight="1">
      <c r="F6496" s="3"/>
    </row>
    <row r="6497" spans="6:6" ht="18" customHeight="1">
      <c r="F6497" s="3"/>
    </row>
    <row r="6498" spans="6:6" ht="18" customHeight="1">
      <c r="F6498" s="3"/>
    </row>
    <row r="6499" spans="6:6" ht="18" customHeight="1">
      <c r="F6499" s="3"/>
    </row>
    <row r="6500" spans="6:6" ht="18" customHeight="1">
      <c r="F6500" s="3"/>
    </row>
    <row r="6501" spans="6:6" ht="18" customHeight="1">
      <c r="F6501" s="3"/>
    </row>
    <row r="6502" spans="6:6" ht="18" customHeight="1">
      <c r="F6502" s="3"/>
    </row>
    <row r="6503" spans="6:6" ht="18" customHeight="1">
      <c r="F6503" s="3"/>
    </row>
    <row r="6504" spans="6:6" ht="18" customHeight="1">
      <c r="F6504" s="3"/>
    </row>
    <row r="6505" spans="6:6" ht="18" customHeight="1">
      <c r="F6505" s="3"/>
    </row>
    <row r="6506" spans="6:6" ht="18" customHeight="1">
      <c r="F6506" s="3"/>
    </row>
    <row r="6507" spans="6:6" ht="18" customHeight="1">
      <c r="F6507" s="3"/>
    </row>
    <row r="6508" spans="6:6" ht="18" customHeight="1">
      <c r="F6508" s="3"/>
    </row>
    <row r="6509" spans="6:6" ht="18" customHeight="1">
      <c r="F6509" s="3"/>
    </row>
    <row r="6510" spans="6:6" ht="18" customHeight="1">
      <c r="F6510" s="3"/>
    </row>
    <row r="6511" spans="6:6" ht="18" customHeight="1">
      <c r="F6511" s="3"/>
    </row>
    <row r="6512" spans="6:6" ht="18" customHeight="1">
      <c r="F6512" s="3"/>
    </row>
    <row r="6513" spans="6:6" ht="18" customHeight="1">
      <c r="F6513" s="3"/>
    </row>
    <row r="6514" spans="6:6" ht="18" customHeight="1">
      <c r="F6514" s="3"/>
    </row>
    <row r="6515" spans="6:6" ht="18" customHeight="1">
      <c r="F6515" s="3"/>
    </row>
    <row r="6516" spans="6:6" ht="18" customHeight="1">
      <c r="F6516" s="3"/>
    </row>
    <row r="6517" spans="6:6" ht="18" customHeight="1">
      <c r="F6517" s="3"/>
    </row>
    <row r="6518" spans="6:6" ht="18" customHeight="1">
      <c r="F6518" s="3"/>
    </row>
    <row r="6519" spans="6:6" ht="18" customHeight="1">
      <c r="F6519" s="3"/>
    </row>
    <row r="6520" spans="6:6" ht="18" customHeight="1">
      <c r="F6520" s="3"/>
    </row>
    <row r="6521" spans="6:6" ht="18" customHeight="1">
      <c r="F6521" s="3"/>
    </row>
    <row r="6522" spans="6:6" ht="18" customHeight="1">
      <c r="F6522" s="3"/>
    </row>
    <row r="6523" spans="6:6" ht="18" customHeight="1">
      <c r="F6523" s="3"/>
    </row>
    <row r="6524" spans="6:6" ht="18" customHeight="1">
      <c r="F6524" s="3"/>
    </row>
    <row r="6525" spans="6:6" ht="18" customHeight="1">
      <c r="F6525" s="3"/>
    </row>
    <row r="6526" spans="6:6" ht="18" customHeight="1">
      <c r="F6526" s="3"/>
    </row>
    <row r="6527" spans="6:6" ht="18" customHeight="1">
      <c r="F6527" s="3"/>
    </row>
    <row r="6528" spans="6:6" ht="18" customHeight="1">
      <c r="F6528" s="3"/>
    </row>
    <row r="6529" spans="6:6" ht="18" customHeight="1">
      <c r="F6529" s="3"/>
    </row>
    <row r="6530" spans="6:6" ht="18" customHeight="1">
      <c r="F6530" s="3"/>
    </row>
    <row r="6531" spans="6:6" ht="18" customHeight="1">
      <c r="F6531" s="3"/>
    </row>
    <row r="6532" spans="6:6" ht="18" customHeight="1">
      <c r="F6532" s="3"/>
    </row>
    <row r="6533" spans="6:6" ht="18" customHeight="1">
      <c r="F6533" s="3"/>
    </row>
    <row r="6534" spans="6:6" ht="18" customHeight="1">
      <c r="F6534" s="3"/>
    </row>
    <row r="6535" spans="6:6" ht="18" customHeight="1">
      <c r="F6535" s="3"/>
    </row>
    <row r="6536" spans="6:6" ht="18" customHeight="1">
      <c r="F6536" s="3"/>
    </row>
    <row r="6537" spans="6:6" ht="18" customHeight="1">
      <c r="F6537" s="3"/>
    </row>
    <row r="6538" spans="6:6" ht="18" customHeight="1">
      <c r="F6538" s="3"/>
    </row>
    <row r="6539" spans="6:6" ht="18" customHeight="1">
      <c r="F6539" s="3"/>
    </row>
    <row r="6540" spans="6:6" ht="18" customHeight="1">
      <c r="F6540" s="3"/>
    </row>
    <row r="6541" spans="6:6" ht="18" customHeight="1">
      <c r="F6541" s="3"/>
    </row>
    <row r="6542" spans="6:6" ht="18" customHeight="1">
      <c r="F6542" s="3"/>
    </row>
    <row r="6543" spans="6:6" ht="18" customHeight="1">
      <c r="F6543" s="3"/>
    </row>
    <row r="6544" spans="6:6" ht="18" customHeight="1">
      <c r="F6544" s="3"/>
    </row>
    <row r="6545" spans="6:6" ht="18" customHeight="1">
      <c r="F6545" s="3"/>
    </row>
    <row r="6546" spans="6:6" ht="18" customHeight="1">
      <c r="F6546" s="3"/>
    </row>
    <row r="6547" spans="6:6" ht="18" customHeight="1">
      <c r="F6547" s="3"/>
    </row>
    <row r="6548" spans="6:6" ht="18" customHeight="1">
      <c r="F6548" s="3"/>
    </row>
    <row r="6549" spans="6:6" ht="18" customHeight="1">
      <c r="F6549" s="3"/>
    </row>
    <row r="6550" spans="6:6" ht="18" customHeight="1">
      <c r="F6550" s="3"/>
    </row>
    <row r="6551" spans="6:6" ht="18" customHeight="1">
      <c r="F6551" s="3"/>
    </row>
    <row r="6552" spans="6:6" ht="18" customHeight="1">
      <c r="F6552" s="3"/>
    </row>
    <row r="6553" spans="6:6" ht="18" customHeight="1">
      <c r="F6553" s="3"/>
    </row>
    <row r="6554" spans="6:6" ht="18" customHeight="1">
      <c r="F6554" s="3"/>
    </row>
    <row r="6555" spans="6:6" ht="18" customHeight="1">
      <c r="F6555" s="3"/>
    </row>
    <row r="6556" spans="6:6" ht="18" customHeight="1">
      <c r="F6556" s="3"/>
    </row>
    <row r="6557" spans="6:6" ht="18" customHeight="1">
      <c r="F6557" s="3"/>
    </row>
    <row r="6558" spans="6:6" ht="18" customHeight="1">
      <c r="F6558" s="3"/>
    </row>
    <row r="6559" spans="6:6" ht="18" customHeight="1">
      <c r="F6559" s="3"/>
    </row>
    <row r="6560" spans="6:6" ht="18" customHeight="1">
      <c r="F6560" s="3"/>
    </row>
    <row r="6561" spans="6:6" ht="18" customHeight="1">
      <c r="F6561" s="3"/>
    </row>
    <row r="6562" spans="6:6" ht="18" customHeight="1">
      <c r="F6562" s="3"/>
    </row>
    <row r="6563" spans="6:6" ht="18" customHeight="1">
      <c r="F6563" s="3"/>
    </row>
    <row r="6564" spans="6:6" ht="18" customHeight="1">
      <c r="F6564" s="3"/>
    </row>
    <row r="6565" spans="6:6" ht="18" customHeight="1">
      <c r="F6565" s="3"/>
    </row>
    <row r="6566" spans="6:6" ht="18" customHeight="1">
      <c r="F6566" s="3"/>
    </row>
    <row r="6567" spans="6:6" ht="18" customHeight="1">
      <c r="F6567" s="3"/>
    </row>
    <row r="6568" spans="6:6" ht="18" customHeight="1">
      <c r="F6568" s="3"/>
    </row>
    <row r="6569" spans="6:6" ht="18" customHeight="1">
      <c r="F6569" s="3"/>
    </row>
    <row r="6570" spans="6:6" ht="18" customHeight="1">
      <c r="F6570" s="3"/>
    </row>
    <row r="6571" spans="6:6" ht="18" customHeight="1">
      <c r="F6571" s="3"/>
    </row>
    <row r="6572" spans="6:6" ht="18" customHeight="1">
      <c r="F6572" s="3"/>
    </row>
    <row r="6573" spans="6:6" ht="18" customHeight="1">
      <c r="F6573" s="3"/>
    </row>
    <row r="6574" spans="6:6" ht="18" customHeight="1">
      <c r="F6574" s="3"/>
    </row>
    <row r="6575" spans="6:6" ht="18" customHeight="1">
      <c r="F6575" s="3"/>
    </row>
    <row r="6576" spans="6:6" ht="18" customHeight="1">
      <c r="F6576" s="3"/>
    </row>
    <row r="6577" spans="6:6" ht="18" customHeight="1">
      <c r="F6577" s="3"/>
    </row>
    <row r="6578" spans="6:6" ht="18" customHeight="1">
      <c r="F6578" s="3"/>
    </row>
    <row r="6579" spans="6:6" ht="18" customHeight="1">
      <c r="F6579" s="3"/>
    </row>
    <row r="6580" spans="6:6" ht="18" customHeight="1">
      <c r="F6580" s="3"/>
    </row>
    <row r="6581" spans="6:6" ht="18" customHeight="1">
      <c r="F6581" s="3"/>
    </row>
    <row r="6582" spans="6:6" ht="18" customHeight="1">
      <c r="F6582" s="3"/>
    </row>
    <row r="6583" spans="6:6" ht="18" customHeight="1">
      <c r="F6583" s="3"/>
    </row>
    <row r="6584" spans="6:6" ht="18" customHeight="1">
      <c r="F6584" s="3"/>
    </row>
    <row r="6585" spans="6:6" ht="18" customHeight="1">
      <c r="F6585" s="3"/>
    </row>
    <row r="6586" spans="6:6" ht="18" customHeight="1">
      <c r="F6586" s="3"/>
    </row>
    <row r="6587" spans="6:6" ht="18" customHeight="1">
      <c r="F6587" s="3"/>
    </row>
    <row r="6588" spans="6:6" ht="18" customHeight="1">
      <c r="F6588" s="3"/>
    </row>
    <row r="6589" spans="6:6" ht="18" customHeight="1">
      <c r="F6589" s="3"/>
    </row>
    <row r="6590" spans="6:6" ht="18" customHeight="1">
      <c r="F6590" s="3"/>
    </row>
    <row r="6591" spans="6:6" ht="18" customHeight="1">
      <c r="F6591" s="3"/>
    </row>
    <row r="6592" spans="6:6" ht="18" customHeight="1">
      <c r="F6592" s="3"/>
    </row>
    <row r="6593" spans="6:6" ht="18" customHeight="1">
      <c r="F6593" s="3"/>
    </row>
    <row r="6594" spans="6:6" ht="18" customHeight="1">
      <c r="F6594" s="3"/>
    </row>
    <row r="6595" spans="6:6" ht="18" customHeight="1">
      <c r="F6595" s="3"/>
    </row>
    <row r="6596" spans="6:6" ht="18" customHeight="1">
      <c r="F6596" s="3"/>
    </row>
    <row r="6597" spans="6:6" ht="18" customHeight="1">
      <c r="F6597" s="3"/>
    </row>
    <row r="6598" spans="6:6" ht="18" customHeight="1">
      <c r="F6598" s="3"/>
    </row>
    <row r="6599" spans="6:6" ht="18" customHeight="1">
      <c r="F6599" s="3"/>
    </row>
    <row r="6600" spans="6:6" ht="18" customHeight="1">
      <c r="F6600" s="3"/>
    </row>
    <row r="6601" spans="6:6" ht="18" customHeight="1">
      <c r="F6601" s="3"/>
    </row>
    <row r="6602" spans="6:6" ht="18" customHeight="1">
      <c r="F6602" s="3"/>
    </row>
    <row r="6603" spans="6:6" ht="18" customHeight="1">
      <c r="F6603" s="3"/>
    </row>
    <row r="6604" spans="6:6" ht="18" customHeight="1">
      <c r="F6604" s="3"/>
    </row>
    <row r="6605" spans="6:6" ht="18" customHeight="1">
      <c r="F6605" s="3"/>
    </row>
    <row r="6606" spans="6:6" ht="18" customHeight="1">
      <c r="F6606" s="3"/>
    </row>
    <row r="6607" spans="6:6" ht="18" customHeight="1">
      <c r="F6607" s="3"/>
    </row>
    <row r="6608" spans="6:6" ht="18" customHeight="1">
      <c r="F6608" s="3"/>
    </row>
    <row r="6609" spans="6:6" ht="18" customHeight="1">
      <c r="F6609" s="3"/>
    </row>
    <row r="6610" spans="6:6" ht="18" customHeight="1">
      <c r="F6610" s="3"/>
    </row>
    <row r="6611" spans="6:6" ht="18" customHeight="1">
      <c r="F6611" s="3"/>
    </row>
    <row r="6612" spans="6:6" ht="18" customHeight="1">
      <c r="F6612" s="3"/>
    </row>
    <row r="6613" spans="6:6" ht="18" customHeight="1">
      <c r="F6613" s="3"/>
    </row>
    <row r="6614" spans="6:6" ht="18" customHeight="1">
      <c r="F6614" s="3"/>
    </row>
    <row r="6615" spans="6:6" ht="18" customHeight="1">
      <c r="F6615" s="3"/>
    </row>
    <row r="6616" spans="6:6" ht="18" customHeight="1">
      <c r="F6616" s="3"/>
    </row>
    <row r="6617" spans="6:6" ht="18" customHeight="1">
      <c r="F6617" s="3"/>
    </row>
    <row r="6618" spans="6:6" ht="18" customHeight="1">
      <c r="F6618" s="3"/>
    </row>
    <row r="6619" spans="6:6" ht="18" customHeight="1">
      <c r="F6619" s="3"/>
    </row>
    <row r="6620" spans="6:6" ht="18" customHeight="1">
      <c r="F6620" s="3"/>
    </row>
    <row r="6621" spans="6:6" ht="18" customHeight="1">
      <c r="F6621" s="3"/>
    </row>
    <row r="6622" spans="6:6" ht="18" customHeight="1">
      <c r="F6622" s="3"/>
    </row>
    <row r="6623" spans="6:6" ht="18" customHeight="1">
      <c r="F6623" s="3"/>
    </row>
    <row r="6624" spans="6:6" ht="18" customHeight="1">
      <c r="F6624" s="3"/>
    </row>
    <row r="6625" spans="6:6" ht="18" customHeight="1">
      <c r="F6625" s="3"/>
    </row>
    <row r="6626" spans="6:6" ht="18" customHeight="1">
      <c r="F6626" s="3"/>
    </row>
    <row r="6627" spans="6:6" ht="18" customHeight="1">
      <c r="F6627" s="3"/>
    </row>
    <row r="6628" spans="6:6" ht="18" customHeight="1">
      <c r="F6628" s="3"/>
    </row>
    <row r="6629" spans="6:6" ht="18" customHeight="1">
      <c r="F6629" s="3"/>
    </row>
    <row r="6630" spans="6:6" ht="18" customHeight="1">
      <c r="F6630" s="3"/>
    </row>
    <row r="6631" spans="6:6" ht="18" customHeight="1">
      <c r="F6631" s="3"/>
    </row>
    <row r="6632" spans="6:6" ht="18" customHeight="1">
      <c r="F6632" s="3"/>
    </row>
    <row r="6633" spans="6:6" ht="18" customHeight="1">
      <c r="F6633" s="3"/>
    </row>
    <row r="6634" spans="6:6" ht="18" customHeight="1">
      <c r="F6634" s="3"/>
    </row>
    <row r="6635" spans="6:6" ht="18" customHeight="1">
      <c r="F6635" s="3"/>
    </row>
    <row r="6636" spans="6:6" ht="18" customHeight="1">
      <c r="F6636" s="3"/>
    </row>
    <row r="6637" spans="6:6" ht="18" customHeight="1">
      <c r="F6637" s="3"/>
    </row>
    <row r="6638" spans="6:6" ht="18" customHeight="1">
      <c r="F6638" s="3"/>
    </row>
    <row r="6639" spans="6:6" ht="18" customHeight="1">
      <c r="F6639" s="3"/>
    </row>
    <row r="6640" spans="6:6" ht="18" customHeight="1">
      <c r="F6640" s="3"/>
    </row>
    <row r="6641" spans="6:6" ht="18" customHeight="1">
      <c r="F6641" s="3"/>
    </row>
    <row r="6642" spans="6:6" ht="18" customHeight="1">
      <c r="F6642" s="3"/>
    </row>
    <row r="6643" spans="6:6" ht="18" customHeight="1">
      <c r="F6643" s="3"/>
    </row>
    <row r="6644" spans="6:6" ht="18" customHeight="1">
      <c r="F6644" s="3"/>
    </row>
    <row r="6645" spans="6:6" ht="18" customHeight="1">
      <c r="F6645" s="3"/>
    </row>
    <row r="6646" spans="6:6" ht="18" customHeight="1">
      <c r="F6646" s="3"/>
    </row>
    <row r="6647" spans="6:6" ht="18" customHeight="1">
      <c r="F6647" s="3"/>
    </row>
    <row r="6648" spans="6:6" ht="18" customHeight="1">
      <c r="F6648" s="3"/>
    </row>
    <row r="6649" spans="6:6" ht="18" customHeight="1">
      <c r="F6649" s="3"/>
    </row>
    <row r="6650" spans="6:6" ht="18" customHeight="1">
      <c r="F6650" s="3"/>
    </row>
    <row r="6651" spans="6:6" ht="18" customHeight="1">
      <c r="F6651" s="3"/>
    </row>
    <row r="6652" spans="6:6" ht="18" customHeight="1">
      <c r="F6652" s="3"/>
    </row>
    <row r="6653" spans="6:6" ht="18" customHeight="1">
      <c r="F6653" s="3"/>
    </row>
    <row r="6654" spans="6:6" ht="18" customHeight="1">
      <c r="F6654" s="3"/>
    </row>
    <row r="6655" spans="6:6" ht="18" customHeight="1">
      <c r="F6655" s="3"/>
    </row>
    <row r="6656" spans="6:6" ht="18" customHeight="1">
      <c r="F6656" s="3"/>
    </row>
    <row r="6657" spans="6:6" ht="18" customHeight="1">
      <c r="F6657" s="3"/>
    </row>
    <row r="6658" spans="6:6" ht="18" customHeight="1">
      <c r="F6658" s="3"/>
    </row>
    <row r="6659" spans="6:6" ht="18" customHeight="1">
      <c r="F6659" s="3"/>
    </row>
    <row r="6660" spans="6:6" ht="18" customHeight="1">
      <c r="F6660" s="3"/>
    </row>
    <row r="6661" spans="6:6" ht="18" customHeight="1">
      <c r="F6661" s="3"/>
    </row>
    <row r="6662" spans="6:6" ht="18" customHeight="1">
      <c r="F6662" s="3"/>
    </row>
    <row r="6663" spans="6:6" ht="18" customHeight="1">
      <c r="F6663" s="3"/>
    </row>
    <row r="6664" spans="6:6" ht="18" customHeight="1">
      <c r="F6664" s="3"/>
    </row>
    <row r="6665" spans="6:6" ht="18" customHeight="1">
      <c r="F6665" s="3"/>
    </row>
    <row r="6666" spans="6:6" ht="18" customHeight="1">
      <c r="F6666" s="3"/>
    </row>
    <row r="6667" spans="6:6" ht="18" customHeight="1">
      <c r="F6667" s="3"/>
    </row>
    <row r="6668" spans="6:6" ht="18" customHeight="1">
      <c r="F6668" s="3"/>
    </row>
    <row r="6669" spans="6:6" ht="18" customHeight="1">
      <c r="F6669" s="3"/>
    </row>
    <row r="6670" spans="6:6" ht="18" customHeight="1">
      <c r="F6670" s="3"/>
    </row>
    <row r="6671" spans="6:6" ht="18" customHeight="1">
      <c r="F6671" s="3"/>
    </row>
    <row r="6672" spans="6:6" ht="18" customHeight="1">
      <c r="F6672" s="3"/>
    </row>
    <row r="6673" spans="6:6" ht="18" customHeight="1">
      <c r="F6673" s="3"/>
    </row>
    <row r="6674" spans="6:6" ht="18" customHeight="1">
      <c r="F6674" s="3"/>
    </row>
    <row r="6675" spans="6:6" ht="18" customHeight="1">
      <c r="F6675" s="3"/>
    </row>
    <row r="6676" spans="6:6" ht="18" customHeight="1">
      <c r="F6676" s="3"/>
    </row>
    <row r="6677" spans="6:6" ht="18" customHeight="1">
      <c r="F6677" s="3"/>
    </row>
    <row r="6678" spans="6:6" ht="18" customHeight="1">
      <c r="F6678" s="3"/>
    </row>
    <row r="6679" spans="6:6" ht="18" customHeight="1">
      <c r="F6679" s="3"/>
    </row>
    <row r="6680" spans="6:6" ht="18" customHeight="1">
      <c r="F6680" s="3"/>
    </row>
    <row r="6681" spans="6:6" ht="18" customHeight="1">
      <c r="F6681" s="3"/>
    </row>
    <row r="6682" spans="6:6" ht="18" customHeight="1">
      <c r="F6682" s="3"/>
    </row>
    <row r="6683" spans="6:6" ht="18" customHeight="1">
      <c r="F6683" s="3"/>
    </row>
    <row r="6684" spans="6:6" ht="18" customHeight="1">
      <c r="F6684" s="3"/>
    </row>
    <row r="6685" spans="6:6" ht="18" customHeight="1">
      <c r="F6685" s="3"/>
    </row>
    <row r="6686" spans="6:6" ht="18" customHeight="1">
      <c r="F6686" s="3"/>
    </row>
    <row r="6687" spans="6:6" ht="18" customHeight="1">
      <c r="F6687" s="3"/>
    </row>
    <row r="6688" spans="6:6" ht="18" customHeight="1">
      <c r="F6688" s="3"/>
    </row>
    <row r="6689" spans="6:6" ht="18" customHeight="1">
      <c r="F6689" s="3"/>
    </row>
    <row r="6690" spans="6:6" ht="18" customHeight="1">
      <c r="F6690" s="3"/>
    </row>
    <row r="6691" spans="6:6" ht="18" customHeight="1">
      <c r="F6691" s="3"/>
    </row>
    <row r="6692" spans="6:6" ht="18" customHeight="1">
      <c r="F6692" s="3"/>
    </row>
    <row r="6693" spans="6:6" ht="18" customHeight="1">
      <c r="F6693" s="3"/>
    </row>
    <row r="6694" spans="6:6" ht="18" customHeight="1">
      <c r="F6694" s="3"/>
    </row>
    <row r="6695" spans="6:6" ht="18" customHeight="1">
      <c r="F6695" s="3"/>
    </row>
    <row r="6696" spans="6:6" ht="18" customHeight="1">
      <c r="F6696" s="3"/>
    </row>
    <row r="6697" spans="6:6" ht="18" customHeight="1">
      <c r="F6697" s="3"/>
    </row>
    <row r="6698" spans="6:6" ht="18" customHeight="1">
      <c r="F6698" s="3"/>
    </row>
    <row r="6699" spans="6:6" ht="18" customHeight="1">
      <c r="F6699" s="3"/>
    </row>
    <row r="6700" spans="6:6" ht="18" customHeight="1">
      <c r="F6700" s="3"/>
    </row>
    <row r="6701" spans="6:6" ht="18" customHeight="1">
      <c r="F6701" s="3"/>
    </row>
    <row r="6702" spans="6:6" ht="18" customHeight="1">
      <c r="F6702" s="3"/>
    </row>
    <row r="6703" spans="6:6" ht="18" customHeight="1">
      <c r="F6703" s="3"/>
    </row>
    <row r="6704" spans="6:6" ht="18" customHeight="1">
      <c r="F6704" s="3"/>
    </row>
    <row r="6705" spans="6:6" ht="18" customHeight="1">
      <c r="F6705" s="3"/>
    </row>
    <row r="6706" spans="6:6" ht="18" customHeight="1">
      <c r="F6706" s="3"/>
    </row>
    <row r="6707" spans="6:6" ht="18" customHeight="1">
      <c r="F6707" s="3"/>
    </row>
    <row r="6708" spans="6:6" ht="18" customHeight="1">
      <c r="F6708" s="3"/>
    </row>
    <row r="6709" spans="6:6" ht="18" customHeight="1">
      <c r="F6709" s="3"/>
    </row>
    <row r="6710" spans="6:6" ht="18" customHeight="1">
      <c r="F6710" s="3"/>
    </row>
    <row r="6711" spans="6:6" ht="18" customHeight="1">
      <c r="F6711" s="3"/>
    </row>
    <row r="6712" spans="6:6" ht="18" customHeight="1">
      <c r="F6712" s="3"/>
    </row>
    <row r="6713" spans="6:6" ht="18" customHeight="1">
      <c r="F6713" s="3"/>
    </row>
    <row r="6714" spans="6:6" ht="18" customHeight="1">
      <c r="F6714" s="3"/>
    </row>
    <row r="6715" spans="6:6" ht="18" customHeight="1">
      <c r="F6715" s="3"/>
    </row>
    <row r="6716" spans="6:6" ht="18" customHeight="1">
      <c r="F6716" s="3"/>
    </row>
    <row r="6717" spans="6:6" ht="18" customHeight="1">
      <c r="F6717" s="3"/>
    </row>
    <row r="6718" spans="6:6" ht="18" customHeight="1">
      <c r="F6718" s="3"/>
    </row>
    <row r="6719" spans="6:6" ht="18" customHeight="1">
      <c r="F6719" s="3"/>
    </row>
    <row r="6720" spans="6:6" ht="18" customHeight="1">
      <c r="F6720" s="3"/>
    </row>
    <row r="6721" spans="6:6" ht="18" customHeight="1">
      <c r="F6721" s="3"/>
    </row>
    <row r="6722" spans="6:6" ht="18" customHeight="1">
      <c r="F6722" s="3"/>
    </row>
    <row r="6723" spans="6:6" ht="18" customHeight="1">
      <c r="F6723" s="3"/>
    </row>
    <row r="6724" spans="6:6" ht="18" customHeight="1">
      <c r="F6724" s="3"/>
    </row>
    <row r="6725" spans="6:6" ht="18" customHeight="1">
      <c r="F6725" s="3"/>
    </row>
    <row r="6726" spans="6:6" ht="18" customHeight="1">
      <c r="F6726" s="3"/>
    </row>
    <row r="6727" spans="6:6" ht="18" customHeight="1">
      <c r="F6727" s="3"/>
    </row>
    <row r="6728" spans="6:6" ht="18" customHeight="1">
      <c r="F6728" s="3"/>
    </row>
    <row r="6729" spans="6:6" ht="18" customHeight="1">
      <c r="F6729" s="3"/>
    </row>
    <row r="6730" spans="6:6" ht="18" customHeight="1">
      <c r="F6730" s="3"/>
    </row>
    <row r="6731" spans="6:6" ht="18" customHeight="1">
      <c r="F6731" s="3"/>
    </row>
    <row r="6732" spans="6:6" ht="18" customHeight="1">
      <c r="F6732" s="3"/>
    </row>
    <row r="6733" spans="6:6" ht="18" customHeight="1">
      <c r="F6733" s="3"/>
    </row>
    <row r="6734" spans="6:6" ht="18" customHeight="1">
      <c r="F6734" s="3"/>
    </row>
    <row r="6735" spans="6:6" ht="18" customHeight="1">
      <c r="F6735" s="3"/>
    </row>
    <row r="6736" spans="6:6" ht="18" customHeight="1">
      <c r="F6736" s="3"/>
    </row>
    <row r="6737" spans="6:6" ht="18" customHeight="1">
      <c r="F6737" s="3"/>
    </row>
    <row r="6738" spans="6:6" ht="18" customHeight="1">
      <c r="F6738" s="3"/>
    </row>
    <row r="6739" spans="6:6" ht="18" customHeight="1">
      <c r="F6739" s="3"/>
    </row>
    <row r="6740" spans="6:6" ht="18" customHeight="1">
      <c r="F6740" s="3"/>
    </row>
    <row r="6741" spans="6:6" ht="18" customHeight="1">
      <c r="F6741" s="3"/>
    </row>
    <row r="6742" spans="6:6" ht="18" customHeight="1">
      <c r="F6742" s="3"/>
    </row>
    <row r="6743" spans="6:6" ht="18" customHeight="1">
      <c r="F6743" s="3"/>
    </row>
    <row r="6744" spans="6:6" ht="18" customHeight="1">
      <c r="F6744" s="3"/>
    </row>
    <row r="6745" spans="6:6" ht="18" customHeight="1">
      <c r="F6745" s="3"/>
    </row>
    <row r="6746" spans="6:6" ht="18" customHeight="1">
      <c r="F6746" s="3"/>
    </row>
    <row r="6747" spans="6:6" ht="18" customHeight="1">
      <c r="F6747" s="3"/>
    </row>
    <row r="6748" spans="6:6" ht="18" customHeight="1">
      <c r="F6748" s="3"/>
    </row>
    <row r="6749" spans="6:6" ht="18" customHeight="1">
      <c r="F6749" s="3"/>
    </row>
    <row r="6750" spans="6:6" ht="18" customHeight="1">
      <c r="F6750" s="3"/>
    </row>
    <row r="6751" spans="6:6" ht="18" customHeight="1">
      <c r="F6751" s="3"/>
    </row>
    <row r="6752" spans="6:6" ht="18" customHeight="1">
      <c r="F6752" s="3"/>
    </row>
    <row r="6753" spans="6:6" ht="18" customHeight="1">
      <c r="F6753" s="3"/>
    </row>
    <row r="6754" spans="6:6" ht="18" customHeight="1">
      <c r="F6754" s="3"/>
    </row>
    <row r="6755" spans="6:6" ht="18" customHeight="1">
      <c r="F6755" s="3"/>
    </row>
    <row r="6756" spans="6:6" ht="18" customHeight="1">
      <c r="F6756" s="3"/>
    </row>
    <row r="6757" spans="6:6" ht="18" customHeight="1">
      <c r="F6757" s="3"/>
    </row>
    <row r="6758" spans="6:6" ht="18" customHeight="1">
      <c r="F6758" s="3"/>
    </row>
    <row r="6759" spans="6:6" ht="18" customHeight="1">
      <c r="F6759" s="3"/>
    </row>
    <row r="6760" spans="6:6" ht="18" customHeight="1">
      <c r="F6760" s="3"/>
    </row>
    <row r="6761" spans="6:6" ht="18" customHeight="1">
      <c r="F6761" s="3"/>
    </row>
    <row r="6762" spans="6:6" ht="18" customHeight="1">
      <c r="F6762" s="3"/>
    </row>
    <row r="6763" spans="6:6" ht="18" customHeight="1">
      <c r="F6763" s="3"/>
    </row>
    <row r="6764" spans="6:6" ht="18" customHeight="1">
      <c r="F6764" s="3"/>
    </row>
    <row r="6765" spans="6:6" ht="18" customHeight="1">
      <c r="F6765" s="3"/>
    </row>
    <row r="6766" spans="6:6" ht="18" customHeight="1">
      <c r="F6766" s="3"/>
    </row>
    <row r="6767" spans="6:6" ht="18" customHeight="1">
      <c r="F6767" s="3"/>
    </row>
    <row r="6768" spans="6:6" ht="18" customHeight="1">
      <c r="F6768" s="3"/>
    </row>
    <row r="6769" spans="6:6" ht="18" customHeight="1">
      <c r="F6769" s="3"/>
    </row>
    <row r="6770" spans="6:6" ht="18" customHeight="1">
      <c r="F6770" s="3"/>
    </row>
    <row r="6771" spans="6:6" ht="18" customHeight="1">
      <c r="F6771" s="3"/>
    </row>
    <row r="6772" spans="6:6" ht="18" customHeight="1">
      <c r="F6772" s="3"/>
    </row>
    <row r="6773" spans="6:6" ht="18" customHeight="1">
      <c r="F6773" s="3"/>
    </row>
    <row r="6774" spans="6:6" ht="18" customHeight="1">
      <c r="F6774" s="3"/>
    </row>
    <row r="6775" spans="6:6" ht="18" customHeight="1">
      <c r="F6775" s="3"/>
    </row>
    <row r="6776" spans="6:6" ht="18" customHeight="1">
      <c r="F6776" s="3"/>
    </row>
    <row r="6777" spans="6:6" ht="18" customHeight="1">
      <c r="F6777" s="3"/>
    </row>
    <row r="6778" spans="6:6" ht="18" customHeight="1">
      <c r="F6778" s="3"/>
    </row>
    <row r="6779" spans="6:6" ht="18" customHeight="1">
      <c r="F6779" s="3"/>
    </row>
    <row r="6780" spans="6:6" ht="18" customHeight="1">
      <c r="F6780" s="3"/>
    </row>
    <row r="6781" spans="6:6" ht="18" customHeight="1">
      <c r="F6781" s="3"/>
    </row>
    <row r="6782" spans="6:6" ht="18" customHeight="1">
      <c r="F6782" s="3"/>
    </row>
    <row r="6783" spans="6:6" ht="18" customHeight="1">
      <c r="F6783" s="3"/>
    </row>
    <row r="6784" spans="6:6" ht="18" customHeight="1">
      <c r="F6784" s="3"/>
    </row>
    <row r="6785" spans="6:6" ht="18" customHeight="1">
      <c r="F6785" s="3"/>
    </row>
    <row r="6786" spans="6:6" ht="18" customHeight="1">
      <c r="F6786" s="3"/>
    </row>
    <row r="6787" spans="6:6" ht="18" customHeight="1">
      <c r="F6787" s="3"/>
    </row>
    <row r="6788" spans="6:6" ht="18" customHeight="1">
      <c r="F6788" s="3"/>
    </row>
    <row r="6789" spans="6:6" ht="18" customHeight="1">
      <c r="F6789" s="3"/>
    </row>
    <row r="6790" spans="6:6" ht="18" customHeight="1">
      <c r="F6790" s="3"/>
    </row>
    <row r="6791" spans="6:6" ht="18" customHeight="1">
      <c r="F6791" s="3"/>
    </row>
    <row r="6792" spans="6:6" ht="18" customHeight="1">
      <c r="F6792" s="3"/>
    </row>
    <row r="6793" spans="6:6" ht="18" customHeight="1">
      <c r="F6793" s="3"/>
    </row>
    <row r="6794" spans="6:6" ht="18" customHeight="1">
      <c r="F6794" s="3"/>
    </row>
    <row r="6795" spans="6:6" ht="18" customHeight="1">
      <c r="F6795" s="3"/>
    </row>
    <row r="6796" spans="6:6" ht="18" customHeight="1">
      <c r="F6796" s="3"/>
    </row>
    <row r="6797" spans="6:6" ht="18" customHeight="1">
      <c r="F6797" s="3"/>
    </row>
    <row r="6798" spans="6:6" ht="18" customHeight="1">
      <c r="F6798" s="3"/>
    </row>
    <row r="6799" spans="6:6" ht="18" customHeight="1">
      <c r="F6799" s="3"/>
    </row>
    <row r="6800" spans="6:6" ht="18" customHeight="1">
      <c r="F6800" s="3"/>
    </row>
    <row r="6801" spans="6:6" ht="18" customHeight="1">
      <c r="F6801" s="3"/>
    </row>
    <row r="6802" spans="6:6" ht="18" customHeight="1">
      <c r="F6802" s="3"/>
    </row>
    <row r="6803" spans="6:6" ht="18" customHeight="1">
      <c r="F6803" s="3"/>
    </row>
    <row r="6804" spans="6:6" ht="18" customHeight="1">
      <c r="F6804" s="3"/>
    </row>
    <row r="6805" spans="6:6" ht="18" customHeight="1">
      <c r="F6805" s="3"/>
    </row>
    <row r="6806" spans="6:6" ht="18" customHeight="1">
      <c r="F6806" s="3"/>
    </row>
    <row r="6807" spans="6:6" ht="18" customHeight="1">
      <c r="F6807" s="3"/>
    </row>
    <row r="6808" spans="6:6" ht="18" customHeight="1">
      <c r="F6808" s="3"/>
    </row>
    <row r="6809" spans="6:6" ht="18" customHeight="1">
      <c r="F6809" s="3"/>
    </row>
    <row r="6810" spans="6:6" ht="18" customHeight="1">
      <c r="F6810" s="3"/>
    </row>
    <row r="6811" spans="6:6" ht="18" customHeight="1">
      <c r="F6811" s="3"/>
    </row>
    <row r="6812" spans="6:6" ht="18" customHeight="1">
      <c r="F6812" s="3"/>
    </row>
    <row r="6813" spans="6:6" ht="18" customHeight="1">
      <c r="F6813" s="3"/>
    </row>
    <row r="6814" spans="6:6" ht="18" customHeight="1">
      <c r="F6814" s="3"/>
    </row>
    <row r="6815" spans="6:6" ht="18" customHeight="1">
      <c r="F6815" s="3"/>
    </row>
    <row r="6816" spans="6:6" ht="18" customHeight="1">
      <c r="F6816" s="3"/>
    </row>
    <row r="6817" spans="6:6" ht="18" customHeight="1">
      <c r="F6817" s="3"/>
    </row>
    <row r="6818" spans="6:6" ht="18" customHeight="1">
      <c r="F6818" s="3"/>
    </row>
    <row r="6819" spans="6:6" ht="18" customHeight="1">
      <c r="F6819" s="3"/>
    </row>
    <row r="6820" spans="6:6" ht="18" customHeight="1">
      <c r="F6820" s="3"/>
    </row>
    <row r="6821" spans="6:6" ht="18" customHeight="1">
      <c r="F6821" s="3"/>
    </row>
    <row r="6822" spans="6:6" ht="18" customHeight="1">
      <c r="F6822" s="3"/>
    </row>
    <row r="6823" spans="6:6" ht="18" customHeight="1">
      <c r="F6823" s="3"/>
    </row>
    <row r="6824" spans="6:6" ht="18" customHeight="1">
      <c r="F6824" s="3"/>
    </row>
    <row r="6825" spans="6:6" ht="18" customHeight="1">
      <c r="F6825" s="3"/>
    </row>
    <row r="6826" spans="6:6" ht="18" customHeight="1">
      <c r="F6826" s="3"/>
    </row>
    <row r="6827" spans="6:6" ht="18" customHeight="1">
      <c r="F6827" s="3"/>
    </row>
    <row r="6828" spans="6:6" ht="18" customHeight="1">
      <c r="F6828" s="3"/>
    </row>
    <row r="6829" spans="6:6" ht="18" customHeight="1">
      <c r="F6829" s="3"/>
    </row>
    <row r="6830" spans="6:6" ht="18" customHeight="1">
      <c r="F6830" s="3"/>
    </row>
    <row r="6831" spans="6:6" ht="18" customHeight="1">
      <c r="F6831" s="3"/>
    </row>
    <row r="6832" spans="6:6" ht="18" customHeight="1">
      <c r="F6832" s="3"/>
    </row>
    <row r="6833" spans="6:6" ht="18" customHeight="1">
      <c r="F6833" s="3"/>
    </row>
    <row r="6834" spans="6:6" ht="18" customHeight="1">
      <c r="F6834" s="3"/>
    </row>
    <row r="6835" spans="6:6" ht="18" customHeight="1">
      <c r="F6835" s="3"/>
    </row>
    <row r="6836" spans="6:6" ht="18" customHeight="1">
      <c r="F6836" s="3"/>
    </row>
    <row r="6837" spans="6:6" ht="18" customHeight="1">
      <c r="F6837" s="3"/>
    </row>
    <row r="6838" spans="6:6" ht="18" customHeight="1">
      <c r="F6838" s="3"/>
    </row>
    <row r="6839" spans="6:6" ht="18" customHeight="1">
      <c r="F6839" s="3"/>
    </row>
    <row r="6840" spans="6:6" ht="18" customHeight="1">
      <c r="F6840" s="3"/>
    </row>
    <row r="6841" spans="6:6" ht="18" customHeight="1">
      <c r="F6841" s="3"/>
    </row>
    <row r="6842" spans="6:6" ht="18" customHeight="1">
      <c r="F6842" s="3"/>
    </row>
    <row r="6843" spans="6:6" ht="18" customHeight="1">
      <c r="F6843" s="3"/>
    </row>
    <row r="6844" spans="6:6" ht="18" customHeight="1">
      <c r="F6844" s="3"/>
    </row>
    <row r="6845" spans="6:6" ht="18" customHeight="1">
      <c r="F6845" s="3"/>
    </row>
    <row r="6846" spans="6:6" ht="18" customHeight="1">
      <c r="F6846" s="3"/>
    </row>
    <row r="6847" spans="6:6" ht="18" customHeight="1">
      <c r="F6847" s="3"/>
    </row>
    <row r="6848" spans="6:6" ht="18" customHeight="1">
      <c r="F6848" s="3"/>
    </row>
    <row r="6849" spans="6:6" ht="18" customHeight="1">
      <c r="F6849" s="3"/>
    </row>
    <row r="6850" spans="6:6" ht="18" customHeight="1">
      <c r="F6850" s="3"/>
    </row>
    <row r="6851" spans="6:6" ht="18" customHeight="1">
      <c r="F6851" s="3"/>
    </row>
    <row r="6852" spans="6:6" ht="18" customHeight="1">
      <c r="F6852" s="3"/>
    </row>
    <row r="6853" spans="6:6" ht="18" customHeight="1">
      <c r="F6853" s="3"/>
    </row>
    <row r="6854" spans="6:6" ht="18" customHeight="1">
      <c r="F6854" s="3"/>
    </row>
    <row r="6855" spans="6:6" ht="18" customHeight="1">
      <c r="F6855" s="3"/>
    </row>
    <row r="6856" spans="6:6" ht="18" customHeight="1">
      <c r="F6856" s="3"/>
    </row>
    <row r="6857" spans="6:6" ht="18" customHeight="1">
      <c r="F6857" s="3"/>
    </row>
    <row r="6858" spans="6:6" ht="18" customHeight="1">
      <c r="F6858" s="3"/>
    </row>
    <row r="6859" spans="6:6" ht="18" customHeight="1">
      <c r="F6859" s="3"/>
    </row>
    <row r="6860" spans="6:6" ht="18" customHeight="1">
      <c r="F6860" s="3"/>
    </row>
    <row r="6861" spans="6:6" ht="18" customHeight="1">
      <c r="F6861" s="3"/>
    </row>
    <row r="6862" spans="6:6" ht="18" customHeight="1">
      <c r="F6862" s="3"/>
    </row>
    <row r="6863" spans="6:6" ht="18" customHeight="1">
      <c r="F6863" s="3"/>
    </row>
    <row r="6864" spans="6:6" ht="18" customHeight="1">
      <c r="F6864" s="3"/>
    </row>
    <row r="6865" spans="6:6" ht="18" customHeight="1">
      <c r="F6865" s="3"/>
    </row>
    <row r="6866" spans="6:6" ht="18" customHeight="1">
      <c r="F6866" s="3"/>
    </row>
    <row r="6867" spans="6:6" ht="18" customHeight="1">
      <c r="F6867" s="3"/>
    </row>
    <row r="6868" spans="6:6" ht="18" customHeight="1">
      <c r="F6868" s="3"/>
    </row>
    <row r="6869" spans="6:6" ht="18" customHeight="1">
      <c r="F6869" s="3"/>
    </row>
    <row r="6870" spans="6:6" ht="18" customHeight="1">
      <c r="F6870" s="3"/>
    </row>
    <row r="6871" spans="6:6" ht="18" customHeight="1">
      <c r="F6871" s="3"/>
    </row>
    <row r="6872" spans="6:6" ht="18" customHeight="1">
      <c r="F6872" s="3"/>
    </row>
    <row r="6873" spans="6:6" ht="18" customHeight="1">
      <c r="F6873" s="3"/>
    </row>
    <row r="6874" spans="6:6" ht="18" customHeight="1">
      <c r="F6874" s="3"/>
    </row>
    <row r="6875" spans="6:6" ht="18" customHeight="1">
      <c r="F6875" s="3"/>
    </row>
    <row r="6876" spans="6:6" ht="18" customHeight="1">
      <c r="F6876" s="3"/>
    </row>
    <row r="6877" spans="6:6" ht="18" customHeight="1">
      <c r="F6877" s="3"/>
    </row>
    <row r="6878" spans="6:6" ht="18" customHeight="1">
      <c r="F6878" s="3"/>
    </row>
    <row r="6879" spans="6:6" ht="18" customHeight="1">
      <c r="F6879" s="3"/>
    </row>
    <row r="6880" spans="6:6" ht="18" customHeight="1">
      <c r="F6880" s="3"/>
    </row>
    <row r="6881" spans="6:6" ht="18" customHeight="1">
      <c r="F6881" s="3"/>
    </row>
    <row r="6882" spans="6:6" ht="18" customHeight="1">
      <c r="F6882" s="3"/>
    </row>
    <row r="6883" spans="6:6" ht="18" customHeight="1">
      <c r="F6883" s="3"/>
    </row>
    <row r="6884" spans="6:6" ht="18" customHeight="1">
      <c r="F6884" s="3"/>
    </row>
    <row r="6885" spans="6:6" ht="18" customHeight="1">
      <c r="F6885" s="3"/>
    </row>
    <row r="6886" spans="6:6" ht="18" customHeight="1">
      <c r="F6886" s="3"/>
    </row>
    <row r="6887" spans="6:6" ht="18" customHeight="1">
      <c r="F6887" s="3"/>
    </row>
    <row r="6888" spans="6:6" ht="18" customHeight="1">
      <c r="F6888" s="3"/>
    </row>
    <row r="6889" spans="6:6" ht="18" customHeight="1">
      <c r="F6889" s="3"/>
    </row>
    <row r="6890" spans="6:6" ht="18" customHeight="1">
      <c r="F6890" s="3"/>
    </row>
    <row r="6891" spans="6:6" ht="18" customHeight="1">
      <c r="F6891" s="3"/>
    </row>
    <row r="6892" spans="6:6" ht="18" customHeight="1">
      <c r="F6892" s="3"/>
    </row>
    <row r="6893" spans="6:6" ht="18" customHeight="1">
      <c r="F6893" s="3"/>
    </row>
    <row r="6894" spans="6:6" ht="18" customHeight="1">
      <c r="F6894" s="3"/>
    </row>
    <row r="6895" spans="6:6" ht="18" customHeight="1">
      <c r="F6895" s="3"/>
    </row>
    <row r="6896" spans="6:6" ht="18" customHeight="1">
      <c r="F6896" s="3"/>
    </row>
    <row r="6897" spans="6:6" ht="18" customHeight="1">
      <c r="F6897" s="3"/>
    </row>
    <row r="6898" spans="6:6" ht="18" customHeight="1">
      <c r="F6898" s="3"/>
    </row>
    <row r="6899" spans="6:6" ht="18" customHeight="1">
      <c r="F6899" s="3"/>
    </row>
    <row r="6900" spans="6:6" ht="18" customHeight="1">
      <c r="F6900" s="3"/>
    </row>
    <row r="6901" spans="6:6" ht="18" customHeight="1">
      <c r="F6901" s="3"/>
    </row>
    <row r="6902" spans="6:6" ht="18" customHeight="1">
      <c r="F6902" s="3"/>
    </row>
    <row r="6903" spans="6:6" ht="18" customHeight="1">
      <c r="F6903" s="3"/>
    </row>
    <row r="6904" spans="6:6" ht="18" customHeight="1">
      <c r="F6904" s="3"/>
    </row>
    <row r="6905" spans="6:6" ht="18" customHeight="1">
      <c r="F6905" s="3"/>
    </row>
    <row r="6906" spans="6:6" ht="18" customHeight="1">
      <c r="F6906" s="3"/>
    </row>
    <row r="6907" spans="6:6" ht="18" customHeight="1">
      <c r="F6907" s="3"/>
    </row>
    <row r="6908" spans="6:6" ht="18" customHeight="1">
      <c r="F6908" s="3"/>
    </row>
    <row r="6909" spans="6:6" ht="18" customHeight="1">
      <c r="F6909" s="3"/>
    </row>
    <row r="6910" spans="6:6" ht="18" customHeight="1">
      <c r="F6910" s="3"/>
    </row>
    <row r="6911" spans="6:6" ht="18" customHeight="1">
      <c r="F6911" s="3"/>
    </row>
    <row r="6912" spans="6:6" ht="18" customHeight="1">
      <c r="F6912" s="3"/>
    </row>
    <row r="6913" spans="6:6" ht="18" customHeight="1">
      <c r="F6913" s="3"/>
    </row>
    <row r="6914" spans="6:6" ht="18" customHeight="1">
      <c r="F6914" s="3"/>
    </row>
    <row r="6915" spans="6:6" ht="18" customHeight="1">
      <c r="F6915" s="3"/>
    </row>
    <row r="6916" spans="6:6" ht="18" customHeight="1">
      <c r="F6916" s="3"/>
    </row>
    <row r="6917" spans="6:6" ht="18" customHeight="1">
      <c r="F6917" s="3"/>
    </row>
    <row r="6918" spans="6:6" ht="18" customHeight="1">
      <c r="F6918" s="3"/>
    </row>
    <row r="6919" spans="6:6" ht="18" customHeight="1">
      <c r="F6919" s="3"/>
    </row>
    <row r="6920" spans="6:6" ht="18" customHeight="1">
      <c r="F6920" s="3"/>
    </row>
    <row r="6921" spans="6:6" ht="18" customHeight="1">
      <c r="F6921" s="3"/>
    </row>
    <row r="6922" spans="6:6" ht="18" customHeight="1">
      <c r="F6922" s="3"/>
    </row>
    <row r="6923" spans="6:6" ht="18" customHeight="1">
      <c r="F6923" s="3"/>
    </row>
    <row r="6924" spans="6:6" ht="18" customHeight="1">
      <c r="F6924" s="3"/>
    </row>
    <row r="6925" spans="6:6" ht="18" customHeight="1">
      <c r="F6925" s="3"/>
    </row>
    <row r="6926" spans="6:6" ht="18" customHeight="1">
      <c r="F6926" s="3"/>
    </row>
    <row r="6927" spans="6:6" ht="18" customHeight="1">
      <c r="F6927" s="3"/>
    </row>
    <row r="6928" spans="6:6" ht="18" customHeight="1">
      <c r="F6928" s="3"/>
    </row>
    <row r="6929" spans="6:6" ht="18" customHeight="1">
      <c r="F6929" s="3"/>
    </row>
    <row r="6930" spans="6:6" ht="18" customHeight="1">
      <c r="F6930" s="3"/>
    </row>
    <row r="6931" spans="6:6" ht="18" customHeight="1">
      <c r="F6931" s="3"/>
    </row>
    <row r="6932" spans="6:6" ht="18" customHeight="1">
      <c r="F6932" s="3"/>
    </row>
    <row r="6933" spans="6:6" ht="18" customHeight="1">
      <c r="F6933" s="3"/>
    </row>
    <row r="6934" spans="6:6" ht="18" customHeight="1">
      <c r="F6934" s="3"/>
    </row>
    <row r="6935" spans="6:6" ht="18" customHeight="1">
      <c r="F6935" s="3"/>
    </row>
    <row r="6936" spans="6:6" ht="18" customHeight="1">
      <c r="F6936" s="3"/>
    </row>
    <row r="6937" spans="6:6" ht="18" customHeight="1">
      <c r="F6937" s="3"/>
    </row>
    <row r="6938" spans="6:6" ht="18" customHeight="1">
      <c r="F6938" s="3"/>
    </row>
    <row r="6939" spans="6:6" ht="18" customHeight="1">
      <c r="F6939" s="3"/>
    </row>
    <row r="6940" spans="6:6" ht="18" customHeight="1">
      <c r="F6940" s="3"/>
    </row>
    <row r="6941" spans="6:6" ht="18" customHeight="1">
      <c r="F6941" s="3"/>
    </row>
    <row r="6942" spans="6:6" ht="18" customHeight="1">
      <c r="F6942" s="3"/>
    </row>
    <row r="6943" spans="6:6" ht="18" customHeight="1">
      <c r="F6943" s="3"/>
    </row>
    <row r="6944" spans="6:6" ht="18" customHeight="1">
      <c r="F6944" s="3"/>
    </row>
    <row r="6945" spans="6:6" ht="18" customHeight="1">
      <c r="F6945" s="3"/>
    </row>
    <row r="6946" spans="6:6" ht="18" customHeight="1">
      <c r="F6946" s="3"/>
    </row>
    <row r="6947" spans="6:6" ht="18" customHeight="1">
      <c r="F6947" s="3"/>
    </row>
    <row r="6948" spans="6:6" ht="18" customHeight="1">
      <c r="F6948" s="3"/>
    </row>
    <row r="6949" spans="6:6" ht="18" customHeight="1">
      <c r="F6949" s="3"/>
    </row>
    <row r="6950" spans="6:6" ht="18" customHeight="1">
      <c r="F6950" s="3"/>
    </row>
    <row r="6951" spans="6:6" ht="18" customHeight="1">
      <c r="F6951" s="3"/>
    </row>
    <row r="6952" spans="6:6" ht="18" customHeight="1">
      <c r="F6952" s="3"/>
    </row>
    <row r="6953" spans="6:6" ht="18" customHeight="1">
      <c r="F6953" s="3"/>
    </row>
    <row r="6954" spans="6:6" ht="18" customHeight="1">
      <c r="F6954" s="3"/>
    </row>
    <row r="6955" spans="6:6" ht="18" customHeight="1">
      <c r="F6955" s="3"/>
    </row>
    <row r="6956" spans="6:6" ht="18" customHeight="1">
      <c r="F6956" s="3"/>
    </row>
    <row r="6957" spans="6:6" ht="18" customHeight="1">
      <c r="F6957" s="3"/>
    </row>
    <row r="6958" spans="6:6" ht="18" customHeight="1">
      <c r="F6958" s="3"/>
    </row>
    <row r="6959" spans="6:6" ht="18" customHeight="1">
      <c r="F6959" s="3"/>
    </row>
    <row r="6960" spans="6:6" ht="18" customHeight="1">
      <c r="F6960" s="3"/>
    </row>
    <row r="6961" spans="6:6" ht="18" customHeight="1">
      <c r="F6961" s="3"/>
    </row>
    <row r="6962" spans="6:6" ht="18" customHeight="1">
      <c r="F6962" s="3"/>
    </row>
    <row r="6963" spans="6:6" ht="18" customHeight="1">
      <c r="F6963" s="3"/>
    </row>
    <row r="6964" spans="6:6" ht="18" customHeight="1">
      <c r="F6964" s="3"/>
    </row>
    <row r="6965" spans="6:6" ht="18" customHeight="1">
      <c r="F6965" s="3"/>
    </row>
    <row r="6966" spans="6:6" ht="18" customHeight="1">
      <c r="F6966" s="3"/>
    </row>
    <row r="6967" spans="6:6" ht="18" customHeight="1">
      <c r="F6967" s="3"/>
    </row>
    <row r="6968" spans="6:6" ht="18" customHeight="1">
      <c r="F6968" s="3"/>
    </row>
    <row r="6969" spans="6:6" ht="18" customHeight="1">
      <c r="F6969" s="3"/>
    </row>
    <row r="6970" spans="6:6" ht="18" customHeight="1">
      <c r="F6970" s="3"/>
    </row>
    <row r="6971" spans="6:6" ht="18" customHeight="1">
      <c r="F6971" s="3"/>
    </row>
    <row r="6972" spans="6:6" ht="18" customHeight="1">
      <c r="F6972" s="3"/>
    </row>
    <row r="6973" spans="6:6" ht="18" customHeight="1">
      <c r="F6973" s="3"/>
    </row>
    <row r="6974" spans="6:6" ht="18" customHeight="1">
      <c r="F6974" s="3"/>
    </row>
    <row r="6975" spans="6:6" ht="18" customHeight="1">
      <c r="F6975" s="3"/>
    </row>
    <row r="6976" spans="6:6" ht="18" customHeight="1">
      <c r="F6976" s="3"/>
    </row>
    <row r="6977" spans="6:6" ht="18" customHeight="1">
      <c r="F6977" s="3"/>
    </row>
    <row r="6978" spans="6:6" ht="18" customHeight="1">
      <c r="F6978" s="3"/>
    </row>
    <row r="6979" spans="6:6" ht="18" customHeight="1">
      <c r="F6979" s="3"/>
    </row>
    <row r="6980" spans="6:6" ht="18" customHeight="1">
      <c r="F6980" s="3"/>
    </row>
    <row r="6981" spans="6:6" ht="18" customHeight="1">
      <c r="F6981" s="3"/>
    </row>
    <row r="6982" spans="6:6" ht="18" customHeight="1">
      <c r="F6982" s="3"/>
    </row>
    <row r="6983" spans="6:6" ht="18" customHeight="1">
      <c r="F6983" s="3"/>
    </row>
    <row r="6984" spans="6:6" ht="18" customHeight="1">
      <c r="F6984" s="3"/>
    </row>
    <row r="6985" spans="6:6" ht="18" customHeight="1">
      <c r="F6985" s="3"/>
    </row>
    <row r="6986" spans="6:6" ht="18" customHeight="1">
      <c r="F6986" s="3"/>
    </row>
    <row r="6987" spans="6:6" ht="18" customHeight="1">
      <c r="F6987" s="3"/>
    </row>
    <row r="6988" spans="6:6" ht="18" customHeight="1">
      <c r="F6988" s="3"/>
    </row>
    <row r="6989" spans="6:6" ht="18" customHeight="1">
      <c r="F6989" s="3"/>
    </row>
    <row r="6990" spans="6:6" ht="18" customHeight="1">
      <c r="F6990" s="3"/>
    </row>
    <row r="6991" spans="6:6" ht="18" customHeight="1">
      <c r="F6991" s="3"/>
    </row>
    <row r="6992" spans="6:6" ht="18" customHeight="1">
      <c r="F6992" s="3"/>
    </row>
    <row r="6993" spans="6:6" ht="18" customHeight="1">
      <c r="F6993" s="3"/>
    </row>
    <row r="6994" spans="6:6" ht="18" customHeight="1">
      <c r="F6994" s="3"/>
    </row>
    <row r="6995" spans="6:6" ht="18" customHeight="1">
      <c r="F6995" s="3"/>
    </row>
    <row r="6996" spans="6:6" ht="18" customHeight="1">
      <c r="F6996" s="3"/>
    </row>
    <row r="6997" spans="6:6" ht="18" customHeight="1">
      <c r="F6997" s="3"/>
    </row>
    <row r="6998" spans="6:6" ht="18" customHeight="1">
      <c r="F6998" s="3"/>
    </row>
    <row r="6999" spans="6:6" ht="18" customHeight="1">
      <c r="F6999" s="3"/>
    </row>
    <row r="7000" spans="6:6" ht="18" customHeight="1">
      <c r="F7000" s="3"/>
    </row>
    <row r="7001" spans="6:6" ht="18" customHeight="1">
      <c r="F7001" s="3"/>
    </row>
    <row r="7002" spans="6:6" ht="18" customHeight="1">
      <c r="F7002" s="3"/>
    </row>
    <row r="7003" spans="6:6" ht="18" customHeight="1">
      <c r="F7003" s="3"/>
    </row>
    <row r="7004" spans="6:6" ht="18" customHeight="1">
      <c r="F7004" s="3"/>
    </row>
    <row r="7005" spans="6:6" ht="18" customHeight="1">
      <c r="F7005" s="3"/>
    </row>
    <row r="7006" spans="6:6" ht="18" customHeight="1">
      <c r="F7006" s="3"/>
    </row>
    <row r="7007" spans="6:6" ht="18" customHeight="1">
      <c r="F7007" s="3"/>
    </row>
    <row r="7008" spans="6:6" ht="18" customHeight="1">
      <c r="F7008" s="3"/>
    </row>
    <row r="7009" spans="6:6" ht="18" customHeight="1">
      <c r="F7009" s="3"/>
    </row>
    <row r="7010" spans="6:6" ht="18" customHeight="1">
      <c r="F7010" s="3"/>
    </row>
    <row r="7011" spans="6:6" ht="18" customHeight="1">
      <c r="F7011" s="3"/>
    </row>
    <row r="7012" spans="6:6" ht="18" customHeight="1">
      <c r="F7012" s="3"/>
    </row>
    <row r="7013" spans="6:6" ht="18" customHeight="1">
      <c r="F7013" s="3"/>
    </row>
    <row r="7014" spans="6:6" ht="18" customHeight="1">
      <c r="F7014" s="3"/>
    </row>
    <row r="7015" spans="6:6" ht="18" customHeight="1">
      <c r="F7015" s="3"/>
    </row>
    <row r="7016" spans="6:6" ht="18" customHeight="1">
      <c r="F7016" s="3"/>
    </row>
    <row r="7017" spans="6:6" ht="18" customHeight="1">
      <c r="F7017" s="3"/>
    </row>
    <row r="7018" spans="6:6" ht="18" customHeight="1">
      <c r="F7018" s="3"/>
    </row>
    <row r="7019" spans="6:6" ht="18" customHeight="1">
      <c r="F7019" s="3"/>
    </row>
    <row r="7020" spans="6:6" ht="18" customHeight="1">
      <c r="F7020" s="3"/>
    </row>
    <row r="7021" spans="6:6" ht="18" customHeight="1">
      <c r="F7021" s="3"/>
    </row>
    <row r="7022" spans="6:6" ht="18" customHeight="1">
      <c r="F7022" s="3"/>
    </row>
    <row r="7023" spans="6:6" ht="18" customHeight="1">
      <c r="F7023" s="3"/>
    </row>
    <row r="7024" spans="6:6" ht="18" customHeight="1">
      <c r="F7024" s="3"/>
    </row>
    <row r="7025" spans="6:6" ht="18" customHeight="1">
      <c r="F7025" s="3"/>
    </row>
    <row r="7026" spans="6:6" ht="18" customHeight="1">
      <c r="F7026" s="3"/>
    </row>
    <row r="7027" spans="6:6" ht="18" customHeight="1">
      <c r="F7027" s="3"/>
    </row>
    <row r="7028" spans="6:6" ht="18" customHeight="1">
      <c r="F7028" s="3"/>
    </row>
    <row r="7029" spans="6:6" ht="18" customHeight="1">
      <c r="F7029" s="3"/>
    </row>
    <row r="7030" spans="6:6" ht="18" customHeight="1">
      <c r="F7030" s="3"/>
    </row>
    <row r="7031" spans="6:6" ht="18" customHeight="1">
      <c r="F7031" s="3"/>
    </row>
    <row r="7032" spans="6:6" ht="18" customHeight="1">
      <c r="F7032" s="3"/>
    </row>
    <row r="7033" spans="6:6" ht="18" customHeight="1">
      <c r="F7033" s="3"/>
    </row>
    <row r="7034" spans="6:6" ht="18" customHeight="1">
      <c r="F7034" s="3"/>
    </row>
    <row r="7035" spans="6:6" ht="18" customHeight="1">
      <c r="F7035" s="3"/>
    </row>
    <row r="7036" spans="6:6" ht="18" customHeight="1">
      <c r="F7036" s="3"/>
    </row>
    <row r="7037" spans="6:6" ht="18" customHeight="1">
      <c r="F7037" s="3"/>
    </row>
    <row r="7038" spans="6:6" ht="18" customHeight="1">
      <c r="F7038" s="3"/>
    </row>
    <row r="7039" spans="6:6" ht="18" customHeight="1">
      <c r="F7039" s="3"/>
    </row>
    <row r="7040" spans="6:6" ht="18" customHeight="1">
      <c r="F7040" s="3"/>
    </row>
    <row r="7041" spans="6:6" ht="18" customHeight="1">
      <c r="F7041" s="3"/>
    </row>
    <row r="7042" spans="6:6" ht="18" customHeight="1">
      <c r="F7042" s="3"/>
    </row>
    <row r="7043" spans="6:6" ht="18" customHeight="1">
      <c r="F7043" s="3"/>
    </row>
    <row r="7044" spans="6:6" ht="18" customHeight="1">
      <c r="F7044" s="3"/>
    </row>
    <row r="7045" spans="6:6" ht="18" customHeight="1">
      <c r="F7045" s="3"/>
    </row>
    <row r="7046" spans="6:6" ht="18" customHeight="1">
      <c r="F7046" s="3"/>
    </row>
    <row r="7047" spans="6:6" ht="18" customHeight="1">
      <c r="F7047" s="3"/>
    </row>
    <row r="7048" spans="6:6" ht="18" customHeight="1">
      <c r="F7048" s="3"/>
    </row>
    <row r="7049" spans="6:6" ht="18" customHeight="1">
      <c r="F7049" s="3"/>
    </row>
    <row r="7050" spans="6:6" ht="18" customHeight="1">
      <c r="F7050" s="3"/>
    </row>
    <row r="7051" spans="6:6" ht="18" customHeight="1">
      <c r="F7051" s="3"/>
    </row>
    <row r="7052" spans="6:6" ht="18" customHeight="1">
      <c r="F7052" s="3"/>
    </row>
    <row r="7053" spans="6:6" ht="18" customHeight="1">
      <c r="F7053" s="3"/>
    </row>
    <row r="7054" spans="6:6" ht="18" customHeight="1">
      <c r="F7054" s="3"/>
    </row>
    <row r="7055" spans="6:6" ht="18" customHeight="1">
      <c r="F7055" s="3"/>
    </row>
    <row r="7056" spans="6:6" ht="18" customHeight="1">
      <c r="F7056" s="3"/>
    </row>
    <row r="7057" spans="6:6" ht="18" customHeight="1">
      <c r="F7057" s="3"/>
    </row>
    <row r="7058" spans="6:6" ht="18" customHeight="1">
      <c r="F7058" s="3"/>
    </row>
    <row r="7059" spans="6:6" ht="18" customHeight="1">
      <c r="F7059" s="3"/>
    </row>
    <row r="7060" spans="6:6" ht="18" customHeight="1">
      <c r="F7060" s="3"/>
    </row>
    <row r="7061" spans="6:6" ht="18" customHeight="1">
      <c r="F7061" s="3"/>
    </row>
    <row r="7062" spans="6:6" ht="18" customHeight="1">
      <c r="F7062" s="3"/>
    </row>
    <row r="7063" spans="6:6" ht="18" customHeight="1">
      <c r="F7063" s="3"/>
    </row>
    <row r="7064" spans="6:6" ht="18" customHeight="1">
      <c r="F7064" s="3"/>
    </row>
    <row r="7065" spans="6:6" ht="18" customHeight="1">
      <c r="F7065" s="3"/>
    </row>
    <row r="7066" spans="6:6" ht="18" customHeight="1">
      <c r="F7066" s="3"/>
    </row>
    <row r="7067" spans="6:6" ht="18" customHeight="1">
      <c r="F7067" s="3"/>
    </row>
    <row r="7068" spans="6:6" ht="18" customHeight="1">
      <c r="F7068" s="3"/>
    </row>
    <row r="7069" spans="6:6" ht="18" customHeight="1">
      <c r="F7069" s="3"/>
    </row>
    <row r="7070" spans="6:6" ht="18" customHeight="1">
      <c r="F7070" s="3"/>
    </row>
    <row r="7071" spans="6:6" ht="18" customHeight="1">
      <c r="F7071" s="3"/>
    </row>
    <row r="7072" spans="6:6" ht="18" customHeight="1">
      <c r="F7072" s="3"/>
    </row>
    <row r="7073" spans="6:6" ht="18" customHeight="1">
      <c r="F7073" s="3"/>
    </row>
    <row r="7074" spans="6:6" ht="18" customHeight="1">
      <c r="F7074" s="3"/>
    </row>
    <row r="7075" spans="6:6" ht="18" customHeight="1">
      <c r="F7075" s="3"/>
    </row>
    <row r="7076" spans="6:6" ht="18" customHeight="1">
      <c r="F7076" s="3"/>
    </row>
    <row r="7077" spans="6:6" ht="18" customHeight="1">
      <c r="F7077" s="3"/>
    </row>
    <row r="7078" spans="6:6" ht="18" customHeight="1">
      <c r="F7078" s="3"/>
    </row>
    <row r="7079" spans="6:6" ht="18" customHeight="1">
      <c r="F7079" s="3"/>
    </row>
    <row r="7080" spans="6:6" ht="18" customHeight="1">
      <c r="F7080" s="3"/>
    </row>
    <row r="7081" spans="6:6" ht="18" customHeight="1">
      <c r="F7081" s="3"/>
    </row>
    <row r="7082" spans="6:6" ht="18" customHeight="1">
      <c r="F7082" s="3"/>
    </row>
    <row r="7083" spans="6:6" ht="18" customHeight="1">
      <c r="F7083" s="3"/>
    </row>
    <row r="7084" spans="6:6" ht="18" customHeight="1">
      <c r="F7084" s="3"/>
    </row>
    <row r="7085" spans="6:6" ht="18" customHeight="1">
      <c r="F7085" s="3"/>
    </row>
    <row r="7086" spans="6:6" ht="18" customHeight="1">
      <c r="F7086" s="3"/>
    </row>
    <row r="7087" spans="6:6" ht="18" customHeight="1">
      <c r="F7087" s="3"/>
    </row>
    <row r="7088" spans="6:6" ht="18" customHeight="1">
      <c r="F7088" s="3"/>
    </row>
    <row r="7089" spans="6:6" ht="18" customHeight="1">
      <c r="F7089" s="3"/>
    </row>
    <row r="7090" spans="6:6" ht="18" customHeight="1">
      <c r="F7090" s="3"/>
    </row>
    <row r="7091" spans="6:6" ht="18" customHeight="1">
      <c r="F7091" s="3"/>
    </row>
    <row r="7092" spans="6:6" ht="18" customHeight="1">
      <c r="F7092" s="3"/>
    </row>
    <row r="7093" spans="6:6" ht="18" customHeight="1">
      <c r="F7093" s="3"/>
    </row>
    <row r="7094" spans="6:6" ht="18" customHeight="1">
      <c r="F7094" s="3"/>
    </row>
    <row r="7095" spans="6:6" ht="18" customHeight="1">
      <c r="F7095" s="3"/>
    </row>
    <row r="7096" spans="6:6" ht="18" customHeight="1">
      <c r="F7096" s="3"/>
    </row>
    <row r="7097" spans="6:6" ht="18" customHeight="1">
      <c r="F7097" s="3"/>
    </row>
    <row r="7098" spans="6:6" ht="18" customHeight="1">
      <c r="F7098" s="3"/>
    </row>
    <row r="7099" spans="6:6" ht="18" customHeight="1">
      <c r="F7099" s="3"/>
    </row>
    <row r="7100" spans="6:6" ht="18" customHeight="1">
      <c r="F7100" s="3"/>
    </row>
    <row r="7101" spans="6:6" ht="18" customHeight="1">
      <c r="F7101" s="3"/>
    </row>
    <row r="7102" spans="6:6" ht="18" customHeight="1">
      <c r="F7102" s="3"/>
    </row>
    <row r="7103" spans="6:6" ht="18" customHeight="1">
      <c r="F7103" s="3"/>
    </row>
    <row r="7104" spans="6:6" ht="18" customHeight="1">
      <c r="F7104" s="3"/>
    </row>
    <row r="7105" spans="6:6" ht="18" customHeight="1">
      <c r="F7105" s="3"/>
    </row>
    <row r="7106" spans="6:6" ht="18" customHeight="1">
      <c r="F7106" s="3"/>
    </row>
    <row r="7107" spans="6:6" ht="18" customHeight="1">
      <c r="F7107" s="3"/>
    </row>
    <row r="7108" spans="6:6" ht="18" customHeight="1">
      <c r="F7108" s="3"/>
    </row>
    <row r="7109" spans="6:6" ht="18" customHeight="1">
      <c r="F7109" s="3"/>
    </row>
    <row r="7110" spans="6:6" ht="18" customHeight="1">
      <c r="F7110" s="3"/>
    </row>
    <row r="7111" spans="6:6" ht="18" customHeight="1">
      <c r="F7111" s="3"/>
    </row>
    <row r="7112" spans="6:6" ht="18" customHeight="1">
      <c r="F7112" s="3"/>
    </row>
    <row r="7113" spans="6:6" ht="18" customHeight="1">
      <c r="F7113" s="3"/>
    </row>
    <row r="7114" spans="6:6" ht="18" customHeight="1">
      <c r="F7114" s="3"/>
    </row>
    <row r="7115" spans="6:6" ht="18" customHeight="1">
      <c r="F7115" s="3"/>
    </row>
    <row r="7116" spans="6:6" ht="18" customHeight="1">
      <c r="F7116" s="3"/>
    </row>
    <row r="7117" spans="6:6" ht="18" customHeight="1">
      <c r="F7117" s="3"/>
    </row>
    <row r="7118" spans="6:6" ht="18" customHeight="1">
      <c r="F7118" s="3"/>
    </row>
    <row r="7119" spans="6:6" ht="18" customHeight="1">
      <c r="F7119" s="3"/>
    </row>
    <row r="7120" spans="6:6" ht="18" customHeight="1">
      <c r="F7120" s="3"/>
    </row>
    <row r="7121" spans="6:6" ht="18" customHeight="1">
      <c r="F7121" s="3"/>
    </row>
    <row r="7122" spans="6:6" ht="18" customHeight="1">
      <c r="F7122" s="3"/>
    </row>
    <row r="7123" spans="6:6" ht="18" customHeight="1">
      <c r="F7123" s="3"/>
    </row>
    <row r="7124" spans="6:6" ht="18" customHeight="1">
      <c r="F7124" s="3"/>
    </row>
    <row r="7125" spans="6:6" ht="18" customHeight="1">
      <c r="F7125" s="3"/>
    </row>
    <row r="7126" spans="6:6" ht="18" customHeight="1">
      <c r="F7126" s="3"/>
    </row>
    <row r="7127" spans="6:6" ht="18" customHeight="1">
      <c r="F7127" s="3"/>
    </row>
    <row r="7128" spans="6:6" ht="18" customHeight="1">
      <c r="F7128" s="3"/>
    </row>
    <row r="7129" spans="6:6" ht="18" customHeight="1">
      <c r="F7129" s="3"/>
    </row>
    <row r="7130" spans="6:6" ht="18" customHeight="1">
      <c r="F7130" s="3"/>
    </row>
    <row r="7131" spans="6:6" ht="18" customHeight="1">
      <c r="F7131" s="3"/>
    </row>
    <row r="7132" spans="6:6" ht="18" customHeight="1">
      <c r="F7132" s="3"/>
    </row>
    <row r="7133" spans="6:6" ht="18" customHeight="1">
      <c r="F7133" s="3"/>
    </row>
    <row r="7134" spans="6:6" ht="18" customHeight="1">
      <c r="F7134" s="3"/>
    </row>
    <row r="7135" spans="6:6" ht="18" customHeight="1">
      <c r="F7135" s="3"/>
    </row>
    <row r="7136" spans="6:6" ht="18" customHeight="1">
      <c r="F7136" s="3"/>
    </row>
    <row r="7137" spans="6:6" ht="18" customHeight="1">
      <c r="F7137" s="3"/>
    </row>
    <row r="7138" spans="6:6" ht="18" customHeight="1">
      <c r="F7138" s="3"/>
    </row>
    <row r="7139" spans="6:6" ht="18" customHeight="1">
      <c r="F7139" s="3"/>
    </row>
    <row r="7140" spans="6:6" ht="18" customHeight="1">
      <c r="F7140" s="3"/>
    </row>
    <row r="7141" spans="6:6" ht="18" customHeight="1">
      <c r="F7141" s="3"/>
    </row>
    <row r="7142" spans="6:6" ht="18" customHeight="1">
      <c r="F7142" s="3"/>
    </row>
    <row r="7143" spans="6:6" ht="18" customHeight="1">
      <c r="F7143" s="3"/>
    </row>
    <row r="7144" spans="6:6" ht="18" customHeight="1">
      <c r="F7144" s="3"/>
    </row>
    <row r="7145" spans="6:6" ht="18" customHeight="1">
      <c r="F7145" s="3"/>
    </row>
    <row r="7146" spans="6:6" ht="18" customHeight="1">
      <c r="F7146" s="3"/>
    </row>
    <row r="7147" spans="6:6" ht="18" customHeight="1">
      <c r="F7147" s="3"/>
    </row>
    <row r="7148" spans="6:6" ht="18" customHeight="1">
      <c r="F7148" s="3"/>
    </row>
    <row r="7149" spans="6:6" ht="18" customHeight="1">
      <c r="F7149" s="3"/>
    </row>
    <row r="7150" spans="6:6" ht="18" customHeight="1">
      <c r="F7150" s="3"/>
    </row>
    <row r="7151" spans="6:6" ht="18" customHeight="1">
      <c r="F7151" s="3"/>
    </row>
    <row r="7152" spans="6:6" ht="18" customHeight="1">
      <c r="F7152" s="3"/>
    </row>
    <row r="7153" spans="6:6" ht="18" customHeight="1">
      <c r="F7153" s="3"/>
    </row>
    <row r="7154" spans="6:6" ht="18" customHeight="1">
      <c r="F7154" s="3"/>
    </row>
    <row r="7155" spans="6:6" ht="18" customHeight="1">
      <c r="F7155" s="3"/>
    </row>
    <row r="7156" spans="6:6" ht="18" customHeight="1">
      <c r="F7156" s="3"/>
    </row>
    <row r="7157" spans="6:6" ht="18" customHeight="1">
      <c r="F7157" s="3"/>
    </row>
    <row r="7158" spans="6:6" ht="18" customHeight="1">
      <c r="F7158" s="3"/>
    </row>
    <row r="7159" spans="6:6" ht="18" customHeight="1">
      <c r="F7159" s="3"/>
    </row>
    <row r="7160" spans="6:6" ht="18" customHeight="1">
      <c r="F7160" s="3"/>
    </row>
    <row r="7161" spans="6:6" ht="18" customHeight="1">
      <c r="F7161" s="3"/>
    </row>
    <row r="7162" spans="6:6" ht="18" customHeight="1">
      <c r="F7162" s="3"/>
    </row>
    <row r="7163" spans="6:6" ht="18" customHeight="1">
      <c r="F7163" s="3"/>
    </row>
    <row r="7164" spans="6:6" ht="18" customHeight="1">
      <c r="F7164" s="3"/>
    </row>
    <row r="7165" spans="6:6" ht="18" customHeight="1">
      <c r="F7165" s="3"/>
    </row>
    <row r="7166" spans="6:6" ht="18" customHeight="1">
      <c r="F7166" s="3"/>
    </row>
    <row r="7167" spans="6:6" ht="18" customHeight="1">
      <c r="F7167" s="3"/>
    </row>
    <row r="7168" spans="6:6" ht="18" customHeight="1">
      <c r="F7168" s="3"/>
    </row>
    <row r="7169" spans="6:6" ht="18" customHeight="1">
      <c r="F7169" s="3"/>
    </row>
    <row r="7170" spans="6:6" ht="18" customHeight="1">
      <c r="F7170" s="3"/>
    </row>
    <row r="7171" spans="6:6" ht="18" customHeight="1">
      <c r="F7171" s="3"/>
    </row>
    <row r="7172" spans="6:6" ht="18" customHeight="1">
      <c r="F7172" s="3"/>
    </row>
    <row r="7173" spans="6:6" ht="18" customHeight="1">
      <c r="F7173" s="3"/>
    </row>
    <row r="7174" spans="6:6" ht="18" customHeight="1">
      <c r="F7174" s="3"/>
    </row>
    <row r="7175" spans="6:6" ht="18" customHeight="1">
      <c r="F7175" s="3"/>
    </row>
    <row r="7176" spans="6:6" ht="18" customHeight="1">
      <c r="F7176" s="3"/>
    </row>
    <row r="7177" spans="6:6" ht="18" customHeight="1">
      <c r="F7177" s="3"/>
    </row>
    <row r="7178" spans="6:6" ht="18" customHeight="1">
      <c r="F7178" s="3"/>
    </row>
    <row r="7179" spans="6:6" ht="18" customHeight="1">
      <c r="F7179" s="3"/>
    </row>
    <row r="7180" spans="6:6" ht="18" customHeight="1">
      <c r="F7180" s="3"/>
    </row>
    <row r="7181" spans="6:6" ht="18" customHeight="1">
      <c r="F7181" s="3"/>
    </row>
    <row r="7182" spans="6:6" ht="18" customHeight="1">
      <c r="F7182" s="3"/>
    </row>
    <row r="7183" spans="6:6" ht="18" customHeight="1">
      <c r="F7183" s="3"/>
    </row>
    <row r="7184" spans="6:6" ht="18" customHeight="1">
      <c r="F7184" s="3"/>
    </row>
    <row r="7185" spans="6:6" ht="18" customHeight="1">
      <c r="F7185" s="3"/>
    </row>
    <row r="7186" spans="6:6" ht="18" customHeight="1">
      <c r="F7186" s="3"/>
    </row>
    <row r="7187" spans="6:6" ht="18" customHeight="1">
      <c r="F7187" s="3"/>
    </row>
    <row r="7188" spans="6:6" ht="18" customHeight="1">
      <c r="F7188" s="3"/>
    </row>
    <row r="7189" spans="6:6" ht="18" customHeight="1">
      <c r="F7189" s="3"/>
    </row>
    <row r="7190" spans="6:6" ht="18" customHeight="1">
      <c r="F7190" s="3"/>
    </row>
    <row r="7191" spans="6:6" ht="18" customHeight="1">
      <c r="F7191" s="3"/>
    </row>
    <row r="7192" spans="6:6" ht="18" customHeight="1">
      <c r="F7192" s="3"/>
    </row>
    <row r="7193" spans="6:6" ht="18" customHeight="1">
      <c r="F7193" s="3"/>
    </row>
    <row r="7194" spans="6:6" ht="18" customHeight="1">
      <c r="F7194" s="3"/>
    </row>
    <row r="7195" spans="6:6" ht="18" customHeight="1">
      <c r="F7195" s="3"/>
    </row>
    <row r="7196" spans="6:6" ht="18" customHeight="1">
      <c r="F7196" s="3"/>
    </row>
    <row r="7197" spans="6:6" ht="18" customHeight="1">
      <c r="F7197" s="3"/>
    </row>
    <row r="7198" spans="6:6" ht="18" customHeight="1">
      <c r="F7198" s="3"/>
    </row>
    <row r="7199" spans="6:6" ht="18" customHeight="1">
      <c r="F7199" s="3"/>
    </row>
    <row r="7200" spans="6:6" ht="18" customHeight="1">
      <c r="F7200" s="3"/>
    </row>
    <row r="7201" spans="6:6" ht="18" customHeight="1">
      <c r="F7201" s="3"/>
    </row>
    <row r="7202" spans="6:6" ht="18" customHeight="1">
      <c r="F7202" s="3"/>
    </row>
    <row r="7203" spans="6:6" ht="18" customHeight="1">
      <c r="F7203" s="3"/>
    </row>
    <row r="7204" spans="6:6" ht="18" customHeight="1">
      <c r="F7204" s="3"/>
    </row>
    <row r="7205" spans="6:6" ht="18" customHeight="1">
      <c r="F7205" s="3"/>
    </row>
    <row r="7206" spans="6:6" ht="18" customHeight="1">
      <c r="F7206" s="3"/>
    </row>
    <row r="7207" spans="6:6" ht="18" customHeight="1">
      <c r="F7207" s="3"/>
    </row>
    <row r="7208" spans="6:6" ht="18" customHeight="1">
      <c r="F7208" s="3"/>
    </row>
    <row r="7209" spans="6:6" ht="18" customHeight="1">
      <c r="F7209" s="3"/>
    </row>
    <row r="7210" spans="6:6" ht="18" customHeight="1">
      <c r="F7210" s="3"/>
    </row>
    <row r="7211" spans="6:6" ht="18" customHeight="1">
      <c r="F7211" s="3"/>
    </row>
    <row r="7212" spans="6:6" ht="18" customHeight="1">
      <c r="F7212" s="3"/>
    </row>
    <row r="7213" spans="6:6" ht="18" customHeight="1">
      <c r="F7213" s="3"/>
    </row>
    <row r="7214" spans="6:6" ht="18" customHeight="1">
      <c r="F7214" s="3"/>
    </row>
    <row r="7215" spans="6:6" ht="18" customHeight="1">
      <c r="F7215" s="3"/>
    </row>
    <row r="7216" spans="6:6" ht="18" customHeight="1">
      <c r="F7216" s="3"/>
    </row>
    <row r="7217" spans="6:6" ht="18" customHeight="1">
      <c r="F7217" s="3"/>
    </row>
    <row r="7218" spans="6:6" ht="18" customHeight="1">
      <c r="F7218" s="3"/>
    </row>
    <row r="7219" spans="6:6" ht="18" customHeight="1">
      <c r="F7219" s="3"/>
    </row>
    <row r="7220" spans="6:6" ht="18" customHeight="1">
      <c r="F7220" s="3"/>
    </row>
    <row r="7221" spans="6:6" ht="18" customHeight="1">
      <c r="F7221" s="3"/>
    </row>
    <row r="7222" spans="6:6" ht="18" customHeight="1">
      <c r="F7222" s="3"/>
    </row>
    <row r="7223" spans="6:6" ht="18" customHeight="1">
      <c r="F7223" s="3"/>
    </row>
    <row r="7224" spans="6:6" ht="18" customHeight="1">
      <c r="F7224" s="3"/>
    </row>
    <row r="7225" spans="6:6" ht="18" customHeight="1">
      <c r="F7225" s="3"/>
    </row>
    <row r="7226" spans="6:6" ht="18" customHeight="1">
      <c r="F7226" s="3"/>
    </row>
    <row r="7227" spans="6:6" ht="18" customHeight="1">
      <c r="F7227" s="3"/>
    </row>
    <row r="7228" spans="6:6" ht="18" customHeight="1">
      <c r="F7228" s="3"/>
    </row>
    <row r="7229" spans="6:6" ht="18" customHeight="1">
      <c r="F7229" s="3"/>
    </row>
    <row r="7230" spans="6:6" ht="18" customHeight="1">
      <c r="F7230" s="3"/>
    </row>
    <row r="7231" spans="6:6" ht="18" customHeight="1">
      <c r="F7231" s="3"/>
    </row>
    <row r="7232" spans="6:6" ht="18" customHeight="1">
      <c r="F7232" s="3"/>
    </row>
    <row r="7233" spans="6:6" ht="18" customHeight="1">
      <c r="F7233" s="3"/>
    </row>
    <row r="7234" spans="6:6" ht="18" customHeight="1">
      <c r="F7234" s="3"/>
    </row>
    <row r="7235" spans="6:6" ht="18" customHeight="1">
      <c r="F7235" s="3"/>
    </row>
    <row r="7236" spans="6:6" ht="18" customHeight="1">
      <c r="F7236" s="3"/>
    </row>
    <row r="7237" spans="6:6" ht="18" customHeight="1">
      <c r="F7237" s="3"/>
    </row>
    <row r="7238" spans="6:6" ht="18" customHeight="1">
      <c r="F7238" s="3"/>
    </row>
    <row r="7239" spans="6:6" ht="18" customHeight="1">
      <c r="F7239" s="3"/>
    </row>
    <row r="7240" spans="6:6" ht="18" customHeight="1">
      <c r="F7240" s="3"/>
    </row>
    <row r="7241" spans="6:6" ht="18" customHeight="1">
      <c r="F7241" s="3"/>
    </row>
    <row r="7242" spans="6:6" ht="18" customHeight="1">
      <c r="F7242" s="3"/>
    </row>
    <row r="7243" spans="6:6" ht="18" customHeight="1">
      <c r="F7243" s="3"/>
    </row>
    <row r="7244" spans="6:6" ht="18" customHeight="1">
      <c r="F7244" s="3"/>
    </row>
    <row r="7245" spans="6:6" ht="18" customHeight="1">
      <c r="F7245" s="3"/>
    </row>
    <row r="7246" spans="6:6" ht="18" customHeight="1">
      <c r="F7246" s="3"/>
    </row>
    <row r="7247" spans="6:6" ht="18" customHeight="1">
      <c r="F7247" s="3"/>
    </row>
    <row r="7248" spans="6:6" ht="18" customHeight="1">
      <c r="F7248" s="3"/>
    </row>
    <row r="7249" spans="6:6" ht="18" customHeight="1">
      <c r="F7249" s="3"/>
    </row>
    <row r="7250" spans="6:6" ht="18" customHeight="1">
      <c r="F7250" s="3"/>
    </row>
    <row r="7251" spans="6:6" ht="18" customHeight="1">
      <c r="F7251" s="3"/>
    </row>
    <row r="7252" spans="6:6" ht="18" customHeight="1">
      <c r="F7252" s="3"/>
    </row>
    <row r="7253" spans="6:6" ht="18" customHeight="1">
      <c r="F7253" s="3"/>
    </row>
    <row r="7254" spans="6:6" ht="18" customHeight="1">
      <c r="F7254" s="3"/>
    </row>
    <row r="7255" spans="6:6" ht="18" customHeight="1">
      <c r="F7255" s="3"/>
    </row>
    <row r="7256" spans="6:6" ht="18" customHeight="1">
      <c r="F7256" s="3"/>
    </row>
    <row r="7257" spans="6:6" ht="18" customHeight="1">
      <c r="F7257" s="3"/>
    </row>
    <row r="7258" spans="6:6" ht="18" customHeight="1">
      <c r="F7258" s="3"/>
    </row>
    <row r="7259" spans="6:6" ht="18" customHeight="1">
      <c r="F7259" s="3"/>
    </row>
    <row r="7260" spans="6:6" ht="18" customHeight="1">
      <c r="F7260" s="3"/>
    </row>
    <row r="7261" spans="6:6" ht="18" customHeight="1">
      <c r="F7261" s="3"/>
    </row>
    <row r="7262" spans="6:6" ht="18" customHeight="1">
      <c r="F7262" s="3"/>
    </row>
    <row r="7263" spans="6:6" ht="18" customHeight="1">
      <c r="F7263" s="3"/>
    </row>
    <row r="7264" spans="6:6" ht="18" customHeight="1">
      <c r="F7264" s="3"/>
    </row>
    <row r="7265" spans="6:6" ht="18" customHeight="1">
      <c r="F7265" s="3"/>
    </row>
    <row r="7266" spans="6:6" ht="18" customHeight="1">
      <c r="F7266" s="3"/>
    </row>
    <row r="7267" spans="6:6" ht="18" customHeight="1">
      <c r="F7267" s="3"/>
    </row>
    <row r="7268" spans="6:6" ht="18" customHeight="1">
      <c r="F7268" s="3"/>
    </row>
    <row r="7269" spans="6:6" ht="18" customHeight="1">
      <c r="F7269" s="3"/>
    </row>
    <row r="7270" spans="6:6" ht="18" customHeight="1">
      <c r="F7270" s="3"/>
    </row>
    <row r="7271" spans="6:6" ht="18" customHeight="1">
      <c r="F7271" s="3"/>
    </row>
    <row r="7272" spans="6:6" ht="18" customHeight="1">
      <c r="F7272" s="3"/>
    </row>
    <row r="7273" spans="6:6" ht="18" customHeight="1">
      <c r="F7273" s="3"/>
    </row>
    <row r="7274" spans="6:6" ht="18" customHeight="1">
      <c r="F7274" s="3"/>
    </row>
    <row r="7275" spans="6:6" ht="18" customHeight="1">
      <c r="F7275" s="3"/>
    </row>
    <row r="7276" spans="6:6" ht="18" customHeight="1">
      <c r="F7276" s="3"/>
    </row>
    <row r="7277" spans="6:6" ht="18" customHeight="1">
      <c r="F7277" s="3"/>
    </row>
    <row r="7278" spans="6:6" ht="18" customHeight="1">
      <c r="F7278" s="3"/>
    </row>
    <row r="7279" spans="6:6" ht="18" customHeight="1">
      <c r="F7279" s="3"/>
    </row>
    <row r="7280" spans="6:6" ht="18" customHeight="1">
      <c r="F7280" s="3"/>
    </row>
    <row r="7281" spans="6:6" ht="18" customHeight="1">
      <c r="F7281" s="3"/>
    </row>
    <row r="7282" spans="6:6" ht="18" customHeight="1">
      <c r="F7282" s="3"/>
    </row>
    <row r="7283" spans="6:6" ht="18" customHeight="1">
      <c r="F7283" s="3"/>
    </row>
    <row r="7284" spans="6:6" ht="18" customHeight="1">
      <c r="F7284" s="3"/>
    </row>
    <row r="7285" spans="6:6" ht="18" customHeight="1">
      <c r="F7285" s="3"/>
    </row>
    <row r="7286" spans="6:6" ht="18" customHeight="1">
      <c r="F7286" s="3"/>
    </row>
    <row r="7287" spans="6:6" ht="18" customHeight="1">
      <c r="F7287" s="3"/>
    </row>
    <row r="7288" spans="6:6" ht="18" customHeight="1">
      <c r="F7288" s="3"/>
    </row>
    <row r="7289" spans="6:6" ht="18" customHeight="1">
      <c r="F7289" s="3"/>
    </row>
    <row r="7290" spans="6:6" ht="18" customHeight="1">
      <c r="F7290" s="3"/>
    </row>
    <row r="7291" spans="6:6" ht="18" customHeight="1">
      <c r="F7291" s="3"/>
    </row>
    <row r="7292" spans="6:6" ht="18" customHeight="1">
      <c r="F7292" s="3"/>
    </row>
    <row r="7293" spans="6:6" ht="18" customHeight="1">
      <c r="F7293" s="3"/>
    </row>
    <row r="7294" spans="6:6" ht="18" customHeight="1">
      <c r="F7294" s="3"/>
    </row>
    <row r="7295" spans="6:6" ht="18" customHeight="1">
      <c r="F7295" s="3"/>
    </row>
    <row r="7296" spans="6:6" ht="18" customHeight="1">
      <c r="F7296" s="3"/>
    </row>
    <row r="7297" spans="6:6" ht="18" customHeight="1">
      <c r="F7297" s="3"/>
    </row>
    <row r="7298" spans="6:6" ht="18" customHeight="1">
      <c r="F7298" s="3"/>
    </row>
    <row r="7299" spans="6:6" ht="18" customHeight="1">
      <c r="F7299" s="3"/>
    </row>
    <row r="7300" spans="6:6" ht="18" customHeight="1">
      <c r="F7300" s="3"/>
    </row>
    <row r="7301" spans="6:6" ht="18" customHeight="1">
      <c r="F7301" s="3"/>
    </row>
    <row r="7302" spans="6:6" ht="18" customHeight="1">
      <c r="F7302" s="3"/>
    </row>
    <row r="7303" spans="6:6" ht="18" customHeight="1">
      <c r="F7303" s="3"/>
    </row>
    <row r="7304" spans="6:6" ht="18" customHeight="1">
      <c r="F7304" s="3"/>
    </row>
    <row r="7305" spans="6:6" ht="18" customHeight="1">
      <c r="F7305" s="3"/>
    </row>
    <row r="7306" spans="6:6" ht="18" customHeight="1">
      <c r="F7306" s="3"/>
    </row>
    <row r="7307" spans="6:6" ht="18" customHeight="1">
      <c r="F7307" s="3"/>
    </row>
    <row r="7308" spans="6:6" ht="18" customHeight="1">
      <c r="F7308" s="3"/>
    </row>
    <row r="7309" spans="6:6" ht="18" customHeight="1">
      <c r="F7309" s="3"/>
    </row>
    <row r="7310" spans="6:6" ht="18" customHeight="1">
      <c r="F7310" s="3"/>
    </row>
    <row r="7311" spans="6:6" ht="18" customHeight="1">
      <c r="F7311" s="3"/>
    </row>
    <row r="7312" spans="6:6" ht="18" customHeight="1">
      <c r="F7312" s="3"/>
    </row>
    <row r="7313" spans="6:6" ht="18" customHeight="1">
      <c r="F7313" s="3"/>
    </row>
    <row r="7314" spans="6:6" ht="18" customHeight="1">
      <c r="F7314" s="3"/>
    </row>
    <row r="7315" spans="6:6" ht="18" customHeight="1">
      <c r="F7315" s="3"/>
    </row>
    <row r="7316" spans="6:6" ht="18" customHeight="1">
      <c r="F7316" s="3"/>
    </row>
    <row r="7317" spans="6:6" ht="18" customHeight="1">
      <c r="F7317" s="3"/>
    </row>
    <row r="7318" spans="6:6" ht="18" customHeight="1">
      <c r="F7318" s="3"/>
    </row>
    <row r="7319" spans="6:6" ht="18" customHeight="1">
      <c r="F7319" s="3"/>
    </row>
    <row r="7320" spans="6:6" ht="18" customHeight="1">
      <c r="F7320" s="3"/>
    </row>
    <row r="7321" spans="6:6" ht="18" customHeight="1">
      <c r="F7321" s="3"/>
    </row>
    <row r="7322" spans="6:6" ht="18" customHeight="1">
      <c r="F7322" s="3"/>
    </row>
    <row r="7323" spans="6:6" ht="18" customHeight="1">
      <c r="F7323" s="3"/>
    </row>
    <row r="7324" spans="6:6" ht="18" customHeight="1">
      <c r="F7324" s="3"/>
    </row>
    <row r="7325" spans="6:6" ht="18" customHeight="1">
      <c r="F7325" s="3"/>
    </row>
    <row r="7326" spans="6:6" ht="18" customHeight="1">
      <c r="F7326" s="3"/>
    </row>
    <row r="7327" spans="6:6" ht="18" customHeight="1">
      <c r="F7327" s="3"/>
    </row>
    <row r="7328" spans="6:6" ht="18" customHeight="1">
      <c r="F7328" s="3"/>
    </row>
    <row r="7329" spans="6:6" ht="18" customHeight="1">
      <c r="F7329" s="3"/>
    </row>
    <row r="7330" spans="6:6" ht="18" customHeight="1">
      <c r="F7330" s="3"/>
    </row>
    <row r="7331" spans="6:6" ht="18" customHeight="1">
      <c r="F7331" s="3"/>
    </row>
    <row r="7332" spans="6:6" ht="18" customHeight="1">
      <c r="F7332" s="3"/>
    </row>
    <row r="7333" spans="6:6" ht="18" customHeight="1">
      <c r="F7333" s="3"/>
    </row>
    <row r="7334" spans="6:6" ht="18" customHeight="1">
      <c r="F7334" s="3"/>
    </row>
    <row r="7335" spans="6:6" ht="18" customHeight="1">
      <c r="F7335" s="3"/>
    </row>
    <row r="7336" spans="6:6" ht="18" customHeight="1">
      <c r="F7336" s="3"/>
    </row>
    <row r="7337" spans="6:6" ht="18" customHeight="1">
      <c r="F7337" s="3"/>
    </row>
    <row r="7338" spans="6:6" ht="18" customHeight="1">
      <c r="F7338" s="3"/>
    </row>
    <row r="7339" spans="6:6" ht="18" customHeight="1">
      <c r="F7339" s="3"/>
    </row>
    <row r="7340" spans="6:6" ht="18" customHeight="1">
      <c r="F7340" s="3"/>
    </row>
    <row r="7341" spans="6:6" ht="18" customHeight="1">
      <c r="F7341" s="3"/>
    </row>
    <row r="7342" spans="6:6" ht="18" customHeight="1">
      <c r="F7342" s="3"/>
    </row>
    <row r="7343" spans="6:6" ht="18" customHeight="1">
      <c r="F7343" s="3"/>
    </row>
    <row r="7344" spans="6:6" ht="18" customHeight="1">
      <c r="F7344" s="3"/>
    </row>
    <row r="7345" spans="6:6" ht="18" customHeight="1">
      <c r="F7345" s="3"/>
    </row>
    <row r="7346" spans="6:6" ht="18" customHeight="1">
      <c r="F7346" s="3"/>
    </row>
    <row r="7347" spans="6:6" ht="18" customHeight="1">
      <c r="F7347" s="3"/>
    </row>
    <row r="7348" spans="6:6" ht="18" customHeight="1">
      <c r="F7348" s="3"/>
    </row>
    <row r="7349" spans="6:6" ht="18" customHeight="1">
      <c r="F7349" s="3"/>
    </row>
    <row r="7350" spans="6:6" ht="18" customHeight="1">
      <c r="F7350" s="3"/>
    </row>
    <row r="7351" spans="6:6" ht="18" customHeight="1">
      <c r="F7351" s="3"/>
    </row>
    <row r="7352" spans="6:6" ht="18" customHeight="1">
      <c r="F7352" s="3"/>
    </row>
    <row r="7353" spans="6:6" ht="18" customHeight="1">
      <c r="F7353" s="3"/>
    </row>
    <row r="7354" spans="6:6" ht="18" customHeight="1">
      <c r="F7354" s="3"/>
    </row>
    <row r="7355" spans="6:6" ht="18" customHeight="1">
      <c r="F7355" s="3"/>
    </row>
    <row r="7356" spans="6:6" ht="18" customHeight="1">
      <c r="F7356" s="3"/>
    </row>
    <row r="7357" spans="6:6" ht="18" customHeight="1">
      <c r="F7357" s="3"/>
    </row>
    <row r="7358" spans="6:6" ht="18" customHeight="1">
      <c r="F7358" s="3"/>
    </row>
    <row r="7359" spans="6:6" ht="18" customHeight="1">
      <c r="F7359" s="3"/>
    </row>
    <row r="7360" spans="6:6" ht="18" customHeight="1">
      <c r="F7360" s="3"/>
    </row>
    <row r="7361" spans="6:6" ht="18" customHeight="1">
      <c r="F7361" s="3"/>
    </row>
    <row r="7362" spans="6:6" ht="18" customHeight="1">
      <c r="F7362" s="3"/>
    </row>
    <row r="7363" spans="6:6" ht="18" customHeight="1">
      <c r="F7363" s="3"/>
    </row>
    <row r="7364" spans="6:6" ht="18" customHeight="1">
      <c r="F7364" s="3"/>
    </row>
    <row r="7365" spans="6:6" ht="18" customHeight="1">
      <c r="F7365" s="3"/>
    </row>
    <row r="7366" spans="6:6" ht="18" customHeight="1">
      <c r="F7366" s="3"/>
    </row>
    <row r="7367" spans="6:6" ht="18" customHeight="1">
      <c r="F7367" s="3"/>
    </row>
    <row r="7368" spans="6:6" ht="18" customHeight="1">
      <c r="F7368" s="3"/>
    </row>
    <row r="7369" spans="6:6" ht="18" customHeight="1">
      <c r="F7369" s="3"/>
    </row>
    <row r="7370" spans="6:6" ht="18" customHeight="1">
      <c r="F7370" s="3"/>
    </row>
    <row r="7371" spans="6:6" ht="18" customHeight="1">
      <c r="F7371" s="3"/>
    </row>
    <row r="7372" spans="6:6" ht="18" customHeight="1">
      <c r="F7372" s="3"/>
    </row>
    <row r="7373" spans="6:6" ht="18" customHeight="1">
      <c r="F7373" s="3"/>
    </row>
    <row r="7374" spans="6:6" ht="18" customHeight="1">
      <c r="F7374" s="3"/>
    </row>
    <row r="7375" spans="6:6" ht="18" customHeight="1">
      <c r="F7375" s="3"/>
    </row>
    <row r="7376" spans="6:6" ht="18" customHeight="1">
      <c r="F7376" s="3"/>
    </row>
    <row r="7377" spans="6:6" ht="18" customHeight="1">
      <c r="F7377" s="3"/>
    </row>
    <row r="7378" spans="6:6" ht="18" customHeight="1">
      <c r="F7378" s="3"/>
    </row>
    <row r="7379" spans="6:6" ht="18" customHeight="1">
      <c r="F7379" s="3"/>
    </row>
    <row r="7380" spans="6:6" ht="18" customHeight="1">
      <c r="F7380" s="3"/>
    </row>
    <row r="7381" spans="6:6" ht="18" customHeight="1">
      <c r="F7381" s="3"/>
    </row>
    <row r="7382" spans="6:6" ht="18" customHeight="1">
      <c r="F7382" s="3"/>
    </row>
    <row r="7383" spans="6:6" ht="18" customHeight="1">
      <c r="F7383" s="3"/>
    </row>
    <row r="7384" spans="6:6" ht="18" customHeight="1">
      <c r="F7384" s="3"/>
    </row>
    <row r="7385" spans="6:6" ht="18" customHeight="1">
      <c r="F7385" s="3"/>
    </row>
    <row r="7386" spans="6:6" ht="18" customHeight="1">
      <c r="F7386" s="3"/>
    </row>
    <row r="7387" spans="6:6" ht="18" customHeight="1">
      <c r="F7387" s="3"/>
    </row>
    <row r="7388" spans="6:6" ht="18" customHeight="1">
      <c r="F7388" s="3"/>
    </row>
    <row r="7389" spans="6:6" ht="18" customHeight="1">
      <c r="F7389" s="3"/>
    </row>
    <row r="7390" spans="6:6" ht="18" customHeight="1">
      <c r="F7390" s="3"/>
    </row>
    <row r="7391" spans="6:6" ht="18" customHeight="1">
      <c r="F7391" s="3"/>
    </row>
    <row r="7392" spans="6:6" ht="18" customHeight="1">
      <c r="F7392" s="3"/>
    </row>
    <row r="7393" spans="6:6" ht="18" customHeight="1">
      <c r="F7393" s="3"/>
    </row>
    <row r="7394" spans="6:6" ht="18" customHeight="1">
      <c r="F7394" s="3"/>
    </row>
    <row r="7395" spans="6:6" ht="18" customHeight="1">
      <c r="F7395" s="3"/>
    </row>
    <row r="7396" spans="6:6" ht="18" customHeight="1">
      <c r="F7396" s="3"/>
    </row>
    <row r="7397" spans="6:6" ht="18" customHeight="1">
      <c r="F7397" s="3"/>
    </row>
    <row r="7398" spans="6:6" ht="18" customHeight="1">
      <c r="F7398" s="3"/>
    </row>
    <row r="7399" spans="6:6" ht="18" customHeight="1">
      <c r="F7399" s="3"/>
    </row>
    <row r="7400" spans="6:6" ht="18" customHeight="1">
      <c r="F7400" s="3"/>
    </row>
    <row r="7401" spans="6:6" ht="18" customHeight="1">
      <c r="F7401" s="3"/>
    </row>
    <row r="7402" spans="6:6" ht="18" customHeight="1">
      <c r="F7402" s="3"/>
    </row>
    <row r="7403" spans="6:6" ht="18" customHeight="1">
      <c r="F7403" s="3"/>
    </row>
    <row r="7404" spans="6:6" ht="18" customHeight="1">
      <c r="F7404" s="3"/>
    </row>
    <row r="7405" spans="6:6" ht="18" customHeight="1">
      <c r="F7405" s="3"/>
    </row>
    <row r="7406" spans="6:6" ht="18" customHeight="1">
      <c r="F7406" s="3"/>
    </row>
    <row r="7407" spans="6:6" ht="18" customHeight="1">
      <c r="F7407" s="3"/>
    </row>
    <row r="7408" spans="6:6" ht="18" customHeight="1">
      <c r="F7408" s="3"/>
    </row>
    <row r="7409" spans="6:6" ht="18" customHeight="1">
      <c r="F7409" s="3"/>
    </row>
    <row r="7410" spans="6:6" ht="18" customHeight="1">
      <c r="F7410" s="3"/>
    </row>
    <row r="7411" spans="6:6" ht="18" customHeight="1">
      <c r="F7411" s="3"/>
    </row>
    <row r="7412" spans="6:6" ht="18" customHeight="1">
      <c r="F7412" s="3"/>
    </row>
    <row r="7413" spans="6:6" ht="18" customHeight="1">
      <c r="F7413" s="3"/>
    </row>
    <row r="7414" spans="6:6" ht="18" customHeight="1">
      <c r="F7414" s="3"/>
    </row>
    <row r="7415" spans="6:6" ht="18" customHeight="1">
      <c r="F7415" s="3"/>
    </row>
    <row r="7416" spans="6:6" ht="18" customHeight="1">
      <c r="F7416" s="3"/>
    </row>
    <row r="7417" spans="6:6" ht="18" customHeight="1">
      <c r="F7417" s="3"/>
    </row>
    <row r="7418" spans="6:6" ht="18" customHeight="1">
      <c r="F7418" s="3"/>
    </row>
    <row r="7419" spans="6:6" ht="18" customHeight="1">
      <c r="F7419" s="3"/>
    </row>
    <row r="7420" spans="6:6" ht="18" customHeight="1">
      <c r="F7420" s="3"/>
    </row>
    <row r="7421" spans="6:6" ht="18" customHeight="1">
      <c r="F7421" s="3"/>
    </row>
    <row r="7422" spans="6:6" ht="18" customHeight="1">
      <c r="F7422" s="3"/>
    </row>
    <row r="7423" spans="6:6" ht="18" customHeight="1">
      <c r="F7423" s="3"/>
    </row>
    <row r="7424" spans="6:6" ht="18" customHeight="1">
      <c r="F7424" s="3"/>
    </row>
    <row r="7425" spans="6:6" ht="18" customHeight="1">
      <c r="F7425" s="3"/>
    </row>
    <row r="7426" spans="6:6" ht="18" customHeight="1">
      <c r="F7426" s="3"/>
    </row>
    <row r="7427" spans="6:6" ht="18" customHeight="1">
      <c r="F7427" s="3"/>
    </row>
    <row r="7428" spans="6:6" ht="18" customHeight="1">
      <c r="F7428" s="3"/>
    </row>
    <row r="7429" spans="6:6" ht="18" customHeight="1">
      <c r="F7429" s="3"/>
    </row>
    <row r="7430" spans="6:6" ht="18" customHeight="1">
      <c r="F7430" s="3"/>
    </row>
    <row r="7431" spans="6:6" ht="18" customHeight="1">
      <c r="F7431" s="3"/>
    </row>
    <row r="7432" spans="6:6" ht="18" customHeight="1">
      <c r="F7432" s="3"/>
    </row>
    <row r="7433" spans="6:6" ht="18" customHeight="1">
      <c r="F7433" s="3"/>
    </row>
    <row r="7434" spans="6:6" ht="18" customHeight="1">
      <c r="F7434" s="3"/>
    </row>
    <row r="7435" spans="6:6" ht="18" customHeight="1">
      <c r="F7435" s="3"/>
    </row>
    <row r="7436" spans="6:6" ht="18" customHeight="1">
      <c r="F7436" s="3"/>
    </row>
    <row r="7437" spans="6:6" ht="18" customHeight="1">
      <c r="F7437" s="3"/>
    </row>
    <row r="7438" spans="6:6" ht="18" customHeight="1">
      <c r="F7438" s="3"/>
    </row>
    <row r="7439" spans="6:6" ht="18" customHeight="1">
      <c r="F7439" s="3"/>
    </row>
    <row r="7440" spans="6:6" ht="18" customHeight="1">
      <c r="F7440" s="3"/>
    </row>
    <row r="7441" spans="6:6" ht="18" customHeight="1">
      <c r="F7441" s="3"/>
    </row>
    <row r="7442" spans="6:6" ht="18" customHeight="1">
      <c r="F7442" s="3"/>
    </row>
    <row r="7443" spans="6:6" ht="18" customHeight="1">
      <c r="F7443" s="3"/>
    </row>
    <row r="7444" spans="6:6" ht="18" customHeight="1">
      <c r="F7444" s="3"/>
    </row>
    <row r="7445" spans="6:6" ht="18" customHeight="1">
      <c r="F7445" s="3"/>
    </row>
    <row r="7446" spans="6:6" ht="18" customHeight="1">
      <c r="F7446" s="3"/>
    </row>
    <row r="7447" spans="6:6" ht="18" customHeight="1">
      <c r="F7447" s="3"/>
    </row>
    <row r="7448" spans="6:6" ht="18" customHeight="1">
      <c r="F7448" s="3"/>
    </row>
    <row r="7449" spans="6:6" ht="18" customHeight="1">
      <c r="F7449" s="3"/>
    </row>
    <row r="7450" spans="6:6" ht="18" customHeight="1">
      <c r="F7450" s="3"/>
    </row>
    <row r="7451" spans="6:6" ht="18" customHeight="1">
      <c r="F7451" s="3"/>
    </row>
    <row r="7452" spans="6:6" ht="18" customHeight="1">
      <c r="F7452" s="3"/>
    </row>
    <row r="7453" spans="6:6" ht="18" customHeight="1">
      <c r="F7453" s="3"/>
    </row>
    <row r="7454" spans="6:6" ht="18" customHeight="1">
      <c r="F7454" s="3"/>
    </row>
    <row r="7455" spans="6:6" ht="18" customHeight="1">
      <c r="F7455" s="3"/>
    </row>
    <row r="7456" spans="6:6" ht="18" customHeight="1">
      <c r="F7456" s="3"/>
    </row>
    <row r="7457" spans="6:6" ht="18" customHeight="1">
      <c r="F7457" s="3"/>
    </row>
    <row r="7458" spans="6:6" ht="18" customHeight="1">
      <c r="F7458" s="3"/>
    </row>
    <row r="7459" spans="6:6" ht="18" customHeight="1">
      <c r="F7459" s="3"/>
    </row>
    <row r="7460" spans="6:6" ht="18" customHeight="1">
      <c r="F7460" s="3"/>
    </row>
    <row r="7461" spans="6:6" ht="18" customHeight="1">
      <c r="F7461" s="3"/>
    </row>
    <row r="7462" spans="6:6" ht="18" customHeight="1">
      <c r="F7462" s="3"/>
    </row>
    <row r="7463" spans="6:6" ht="18" customHeight="1">
      <c r="F7463" s="3"/>
    </row>
    <row r="7464" spans="6:6" ht="18" customHeight="1">
      <c r="F7464" s="3"/>
    </row>
    <row r="7465" spans="6:6" ht="18" customHeight="1">
      <c r="F7465" s="3"/>
    </row>
    <row r="7466" spans="6:6" ht="18" customHeight="1">
      <c r="F7466" s="3"/>
    </row>
    <row r="7467" spans="6:6" ht="18" customHeight="1">
      <c r="F7467" s="3"/>
    </row>
    <row r="7468" spans="6:6" ht="18" customHeight="1">
      <c r="F7468" s="3"/>
    </row>
    <row r="7469" spans="6:6" ht="18" customHeight="1">
      <c r="F7469" s="3"/>
    </row>
    <row r="7470" spans="6:6" ht="18" customHeight="1">
      <c r="F7470" s="3"/>
    </row>
    <row r="7471" spans="6:6" ht="18" customHeight="1">
      <c r="F7471" s="3"/>
    </row>
    <row r="7472" spans="6:6" ht="18" customHeight="1">
      <c r="F7472" s="3"/>
    </row>
    <row r="7473" spans="6:6" ht="18" customHeight="1">
      <c r="F7473" s="3"/>
    </row>
    <row r="7474" spans="6:6" ht="18" customHeight="1">
      <c r="F7474" s="3"/>
    </row>
    <row r="7475" spans="6:6" ht="18" customHeight="1">
      <c r="F7475" s="3"/>
    </row>
    <row r="7476" spans="6:6" ht="18" customHeight="1">
      <c r="F7476" s="3"/>
    </row>
    <row r="7477" spans="6:6" ht="18" customHeight="1">
      <c r="F7477" s="3"/>
    </row>
    <row r="7478" spans="6:6" ht="18" customHeight="1">
      <c r="F7478" s="3"/>
    </row>
    <row r="7479" spans="6:6" ht="18" customHeight="1">
      <c r="F7479" s="3"/>
    </row>
    <row r="7480" spans="6:6" ht="18" customHeight="1">
      <c r="F7480" s="3"/>
    </row>
    <row r="7481" spans="6:6" ht="18" customHeight="1">
      <c r="F7481" s="3"/>
    </row>
    <row r="7482" spans="6:6" ht="18" customHeight="1">
      <c r="F7482" s="3"/>
    </row>
    <row r="7483" spans="6:6" ht="18" customHeight="1">
      <c r="F7483" s="3"/>
    </row>
    <row r="7484" spans="6:6" ht="18" customHeight="1">
      <c r="F7484" s="3"/>
    </row>
    <row r="7485" spans="6:6" ht="18" customHeight="1">
      <c r="F7485" s="3"/>
    </row>
    <row r="7486" spans="6:6" ht="18" customHeight="1">
      <c r="F7486" s="3"/>
    </row>
    <row r="7487" spans="6:6" ht="18" customHeight="1">
      <c r="F7487" s="3"/>
    </row>
    <row r="7488" spans="6:6" ht="18" customHeight="1">
      <c r="F7488" s="3"/>
    </row>
    <row r="7489" spans="6:6" ht="18" customHeight="1">
      <c r="F7489" s="3"/>
    </row>
    <row r="7490" spans="6:6" ht="18" customHeight="1">
      <c r="F7490" s="3"/>
    </row>
    <row r="7491" spans="6:6" ht="18" customHeight="1">
      <c r="F7491" s="3"/>
    </row>
    <row r="7492" spans="6:6" ht="18" customHeight="1">
      <c r="F7492" s="3"/>
    </row>
    <row r="7493" spans="6:6" ht="18" customHeight="1">
      <c r="F7493" s="3"/>
    </row>
    <row r="7494" spans="6:6" ht="18" customHeight="1">
      <c r="F7494" s="3"/>
    </row>
    <row r="7495" spans="6:6" ht="18" customHeight="1">
      <c r="F7495" s="3"/>
    </row>
    <row r="7496" spans="6:6" ht="18" customHeight="1">
      <c r="F7496" s="3"/>
    </row>
    <row r="7497" spans="6:6" ht="18" customHeight="1">
      <c r="F7497" s="3"/>
    </row>
    <row r="7498" spans="6:6" ht="18" customHeight="1">
      <c r="F7498" s="3"/>
    </row>
    <row r="7499" spans="6:6" ht="18" customHeight="1">
      <c r="F7499" s="3"/>
    </row>
    <row r="7500" spans="6:6" ht="18" customHeight="1">
      <c r="F7500" s="3"/>
    </row>
    <row r="7501" spans="6:6" ht="18" customHeight="1">
      <c r="F7501" s="3"/>
    </row>
    <row r="7502" spans="6:6" ht="18" customHeight="1">
      <c r="F7502" s="3"/>
    </row>
    <row r="7503" spans="6:6" ht="18" customHeight="1">
      <c r="F7503" s="3"/>
    </row>
    <row r="7504" spans="6:6" ht="18" customHeight="1">
      <c r="F7504" s="3"/>
    </row>
    <row r="7505" spans="6:6" ht="18" customHeight="1">
      <c r="F7505" s="3"/>
    </row>
    <row r="7506" spans="6:6" ht="18" customHeight="1">
      <c r="F7506" s="3"/>
    </row>
    <row r="7507" spans="6:6" ht="18" customHeight="1">
      <c r="F7507" s="3"/>
    </row>
    <row r="7508" spans="6:6" ht="18" customHeight="1">
      <c r="F7508" s="3"/>
    </row>
    <row r="7509" spans="6:6" ht="18" customHeight="1">
      <c r="F7509" s="3"/>
    </row>
    <row r="7510" spans="6:6" ht="18" customHeight="1">
      <c r="F7510" s="3"/>
    </row>
    <row r="7511" spans="6:6" ht="18" customHeight="1">
      <c r="F7511" s="3"/>
    </row>
    <row r="7512" spans="6:6" ht="18" customHeight="1">
      <c r="F7512" s="3"/>
    </row>
    <row r="7513" spans="6:6" ht="18" customHeight="1">
      <c r="F7513" s="3"/>
    </row>
    <row r="7514" spans="6:6" ht="18" customHeight="1">
      <c r="F7514" s="3"/>
    </row>
    <row r="7515" spans="6:6" ht="18" customHeight="1">
      <c r="F7515" s="3"/>
    </row>
    <row r="7516" spans="6:6" ht="18" customHeight="1">
      <c r="F7516" s="3"/>
    </row>
    <row r="7517" spans="6:6" ht="18" customHeight="1">
      <c r="F7517" s="3"/>
    </row>
    <row r="7518" spans="6:6" ht="18" customHeight="1">
      <c r="F7518" s="3"/>
    </row>
    <row r="7519" spans="6:6" ht="18" customHeight="1">
      <c r="F7519" s="3"/>
    </row>
    <row r="7520" spans="6:6" ht="18" customHeight="1">
      <c r="F7520" s="3"/>
    </row>
    <row r="7521" spans="6:6" ht="18" customHeight="1">
      <c r="F7521" s="3"/>
    </row>
    <row r="7522" spans="6:6" ht="18" customHeight="1">
      <c r="F7522" s="3"/>
    </row>
    <row r="7523" spans="6:6" ht="18" customHeight="1">
      <c r="F7523" s="3"/>
    </row>
    <row r="7524" spans="6:6" ht="18" customHeight="1">
      <c r="F7524" s="3"/>
    </row>
    <row r="7525" spans="6:6" ht="18" customHeight="1">
      <c r="F7525" s="3"/>
    </row>
    <row r="7526" spans="6:6" ht="18" customHeight="1">
      <c r="F7526" s="3"/>
    </row>
    <row r="7527" spans="6:6" ht="18" customHeight="1">
      <c r="F7527" s="3"/>
    </row>
    <row r="7528" spans="6:6" ht="18" customHeight="1">
      <c r="F7528" s="3"/>
    </row>
    <row r="7529" spans="6:6" ht="18" customHeight="1">
      <c r="F7529" s="3"/>
    </row>
    <row r="7530" spans="6:6" ht="18" customHeight="1">
      <c r="F7530" s="3"/>
    </row>
    <row r="7531" spans="6:6" ht="18" customHeight="1">
      <c r="F7531" s="3"/>
    </row>
    <row r="7532" spans="6:6" ht="18" customHeight="1">
      <c r="F7532" s="3"/>
    </row>
    <row r="7533" spans="6:6" ht="18" customHeight="1">
      <c r="F7533" s="3"/>
    </row>
    <row r="7534" spans="6:6" ht="18" customHeight="1">
      <c r="F7534" s="3"/>
    </row>
    <row r="7535" spans="6:6" ht="18" customHeight="1">
      <c r="F7535" s="3"/>
    </row>
    <row r="7536" spans="6:6" ht="18" customHeight="1">
      <c r="F7536" s="3"/>
    </row>
    <row r="7537" spans="6:6" ht="18" customHeight="1">
      <c r="F7537" s="3"/>
    </row>
    <row r="7538" spans="6:6" ht="18" customHeight="1">
      <c r="F7538" s="3"/>
    </row>
    <row r="7539" spans="6:6" ht="18" customHeight="1">
      <c r="F7539" s="3"/>
    </row>
    <row r="7540" spans="6:6" ht="18" customHeight="1">
      <c r="F7540" s="3"/>
    </row>
    <row r="7541" spans="6:6" ht="18" customHeight="1">
      <c r="F7541" s="3"/>
    </row>
    <row r="7542" spans="6:6" ht="18" customHeight="1">
      <c r="F7542" s="3"/>
    </row>
    <row r="7543" spans="6:6" ht="18" customHeight="1">
      <c r="F7543" s="3"/>
    </row>
    <row r="7544" spans="6:6" ht="18" customHeight="1">
      <c r="F7544" s="3"/>
    </row>
    <row r="7545" spans="6:6" ht="18" customHeight="1">
      <c r="F7545" s="3"/>
    </row>
    <row r="7546" spans="6:6" ht="18" customHeight="1">
      <c r="F7546" s="3"/>
    </row>
    <row r="7547" spans="6:6" ht="18" customHeight="1">
      <c r="F7547" s="3"/>
    </row>
    <row r="7548" spans="6:6" ht="18" customHeight="1">
      <c r="F7548" s="3"/>
    </row>
    <row r="7549" spans="6:6" ht="18" customHeight="1">
      <c r="F7549" s="3"/>
    </row>
    <row r="7550" spans="6:6" ht="18" customHeight="1">
      <c r="F7550" s="3"/>
    </row>
    <row r="7551" spans="6:6" ht="18" customHeight="1">
      <c r="F7551" s="3"/>
    </row>
    <row r="7552" spans="6:6" ht="18" customHeight="1">
      <c r="F7552" s="3"/>
    </row>
    <row r="7553" spans="6:6" ht="18" customHeight="1">
      <c r="F7553" s="3"/>
    </row>
    <row r="7554" spans="6:6" ht="18" customHeight="1">
      <c r="F7554" s="3"/>
    </row>
    <row r="7555" spans="6:6" ht="18" customHeight="1">
      <c r="F7555" s="3"/>
    </row>
    <row r="7556" spans="6:6" ht="18" customHeight="1">
      <c r="F7556" s="3"/>
    </row>
    <row r="7557" spans="6:6" ht="18" customHeight="1">
      <c r="F7557" s="3"/>
    </row>
    <row r="7558" spans="6:6" ht="18" customHeight="1">
      <c r="F7558" s="3"/>
    </row>
    <row r="7559" spans="6:6" ht="18" customHeight="1">
      <c r="F7559" s="3"/>
    </row>
    <row r="7560" spans="6:6" ht="18" customHeight="1">
      <c r="F7560" s="3"/>
    </row>
    <row r="7561" spans="6:6" ht="18" customHeight="1">
      <c r="F7561" s="3"/>
    </row>
    <row r="7562" spans="6:6" ht="18" customHeight="1">
      <c r="F7562" s="3"/>
    </row>
    <row r="7563" spans="6:6" ht="18" customHeight="1">
      <c r="F7563" s="3"/>
    </row>
    <row r="7564" spans="6:6" ht="18" customHeight="1">
      <c r="F7564" s="3"/>
    </row>
    <row r="7565" spans="6:6" ht="18" customHeight="1">
      <c r="F7565" s="3"/>
    </row>
    <row r="7566" spans="6:6" ht="18" customHeight="1">
      <c r="F7566" s="3"/>
    </row>
    <row r="7567" spans="6:6" ht="18" customHeight="1">
      <c r="F7567" s="3"/>
    </row>
    <row r="7568" spans="6:6" ht="18" customHeight="1">
      <c r="F7568" s="3"/>
    </row>
    <row r="7569" spans="6:6" ht="18" customHeight="1">
      <c r="F7569" s="3"/>
    </row>
    <row r="7570" spans="6:6" ht="18" customHeight="1">
      <c r="F7570" s="3"/>
    </row>
    <row r="7571" spans="6:6" ht="18" customHeight="1">
      <c r="F7571" s="3"/>
    </row>
    <row r="7572" spans="6:6" ht="18" customHeight="1">
      <c r="F7572" s="3"/>
    </row>
    <row r="7573" spans="6:6" ht="18" customHeight="1">
      <c r="F7573" s="3"/>
    </row>
    <row r="7574" spans="6:6" ht="18" customHeight="1">
      <c r="F7574" s="3"/>
    </row>
    <row r="7575" spans="6:6" ht="18" customHeight="1">
      <c r="F7575" s="3"/>
    </row>
    <row r="7576" spans="6:6" ht="18" customHeight="1">
      <c r="F7576" s="3"/>
    </row>
    <row r="7577" spans="6:6" ht="18" customHeight="1">
      <c r="F7577" s="3"/>
    </row>
    <row r="7578" spans="6:6" ht="18" customHeight="1">
      <c r="F7578" s="3"/>
    </row>
    <row r="7579" spans="6:6" ht="18" customHeight="1">
      <c r="F7579" s="3"/>
    </row>
    <row r="7580" spans="6:6" ht="18" customHeight="1">
      <c r="F7580" s="3"/>
    </row>
    <row r="7581" spans="6:6" ht="18" customHeight="1">
      <c r="F7581" s="3"/>
    </row>
    <row r="7582" spans="6:6" ht="18" customHeight="1">
      <c r="F7582" s="3"/>
    </row>
    <row r="7583" spans="6:6" ht="18" customHeight="1">
      <c r="F7583" s="3"/>
    </row>
    <row r="7584" spans="6:6" ht="18" customHeight="1">
      <c r="F7584" s="3"/>
    </row>
    <row r="7585" spans="6:6" ht="18" customHeight="1">
      <c r="F7585" s="3"/>
    </row>
    <row r="7586" spans="6:6" ht="18" customHeight="1">
      <c r="F7586" s="3"/>
    </row>
    <row r="7587" spans="6:6" ht="18" customHeight="1">
      <c r="F7587" s="3"/>
    </row>
    <row r="7588" spans="6:6" ht="18" customHeight="1">
      <c r="F7588" s="3"/>
    </row>
    <row r="7589" spans="6:6" ht="18" customHeight="1">
      <c r="F7589" s="3"/>
    </row>
    <row r="7590" spans="6:6" ht="18" customHeight="1">
      <c r="F7590" s="3"/>
    </row>
    <row r="7591" spans="6:6" ht="18" customHeight="1">
      <c r="F7591" s="3"/>
    </row>
    <row r="7592" spans="6:6" ht="18" customHeight="1">
      <c r="F7592" s="3"/>
    </row>
    <row r="7593" spans="6:6" ht="18" customHeight="1">
      <c r="F7593" s="3"/>
    </row>
    <row r="7594" spans="6:6" ht="18" customHeight="1">
      <c r="F7594" s="3"/>
    </row>
    <row r="7595" spans="6:6" ht="18" customHeight="1">
      <c r="F7595" s="3"/>
    </row>
    <row r="7596" spans="6:6" ht="18" customHeight="1">
      <c r="F7596" s="3"/>
    </row>
    <row r="7597" spans="6:6" ht="18" customHeight="1">
      <c r="F7597" s="3"/>
    </row>
    <row r="7598" spans="6:6" ht="18" customHeight="1">
      <c r="F7598" s="3"/>
    </row>
    <row r="7599" spans="6:6" ht="18" customHeight="1">
      <c r="F7599" s="3"/>
    </row>
    <row r="7600" spans="6:6" ht="18" customHeight="1">
      <c r="F7600" s="3"/>
    </row>
    <row r="7601" spans="6:6" ht="18" customHeight="1">
      <c r="F7601" s="3"/>
    </row>
    <row r="7602" spans="6:6" ht="18" customHeight="1">
      <c r="F7602" s="3"/>
    </row>
    <row r="7603" spans="6:6" ht="18" customHeight="1">
      <c r="F7603" s="3"/>
    </row>
    <row r="7604" spans="6:6" ht="18" customHeight="1">
      <c r="F7604" s="3"/>
    </row>
    <row r="7605" spans="6:6" ht="18" customHeight="1">
      <c r="F7605" s="3"/>
    </row>
    <row r="7606" spans="6:6" ht="18" customHeight="1">
      <c r="F7606" s="3"/>
    </row>
    <row r="7607" spans="6:6" ht="18" customHeight="1">
      <c r="F7607" s="3"/>
    </row>
    <row r="7608" spans="6:6" ht="18" customHeight="1">
      <c r="F7608" s="3"/>
    </row>
    <row r="7609" spans="6:6" ht="18" customHeight="1">
      <c r="F7609" s="3"/>
    </row>
    <row r="7610" spans="6:6" ht="18" customHeight="1">
      <c r="F7610" s="3"/>
    </row>
    <row r="7611" spans="6:6" ht="18" customHeight="1">
      <c r="F7611" s="3"/>
    </row>
    <row r="7612" spans="6:6" ht="18" customHeight="1">
      <c r="F7612" s="3"/>
    </row>
    <row r="7613" spans="6:6" ht="18" customHeight="1">
      <c r="F7613" s="3"/>
    </row>
    <row r="7614" spans="6:6" ht="18" customHeight="1">
      <c r="F7614" s="3"/>
    </row>
    <row r="7615" spans="6:6" ht="18" customHeight="1">
      <c r="F7615" s="3"/>
    </row>
    <row r="7616" spans="6:6" ht="18" customHeight="1">
      <c r="F7616" s="3"/>
    </row>
    <row r="7617" spans="6:6" ht="18" customHeight="1">
      <c r="F7617" s="3"/>
    </row>
    <row r="7618" spans="6:6" ht="18" customHeight="1">
      <c r="F7618" s="3"/>
    </row>
    <row r="7619" spans="6:6" ht="18" customHeight="1">
      <c r="F7619" s="3"/>
    </row>
    <row r="7620" spans="6:6" ht="18" customHeight="1">
      <c r="F7620" s="3"/>
    </row>
    <row r="7621" spans="6:6" ht="18" customHeight="1">
      <c r="F7621" s="3"/>
    </row>
    <row r="7622" spans="6:6" ht="18" customHeight="1">
      <c r="F7622" s="3"/>
    </row>
    <row r="7623" spans="6:6" ht="18" customHeight="1">
      <c r="F7623" s="3"/>
    </row>
    <row r="7624" spans="6:6" ht="18" customHeight="1">
      <c r="F7624" s="3"/>
    </row>
    <row r="7625" spans="6:6" ht="18" customHeight="1">
      <c r="F7625" s="3"/>
    </row>
    <row r="7626" spans="6:6" ht="18" customHeight="1">
      <c r="F7626" s="3"/>
    </row>
    <row r="7627" spans="6:6" ht="18" customHeight="1">
      <c r="F7627" s="3"/>
    </row>
    <row r="7628" spans="6:6" ht="18" customHeight="1">
      <c r="F7628" s="3"/>
    </row>
    <row r="7629" spans="6:6" ht="18" customHeight="1">
      <c r="F7629" s="3"/>
    </row>
    <row r="7630" spans="6:6" ht="18" customHeight="1">
      <c r="F7630" s="3"/>
    </row>
    <row r="7631" spans="6:6" ht="18" customHeight="1">
      <c r="F7631" s="3"/>
    </row>
    <row r="7632" spans="6:6" ht="18" customHeight="1">
      <c r="F7632" s="3"/>
    </row>
    <row r="7633" spans="6:6" ht="18" customHeight="1">
      <c r="F7633" s="3"/>
    </row>
    <row r="7634" spans="6:6" ht="18" customHeight="1">
      <c r="F7634" s="3"/>
    </row>
    <row r="7635" spans="6:6" ht="18" customHeight="1">
      <c r="F7635" s="3"/>
    </row>
    <row r="7636" spans="6:6" ht="18" customHeight="1">
      <c r="F7636" s="3"/>
    </row>
    <row r="7637" spans="6:6" ht="18" customHeight="1">
      <c r="F7637" s="3"/>
    </row>
    <row r="7638" spans="6:6" ht="18" customHeight="1">
      <c r="F7638" s="3"/>
    </row>
    <row r="7639" spans="6:6" ht="18" customHeight="1">
      <c r="F7639" s="3"/>
    </row>
    <row r="7640" spans="6:6" ht="18" customHeight="1">
      <c r="F7640" s="3"/>
    </row>
    <row r="7641" spans="6:6" ht="18" customHeight="1">
      <c r="F7641" s="3"/>
    </row>
    <row r="7642" spans="6:6" ht="18" customHeight="1">
      <c r="F7642" s="3"/>
    </row>
    <row r="7643" spans="6:6" ht="18" customHeight="1">
      <c r="F7643" s="3"/>
    </row>
    <row r="7644" spans="6:6" ht="18" customHeight="1">
      <c r="F7644" s="3"/>
    </row>
    <row r="7645" spans="6:6" ht="18" customHeight="1">
      <c r="F7645" s="3"/>
    </row>
    <row r="7646" spans="6:6" ht="18" customHeight="1">
      <c r="F7646" s="3"/>
    </row>
    <row r="7647" spans="6:6" ht="18" customHeight="1">
      <c r="F7647" s="3"/>
    </row>
    <row r="7648" spans="6:6" ht="18" customHeight="1">
      <c r="F7648" s="3"/>
    </row>
    <row r="7649" spans="6:6" ht="18" customHeight="1">
      <c r="F7649" s="3"/>
    </row>
    <row r="7650" spans="6:6" ht="18" customHeight="1">
      <c r="F7650" s="3"/>
    </row>
    <row r="7651" spans="6:6" ht="18" customHeight="1">
      <c r="F7651" s="3"/>
    </row>
    <row r="7652" spans="6:6" ht="18" customHeight="1">
      <c r="F7652" s="3"/>
    </row>
    <row r="7653" spans="6:6" ht="18" customHeight="1">
      <c r="F7653" s="3"/>
    </row>
    <row r="7654" spans="6:6" ht="18" customHeight="1">
      <c r="F7654" s="3"/>
    </row>
    <row r="7655" spans="6:6" ht="18" customHeight="1">
      <c r="F7655" s="3"/>
    </row>
    <row r="7656" spans="6:6" ht="18" customHeight="1">
      <c r="F7656" s="3"/>
    </row>
    <row r="7657" spans="6:6" ht="18" customHeight="1">
      <c r="F7657" s="3"/>
    </row>
    <row r="7658" spans="6:6" ht="18" customHeight="1">
      <c r="F7658" s="3"/>
    </row>
    <row r="7659" spans="6:6" ht="18" customHeight="1">
      <c r="F7659" s="3"/>
    </row>
    <row r="7660" spans="6:6" ht="18" customHeight="1">
      <c r="F7660" s="3"/>
    </row>
    <row r="7661" spans="6:6" ht="18" customHeight="1">
      <c r="F7661" s="3"/>
    </row>
    <row r="7662" spans="6:6" ht="18" customHeight="1">
      <c r="F7662" s="3"/>
    </row>
    <row r="7663" spans="6:6" ht="18" customHeight="1">
      <c r="F7663" s="3"/>
    </row>
    <row r="7664" spans="6:6" ht="18" customHeight="1">
      <c r="F7664" s="3"/>
    </row>
    <row r="7665" spans="6:6" ht="18" customHeight="1">
      <c r="F7665" s="3"/>
    </row>
    <row r="7666" spans="6:6" ht="18" customHeight="1">
      <c r="F7666" s="3"/>
    </row>
    <row r="7667" spans="6:6" ht="18" customHeight="1">
      <c r="F7667" s="3"/>
    </row>
    <row r="7668" spans="6:6" ht="18" customHeight="1">
      <c r="F7668" s="3"/>
    </row>
    <row r="7669" spans="6:6" ht="18" customHeight="1">
      <c r="F7669" s="3"/>
    </row>
    <row r="7670" spans="6:6" ht="18" customHeight="1">
      <c r="F7670" s="3"/>
    </row>
    <row r="7671" spans="6:6" ht="18" customHeight="1">
      <c r="F7671" s="3"/>
    </row>
    <row r="7672" spans="6:6" ht="18" customHeight="1">
      <c r="F7672" s="3"/>
    </row>
    <row r="7673" spans="6:6" ht="18" customHeight="1">
      <c r="F7673" s="3"/>
    </row>
    <row r="7674" spans="6:6" ht="18" customHeight="1">
      <c r="F7674" s="3"/>
    </row>
    <row r="7675" spans="6:6" ht="18" customHeight="1">
      <c r="F7675" s="3"/>
    </row>
    <row r="7676" spans="6:6" ht="18" customHeight="1">
      <c r="F7676" s="3"/>
    </row>
    <row r="7677" spans="6:6" ht="18" customHeight="1">
      <c r="F7677" s="3"/>
    </row>
    <row r="7678" spans="6:6" ht="18" customHeight="1">
      <c r="F7678" s="3"/>
    </row>
    <row r="7679" spans="6:6" ht="18" customHeight="1">
      <c r="F7679" s="3"/>
    </row>
    <row r="7680" spans="6:6" ht="18" customHeight="1">
      <c r="F7680" s="3"/>
    </row>
    <row r="7681" spans="6:6" ht="18" customHeight="1">
      <c r="F7681" s="3"/>
    </row>
    <row r="7682" spans="6:6" ht="18" customHeight="1">
      <c r="F7682" s="3"/>
    </row>
    <row r="7683" spans="6:6" ht="18" customHeight="1">
      <c r="F7683" s="3"/>
    </row>
    <row r="7684" spans="6:6" ht="18" customHeight="1">
      <c r="F7684" s="3"/>
    </row>
    <row r="7685" spans="6:6" ht="18" customHeight="1">
      <c r="F7685" s="3"/>
    </row>
    <row r="7686" spans="6:6" ht="18" customHeight="1">
      <c r="F7686" s="3"/>
    </row>
    <row r="7687" spans="6:6" ht="18" customHeight="1">
      <c r="F7687" s="3"/>
    </row>
    <row r="7688" spans="6:6" ht="18" customHeight="1">
      <c r="F7688" s="3"/>
    </row>
    <row r="7689" spans="6:6" ht="18" customHeight="1">
      <c r="F7689" s="3"/>
    </row>
    <row r="7690" spans="6:6" ht="18" customHeight="1">
      <c r="F7690" s="3"/>
    </row>
    <row r="7691" spans="6:6" ht="18" customHeight="1">
      <c r="F7691" s="3"/>
    </row>
    <row r="7692" spans="6:6" ht="18" customHeight="1">
      <c r="F7692" s="3"/>
    </row>
    <row r="7693" spans="6:6" ht="18" customHeight="1">
      <c r="F7693" s="3"/>
    </row>
    <row r="7694" spans="6:6" ht="18" customHeight="1">
      <c r="F7694" s="3"/>
    </row>
    <row r="7695" spans="6:6" ht="18" customHeight="1">
      <c r="F7695" s="3"/>
    </row>
    <row r="7696" spans="6:6" ht="18" customHeight="1">
      <c r="F7696" s="3"/>
    </row>
    <row r="7697" spans="6:6" ht="18" customHeight="1">
      <c r="F7697" s="3"/>
    </row>
    <row r="7698" spans="6:6" ht="18" customHeight="1">
      <c r="F7698" s="3"/>
    </row>
    <row r="7699" spans="6:6" ht="18" customHeight="1">
      <c r="F7699" s="3"/>
    </row>
    <row r="7700" spans="6:6" ht="18" customHeight="1">
      <c r="F7700" s="3"/>
    </row>
    <row r="7701" spans="6:6" ht="18" customHeight="1">
      <c r="F7701" s="3"/>
    </row>
    <row r="7702" spans="6:6" ht="18" customHeight="1">
      <c r="F7702" s="3"/>
    </row>
    <row r="7703" spans="6:6" ht="18" customHeight="1">
      <c r="F7703" s="3"/>
    </row>
    <row r="7704" spans="6:6" ht="18" customHeight="1">
      <c r="F7704" s="3"/>
    </row>
    <row r="7705" spans="6:6" ht="18" customHeight="1">
      <c r="F7705" s="3"/>
    </row>
    <row r="7706" spans="6:6" ht="18" customHeight="1">
      <c r="F7706" s="3"/>
    </row>
    <row r="7707" spans="6:6" ht="18" customHeight="1">
      <c r="F7707" s="3"/>
    </row>
    <row r="7708" spans="6:6" ht="18" customHeight="1">
      <c r="F7708" s="3"/>
    </row>
    <row r="7709" spans="6:6" ht="18" customHeight="1">
      <c r="F7709" s="3"/>
    </row>
    <row r="7710" spans="6:6" ht="18" customHeight="1">
      <c r="F7710" s="3"/>
    </row>
    <row r="7711" spans="6:6" ht="18" customHeight="1">
      <c r="F7711" s="3"/>
    </row>
    <row r="7712" spans="6:6" ht="18" customHeight="1">
      <c r="F7712" s="3"/>
    </row>
    <row r="7713" spans="6:6" ht="18" customHeight="1">
      <c r="F7713" s="3"/>
    </row>
    <row r="7714" spans="6:6" ht="18" customHeight="1">
      <c r="F7714" s="3"/>
    </row>
    <row r="7715" spans="6:6" ht="18" customHeight="1">
      <c r="F7715" s="3"/>
    </row>
    <row r="7716" spans="6:6" ht="18" customHeight="1">
      <c r="F7716" s="3"/>
    </row>
    <row r="7717" spans="6:6" ht="18" customHeight="1">
      <c r="F7717" s="3"/>
    </row>
    <row r="7718" spans="6:6" ht="18" customHeight="1">
      <c r="F7718" s="3"/>
    </row>
    <row r="7719" spans="6:6" ht="18" customHeight="1">
      <c r="F7719" s="3"/>
    </row>
    <row r="7720" spans="6:6" ht="18" customHeight="1">
      <c r="F7720" s="3"/>
    </row>
    <row r="7721" spans="6:6" ht="18" customHeight="1">
      <c r="F7721" s="3"/>
    </row>
    <row r="7722" spans="6:6" ht="18" customHeight="1">
      <c r="F7722" s="3"/>
    </row>
    <row r="7723" spans="6:6" ht="18" customHeight="1">
      <c r="F7723" s="3"/>
    </row>
    <row r="7724" spans="6:6" ht="18" customHeight="1">
      <c r="F7724" s="3"/>
    </row>
    <row r="7725" spans="6:6" ht="18" customHeight="1">
      <c r="F7725" s="3"/>
    </row>
    <row r="7726" spans="6:6" ht="18" customHeight="1">
      <c r="F7726" s="3"/>
    </row>
    <row r="7727" spans="6:6" ht="18" customHeight="1">
      <c r="F7727" s="3"/>
    </row>
    <row r="7728" spans="6:6" ht="18" customHeight="1">
      <c r="F7728" s="3"/>
    </row>
    <row r="7729" spans="6:6" ht="18" customHeight="1">
      <c r="F7729" s="3"/>
    </row>
    <row r="7730" spans="6:6" ht="18" customHeight="1">
      <c r="F7730" s="3"/>
    </row>
    <row r="7731" spans="6:6" ht="18" customHeight="1">
      <c r="F7731" s="3"/>
    </row>
    <row r="7732" spans="6:6" ht="18" customHeight="1">
      <c r="F7732" s="3"/>
    </row>
    <row r="7733" spans="6:6" ht="18" customHeight="1">
      <c r="F7733" s="3"/>
    </row>
    <row r="7734" spans="6:6" ht="18" customHeight="1">
      <c r="F7734" s="3"/>
    </row>
    <row r="7735" spans="6:6" ht="18" customHeight="1">
      <c r="F7735" s="3"/>
    </row>
    <row r="7736" spans="6:6" ht="18" customHeight="1">
      <c r="F7736" s="3"/>
    </row>
    <row r="7737" spans="6:6" ht="18" customHeight="1">
      <c r="F7737" s="3"/>
    </row>
    <row r="7738" spans="6:6" ht="18" customHeight="1">
      <c r="F7738" s="3"/>
    </row>
    <row r="7739" spans="6:6" ht="18" customHeight="1">
      <c r="F7739" s="3"/>
    </row>
    <row r="7740" spans="6:6" ht="18" customHeight="1">
      <c r="F7740" s="3"/>
    </row>
    <row r="7741" spans="6:6" ht="18" customHeight="1">
      <c r="F7741" s="3"/>
    </row>
    <row r="7742" spans="6:6" ht="18" customHeight="1">
      <c r="F7742" s="3"/>
    </row>
    <row r="7743" spans="6:6" ht="18" customHeight="1">
      <c r="F7743" s="3"/>
    </row>
    <row r="7744" spans="6:6" ht="18" customHeight="1">
      <c r="F7744" s="3"/>
    </row>
    <row r="7745" spans="6:6" ht="18" customHeight="1">
      <c r="F7745" s="3"/>
    </row>
    <row r="7746" spans="6:6" ht="18" customHeight="1">
      <c r="F7746" s="3"/>
    </row>
    <row r="7747" spans="6:6" ht="18" customHeight="1">
      <c r="F7747" s="3"/>
    </row>
    <row r="7748" spans="6:6" ht="18" customHeight="1">
      <c r="F7748" s="3"/>
    </row>
    <row r="7749" spans="6:6" ht="18" customHeight="1">
      <c r="F7749" s="3"/>
    </row>
    <row r="7750" spans="6:6" ht="18" customHeight="1">
      <c r="F7750" s="3"/>
    </row>
    <row r="7751" spans="6:6" ht="18" customHeight="1">
      <c r="F7751" s="3"/>
    </row>
    <row r="7752" spans="6:6" ht="18" customHeight="1">
      <c r="F7752" s="3"/>
    </row>
    <row r="7753" spans="6:6" ht="18" customHeight="1">
      <c r="F7753" s="3"/>
    </row>
    <row r="7754" spans="6:6" ht="18" customHeight="1">
      <c r="F7754" s="3"/>
    </row>
    <row r="7755" spans="6:6" ht="18" customHeight="1">
      <c r="F7755" s="3"/>
    </row>
    <row r="7756" spans="6:6" ht="18" customHeight="1">
      <c r="F7756" s="3"/>
    </row>
    <row r="7757" spans="6:6" ht="18" customHeight="1">
      <c r="F7757" s="3"/>
    </row>
    <row r="7758" spans="6:6" ht="18" customHeight="1">
      <c r="F7758" s="3"/>
    </row>
    <row r="7759" spans="6:6" ht="18" customHeight="1">
      <c r="F7759" s="3"/>
    </row>
    <row r="7760" spans="6:6" ht="18" customHeight="1">
      <c r="F7760" s="3"/>
    </row>
    <row r="7761" spans="6:6" ht="18" customHeight="1">
      <c r="F7761" s="3"/>
    </row>
    <row r="7762" spans="6:6" ht="18" customHeight="1">
      <c r="F7762" s="3"/>
    </row>
    <row r="7763" spans="6:6" ht="18" customHeight="1">
      <c r="F7763" s="3"/>
    </row>
    <row r="7764" spans="6:6" ht="18" customHeight="1">
      <c r="F7764" s="3"/>
    </row>
    <row r="7765" spans="6:6" ht="18" customHeight="1">
      <c r="F7765" s="3"/>
    </row>
    <row r="7766" spans="6:6" ht="18" customHeight="1">
      <c r="F7766" s="3"/>
    </row>
    <row r="7767" spans="6:6" ht="18" customHeight="1">
      <c r="F7767" s="3"/>
    </row>
    <row r="7768" spans="6:6" ht="18" customHeight="1">
      <c r="F7768" s="3"/>
    </row>
    <row r="7769" spans="6:6" ht="18" customHeight="1">
      <c r="F7769" s="3"/>
    </row>
    <row r="7770" spans="6:6" ht="18" customHeight="1">
      <c r="F7770" s="3"/>
    </row>
    <row r="7771" spans="6:6" ht="18" customHeight="1">
      <c r="F7771" s="3"/>
    </row>
    <row r="7772" spans="6:6" ht="18" customHeight="1">
      <c r="F7772" s="3"/>
    </row>
    <row r="7773" spans="6:6" ht="18" customHeight="1">
      <c r="F7773" s="3"/>
    </row>
    <row r="7774" spans="6:6" ht="18" customHeight="1">
      <c r="F7774" s="3"/>
    </row>
    <row r="7775" spans="6:6" ht="18" customHeight="1">
      <c r="F7775" s="3"/>
    </row>
    <row r="7776" spans="6:6" ht="18" customHeight="1">
      <c r="F7776" s="3"/>
    </row>
    <row r="7777" spans="6:6" ht="18" customHeight="1">
      <c r="F7777" s="3"/>
    </row>
    <row r="7778" spans="6:6" ht="18" customHeight="1">
      <c r="F7778" s="3"/>
    </row>
    <row r="7779" spans="6:6" ht="18" customHeight="1">
      <c r="F7779" s="3"/>
    </row>
    <row r="7780" spans="6:6" ht="18" customHeight="1">
      <c r="F7780" s="3"/>
    </row>
    <row r="7781" spans="6:6" ht="18" customHeight="1">
      <c r="F7781" s="3"/>
    </row>
    <row r="7782" spans="6:6" ht="18" customHeight="1">
      <c r="F7782" s="3"/>
    </row>
    <row r="7783" spans="6:6" ht="18" customHeight="1">
      <c r="F7783" s="3"/>
    </row>
    <row r="7784" spans="6:6" ht="18" customHeight="1">
      <c r="F7784" s="3"/>
    </row>
    <row r="7785" spans="6:6" ht="18" customHeight="1">
      <c r="F7785" s="3"/>
    </row>
    <row r="7786" spans="6:6" ht="18" customHeight="1">
      <c r="F7786" s="3"/>
    </row>
    <row r="7787" spans="6:6" ht="18" customHeight="1">
      <c r="F7787" s="3"/>
    </row>
    <row r="7788" spans="6:6" ht="18" customHeight="1">
      <c r="F7788" s="3"/>
    </row>
    <row r="7789" spans="6:6" ht="18" customHeight="1">
      <c r="F7789" s="3"/>
    </row>
    <row r="7790" spans="6:6" ht="18" customHeight="1">
      <c r="F7790" s="3"/>
    </row>
    <row r="7791" spans="6:6" ht="18" customHeight="1">
      <c r="F7791" s="3"/>
    </row>
    <row r="7792" spans="6:6" ht="18" customHeight="1">
      <c r="F7792" s="3"/>
    </row>
    <row r="7793" spans="6:6" ht="18" customHeight="1">
      <c r="F7793" s="3"/>
    </row>
    <row r="7794" spans="6:6" ht="18" customHeight="1">
      <c r="F7794" s="3"/>
    </row>
    <row r="7795" spans="6:6" ht="18" customHeight="1">
      <c r="F7795" s="3"/>
    </row>
    <row r="7796" spans="6:6" ht="18" customHeight="1">
      <c r="F7796" s="3"/>
    </row>
    <row r="7797" spans="6:6" ht="18" customHeight="1">
      <c r="F7797" s="3"/>
    </row>
    <row r="7798" spans="6:6" ht="18" customHeight="1">
      <c r="F7798" s="3"/>
    </row>
    <row r="7799" spans="6:6" ht="18" customHeight="1">
      <c r="F7799" s="3"/>
    </row>
    <row r="7800" spans="6:6" ht="18" customHeight="1">
      <c r="F7800" s="3"/>
    </row>
    <row r="7801" spans="6:6" ht="18" customHeight="1">
      <c r="F7801" s="3"/>
    </row>
    <row r="7802" spans="6:6" ht="18" customHeight="1">
      <c r="F7802" s="3"/>
    </row>
    <row r="7803" spans="6:6" ht="18" customHeight="1">
      <c r="F7803" s="3"/>
    </row>
    <row r="7804" spans="6:6" ht="18" customHeight="1">
      <c r="F7804" s="3"/>
    </row>
    <row r="7805" spans="6:6" ht="18" customHeight="1">
      <c r="F7805" s="3"/>
    </row>
    <row r="7806" spans="6:6" ht="18" customHeight="1">
      <c r="F7806" s="3"/>
    </row>
    <row r="7807" spans="6:6" ht="18" customHeight="1">
      <c r="F7807" s="3"/>
    </row>
    <row r="7808" spans="6:6" ht="18" customHeight="1">
      <c r="F7808" s="3"/>
    </row>
    <row r="7809" spans="6:6" ht="18" customHeight="1">
      <c r="F7809" s="3"/>
    </row>
    <row r="7810" spans="6:6" ht="18" customHeight="1">
      <c r="F7810" s="3"/>
    </row>
    <row r="7811" spans="6:6" ht="18" customHeight="1">
      <c r="F7811" s="3"/>
    </row>
    <row r="7812" spans="6:6" ht="18" customHeight="1">
      <c r="F7812" s="3"/>
    </row>
    <row r="7813" spans="6:6" ht="18" customHeight="1">
      <c r="F7813" s="3"/>
    </row>
    <row r="7814" spans="6:6" ht="18" customHeight="1">
      <c r="F7814" s="3"/>
    </row>
    <row r="7815" spans="6:6" ht="18" customHeight="1">
      <c r="F7815" s="3"/>
    </row>
    <row r="7816" spans="6:6" ht="18" customHeight="1">
      <c r="F7816" s="3"/>
    </row>
    <row r="7817" spans="6:6" ht="18" customHeight="1">
      <c r="F7817" s="3"/>
    </row>
    <row r="7818" spans="6:6" ht="18" customHeight="1">
      <c r="F7818" s="3"/>
    </row>
    <row r="7819" spans="6:6" ht="18" customHeight="1">
      <c r="F7819" s="3"/>
    </row>
    <row r="7820" spans="6:6" ht="18" customHeight="1">
      <c r="F7820" s="3"/>
    </row>
    <row r="7821" spans="6:6" ht="18" customHeight="1">
      <c r="F7821" s="3"/>
    </row>
    <row r="7822" spans="6:6" ht="18" customHeight="1">
      <c r="F7822" s="3"/>
    </row>
    <row r="7823" spans="6:6" ht="18" customHeight="1">
      <c r="F7823" s="3"/>
    </row>
    <row r="7824" spans="6:6" ht="18" customHeight="1">
      <c r="F7824" s="3"/>
    </row>
    <row r="7825" spans="6:6" ht="18" customHeight="1">
      <c r="F7825" s="3"/>
    </row>
    <row r="7826" spans="6:6" ht="18" customHeight="1">
      <c r="F7826" s="3"/>
    </row>
    <row r="7827" spans="6:6" ht="18" customHeight="1">
      <c r="F7827" s="3"/>
    </row>
    <row r="7828" spans="6:6" ht="18" customHeight="1">
      <c r="F7828" s="3"/>
    </row>
    <row r="7829" spans="6:6" ht="18" customHeight="1">
      <c r="F7829" s="3"/>
    </row>
    <row r="7830" spans="6:6" ht="18" customHeight="1">
      <c r="F7830" s="3"/>
    </row>
    <row r="7831" spans="6:6" ht="18" customHeight="1">
      <c r="F7831" s="3"/>
    </row>
    <row r="7832" spans="6:6" ht="18" customHeight="1">
      <c r="F7832" s="3"/>
    </row>
    <row r="7833" spans="6:6" ht="18" customHeight="1">
      <c r="F7833" s="3"/>
    </row>
    <row r="7834" spans="6:6" ht="18" customHeight="1">
      <c r="F7834" s="3"/>
    </row>
    <row r="7835" spans="6:6" ht="18" customHeight="1">
      <c r="F7835" s="3"/>
    </row>
    <row r="7836" spans="6:6" ht="18" customHeight="1">
      <c r="F7836" s="3"/>
    </row>
    <row r="7837" spans="6:6" ht="18" customHeight="1">
      <c r="F7837" s="3"/>
    </row>
    <row r="7838" spans="6:6" ht="18" customHeight="1">
      <c r="F7838" s="3"/>
    </row>
    <row r="7839" spans="6:6" ht="18" customHeight="1">
      <c r="F7839" s="3"/>
    </row>
    <row r="7840" spans="6:6" ht="18" customHeight="1">
      <c r="F7840" s="3"/>
    </row>
    <row r="7841" spans="6:6" ht="18" customHeight="1">
      <c r="F7841" s="3"/>
    </row>
    <row r="7842" spans="6:6" ht="18" customHeight="1">
      <c r="F7842" s="3"/>
    </row>
    <row r="7843" spans="6:6" ht="18" customHeight="1">
      <c r="F7843" s="3"/>
    </row>
    <row r="7844" spans="6:6" ht="18" customHeight="1">
      <c r="F7844" s="3"/>
    </row>
    <row r="7845" spans="6:6" ht="18" customHeight="1">
      <c r="F7845" s="3"/>
    </row>
    <row r="7846" spans="6:6" ht="18" customHeight="1">
      <c r="F7846" s="3"/>
    </row>
    <row r="7847" spans="6:6" ht="18" customHeight="1">
      <c r="F7847" s="3"/>
    </row>
    <row r="7848" spans="6:6" ht="18" customHeight="1">
      <c r="F7848" s="3"/>
    </row>
    <row r="7849" spans="6:6" ht="18" customHeight="1">
      <c r="F7849" s="3"/>
    </row>
    <row r="7850" spans="6:6" ht="18" customHeight="1">
      <c r="F7850" s="3"/>
    </row>
    <row r="7851" spans="6:6" ht="18" customHeight="1">
      <c r="F7851" s="3"/>
    </row>
    <row r="7852" spans="6:6" ht="18" customHeight="1">
      <c r="F7852" s="3"/>
    </row>
    <row r="7853" spans="6:6" ht="18" customHeight="1">
      <c r="F7853" s="3"/>
    </row>
    <row r="7854" spans="6:6" ht="18" customHeight="1">
      <c r="F7854" s="3"/>
    </row>
    <row r="7855" spans="6:6" ht="18" customHeight="1">
      <c r="F7855" s="3"/>
    </row>
    <row r="7856" spans="6:6" ht="18" customHeight="1">
      <c r="F7856" s="3"/>
    </row>
    <row r="7857" spans="6:6" ht="18" customHeight="1">
      <c r="F7857" s="3"/>
    </row>
    <row r="7858" spans="6:6" ht="18" customHeight="1">
      <c r="F7858" s="3"/>
    </row>
    <row r="7859" spans="6:6" ht="18" customHeight="1">
      <c r="F7859" s="3"/>
    </row>
    <row r="7860" spans="6:6" ht="18" customHeight="1">
      <c r="F7860" s="3"/>
    </row>
    <row r="7861" spans="6:6" ht="18" customHeight="1">
      <c r="F7861" s="3"/>
    </row>
    <row r="7862" spans="6:6" ht="18" customHeight="1">
      <c r="F7862" s="3"/>
    </row>
    <row r="7863" spans="6:6" ht="18" customHeight="1">
      <c r="F7863" s="3"/>
    </row>
    <row r="7864" spans="6:6" ht="18" customHeight="1">
      <c r="F7864" s="3"/>
    </row>
    <row r="7865" spans="6:6" ht="18" customHeight="1">
      <c r="F7865" s="3"/>
    </row>
    <row r="7866" spans="6:6" ht="18" customHeight="1">
      <c r="F7866" s="3"/>
    </row>
    <row r="7867" spans="6:6" ht="18" customHeight="1">
      <c r="F7867" s="3"/>
    </row>
    <row r="7868" spans="6:6" ht="18" customHeight="1">
      <c r="F7868" s="3"/>
    </row>
    <row r="7869" spans="6:6" ht="18" customHeight="1">
      <c r="F7869" s="3"/>
    </row>
    <row r="7870" spans="6:6" ht="18" customHeight="1">
      <c r="F7870" s="3"/>
    </row>
    <row r="7871" spans="6:6" ht="18" customHeight="1">
      <c r="F7871" s="3"/>
    </row>
    <row r="7872" spans="6:6" ht="18" customHeight="1">
      <c r="F7872" s="3"/>
    </row>
    <row r="7873" spans="6:6" ht="18" customHeight="1">
      <c r="F7873" s="3"/>
    </row>
    <row r="7874" spans="6:6" ht="18" customHeight="1">
      <c r="F7874" s="3"/>
    </row>
    <row r="7875" spans="6:6" ht="18" customHeight="1">
      <c r="F7875" s="3"/>
    </row>
    <row r="7876" spans="6:6" ht="18" customHeight="1">
      <c r="F7876" s="3"/>
    </row>
    <row r="7877" spans="6:6" ht="18" customHeight="1">
      <c r="F7877" s="3"/>
    </row>
    <row r="7878" spans="6:6" ht="18" customHeight="1">
      <c r="F7878" s="3"/>
    </row>
    <row r="7879" spans="6:6" ht="18" customHeight="1">
      <c r="F7879" s="3"/>
    </row>
    <row r="7880" spans="6:6" ht="18" customHeight="1">
      <c r="F7880" s="3"/>
    </row>
    <row r="7881" spans="6:6" ht="18" customHeight="1">
      <c r="F7881" s="3"/>
    </row>
    <row r="7882" spans="6:6" ht="18" customHeight="1">
      <c r="F7882" s="3"/>
    </row>
    <row r="7883" spans="6:6" ht="18" customHeight="1">
      <c r="F7883" s="3"/>
    </row>
    <row r="7884" spans="6:6" ht="18" customHeight="1">
      <c r="F7884" s="3"/>
    </row>
    <row r="7885" spans="6:6" ht="18" customHeight="1">
      <c r="F7885" s="3"/>
    </row>
    <row r="7886" spans="6:6" ht="18" customHeight="1">
      <c r="F7886" s="3"/>
    </row>
    <row r="7887" spans="6:6" ht="18" customHeight="1">
      <c r="F7887" s="3"/>
    </row>
    <row r="7888" spans="6:6" ht="18" customHeight="1">
      <c r="F7888" s="3"/>
    </row>
    <row r="7889" spans="6:6" ht="18" customHeight="1">
      <c r="F7889" s="3"/>
    </row>
    <row r="7890" spans="6:6" ht="18" customHeight="1">
      <c r="F7890" s="3"/>
    </row>
    <row r="7891" spans="6:6" ht="18" customHeight="1">
      <c r="F7891" s="3"/>
    </row>
    <row r="7892" spans="6:6" ht="18" customHeight="1">
      <c r="F7892" s="3"/>
    </row>
    <row r="7893" spans="6:6" ht="18" customHeight="1">
      <c r="F7893" s="3"/>
    </row>
    <row r="7894" spans="6:6" ht="18" customHeight="1">
      <c r="F7894" s="3"/>
    </row>
    <row r="7895" spans="6:6" ht="18" customHeight="1">
      <c r="F7895" s="3"/>
    </row>
    <row r="7896" spans="6:6" ht="18" customHeight="1">
      <c r="F7896" s="3"/>
    </row>
    <row r="7897" spans="6:6" ht="18" customHeight="1">
      <c r="F7897" s="3"/>
    </row>
    <row r="7898" spans="6:6" ht="18" customHeight="1">
      <c r="F7898" s="3"/>
    </row>
    <row r="7899" spans="6:6" ht="18" customHeight="1">
      <c r="F7899" s="3"/>
    </row>
    <row r="7900" spans="6:6" ht="18" customHeight="1">
      <c r="F7900" s="3"/>
    </row>
    <row r="7901" spans="6:6" ht="18" customHeight="1">
      <c r="F7901" s="3"/>
    </row>
    <row r="7902" spans="6:6" ht="18" customHeight="1">
      <c r="F7902" s="3"/>
    </row>
    <row r="7903" spans="6:6" ht="18" customHeight="1">
      <c r="F7903" s="3"/>
    </row>
    <row r="7904" spans="6:6" ht="18" customHeight="1">
      <c r="F7904" s="3"/>
    </row>
    <row r="7905" spans="6:6" ht="18" customHeight="1">
      <c r="F7905" s="3"/>
    </row>
    <row r="7906" spans="6:6" ht="18" customHeight="1">
      <c r="F7906" s="3"/>
    </row>
    <row r="7907" spans="6:6" ht="18" customHeight="1">
      <c r="F7907" s="3"/>
    </row>
    <row r="7908" spans="6:6" ht="18" customHeight="1">
      <c r="F7908" s="3"/>
    </row>
    <row r="7909" spans="6:6" ht="18" customHeight="1">
      <c r="F7909" s="3"/>
    </row>
    <row r="7910" spans="6:6" ht="18" customHeight="1">
      <c r="F7910" s="3"/>
    </row>
    <row r="7911" spans="6:6" ht="18" customHeight="1">
      <c r="F7911" s="3"/>
    </row>
    <row r="7912" spans="6:6" ht="18" customHeight="1">
      <c r="F7912" s="3"/>
    </row>
    <row r="7913" spans="6:6" ht="18" customHeight="1">
      <c r="F7913" s="3"/>
    </row>
    <row r="7914" spans="6:6" ht="18" customHeight="1">
      <c r="F7914" s="3"/>
    </row>
    <row r="7915" spans="6:6" ht="18" customHeight="1">
      <c r="F7915" s="3"/>
    </row>
    <row r="7916" spans="6:6" ht="18" customHeight="1">
      <c r="F7916" s="3"/>
    </row>
    <row r="7917" spans="6:6" ht="18" customHeight="1">
      <c r="F7917" s="3"/>
    </row>
    <row r="7918" spans="6:6" ht="18" customHeight="1">
      <c r="F7918" s="3"/>
    </row>
    <row r="7919" spans="6:6" ht="18" customHeight="1">
      <c r="F7919" s="3"/>
    </row>
    <row r="7920" spans="6:6" ht="18" customHeight="1">
      <c r="F7920" s="3"/>
    </row>
    <row r="7921" spans="6:6" ht="18" customHeight="1">
      <c r="F7921" s="3"/>
    </row>
    <row r="7922" spans="6:6" ht="18" customHeight="1">
      <c r="F7922" s="3"/>
    </row>
    <row r="7923" spans="6:6" ht="18" customHeight="1">
      <c r="F7923" s="3"/>
    </row>
    <row r="7924" spans="6:6" ht="18" customHeight="1">
      <c r="F7924" s="3"/>
    </row>
    <row r="7925" spans="6:6" ht="18" customHeight="1">
      <c r="F7925" s="3"/>
    </row>
    <row r="7926" spans="6:6" ht="18" customHeight="1">
      <c r="F7926" s="3"/>
    </row>
    <row r="7927" spans="6:6" ht="18" customHeight="1">
      <c r="F7927" s="3"/>
    </row>
    <row r="7928" spans="6:6" ht="18" customHeight="1">
      <c r="F7928" s="3"/>
    </row>
    <row r="7929" spans="6:6" ht="18" customHeight="1">
      <c r="F7929" s="3"/>
    </row>
    <row r="7930" spans="6:6" ht="18" customHeight="1">
      <c r="F7930" s="3"/>
    </row>
    <row r="7931" spans="6:6" ht="18" customHeight="1">
      <c r="F7931" s="3"/>
    </row>
    <row r="7932" spans="6:6" ht="18" customHeight="1">
      <c r="F7932" s="3"/>
    </row>
    <row r="7933" spans="6:6" ht="18" customHeight="1">
      <c r="F7933" s="3"/>
    </row>
    <row r="7934" spans="6:6" ht="18" customHeight="1">
      <c r="F7934" s="3"/>
    </row>
    <row r="7935" spans="6:6" ht="18" customHeight="1">
      <c r="F7935" s="3"/>
    </row>
    <row r="7936" spans="6:6" ht="18" customHeight="1">
      <c r="F7936" s="3"/>
    </row>
    <row r="7937" spans="6:6" ht="18" customHeight="1">
      <c r="F7937" s="3"/>
    </row>
    <row r="7938" spans="6:6" ht="18" customHeight="1">
      <c r="F7938" s="3"/>
    </row>
    <row r="7939" spans="6:6" ht="18" customHeight="1">
      <c r="F7939" s="3"/>
    </row>
    <row r="7940" spans="6:6" ht="18" customHeight="1">
      <c r="F7940" s="3"/>
    </row>
    <row r="7941" spans="6:6" ht="18" customHeight="1">
      <c r="F7941" s="3"/>
    </row>
    <row r="7942" spans="6:6" ht="18" customHeight="1">
      <c r="F7942" s="3"/>
    </row>
    <row r="7943" spans="6:6" ht="18" customHeight="1">
      <c r="F7943" s="3"/>
    </row>
    <row r="7944" spans="6:6" ht="18" customHeight="1">
      <c r="F7944" s="3"/>
    </row>
    <row r="7945" spans="6:6" ht="18" customHeight="1">
      <c r="F7945" s="3"/>
    </row>
    <row r="7946" spans="6:6" ht="18" customHeight="1">
      <c r="F7946" s="3"/>
    </row>
    <row r="7947" spans="6:6" ht="18" customHeight="1">
      <c r="F7947" s="3"/>
    </row>
    <row r="7948" spans="6:6" ht="18" customHeight="1">
      <c r="F7948" s="3"/>
    </row>
    <row r="7949" spans="6:6" ht="18" customHeight="1">
      <c r="F7949" s="3"/>
    </row>
    <row r="7950" spans="6:6" ht="18" customHeight="1">
      <c r="F7950" s="3"/>
    </row>
    <row r="7951" spans="6:6" ht="18" customHeight="1">
      <c r="F7951" s="3"/>
    </row>
    <row r="7952" spans="6:6" ht="18" customHeight="1">
      <c r="F7952" s="3"/>
    </row>
    <row r="7953" spans="6:6" ht="18" customHeight="1">
      <c r="F7953" s="3"/>
    </row>
    <row r="7954" spans="6:6" ht="18" customHeight="1">
      <c r="F7954" s="3"/>
    </row>
    <row r="7955" spans="6:6" ht="18" customHeight="1">
      <c r="F7955" s="3"/>
    </row>
    <row r="7956" spans="6:6" ht="18" customHeight="1">
      <c r="F7956" s="3"/>
    </row>
    <row r="7957" spans="6:6" ht="18" customHeight="1">
      <c r="F7957" s="3"/>
    </row>
    <row r="7958" spans="6:6" ht="18" customHeight="1">
      <c r="F7958" s="3"/>
    </row>
    <row r="7959" spans="6:6" ht="18" customHeight="1">
      <c r="F7959" s="3"/>
    </row>
    <row r="7960" spans="6:6" ht="18" customHeight="1">
      <c r="F7960" s="3"/>
    </row>
    <row r="7961" spans="6:6" ht="18" customHeight="1">
      <c r="F7961" s="3"/>
    </row>
    <row r="7962" spans="6:6" ht="18" customHeight="1">
      <c r="F7962" s="3"/>
    </row>
    <row r="7963" spans="6:6" ht="18" customHeight="1">
      <c r="F7963" s="3"/>
    </row>
    <row r="7964" spans="6:6" ht="18" customHeight="1">
      <c r="F7964" s="3"/>
    </row>
    <row r="7965" spans="6:6" ht="18" customHeight="1">
      <c r="F7965" s="3"/>
    </row>
    <row r="7966" spans="6:6" ht="18" customHeight="1">
      <c r="F7966" s="3"/>
    </row>
    <row r="7967" spans="6:6" ht="18" customHeight="1">
      <c r="F7967" s="3"/>
    </row>
    <row r="7968" spans="6:6" ht="18" customHeight="1">
      <c r="F7968" s="3"/>
    </row>
    <row r="7969" spans="6:6" ht="18" customHeight="1">
      <c r="F7969" s="3"/>
    </row>
    <row r="7970" spans="6:6" ht="18" customHeight="1">
      <c r="F7970" s="3"/>
    </row>
    <row r="7971" spans="6:6" ht="18" customHeight="1">
      <c r="F7971" s="3"/>
    </row>
    <row r="7972" spans="6:6" ht="18" customHeight="1">
      <c r="F7972" s="3"/>
    </row>
    <row r="7973" spans="6:6" ht="18" customHeight="1">
      <c r="F7973" s="3"/>
    </row>
    <row r="7974" spans="6:6" ht="18" customHeight="1">
      <c r="F7974" s="3"/>
    </row>
    <row r="7975" spans="6:6" ht="18" customHeight="1">
      <c r="F7975" s="3"/>
    </row>
    <row r="7976" spans="6:6" ht="18" customHeight="1">
      <c r="F7976" s="3"/>
    </row>
    <row r="7977" spans="6:6" ht="18" customHeight="1">
      <c r="F7977" s="3"/>
    </row>
    <row r="7978" spans="6:6" ht="18" customHeight="1">
      <c r="F7978" s="3"/>
    </row>
    <row r="7979" spans="6:6" ht="18" customHeight="1">
      <c r="F7979" s="3"/>
    </row>
    <row r="7980" spans="6:6" ht="18" customHeight="1">
      <c r="F7980" s="3"/>
    </row>
    <row r="7981" spans="6:6" ht="18" customHeight="1">
      <c r="F7981" s="3"/>
    </row>
    <row r="7982" spans="6:6" ht="18" customHeight="1">
      <c r="F7982" s="3"/>
    </row>
    <row r="7983" spans="6:6" ht="18" customHeight="1">
      <c r="F7983" s="3"/>
    </row>
    <row r="7984" spans="6:6" ht="18" customHeight="1">
      <c r="F7984" s="3"/>
    </row>
    <row r="7985" spans="6:6" ht="18" customHeight="1">
      <c r="F7985" s="3"/>
    </row>
    <row r="7986" spans="6:6" ht="18" customHeight="1">
      <c r="F7986" s="3"/>
    </row>
    <row r="7987" spans="6:6" ht="18" customHeight="1">
      <c r="F7987" s="3"/>
    </row>
    <row r="7988" spans="6:6" ht="18" customHeight="1">
      <c r="F7988" s="3"/>
    </row>
    <row r="7989" spans="6:6" ht="18" customHeight="1">
      <c r="F7989" s="3"/>
    </row>
    <row r="7990" spans="6:6" ht="18" customHeight="1">
      <c r="F7990" s="3"/>
    </row>
    <row r="7991" spans="6:6" ht="18" customHeight="1">
      <c r="F7991" s="3"/>
    </row>
    <row r="7992" spans="6:6" ht="18" customHeight="1">
      <c r="F7992" s="3"/>
    </row>
    <row r="7993" spans="6:6" ht="18" customHeight="1">
      <c r="F7993" s="3"/>
    </row>
    <row r="7994" spans="6:6" ht="18" customHeight="1">
      <c r="F7994" s="3"/>
    </row>
    <row r="7995" spans="6:6" ht="18" customHeight="1">
      <c r="F7995" s="3"/>
    </row>
    <row r="7996" spans="6:6" ht="18" customHeight="1">
      <c r="F7996" s="3"/>
    </row>
    <row r="7997" spans="6:6" ht="18" customHeight="1">
      <c r="F7997" s="3"/>
    </row>
    <row r="7998" spans="6:6" ht="18" customHeight="1">
      <c r="F7998" s="3"/>
    </row>
    <row r="7999" spans="6:6" ht="18" customHeight="1">
      <c r="F7999" s="3"/>
    </row>
    <row r="8000" spans="6:6" ht="18" customHeight="1">
      <c r="F8000" s="3"/>
    </row>
    <row r="8001" spans="6:6" ht="18" customHeight="1">
      <c r="F8001" s="3"/>
    </row>
    <row r="8002" spans="6:6" ht="18" customHeight="1">
      <c r="F8002" s="3"/>
    </row>
    <row r="8003" spans="6:6" ht="18" customHeight="1">
      <c r="F8003" s="3"/>
    </row>
    <row r="8004" spans="6:6" ht="18" customHeight="1">
      <c r="F8004" s="3"/>
    </row>
    <row r="8005" spans="6:6" ht="18" customHeight="1">
      <c r="F8005" s="3"/>
    </row>
    <row r="8006" spans="6:6" ht="18" customHeight="1">
      <c r="F8006" s="3"/>
    </row>
    <row r="8007" spans="6:6" ht="18" customHeight="1">
      <c r="F8007" s="3"/>
    </row>
    <row r="8008" spans="6:6" ht="18" customHeight="1">
      <c r="F8008" s="3"/>
    </row>
    <row r="8009" spans="6:6" ht="18" customHeight="1">
      <c r="F8009" s="3"/>
    </row>
    <row r="8010" spans="6:6" ht="18" customHeight="1">
      <c r="F8010" s="3"/>
    </row>
    <row r="8011" spans="6:6" ht="18" customHeight="1">
      <c r="F8011" s="3"/>
    </row>
    <row r="8012" spans="6:6" ht="18" customHeight="1">
      <c r="F8012" s="3"/>
    </row>
    <row r="8013" spans="6:6" ht="18" customHeight="1">
      <c r="F8013" s="3"/>
    </row>
    <row r="8014" spans="6:6" ht="18" customHeight="1">
      <c r="F8014" s="3"/>
    </row>
    <row r="8015" spans="6:6" ht="18" customHeight="1">
      <c r="F8015" s="3"/>
    </row>
    <row r="8016" spans="6:6" ht="18" customHeight="1">
      <c r="F8016" s="3"/>
    </row>
    <row r="8017" spans="6:6" ht="18" customHeight="1">
      <c r="F8017" s="3"/>
    </row>
    <row r="8018" spans="6:6" ht="18" customHeight="1">
      <c r="F8018" s="3"/>
    </row>
    <row r="8019" spans="6:6" ht="18" customHeight="1">
      <c r="F8019" s="3"/>
    </row>
    <row r="8020" spans="6:6" ht="18" customHeight="1">
      <c r="F8020" s="3"/>
    </row>
    <row r="8021" spans="6:6" ht="18" customHeight="1">
      <c r="F8021" s="3"/>
    </row>
    <row r="8022" spans="6:6" ht="18" customHeight="1">
      <c r="F8022" s="3"/>
    </row>
    <row r="8023" spans="6:6" ht="18" customHeight="1">
      <c r="F8023" s="3"/>
    </row>
    <row r="8024" spans="6:6" ht="18" customHeight="1">
      <c r="F8024" s="3"/>
    </row>
    <row r="8025" spans="6:6" ht="18" customHeight="1">
      <c r="F8025" s="3"/>
    </row>
    <row r="8026" spans="6:6" ht="18" customHeight="1">
      <c r="F8026" s="3"/>
    </row>
    <row r="8027" spans="6:6" ht="18" customHeight="1">
      <c r="F8027" s="3"/>
    </row>
    <row r="8028" spans="6:6" ht="18" customHeight="1">
      <c r="F8028" s="3"/>
    </row>
    <row r="8029" spans="6:6" ht="18" customHeight="1">
      <c r="F8029" s="3"/>
    </row>
    <row r="8030" spans="6:6" ht="18" customHeight="1">
      <c r="F8030" s="3"/>
    </row>
    <row r="8031" spans="6:6" ht="18" customHeight="1">
      <c r="F8031" s="3"/>
    </row>
    <row r="8032" spans="6:6" ht="18" customHeight="1">
      <c r="F8032" s="3"/>
    </row>
    <row r="8033" spans="6:6" ht="18" customHeight="1">
      <c r="F8033" s="3"/>
    </row>
    <row r="8034" spans="6:6" ht="18" customHeight="1">
      <c r="F8034" s="3"/>
    </row>
    <row r="8035" spans="6:6" ht="18" customHeight="1">
      <c r="F8035" s="3"/>
    </row>
    <row r="8036" spans="6:6" ht="18" customHeight="1">
      <c r="F8036" s="3"/>
    </row>
    <row r="8037" spans="6:6" ht="18" customHeight="1">
      <c r="F8037" s="3"/>
    </row>
    <row r="8038" spans="6:6" ht="18" customHeight="1">
      <c r="F8038" s="3"/>
    </row>
    <row r="8039" spans="6:6" ht="18" customHeight="1">
      <c r="F8039" s="3"/>
    </row>
    <row r="8040" spans="6:6" ht="18" customHeight="1">
      <c r="F8040" s="3"/>
    </row>
    <row r="8041" spans="6:6" ht="18" customHeight="1">
      <c r="F8041" s="3"/>
    </row>
    <row r="8042" spans="6:6" ht="18" customHeight="1">
      <c r="F8042" s="3"/>
    </row>
    <row r="8043" spans="6:6" ht="18" customHeight="1">
      <c r="F8043" s="3"/>
    </row>
    <row r="8044" spans="6:6" ht="18" customHeight="1">
      <c r="F8044" s="3"/>
    </row>
    <row r="8045" spans="6:6" ht="18" customHeight="1">
      <c r="F8045" s="3"/>
    </row>
    <row r="8046" spans="6:6" ht="18" customHeight="1">
      <c r="F8046" s="3"/>
    </row>
    <row r="8047" spans="6:6" ht="18" customHeight="1">
      <c r="F8047" s="3"/>
    </row>
    <row r="8048" spans="6:6" ht="18" customHeight="1">
      <c r="F8048" s="3"/>
    </row>
    <row r="8049" spans="6:6" ht="18" customHeight="1">
      <c r="F8049" s="3"/>
    </row>
    <row r="8050" spans="6:6" ht="18" customHeight="1">
      <c r="F8050" s="3"/>
    </row>
    <row r="8051" spans="6:6" ht="18" customHeight="1">
      <c r="F8051" s="3"/>
    </row>
    <row r="8052" spans="6:6" ht="18" customHeight="1">
      <c r="F8052" s="3"/>
    </row>
    <row r="8053" spans="6:6" ht="18" customHeight="1">
      <c r="F8053" s="3"/>
    </row>
    <row r="8054" spans="6:6" ht="18" customHeight="1">
      <c r="F8054" s="3"/>
    </row>
    <row r="8055" spans="6:6" ht="18" customHeight="1">
      <c r="F8055" s="3"/>
    </row>
    <row r="8056" spans="6:6" ht="18" customHeight="1">
      <c r="F8056" s="3"/>
    </row>
    <row r="8057" spans="6:6" ht="18" customHeight="1">
      <c r="F8057" s="3"/>
    </row>
    <row r="8058" spans="6:6" ht="18" customHeight="1">
      <c r="F8058" s="3"/>
    </row>
    <row r="8059" spans="6:6" ht="18" customHeight="1">
      <c r="F8059" s="3"/>
    </row>
    <row r="8060" spans="6:6" ht="18" customHeight="1">
      <c r="F8060" s="3"/>
    </row>
    <row r="8061" spans="6:6" ht="18" customHeight="1">
      <c r="F8061" s="3"/>
    </row>
    <row r="8062" spans="6:6" ht="18" customHeight="1">
      <c r="F8062" s="3"/>
    </row>
    <row r="8063" spans="6:6" ht="18" customHeight="1">
      <c r="F8063" s="3"/>
    </row>
    <row r="8064" spans="6:6" ht="18" customHeight="1">
      <c r="F8064" s="3"/>
    </row>
    <row r="8065" spans="6:6" ht="18" customHeight="1">
      <c r="F8065" s="3"/>
    </row>
    <row r="8066" spans="6:6" ht="18" customHeight="1">
      <c r="F8066" s="3"/>
    </row>
    <row r="8067" spans="6:6" ht="18" customHeight="1">
      <c r="F8067" s="3"/>
    </row>
    <row r="8068" spans="6:6" ht="18" customHeight="1">
      <c r="F8068" s="3"/>
    </row>
    <row r="8069" spans="6:6" ht="18" customHeight="1">
      <c r="F8069" s="3"/>
    </row>
    <row r="8070" spans="6:6" ht="18" customHeight="1">
      <c r="F8070" s="3"/>
    </row>
    <row r="8071" spans="6:6" ht="18" customHeight="1">
      <c r="F8071" s="3"/>
    </row>
    <row r="8072" spans="6:6" ht="18" customHeight="1">
      <c r="F8072" s="3"/>
    </row>
    <row r="8073" spans="6:6" ht="18" customHeight="1">
      <c r="F8073" s="3"/>
    </row>
    <row r="8074" spans="6:6" ht="18" customHeight="1">
      <c r="F8074" s="3"/>
    </row>
    <row r="8075" spans="6:6" ht="18" customHeight="1">
      <c r="F8075" s="3"/>
    </row>
    <row r="8076" spans="6:6" ht="18" customHeight="1">
      <c r="F8076" s="3"/>
    </row>
    <row r="8077" spans="6:6" ht="18" customHeight="1">
      <c r="F8077" s="3"/>
    </row>
    <row r="8078" spans="6:6" ht="18" customHeight="1">
      <c r="F8078" s="3"/>
    </row>
    <row r="8079" spans="6:6" ht="18" customHeight="1">
      <c r="F8079" s="3"/>
    </row>
    <row r="8080" spans="6:6" ht="18" customHeight="1">
      <c r="F8080" s="3"/>
    </row>
    <row r="8081" spans="6:6" ht="18" customHeight="1">
      <c r="F8081" s="3"/>
    </row>
    <row r="8082" spans="6:6" ht="18" customHeight="1">
      <c r="F8082" s="3"/>
    </row>
    <row r="8083" spans="6:6" ht="18" customHeight="1">
      <c r="F8083" s="3"/>
    </row>
    <row r="8084" spans="6:6" ht="18" customHeight="1">
      <c r="F8084" s="3"/>
    </row>
    <row r="8085" spans="6:6" ht="18" customHeight="1">
      <c r="F8085" s="3"/>
    </row>
    <row r="8086" spans="6:6" ht="18" customHeight="1">
      <c r="F8086" s="3"/>
    </row>
    <row r="8087" spans="6:6" ht="18" customHeight="1">
      <c r="F8087" s="3"/>
    </row>
    <row r="8088" spans="6:6" ht="18" customHeight="1">
      <c r="F8088" s="3"/>
    </row>
    <row r="8089" spans="6:6" ht="18" customHeight="1">
      <c r="F8089" s="3"/>
    </row>
    <row r="8090" spans="6:6" ht="18" customHeight="1">
      <c r="F8090" s="3"/>
    </row>
    <row r="8091" spans="6:6" ht="18" customHeight="1">
      <c r="F8091" s="3"/>
    </row>
    <row r="8092" spans="6:6" ht="18" customHeight="1">
      <c r="F8092" s="3"/>
    </row>
    <row r="8093" spans="6:6" ht="18" customHeight="1">
      <c r="F8093" s="3"/>
    </row>
    <row r="8094" spans="6:6" ht="18" customHeight="1">
      <c r="F8094" s="3"/>
    </row>
    <row r="8095" spans="6:6" ht="18" customHeight="1">
      <c r="F8095" s="3"/>
    </row>
    <row r="8096" spans="6:6" ht="18" customHeight="1">
      <c r="F8096" s="3"/>
    </row>
    <row r="8097" spans="6:6" ht="18" customHeight="1">
      <c r="F8097" s="3"/>
    </row>
    <row r="8098" spans="6:6" ht="18" customHeight="1">
      <c r="F8098" s="3"/>
    </row>
    <row r="8099" spans="6:6" ht="18" customHeight="1">
      <c r="F8099" s="3"/>
    </row>
    <row r="8100" spans="6:6" ht="18" customHeight="1">
      <c r="F8100" s="3"/>
    </row>
    <row r="8101" spans="6:6" ht="18" customHeight="1">
      <c r="F8101" s="3"/>
    </row>
    <row r="8102" spans="6:6" ht="18" customHeight="1">
      <c r="F8102" s="3"/>
    </row>
    <row r="8103" spans="6:6" ht="18" customHeight="1">
      <c r="F8103" s="3"/>
    </row>
    <row r="8104" spans="6:6" ht="18" customHeight="1">
      <c r="F8104" s="3"/>
    </row>
    <row r="8105" spans="6:6" ht="18" customHeight="1">
      <c r="F8105" s="3"/>
    </row>
    <row r="8106" spans="6:6" ht="18" customHeight="1">
      <c r="F8106" s="3"/>
    </row>
    <row r="8107" spans="6:6" ht="18" customHeight="1">
      <c r="F8107" s="3"/>
    </row>
    <row r="8108" spans="6:6" ht="18" customHeight="1">
      <c r="F8108" s="3"/>
    </row>
    <row r="8109" spans="6:6" ht="18" customHeight="1">
      <c r="F8109" s="3"/>
    </row>
    <row r="8110" spans="6:6" ht="18" customHeight="1">
      <c r="F8110" s="3"/>
    </row>
    <row r="8111" spans="6:6" ht="18" customHeight="1">
      <c r="F8111" s="3"/>
    </row>
    <row r="8112" spans="6:6" ht="18" customHeight="1">
      <c r="F8112" s="3"/>
    </row>
    <row r="8113" spans="6:6" ht="18" customHeight="1">
      <c r="F8113" s="3"/>
    </row>
    <row r="8114" spans="6:6" ht="18" customHeight="1">
      <c r="F8114" s="3"/>
    </row>
    <row r="8115" spans="6:6" ht="18" customHeight="1">
      <c r="F8115" s="3"/>
    </row>
    <row r="8116" spans="6:6" ht="18" customHeight="1">
      <c r="F8116" s="3"/>
    </row>
    <row r="8117" spans="6:6" ht="18" customHeight="1">
      <c r="F8117" s="3"/>
    </row>
    <row r="8118" spans="6:6" ht="18" customHeight="1">
      <c r="F8118" s="3"/>
    </row>
    <row r="8119" spans="6:6" ht="18" customHeight="1">
      <c r="F8119" s="3"/>
    </row>
    <row r="8120" spans="6:6" ht="18" customHeight="1">
      <c r="F8120" s="3"/>
    </row>
    <row r="8121" spans="6:6" ht="18" customHeight="1">
      <c r="F8121" s="3"/>
    </row>
    <row r="8122" spans="6:6" ht="18" customHeight="1">
      <c r="F8122" s="3"/>
    </row>
    <row r="8123" spans="6:6" ht="18" customHeight="1">
      <c r="F8123" s="3"/>
    </row>
    <row r="8124" spans="6:6" ht="18" customHeight="1">
      <c r="F8124" s="3"/>
    </row>
    <row r="8125" spans="6:6" ht="18" customHeight="1">
      <c r="F8125" s="3"/>
    </row>
    <row r="8126" spans="6:6" ht="18" customHeight="1">
      <c r="F8126" s="3"/>
    </row>
    <row r="8127" spans="6:6" ht="18" customHeight="1">
      <c r="F8127" s="3"/>
    </row>
    <row r="8128" spans="6:6" ht="18" customHeight="1">
      <c r="F8128" s="3"/>
    </row>
    <row r="8129" spans="6:6" ht="18" customHeight="1">
      <c r="F8129" s="3"/>
    </row>
    <row r="8130" spans="6:6" ht="18" customHeight="1">
      <c r="F8130" s="3"/>
    </row>
    <row r="8131" spans="6:6" ht="18" customHeight="1">
      <c r="F8131" s="3"/>
    </row>
    <row r="8132" spans="6:6" ht="18" customHeight="1">
      <c r="F8132" s="3"/>
    </row>
    <row r="8133" spans="6:6" ht="18" customHeight="1">
      <c r="F8133" s="3"/>
    </row>
    <row r="8134" spans="6:6" ht="18" customHeight="1">
      <c r="F8134" s="3"/>
    </row>
    <row r="8135" spans="6:6" ht="18" customHeight="1">
      <c r="F8135" s="3"/>
    </row>
    <row r="8136" spans="6:6" ht="18" customHeight="1">
      <c r="F8136" s="3"/>
    </row>
    <row r="8137" spans="6:6" ht="18" customHeight="1">
      <c r="F8137" s="3"/>
    </row>
    <row r="8138" spans="6:6" ht="18" customHeight="1">
      <c r="F8138" s="3"/>
    </row>
    <row r="8139" spans="6:6" ht="18" customHeight="1">
      <c r="F8139" s="3"/>
    </row>
    <row r="8140" spans="6:6" ht="18" customHeight="1">
      <c r="F8140" s="3"/>
    </row>
    <row r="8141" spans="6:6" ht="18" customHeight="1">
      <c r="F8141" s="3"/>
    </row>
    <row r="8142" spans="6:6" ht="18" customHeight="1">
      <c r="F8142" s="3"/>
    </row>
    <row r="8143" spans="6:6" ht="18" customHeight="1">
      <c r="F8143" s="3"/>
    </row>
    <row r="8144" spans="6:6" ht="18" customHeight="1">
      <c r="F8144" s="3"/>
    </row>
    <row r="8145" spans="6:6" ht="18" customHeight="1">
      <c r="F8145" s="3"/>
    </row>
    <row r="8146" spans="6:6" ht="18" customHeight="1">
      <c r="F8146" s="3"/>
    </row>
    <row r="8147" spans="6:6" ht="18" customHeight="1">
      <c r="F8147" s="3"/>
    </row>
    <row r="8148" spans="6:6" ht="18" customHeight="1">
      <c r="F8148" s="3"/>
    </row>
    <row r="8149" spans="6:6" ht="18" customHeight="1">
      <c r="F8149" s="3"/>
    </row>
    <row r="8150" spans="6:6" ht="18" customHeight="1">
      <c r="F8150" s="3"/>
    </row>
    <row r="8151" spans="6:6" ht="18" customHeight="1">
      <c r="F8151" s="3"/>
    </row>
    <row r="8152" spans="6:6" ht="18" customHeight="1">
      <c r="F8152" s="3"/>
    </row>
    <row r="8153" spans="6:6" ht="18" customHeight="1">
      <c r="F8153" s="3"/>
    </row>
    <row r="8154" spans="6:6" ht="18" customHeight="1">
      <c r="F8154" s="3"/>
    </row>
    <row r="8155" spans="6:6" ht="18" customHeight="1">
      <c r="F8155" s="3"/>
    </row>
    <row r="8156" spans="6:6" ht="18" customHeight="1">
      <c r="F8156" s="3"/>
    </row>
    <row r="8157" spans="6:6" ht="18" customHeight="1">
      <c r="F8157" s="3"/>
    </row>
    <row r="8158" spans="6:6" ht="18" customHeight="1">
      <c r="F8158" s="3"/>
    </row>
    <row r="8159" spans="6:6" ht="18" customHeight="1">
      <c r="F8159" s="3"/>
    </row>
    <row r="8160" spans="6:6" ht="18" customHeight="1">
      <c r="F8160" s="3"/>
    </row>
    <row r="8161" spans="6:6" ht="18" customHeight="1">
      <c r="F8161" s="3"/>
    </row>
    <row r="8162" spans="6:6" ht="18" customHeight="1">
      <c r="F8162" s="3"/>
    </row>
    <row r="8163" spans="6:6" ht="18" customHeight="1">
      <c r="F8163" s="3"/>
    </row>
    <row r="8164" spans="6:6" ht="18" customHeight="1">
      <c r="F8164" s="3"/>
    </row>
    <row r="8165" spans="6:6" ht="18" customHeight="1">
      <c r="F8165" s="3"/>
    </row>
    <row r="8166" spans="6:6" ht="18" customHeight="1">
      <c r="F8166" s="3"/>
    </row>
    <row r="8167" spans="6:6" ht="18" customHeight="1">
      <c r="F8167" s="3"/>
    </row>
    <row r="8168" spans="6:6" ht="18" customHeight="1">
      <c r="F8168" s="3"/>
    </row>
    <row r="8169" spans="6:6" ht="18" customHeight="1">
      <c r="F8169" s="3"/>
    </row>
    <row r="8170" spans="6:6" ht="18" customHeight="1">
      <c r="F8170" s="3"/>
    </row>
    <row r="8171" spans="6:6" ht="18" customHeight="1">
      <c r="F8171" s="3"/>
    </row>
    <row r="8172" spans="6:6" ht="18" customHeight="1">
      <c r="F8172" s="3"/>
    </row>
    <row r="8173" spans="6:6" ht="18" customHeight="1">
      <c r="F8173" s="3"/>
    </row>
    <row r="8174" spans="6:6" ht="18" customHeight="1">
      <c r="F8174" s="3"/>
    </row>
    <row r="8175" spans="6:6" ht="18" customHeight="1">
      <c r="F8175" s="3"/>
    </row>
    <row r="8176" spans="6:6" ht="18" customHeight="1">
      <c r="F8176" s="3"/>
    </row>
    <row r="8177" spans="6:6" ht="18" customHeight="1">
      <c r="F8177" s="3"/>
    </row>
    <row r="8178" spans="6:6" ht="18" customHeight="1">
      <c r="F8178" s="3"/>
    </row>
    <row r="8179" spans="6:6" ht="18" customHeight="1">
      <c r="F8179" s="3"/>
    </row>
    <row r="8180" spans="6:6" ht="18" customHeight="1">
      <c r="F8180" s="3"/>
    </row>
    <row r="8181" spans="6:6" ht="18" customHeight="1">
      <c r="F8181" s="3"/>
    </row>
    <row r="8182" spans="6:6" ht="18" customHeight="1">
      <c r="F8182" s="3"/>
    </row>
    <row r="8183" spans="6:6" ht="18" customHeight="1">
      <c r="F8183" s="3"/>
    </row>
    <row r="8184" spans="6:6" ht="18" customHeight="1">
      <c r="F8184" s="3"/>
    </row>
    <row r="8185" spans="6:6" ht="18" customHeight="1">
      <c r="F8185" s="3"/>
    </row>
    <row r="8186" spans="6:6" ht="18" customHeight="1">
      <c r="F8186" s="3"/>
    </row>
    <row r="8187" spans="6:6" ht="18" customHeight="1">
      <c r="F8187" s="3"/>
    </row>
    <row r="8188" spans="6:6" ht="18" customHeight="1">
      <c r="F8188" s="3"/>
    </row>
    <row r="8189" spans="6:6" ht="18" customHeight="1">
      <c r="F8189" s="3"/>
    </row>
    <row r="8190" spans="6:6" ht="18" customHeight="1">
      <c r="F8190" s="3"/>
    </row>
    <row r="8191" spans="6:6" ht="18" customHeight="1">
      <c r="F8191" s="3"/>
    </row>
    <row r="8192" spans="6:6" ht="18" customHeight="1">
      <c r="F8192" s="3"/>
    </row>
    <row r="8193" spans="6:6" ht="18" customHeight="1">
      <c r="F8193" s="3"/>
    </row>
    <row r="8194" spans="6:6" ht="18" customHeight="1">
      <c r="F8194" s="3"/>
    </row>
    <row r="8195" spans="6:6" ht="18" customHeight="1">
      <c r="F8195" s="3"/>
    </row>
    <row r="8196" spans="6:6" ht="18" customHeight="1">
      <c r="F8196" s="3"/>
    </row>
    <row r="8197" spans="6:6" ht="18" customHeight="1">
      <c r="F8197" s="3"/>
    </row>
    <row r="8198" spans="6:6" ht="18" customHeight="1">
      <c r="F8198" s="3"/>
    </row>
    <row r="8199" spans="6:6" ht="18" customHeight="1">
      <c r="F8199" s="3"/>
    </row>
    <row r="8200" spans="6:6" ht="18" customHeight="1">
      <c r="F8200" s="3"/>
    </row>
    <row r="8201" spans="6:6" ht="18" customHeight="1">
      <c r="F8201" s="3"/>
    </row>
    <row r="8202" spans="6:6" ht="18" customHeight="1">
      <c r="F8202" s="3"/>
    </row>
    <row r="8203" spans="6:6" ht="18" customHeight="1">
      <c r="F8203" s="3"/>
    </row>
    <row r="8204" spans="6:6" ht="18" customHeight="1">
      <c r="F8204" s="3"/>
    </row>
    <row r="8205" spans="6:6" ht="18" customHeight="1">
      <c r="F8205" s="3"/>
    </row>
    <row r="8206" spans="6:6" ht="18" customHeight="1">
      <c r="F8206" s="3"/>
    </row>
    <row r="8207" spans="6:6" ht="18" customHeight="1">
      <c r="F8207" s="3"/>
    </row>
    <row r="8208" spans="6:6" ht="18" customHeight="1">
      <c r="F8208" s="3"/>
    </row>
    <row r="8209" spans="6:6" ht="18" customHeight="1">
      <c r="F8209" s="3"/>
    </row>
    <row r="8210" spans="6:6" ht="18" customHeight="1">
      <c r="F8210" s="3"/>
    </row>
    <row r="8211" spans="6:6" ht="18" customHeight="1">
      <c r="F8211" s="3"/>
    </row>
    <row r="8212" spans="6:6" ht="18" customHeight="1">
      <c r="F8212" s="3"/>
    </row>
    <row r="8213" spans="6:6" ht="18" customHeight="1">
      <c r="F8213" s="3"/>
    </row>
    <row r="8214" spans="6:6" ht="18" customHeight="1">
      <c r="F8214" s="3"/>
    </row>
    <row r="8215" spans="6:6" ht="18" customHeight="1">
      <c r="F8215" s="3"/>
    </row>
    <row r="8216" spans="6:6" ht="18" customHeight="1">
      <c r="F8216" s="3"/>
    </row>
    <row r="8217" spans="6:6" ht="18" customHeight="1">
      <c r="F8217" s="3"/>
    </row>
    <row r="8218" spans="6:6" ht="18" customHeight="1">
      <c r="F8218" s="3"/>
    </row>
    <row r="8219" spans="6:6" ht="18" customHeight="1">
      <c r="F8219" s="3"/>
    </row>
    <row r="8220" spans="6:6" ht="18" customHeight="1">
      <c r="F8220" s="3"/>
    </row>
    <row r="8221" spans="6:6" ht="18" customHeight="1">
      <c r="F8221" s="3"/>
    </row>
    <row r="8222" spans="6:6" ht="18" customHeight="1">
      <c r="F8222" s="3"/>
    </row>
    <row r="8223" spans="6:6" ht="18" customHeight="1">
      <c r="F8223" s="3"/>
    </row>
    <row r="8224" spans="6:6" ht="18" customHeight="1">
      <c r="F8224" s="3"/>
    </row>
    <row r="8225" spans="6:6" ht="18" customHeight="1">
      <c r="F8225" s="3"/>
    </row>
    <row r="8226" spans="6:6" ht="18" customHeight="1">
      <c r="F8226" s="3"/>
    </row>
    <row r="8227" spans="6:6" ht="18" customHeight="1">
      <c r="F8227" s="3"/>
    </row>
    <row r="8228" spans="6:6" ht="18" customHeight="1">
      <c r="F8228" s="3"/>
    </row>
    <row r="8229" spans="6:6" ht="18" customHeight="1">
      <c r="F8229" s="3"/>
    </row>
    <row r="8230" spans="6:6" ht="18" customHeight="1">
      <c r="F8230" s="3"/>
    </row>
    <row r="8231" spans="6:6" ht="18" customHeight="1">
      <c r="F8231" s="3"/>
    </row>
    <row r="8232" spans="6:6" ht="18" customHeight="1">
      <c r="F8232" s="3"/>
    </row>
    <row r="8233" spans="6:6" ht="18" customHeight="1">
      <c r="F8233" s="3"/>
    </row>
    <row r="8234" spans="6:6" ht="18" customHeight="1">
      <c r="F8234" s="3"/>
    </row>
    <row r="8235" spans="6:6" ht="18" customHeight="1">
      <c r="F8235" s="3"/>
    </row>
    <row r="8236" spans="6:6" ht="18" customHeight="1">
      <c r="F8236" s="3"/>
    </row>
    <row r="8237" spans="6:6" ht="18" customHeight="1">
      <c r="F8237" s="3"/>
    </row>
    <row r="8238" spans="6:6" ht="18" customHeight="1">
      <c r="F8238" s="3"/>
    </row>
    <row r="8239" spans="6:6" ht="18" customHeight="1">
      <c r="F8239" s="3"/>
    </row>
    <row r="8240" spans="6:6" ht="18" customHeight="1">
      <c r="F8240" s="3"/>
    </row>
    <row r="8241" spans="6:6" ht="18" customHeight="1">
      <c r="F8241" s="3"/>
    </row>
    <row r="8242" spans="6:6" ht="18" customHeight="1">
      <c r="F8242" s="3"/>
    </row>
    <row r="8243" spans="6:6" ht="18" customHeight="1">
      <c r="F8243" s="3"/>
    </row>
    <row r="8244" spans="6:6" ht="18" customHeight="1">
      <c r="F8244" s="3"/>
    </row>
    <row r="8245" spans="6:6" ht="18" customHeight="1">
      <c r="F8245" s="3"/>
    </row>
    <row r="8246" spans="6:6" ht="18" customHeight="1">
      <c r="F8246" s="3"/>
    </row>
    <row r="8247" spans="6:6" ht="18" customHeight="1">
      <c r="F8247" s="3"/>
    </row>
    <row r="8248" spans="6:6" ht="18" customHeight="1">
      <c r="F8248" s="3"/>
    </row>
    <row r="8249" spans="6:6" ht="18" customHeight="1">
      <c r="F8249" s="3"/>
    </row>
    <row r="8250" spans="6:6" ht="18" customHeight="1">
      <c r="F8250" s="3"/>
    </row>
    <row r="8251" spans="6:6" ht="18" customHeight="1">
      <c r="F8251" s="3"/>
    </row>
    <row r="8252" spans="6:6" ht="18" customHeight="1">
      <c r="F8252" s="3"/>
    </row>
    <row r="8253" spans="6:6" ht="18" customHeight="1">
      <c r="F8253" s="3"/>
    </row>
    <row r="8254" spans="6:6" ht="18" customHeight="1">
      <c r="F8254" s="3"/>
    </row>
    <row r="8255" spans="6:6" ht="18" customHeight="1">
      <c r="F8255" s="3"/>
    </row>
    <row r="8256" spans="6:6" ht="18" customHeight="1">
      <c r="F8256" s="3"/>
    </row>
    <row r="8257" spans="6:6" ht="18" customHeight="1">
      <c r="F8257" s="3"/>
    </row>
    <row r="8258" spans="6:6" ht="18" customHeight="1">
      <c r="F8258" s="3"/>
    </row>
    <row r="8259" spans="6:6" ht="18" customHeight="1">
      <c r="F8259" s="3"/>
    </row>
    <row r="8260" spans="6:6" ht="18" customHeight="1">
      <c r="F8260" s="3"/>
    </row>
    <row r="8261" spans="6:6" ht="18" customHeight="1">
      <c r="F8261" s="3"/>
    </row>
    <row r="8262" spans="6:6" ht="18" customHeight="1">
      <c r="F8262" s="3"/>
    </row>
    <row r="8263" spans="6:6" ht="18" customHeight="1">
      <c r="F8263" s="3"/>
    </row>
    <row r="8264" spans="6:6" ht="18" customHeight="1">
      <c r="F8264" s="3"/>
    </row>
    <row r="8265" spans="6:6" ht="18" customHeight="1">
      <c r="F8265" s="3"/>
    </row>
    <row r="8266" spans="6:6" ht="18" customHeight="1">
      <c r="F8266" s="3"/>
    </row>
    <row r="8267" spans="6:6" ht="18" customHeight="1">
      <c r="F8267" s="3"/>
    </row>
    <row r="8268" spans="6:6" ht="18" customHeight="1">
      <c r="F8268" s="3"/>
    </row>
    <row r="8269" spans="6:6" ht="18" customHeight="1">
      <c r="F8269" s="3"/>
    </row>
    <row r="8270" spans="6:6" ht="18" customHeight="1">
      <c r="F8270" s="3"/>
    </row>
    <row r="8271" spans="6:6" ht="18" customHeight="1">
      <c r="F8271" s="3"/>
    </row>
    <row r="8272" spans="6:6" ht="18" customHeight="1">
      <c r="F8272" s="3"/>
    </row>
    <row r="8273" spans="6:6" ht="18" customHeight="1">
      <c r="F8273" s="3"/>
    </row>
    <row r="8274" spans="6:6" ht="18" customHeight="1">
      <c r="F8274" s="3"/>
    </row>
    <row r="8275" spans="6:6" ht="18" customHeight="1">
      <c r="F8275" s="3"/>
    </row>
    <row r="8276" spans="6:6" ht="18" customHeight="1">
      <c r="F8276" s="3"/>
    </row>
    <row r="8277" spans="6:6" ht="18" customHeight="1">
      <c r="F8277" s="3"/>
    </row>
    <row r="8278" spans="6:6" ht="18" customHeight="1">
      <c r="F8278" s="3"/>
    </row>
    <row r="8279" spans="6:6" ht="18" customHeight="1">
      <c r="F8279" s="3"/>
    </row>
    <row r="8280" spans="6:6" ht="18" customHeight="1">
      <c r="F8280" s="3"/>
    </row>
    <row r="8281" spans="6:6" ht="18" customHeight="1">
      <c r="F8281" s="3"/>
    </row>
    <row r="8282" spans="6:6" ht="18" customHeight="1">
      <c r="F8282" s="3"/>
    </row>
    <row r="8283" spans="6:6" ht="18" customHeight="1">
      <c r="F8283" s="3"/>
    </row>
    <row r="8284" spans="6:6" ht="18" customHeight="1">
      <c r="F8284" s="3"/>
    </row>
    <row r="8285" spans="6:6" ht="18" customHeight="1">
      <c r="F8285" s="3"/>
    </row>
    <row r="8286" spans="6:6" ht="18" customHeight="1">
      <c r="F8286" s="3"/>
    </row>
    <row r="8287" spans="6:6" ht="18" customHeight="1">
      <c r="F8287" s="3"/>
    </row>
    <row r="8288" spans="6:6" ht="18" customHeight="1">
      <c r="F8288" s="3"/>
    </row>
    <row r="8289" spans="6:6" ht="18" customHeight="1">
      <c r="F8289" s="3"/>
    </row>
    <row r="8290" spans="6:6" ht="18" customHeight="1">
      <c r="F8290" s="3"/>
    </row>
    <row r="8291" spans="6:6" ht="18" customHeight="1">
      <c r="F8291" s="3"/>
    </row>
    <row r="8292" spans="6:6" ht="18" customHeight="1">
      <c r="F8292" s="3"/>
    </row>
    <row r="8293" spans="6:6" ht="18" customHeight="1">
      <c r="F8293" s="3"/>
    </row>
    <row r="8294" spans="6:6" ht="18" customHeight="1">
      <c r="F8294" s="3"/>
    </row>
    <row r="8295" spans="6:6" ht="18" customHeight="1">
      <c r="F8295" s="3"/>
    </row>
    <row r="8296" spans="6:6" ht="18" customHeight="1">
      <c r="F8296" s="3"/>
    </row>
    <row r="8297" spans="6:6" ht="18" customHeight="1">
      <c r="F8297" s="3"/>
    </row>
    <row r="8298" spans="6:6" ht="18" customHeight="1">
      <c r="F8298" s="3"/>
    </row>
    <row r="8299" spans="6:6" ht="18" customHeight="1">
      <c r="F8299" s="3"/>
    </row>
    <row r="8300" spans="6:6" ht="18" customHeight="1">
      <c r="F8300" s="3"/>
    </row>
    <row r="8301" spans="6:6" ht="18" customHeight="1">
      <c r="F8301" s="3"/>
    </row>
    <row r="8302" spans="6:6" ht="18" customHeight="1">
      <c r="F8302" s="3"/>
    </row>
    <row r="8303" spans="6:6" ht="18" customHeight="1">
      <c r="F8303" s="3"/>
    </row>
    <row r="8304" spans="6:6" ht="18" customHeight="1">
      <c r="F8304" s="3"/>
    </row>
    <row r="8305" spans="6:6" ht="18" customHeight="1">
      <c r="F8305" s="3"/>
    </row>
    <row r="8306" spans="6:6" ht="18" customHeight="1">
      <c r="F8306" s="3"/>
    </row>
    <row r="8307" spans="6:6" ht="18" customHeight="1">
      <c r="F8307" s="3"/>
    </row>
    <row r="8308" spans="6:6" ht="18" customHeight="1">
      <c r="F8308" s="3"/>
    </row>
    <row r="8309" spans="6:6" ht="18" customHeight="1">
      <c r="F8309" s="3"/>
    </row>
    <row r="8310" spans="6:6" ht="18" customHeight="1">
      <c r="F8310" s="3"/>
    </row>
    <row r="8311" spans="6:6" ht="18" customHeight="1">
      <c r="F8311" s="3"/>
    </row>
    <row r="8312" spans="6:6" ht="18" customHeight="1">
      <c r="F8312" s="3"/>
    </row>
    <row r="8313" spans="6:6" ht="18" customHeight="1">
      <c r="F8313" s="3"/>
    </row>
    <row r="8314" spans="6:6" ht="18" customHeight="1">
      <c r="F8314" s="3"/>
    </row>
    <row r="8315" spans="6:6" ht="18" customHeight="1">
      <c r="F8315" s="3"/>
    </row>
    <row r="8316" spans="6:6" ht="18" customHeight="1">
      <c r="F8316" s="3"/>
    </row>
    <row r="8317" spans="6:6" ht="18" customHeight="1">
      <c r="F8317" s="3"/>
    </row>
    <row r="8318" spans="6:6" ht="18" customHeight="1">
      <c r="F8318" s="3"/>
    </row>
    <row r="8319" spans="6:6" ht="18" customHeight="1">
      <c r="F8319" s="3"/>
    </row>
    <row r="8320" spans="6:6" ht="18" customHeight="1">
      <c r="F8320" s="3"/>
    </row>
    <row r="8321" spans="6:6" ht="18" customHeight="1">
      <c r="F8321" s="3"/>
    </row>
    <row r="8322" spans="6:6" ht="18" customHeight="1">
      <c r="F8322" s="3"/>
    </row>
    <row r="8323" spans="6:6" ht="18" customHeight="1">
      <c r="F8323" s="3"/>
    </row>
    <row r="8324" spans="6:6" ht="18" customHeight="1">
      <c r="F8324" s="3"/>
    </row>
    <row r="8325" spans="6:6" ht="18" customHeight="1">
      <c r="F8325" s="3"/>
    </row>
    <row r="8326" spans="6:6" ht="18" customHeight="1">
      <c r="F8326" s="3"/>
    </row>
    <row r="8327" spans="6:6" ht="18" customHeight="1">
      <c r="F8327" s="3"/>
    </row>
    <row r="8328" spans="6:6" ht="18" customHeight="1">
      <c r="F8328" s="3"/>
    </row>
    <row r="8329" spans="6:6" ht="18" customHeight="1">
      <c r="F8329" s="3"/>
    </row>
    <row r="8330" spans="6:6" ht="18" customHeight="1">
      <c r="F8330" s="3"/>
    </row>
    <row r="8331" spans="6:6" ht="18" customHeight="1">
      <c r="F8331" s="3"/>
    </row>
    <row r="8332" spans="6:6" ht="18" customHeight="1">
      <c r="F8332" s="3"/>
    </row>
    <row r="8333" spans="6:6" ht="18" customHeight="1">
      <c r="F8333" s="3"/>
    </row>
    <row r="8334" spans="6:6" ht="18" customHeight="1">
      <c r="F8334" s="3"/>
    </row>
    <row r="8335" spans="6:6" ht="18" customHeight="1">
      <c r="F8335" s="3"/>
    </row>
    <row r="8336" spans="6:6" ht="18" customHeight="1">
      <c r="F8336" s="3"/>
    </row>
    <row r="8337" spans="6:6" ht="18" customHeight="1">
      <c r="F8337" s="3"/>
    </row>
    <row r="8338" spans="6:6" ht="18" customHeight="1">
      <c r="F8338" s="3"/>
    </row>
    <row r="8339" spans="6:6" ht="18" customHeight="1">
      <c r="F8339" s="3"/>
    </row>
    <row r="8340" spans="6:6" ht="18" customHeight="1">
      <c r="F8340" s="3"/>
    </row>
    <row r="8341" spans="6:6" ht="18" customHeight="1">
      <c r="F8341" s="3"/>
    </row>
    <row r="8342" spans="6:6" ht="18" customHeight="1">
      <c r="F8342" s="3"/>
    </row>
    <row r="8343" spans="6:6" ht="18" customHeight="1">
      <c r="F8343" s="3"/>
    </row>
    <row r="8344" spans="6:6" ht="18" customHeight="1">
      <c r="F8344" s="3"/>
    </row>
    <row r="8345" spans="6:6" ht="18" customHeight="1">
      <c r="F8345" s="3"/>
    </row>
    <row r="8346" spans="6:6" ht="18" customHeight="1">
      <c r="F8346" s="3"/>
    </row>
    <row r="8347" spans="6:6" ht="18" customHeight="1">
      <c r="F8347" s="3"/>
    </row>
    <row r="8348" spans="6:6" ht="18" customHeight="1">
      <c r="F8348" s="3"/>
    </row>
    <row r="8349" spans="6:6" ht="18" customHeight="1">
      <c r="F8349" s="3"/>
    </row>
    <row r="8350" spans="6:6" ht="18" customHeight="1">
      <c r="F8350" s="3"/>
    </row>
    <row r="8351" spans="6:6" ht="18" customHeight="1">
      <c r="F8351" s="3"/>
    </row>
    <row r="8352" spans="6:6" ht="18" customHeight="1">
      <c r="F8352" s="3"/>
    </row>
    <row r="8353" spans="6:6" ht="18" customHeight="1">
      <c r="F8353" s="3"/>
    </row>
    <row r="8354" spans="6:6" ht="18" customHeight="1">
      <c r="F8354" s="3"/>
    </row>
    <row r="8355" spans="6:6" ht="18" customHeight="1">
      <c r="F8355" s="3"/>
    </row>
    <row r="8356" spans="6:6" ht="18" customHeight="1">
      <c r="F8356" s="3"/>
    </row>
    <row r="8357" spans="6:6" ht="18" customHeight="1">
      <c r="F8357" s="3"/>
    </row>
    <row r="8358" spans="6:6" ht="18" customHeight="1">
      <c r="F8358" s="3"/>
    </row>
    <row r="8359" spans="6:6" ht="18" customHeight="1">
      <c r="F8359" s="3"/>
    </row>
    <row r="8360" spans="6:6" ht="18" customHeight="1">
      <c r="F8360" s="3"/>
    </row>
    <row r="8361" spans="6:6" ht="18" customHeight="1">
      <c r="F8361" s="3"/>
    </row>
    <row r="8362" spans="6:6" ht="18" customHeight="1">
      <c r="F8362" s="3"/>
    </row>
    <row r="8363" spans="6:6" ht="18" customHeight="1">
      <c r="F8363" s="3"/>
    </row>
    <row r="8364" spans="6:6" ht="18" customHeight="1">
      <c r="F8364" s="3"/>
    </row>
    <row r="8365" spans="6:6" ht="18" customHeight="1">
      <c r="F8365" s="3"/>
    </row>
    <row r="8366" spans="6:6" ht="18" customHeight="1">
      <c r="F8366" s="3"/>
    </row>
    <row r="8367" spans="6:6" ht="18" customHeight="1">
      <c r="F8367" s="3"/>
    </row>
    <row r="8368" spans="6:6" ht="18" customHeight="1">
      <c r="F8368" s="3"/>
    </row>
    <row r="8369" spans="6:6" ht="18" customHeight="1">
      <c r="F8369" s="3"/>
    </row>
    <row r="8370" spans="6:6" ht="18" customHeight="1">
      <c r="F8370" s="3"/>
    </row>
    <row r="8371" spans="6:6" ht="18" customHeight="1">
      <c r="F8371" s="3"/>
    </row>
    <row r="8372" spans="6:6" ht="18" customHeight="1">
      <c r="F8372" s="3"/>
    </row>
    <row r="8373" spans="6:6" ht="18" customHeight="1">
      <c r="F8373" s="3"/>
    </row>
    <row r="8374" spans="6:6" ht="18" customHeight="1">
      <c r="F8374" s="3"/>
    </row>
    <row r="8375" spans="6:6" ht="18" customHeight="1">
      <c r="F8375" s="3"/>
    </row>
    <row r="8376" spans="6:6" ht="18" customHeight="1">
      <c r="F8376" s="3"/>
    </row>
    <row r="8377" spans="6:6" ht="18" customHeight="1">
      <c r="F8377" s="3"/>
    </row>
    <row r="8378" spans="6:6" ht="18" customHeight="1">
      <c r="F8378" s="3"/>
    </row>
    <row r="8379" spans="6:6" ht="18" customHeight="1">
      <c r="F8379" s="3"/>
    </row>
    <row r="8380" spans="6:6" ht="18" customHeight="1">
      <c r="F8380" s="3"/>
    </row>
    <row r="8381" spans="6:6" ht="18" customHeight="1">
      <c r="F8381" s="3"/>
    </row>
    <row r="8382" spans="6:6" ht="18" customHeight="1">
      <c r="F8382" s="3"/>
    </row>
    <row r="8383" spans="6:6" ht="18" customHeight="1">
      <c r="F8383" s="3"/>
    </row>
    <row r="8384" spans="6:6" ht="18" customHeight="1">
      <c r="F8384" s="3"/>
    </row>
    <row r="8385" spans="6:6" ht="18" customHeight="1">
      <c r="F8385" s="3"/>
    </row>
    <row r="8386" spans="6:6" ht="18" customHeight="1">
      <c r="F8386" s="3"/>
    </row>
    <row r="8387" spans="6:6" ht="18" customHeight="1">
      <c r="F8387" s="3"/>
    </row>
    <row r="8388" spans="6:6" ht="18" customHeight="1">
      <c r="F8388" s="3"/>
    </row>
    <row r="8389" spans="6:6" ht="18" customHeight="1">
      <c r="F8389" s="3"/>
    </row>
    <row r="8390" spans="6:6" ht="18" customHeight="1">
      <c r="F8390" s="3"/>
    </row>
    <row r="8391" spans="6:6" ht="18" customHeight="1">
      <c r="F8391" s="3"/>
    </row>
    <row r="8392" spans="6:6" ht="18" customHeight="1">
      <c r="F8392" s="3"/>
    </row>
    <row r="8393" spans="6:6" ht="18" customHeight="1">
      <c r="F8393" s="3"/>
    </row>
    <row r="8394" spans="6:6" ht="18" customHeight="1">
      <c r="F8394" s="3"/>
    </row>
    <row r="8395" spans="6:6" ht="18" customHeight="1">
      <c r="F8395" s="3"/>
    </row>
    <row r="8396" spans="6:6" ht="18" customHeight="1">
      <c r="F8396" s="3"/>
    </row>
    <row r="8397" spans="6:6" ht="18" customHeight="1">
      <c r="F8397" s="3"/>
    </row>
    <row r="8398" spans="6:6" ht="18" customHeight="1">
      <c r="F8398" s="3"/>
    </row>
    <row r="8399" spans="6:6" ht="18" customHeight="1">
      <c r="F8399" s="3"/>
    </row>
    <row r="8400" spans="6:6" ht="18" customHeight="1">
      <c r="F8400" s="3"/>
    </row>
    <row r="8401" spans="6:6" ht="18" customHeight="1">
      <c r="F8401" s="3"/>
    </row>
    <row r="8402" spans="6:6" ht="18" customHeight="1">
      <c r="F8402" s="3"/>
    </row>
    <row r="8403" spans="6:6" ht="18" customHeight="1">
      <c r="F8403" s="3"/>
    </row>
    <row r="8404" spans="6:6" ht="18" customHeight="1">
      <c r="F8404" s="3"/>
    </row>
    <row r="8405" spans="6:6" ht="18" customHeight="1">
      <c r="F8405" s="3"/>
    </row>
    <row r="8406" spans="6:6" ht="18" customHeight="1">
      <c r="F8406" s="3"/>
    </row>
    <row r="8407" spans="6:6" ht="18" customHeight="1">
      <c r="F8407" s="3"/>
    </row>
    <row r="8408" spans="6:6" ht="18" customHeight="1">
      <c r="F8408" s="3"/>
    </row>
    <row r="8409" spans="6:6" ht="18" customHeight="1">
      <c r="F8409" s="3"/>
    </row>
    <row r="8410" spans="6:6" ht="18" customHeight="1">
      <c r="F8410" s="3"/>
    </row>
    <row r="8411" spans="6:6" ht="18" customHeight="1">
      <c r="F8411" s="3"/>
    </row>
    <row r="8412" spans="6:6" ht="18" customHeight="1">
      <c r="F8412" s="3"/>
    </row>
    <row r="8413" spans="6:6" ht="18" customHeight="1">
      <c r="F8413" s="3"/>
    </row>
    <row r="8414" spans="6:6" ht="18" customHeight="1">
      <c r="F8414" s="3"/>
    </row>
    <row r="8415" spans="6:6" ht="18" customHeight="1">
      <c r="F8415" s="3"/>
    </row>
    <row r="8416" spans="6:6" ht="18" customHeight="1">
      <c r="F8416" s="3"/>
    </row>
    <row r="8417" spans="6:6" ht="18" customHeight="1">
      <c r="F8417" s="3"/>
    </row>
    <row r="8418" spans="6:6" ht="18" customHeight="1">
      <c r="F8418" s="3"/>
    </row>
    <row r="8419" spans="6:6" ht="18" customHeight="1">
      <c r="F8419" s="3"/>
    </row>
    <row r="8420" spans="6:6" ht="18" customHeight="1">
      <c r="F8420" s="3"/>
    </row>
    <row r="8421" spans="6:6" ht="18" customHeight="1">
      <c r="F8421" s="3"/>
    </row>
    <row r="8422" spans="6:6" ht="18" customHeight="1">
      <c r="F8422" s="3"/>
    </row>
    <row r="8423" spans="6:6" ht="18" customHeight="1">
      <c r="F8423" s="3"/>
    </row>
    <row r="8424" spans="6:6" ht="18" customHeight="1">
      <c r="F8424" s="3"/>
    </row>
    <row r="8425" spans="6:6" ht="18" customHeight="1">
      <c r="F8425" s="3"/>
    </row>
    <row r="8426" spans="6:6" ht="18" customHeight="1">
      <c r="F8426" s="3"/>
    </row>
    <row r="8427" spans="6:6" ht="18" customHeight="1">
      <c r="F8427" s="3"/>
    </row>
    <row r="8428" spans="6:6" ht="18" customHeight="1">
      <c r="F8428" s="3"/>
    </row>
    <row r="8429" spans="6:6" ht="18" customHeight="1">
      <c r="F8429" s="3"/>
    </row>
    <row r="8430" spans="6:6" ht="18" customHeight="1">
      <c r="F8430" s="3"/>
    </row>
    <row r="8431" spans="6:6" ht="18" customHeight="1">
      <c r="F8431" s="3"/>
    </row>
    <row r="8432" spans="6:6" ht="18" customHeight="1">
      <c r="F8432" s="3"/>
    </row>
    <row r="8433" spans="6:6" ht="18" customHeight="1">
      <c r="F8433" s="3"/>
    </row>
    <row r="8434" spans="6:6" ht="18" customHeight="1">
      <c r="F8434" s="3"/>
    </row>
    <row r="8435" spans="6:6" ht="18" customHeight="1">
      <c r="F8435" s="3"/>
    </row>
    <row r="8436" spans="6:6" ht="18" customHeight="1">
      <c r="F8436" s="3"/>
    </row>
    <row r="8437" spans="6:6" ht="18" customHeight="1">
      <c r="F8437" s="3"/>
    </row>
    <row r="8438" spans="6:6" ht="18" customHeight="1">
      <c r="F8438" s="3"/>
    </row>
    <row r="8439" spans="6:6" ht="18" customHeight="1">
      <c r="F8439" s="3"/>
    </row>
    <row r="8440" spans="6:6" ht="18" customHeight="1">
      <c r="F8440" s="3"/>
    </row>
    <row r="8441" spans="6:6" ht="18" customHeight="1">
      <c r="F8441" s="3"/>
    </row>
    <row r="8442" spans="6:6" ht="18" customHeight="1">
      <c r="F8442" s="3"/>
    </row>
    <row r="8443" spans="6:6" ht="18" customHeight="1">
      <c r="F8443" s="3"/>
    </row>
    <row r="8444" spans="6:6" ht="18" customHeight="1">
      <c r="F8444" s="3"/>
    </row>
    <row r="8445" spans="6:6" ht="18" customHeight="1">
      <c r="F8445" s="3"/>
    </row>
    <row r="8446" spans="6:6" ht="18" customHeight="1">
      <c r="F8446" s="3"/>
    </row>
    <row r="8447" spans="6:6" ht="18" customHeight="1">
      <c r="F8447" s="3"/>
    </row>
    <row r="8448" spans="6:6" ht="18" customHeight="1">
      <c r="F8448" s="3"/>
    </row>
    <row r="8449" spans="6:6" ht="18" customHeight="1">
      <c r="F8449" s="3"/>
    </row>
    <row r="8450" spans="6:6" ht="18" customHeight="1">
      <c r="F8450" s="3"/>
    </row>
    <row r="8451" spans="6:6" ht="18" customHeight="1">
      <c r="F8451" s="3"/>
    </row>
    <row r="8452" spans="6:6" ht="18" customHeight="1">
      <c r="F8452" s="3"/>
    </row>
    <row r="8453" spans="6:6" ht="18" customHeight="1">
      <c r="F8453" s="3"/>
    </row>
    <row r="8454" spans="6:6" ht="18" customHeight="1">
      <c r="F8454" s="3"/>
    </row>
    <row r="8455" spans="6:6" ht="18" customHeight="1">
      <c r="F8455" s="3"/>
    </row>
    <row r="8456" spans="6:6" ht="18" customHeight="1">
      <c r="F8456" s="3"/>
    </row>
    <row r="8457" spans="6:6" ht="18" customHeight="1">
      <c r="F8457" s="3"/>
    </row>
    <row r="8458" spans="6:6" ht="18" customHeight="1">
      <c r="F8458" s="3"/>
    </row>
    <row r="8459" spans="6:6" ht="18" customHeight="1">
      <c r="F8459" s="3"/>
    </row>
    <row r="8460" spans="6:6" ht="18" customHeight="1">
      <c r="F8460" s="3"/>
    </row>
    <row r="8461" spans="6:6" ht="18" customHeight="1">
      <c r="F8461" s="3"/>
    </row>
    <row r="8462" spans="6:6" ht="18" customHeight="1">
      <c r="F8462" s="3"/>
    </row>
    <row r="8463" spans="6:6" ht="18" customHeight="1">
      <c r="F8463" s="3"/>
    </row>
    <row r="8464" spans="6:6" ht="18" customHeight="1">
      <c r="F8464" s="3"/>
    </row>
    <row r="8465" spans="6:6" ht="18" customHeight="1">
      <c r="F8465" s="3"/>
    </row>
    <row r="8466" spans="6:6" ht="18" customHeight="1">
      <c r="F8466" s="3"/>
    </row>
    <row r="8467" spans="6:6" ht="18" customHeight="1">
      <c r="F8467" s="3"/>
    </row>
    <row r="8468" spans="6:6" ht="18" customHeight="1">
      <c r="F8468" s="3"/>
    </row>
    <row r="8469" spans="6:6" ht="18" customHeight="1">
      <c r="F8469" s="3"/>
    </row>
    <row r="8470" spans="6:6" ht="18" customHeight="1">
      <c r="F8470" s="3"/>
    </row>
    <row r="8471" spans="6:6" ht="18" customHeight="1">
      <c r="F8471" s="3"/>
    </row>
    <row r="8472" spans="6:6" ht="18" customHeight="1">
      <c r="F8472" s="3"/>
    </row>
    <row r="8473" spans="6:6" ht="18" customHeight="1">
      <c r="F8473" s="3"/>
    </row>
    <row r="8474" spans="6:6" ht="18" customHeight="1">
      <c r="F8474" s="3"/>
    </row>
    <row r="8475" spans="6:6" ht="18" customHeight="1">
      <c r="F8475" s="3"/>
    </row>
    <row r="8476" spans="6:6" ht="18" customHeight="1">
      <c r="F8476" s="3"/>
    </row>
    <row r="8477" spans="6:6" ht="18" customHeight="1">
      <c r="F8477" s="3"/>
    </row>
    <row r="8478" spans="6:6" ht="18" customHeight="1">
      <c r="F8478" s="3"/>
    </row>
    <row r="8479" spans="6:6" ht="18" customHeight="1">
      <c r="F8479" s="3"/>
    </row>
    <row r="8480" spans="6:6" ht="18" customHeight="1">
      <c r="F8480" s="3"/>
    </row>
    <row r="8481" spans="6:6" ht="18" customHeight="1">
      <c r="F8481" s="3"/>
    </row>
    <row r="8482" spans="6:6" ht="18" customHeight="1">
      <c r="F8482" s="3"/>
    </row>
    <row r="8483" spans="6:6" ht="18" customHeight="1">
      <c r="F8483" s="3"/>
    </row>
    <row r="8484" spans="6:6" ht="18" customHeight="1">
      <c r="F8484" s="3"/>
    </row>
    <row r="8485" spans="6:6" ht="18" customHeight="1">
      <c r="F8485" s="3"/>
    </row>
    <row r="8486" spans="6:6" ht="18" customHeight="1">
      <c r="F8486" s="3"/>
    </row>
    <row r="8487" spans="6:6" ht="18" customHeight="1">
      <c r="F8487" s="3"/>
    </row>
    <row r="8488" spans="6:6" ht="18" customHeight="1">
      <c r="F8488" s="3"/>
    </row>
    <row r="8489" spans="6:6" ht="18" customHeight="1">
      <c r="F8489" s="3"/>
    </row>
    <row r="8490" spans="6:6" ht="18" customHeight="1">
      <c r="F8490" s="3"/>
    </row>
    <row r="8491" spans="6:6" ht="18" customHeight="1">
      <c r="F8491" s="3"/>
    </row>
    <row r="8492" spans="6:6" ht="18" customHeight="1">
      <c r="F8492" s="3"/>
    </row>
    <row r="8493" spans="6:6" ht="18" customHeight="1">
      <c r="F8493" s="3"/>
    </row>
    <row r="8494" spans="6:6" ht="18" customHeight="1">
      <c r="F8494" s="3"/>
    </row>
    <row r="8495" spans="6:6" ht="18" customHeight="1">
      <c r="F8495" s="3"/>
    </row>
    <row r="8496" spans="6:6" ht="18" customHeight="1">
      <c r="F8496" s="3"/>
    </row>
    <row r="8497" spans="6:6" ht="18" customHeight="1">
      <c r="F8497" s="3"/>
    </row>
    <row r="8498" spans="6:6" ht="18" customHeight="1">
      <c r="F8498" s="3"/>
    </row>
    <row r="8499" spans="6:6" ht="18" customHeight="1">
      <c r="F8499" s="3"/>
    </row>
    <row r="8500" spans="6:6" ht="18" customHeight="1">
      <c r="F8500" s="3"/>
    </row>
    <row r="8501" spans="6:6" ht="18" customHeight="1">
      <c r="F8501" s="3"/>
    </row>
    <row r="8502" spans="6:6" ht="18" customHeight="1">
      <c r="F8502" s="3"/>
    </row>
    <row r="8503" spans="6:6" ht="18" customHeight="1">
      <c r="F8503" s="3"/>
    </row>
    <row r="8504" spans="6:6" ht="18" customHeight="1">
      <c r="F8504" s="3"/>
    </row>
    <row r="8505" spans="6:6" ht="18" customHeight="1">
      <c r="F8505" s="3"/>
    </row>
    <row r="8506" spans="6:6" ht="18" customHeight="1">
      <c r="F8506" s="3"/>
    </row>
    <row r="8507" spans="6:6" ht="18" customHeight="1">
      <c r="F8507" s="3"/>
    </row>
    <row r="8508" spans="6:6" ht="18" customHeight="1">
      <c r="F8508" s="3"/>
    </row>
    <row r="8509" spans="6:6" ht="18" customHeight="1">
      <c r="F8509" s="3"/>
    </row>
    <row r="8510" spans="6:6" ht="18" customHeight="1">
      <c r="F8510" s="3"/>
    </row>
    <row r="8511" spans="6:6" ht="18" customHeight="1">
      <c r="F8511" s="3"/>
    </row>
    <row r="8512" spans="6:6" ht="18" customHeight="1">
      <c r="F8512" s="3"/>
    </row>
    <row r="8513" spans="6:6" ht="18" customHeight="1">
      <c r="F8513" s="3"/>
    </row>
    <row r="8514" spans="6:6" ht="18" customHeight="1">
      <c r="F8514" s="3"/>
    </row>
    <row r="8515" spans="6:6" ht="18" customHeight="1">
      <c r="F8515" s="3"/>
    </row>
    <row r="8516" spans="6:6" ht="18" customHeight="1">
      <c r="F8516" s="3"/>
    </row>
    <row r="8517" spans="6:6" ht="18" customHeight="1">
      <c r="F8517" s="3"/>
    </row>
    <row r="8518" spans="6:6" ht="18" customHeight="1">
      <c r="F8518" s="3"/>
    </row>
    <row r="8519" spans="6:6" ht="18" customHeight="1">
      <c r="F8519" s="3"/>
    </row>
    <row r="8520" spans="6:6" ht="18" customHeight="1">
      <c r="F8520" s="3"/>
    </row>
    <row r="8521" spans="6:6" ht="18" customHeight="1">
      <c r="F8521" s="3"/>
    </row>
    <row r="8522" spans="6:6" ht="18" customHeight="1">
      <c r="F8522" s="3"/>
    </row>
    <row r="8523" spans="6:6" ht="18" customHeight="1">
      <c r="F8523" s="3"/>
    </row>
    <row r="8524" spans="6:6" ht="18" customHeight="1">
      <c r="F8524" s="3"/>
    </row>
    <row r="8525" spans="6:6" ht="18" customHeight="1">
      <c r="F8525" s="3"/>
    </row>
    <row r="8526" spans="6:6" ht="18" customHeight="1">
      <c r="F8526" s="3"/>
    </row>
    <row r="8527" spans="6:6" ht="18" customHeight="1">
      <c r="F8527" s="3"/>
    </row>
    <row r="8528" spans="6:6" ht="18" customHeight="1">
      <c r="F8528" s="3"/>
    </row>
    <row r="8529" spans="6:6" ht="18" customHeight="1">
      <c r="F8529" s="3"/>
    </row>
    <row r="8530" spans="6:6" ht="18" customHeight="1">
      <c r="F8530" s="3"/>
    </row>
    <row r="8531" spans="6:6" ht="18" customHeight="1">
      <c r="F8531" s="3"/>
    </row>
    <row r="8532" spans="6:6" ht="18" customHeight="1">
      <c r="F8532" s="3"/>
    </row>
    <row r="8533" spans="6:6" ht="18" customHeight="1">
      <c r="F8533" s="3"/>
    </row>
    <row r="8534" spans="6:6" ht="18" customHeight="1">
      <c r="F8534" s="3"/>
    </row>
    <row r="8535" spans="6:6" ht="18" customHeight="1">
      <c r="F8535" s="3"/>
    </row>
    <row r="8536" spans="6:6" ht="18" customHeight="1">
      <c r="F8536" s="3"/>
    </row>
    <row r="8537" spans="6:6" ht="18" customHeight="1">
      <c r="F8537" s="3"/>
    </row>
    <row r="8538" spans="6:6" ht="18" customHeight="1">
      <c r="F8538" s="3"/>
    </row>
    <row r="8539" spans="6:6" ht="18" customHeight="1">
      <c r="F8539" s="3"/>
    </row>
    <row r="8540" spans="6:6" ht="18" customHeight="1">
      <c r="F8540" s="3"/>
    </row>
    <row r="8541" spans="6:6" ht="18" customHeight="1">
      <c r="F8541" s="3"/>
    </row>
    <row r="8542" spans="6:6" ht="18" customHeight="1">
      <c r="F8542" s="3"/>
    </row>
    <row r="8543" spans="6:6" ht="18" customHeight="1">
      <c r="F8543" s="3"/>
    </row>
    <row r="8544" spans="6:6" ht="18" customHeight="1">
      <c r="F8544" s="3"/>
    </row>
    <row r="8545" spans="6:6" ht="18" customHeight="1">
      <c r="F8545" s="3"/>
    </row>
    <row r="8546" spans="6:6" ht="18" customHeight="1">
      <c r="F8546" s="3"/>
    </row>
    <row r="8547" spans="6:6" ht="18" customHeight="1">
      <c r="F8547" s="3"/>
    </row>
    <row r="8548" spans="6:6" ht="18" customHeight="1">
      <c r="F8548" s="3"/>
    </row>
    <row r="8549" spans="6:6" ht="18" customHeight="1">
      <c r="F8549" s="3"/>
    </row>
    <row r="8550" spans="6:6" ht="18" customHeight="1">
      <c r="F8550" s="3"/>
    </row>
    <row r="8551" spans="6:6" ht="18" customHeight="1">
      <c r="F8551" s="3"/>
    </row>
    <row r="8552" spans="6:6" ht="18" customHeight="1">
      <c r="F8552" s="3"/>
    </row>
    <row r="8553" spans="6:6" ht="18" customHeight="1">
      <c r="F8553" s="3"/>
    </row>
    <row r="8554" spans="6:6" ht="18" customHeight="1">
      <c r="F8554" s="3"/>
    </row>
    <row r="8555" spans="6:6" ht="18" customHeight="1">
      <c r="F8555" s="3"/>
    </row>
    <row r="8556" spans="6:6" ht="18" customHeight="1">
      <c r="F8556" s="3"/>
    </row>
    <row r="8557" spans="6:6" ht="18" customHeight="1">
      <c r="F8557" s="3"/>
    </row>
    <row r="8558" spans="6:6" ht="18" customHeight="1">
      <c r="F8558" s="3"/>
    </row>
    <row r="8559" spans="6:6" ht="18" customHeight="1">
      <c r="F8559" s="3"/>
    </row>
    <row r="8560" spans="6:6" ht="18" customHeight="1">
      <c r="F8560" s="3"/>
    </row>
    <row r="8561" spans="6:6" ht="18" customHeight="1">
      <c r="F8561" s="3"/>
    </row>
    <row r="8562" spans="6:6" ht="18" customHeight="1">
      <c r="F8562" s="3"/>
    </row>
    <row r="8563" spans="6:6" ht="18" customHeight="1">
      <c r="F8563" s="3"/>
    </row>
    <row r="8564" spans="6:6" ht="18" customHeight="1">
      <c r="F8564" s="3"/>
    </row>
    <row r="8565" spans="6:6" ht="18" customHeight="1">
      <c r="F8565" s="3"/>
    </row>
    <row r="8566" spans="6:6" ht="18" customHeight="1">
      <c r="F8566" s="3"/>
    </row>
    <row r="8567" spans="6:6" ht="18" customHeight="1">
      <c r="F8567" s="3"/>
    </row>
    <row r="8568" spans="6:6" ht="18" customHeight="1">
      <c r="F8568" s="3"/>
    </row>
    <row r="8569" spans="6:6" ht="18" customHeight="1">
      <c r="F8569" s="3"/>
    </row>
    <row r="8570" spans="6:6" ht="18" customHeight="1">
      <c r="F8570" s="3"/>
    </row>
    <row r="8571" spans="6:6" ht="18" customHeight="1">
      <c r="F8571" s="3"/>
    </row>
    <row r="8572" spans="6:6" ht="18" customHeight="1">
      <c r="F8572" s="3"/>
    </row>
    <row r="8573" spans="6:6" ht="18" customHeight="1">
      <c r="F8573" s="3"/>
    </row>
    <row r="8574" spans="6:6" ht="18" customHeight="1">
      <c r="F8574" s="3"/>
    </row>
    <row r="8575" spans="6:6" ht="18" customHeight="1">
      <c r="F8575" s="3"/>
    </row>
    <row r="8576" spans="6:6" ht="18" customHeight="1">
      <c r="F8576" s="3"/>
    </row>
    <row r="8577" spans="6:6" ht="18" customHeight="1">
      <c r="F8577" s="3"/>
    </row>
    <row r="8578" spans="6:6" ht="18" customHeight="1">
      <c r="F8578" s="3"/>
    </row>
    <row r="8579" spans="6:6" ht="18" customHeight="1">
      <c r="F8579" s="3"/>
    </row>
    <row r="8580" spans="6:6" ht="18" customHeight="1">
      <c r="F8580" s="3"/>
    </row>
    <row r="8581" spans="6:6" ht="18" customHeight="1">
      <c r="F8581" s="3"/>
    </row>
    <row r="8582" spans="6:6" ht="18" customHeight="1">
      <c r="F8582" s="3"/>
    </row>
    <row r="8583" spans="6:6" ht="18" customHeight="1">
      <c r="F8583" s="3"/>
    </row>
    <row r="8584" spans="6:6" ht="18" customHeight="1">
      <c r="F8584" s="3"/>
    </row>
    <row r="8585" spans="6:6" ht="18" customHeight="1">
      <c r="F8585" s="3"/>
    </row>
    <row r="8586" spans="6:6" ht="18" customHeight="1">
      <c r="F8586" s="3"/>
    </row>
    <row r="8587" spans="6:6" ht="18" customHeight="1">
      <c r="F8587" s="3"/>
    </row>
    <row r="8588" spans="6:6" ht="18" customHeight="1">
      <c r="F8588" s="3"/>
    </row>
    <row r="8589" spans="6:6" ht="18" customHeight="1">
      <c r="F8589" s="3"/>
    </row>
    <row r="8590" spans="6:6" ht="18" customHeight="1">
      <c r="F8590" s="3"/>
    </row>
    <row r="8591" spans="6:6" ht="18" customHeight="1">
      <c r="F8591" s="3"/>
    </row>
    <row r="8592" spans="6:6" ht="18" customHeight="1">
      <c r="F8592" s="3"/>
    </row>
    <row r="8593" spans="6:6" ht="18" customHeight="1">
      <c r="F8593" s="3"/>
    </row>
    <row r="8594" spans="6:6" ht="18" customHeight="1">
      <c r="F8594" s="3"/>
    </row>
    <row r="8595" spans="6:6" ht="18" customHeight="1">
      <c r="F8595" s="3"/>
    </row>
    <row r="8596" spans="6:6" ht="18" customHeight="1">
      <c r="F8596" s="3"/>
    </row>
    <row r="8597" spans="6:6" ht="18" customHeight="1">
      <c r="F8597" s="3"/>
    </row>
    <row r="8598" spans="6:6" ht="18" customHeight="1">
      <c r="F8598" s="3"/>
    </row>
    <row r="8599" spans="6:6" ht="18" customHeight="1">
      <c r="F8599" s="3"/>
    </row>
    <row r="8600" spans="6:6" ht="18" customHeight="1">
      <c r="F8600" s="3"/>
    </row>
    <row r="8601" spans="6:6" ht="18" customHeight="1">
      <c r="F8601" s="3"/>
    </row>
    <row r="8602" spans="6:6" ht="18" customHeight="1">
      <c r="F8602" s="3"/>
    </row>
    <row r="8603" spans="6:6" ht="18" customHeight="1">
      <c r="F8603" s="3"/>
    </row>
    <row r="8604" spans="6:6" ht="18" customHeight="1">
      <c r="F8604" s="3"/>
    </row>
    <row r="8605" spans="6:6" ht="18" customHeight="1">
      <c r="F8605" s="3"/>
    </row>
    <row r="8606" spans="6:6" ht="18" customHeight="1">
      <c r="F8606" s="3"/>
    </row>
    <row r="8607" spans="6:6" ht="18" customHeight="1">
      <c r="F8607" s="3"/>
    </row>
    <row r="8608" spans="6:6" ht="18" customHeight="1">
      <c r="F8608" s="3"/>
    </row>
    <row r="8609" spans="6:6" ht="18" customHeight="1">
      <c r="F8609" s="3"/>
    </row>
    <row r="8610" spans="6:6" ht="18" customHeight="1">
      <c r="F8610" s="3"/>
    </row>
    <row r="8611" spans="6:6" ht="18" customHeight="1">
      <c r="F8611" s="3"/>
    </row>
    <row r="8612" spans="6:6" ht="18" customHeight="1">
      <c r="F8612" s="3"/>
    </row>
    <row r="8613" spans="6:6" ht="18" customHeight="1">
      <c r="F8613" s="3"/>
    </row>
    <row r="8614" spans="6:6" ht="18" customHeight="1">
      <c r="F8614" s="3"/>
    </row>
    <row r="8615" spans="6:6" ht="18" customHeight="1">
      <c r="F8615" s="3"/>
    </row>
    <row r="8616" spans="6:6" ht="18" customHeight="1">
      <c r="F8616" s="3"/>
    </row>
    <row r="8617" spans="6:6" ht="18" customHeight="1">
      <c r="F8617" s="3"/>
    </row>
    <row r="8618" spans="6:6" ht="18" customHeight="1">
      <c r="F8618" s="3"/>
    </row>
    <row r="8619" spans="6:6" ht="18" customHeight="1">
      <c r="F8619" s="3"/>
    </row>
    <row r="8620" spans="6:6" ht="18" customHeight="1">
      <c r="F8620" s="3"/>
    </row>
    <row r="8621" spans="6:6" ht="18" customHeight="1">
      <c r="F8621" s="3"/>
    </row>
    <row r="8622" spans="6:6" ht="18" customHeight="1">
      <c r="F8622" s="3"/>
    </row>
    <row r="8623" spans="6:6" ht="18" customHeight="1">
      <c r="F8623" s="3"/>
    </row>
    <row r="8624" spans="6:6" ht="18" customHeight="1">
      <c r="F8624" s="3"/>
    </row>
    <row r="8625" spans="6:6" ht="18" customHeight="1">
      <c r="F8625" s="3"/>
    </row>
    <row r="8626" spans="6:6" ht="18" customHeight="1">
      <c r="F8626" s="3"/>
    </row>
    <row r="8627" spans="6:6" ht="18" customHeight="1">
      <c r="F8627" s="3"/>
    </row>
    <row r="8628" spans="6:6" ht="18" customHeight="1">
      <c r="F8628" s="3"/>
    </row>
    <row r="8629" spans="6:6" ht="18" customHeight="1">
      <c r="F8629" s="3"/>
    </row>
    <row r="8630" spans="6:6" ht="18" customHeight="1">
      <c r="F8630" s="3"/>
    </row>
    <row r="8631" spans="6:6" ht="18" customHeight="1">
      <c r="F8631" s="3"/>
    </row>
    <row r="8632" spans="6:6" ht="18" customHeight="1">
      <c r="F8632" s="3"/>
    </row>
    <row r="8633" spans="6:6" ht="18" customHeight="1">
      <c r="F8633" s="3"/>
    </row>
    <row r="8634" spans="6:6" ht="18" customHeight="1">
      <c r="F8634" s="3"/>
    </row>
    <row r="8635" spans="6:6" ht="18" customHeight="1">
      <c r="F8635" s="3"/>
    </row>
    <row r="8636" spans="6:6" ht="18" customHeight="1">
      <c r="F8636" s="3"/>
    </row>
    <row r="8637" spans="6:6" ht="18" customHeight="1">
      <c r="F8637" s="3"/>
    </row>
    <row r="8638" spans="6:6" ht="18" customHeight="1">
      <c r="F8638" s="3"/>
    </row>
    <row r="8639" spans="6:6" ht="18" customHeight="1">
      <c r="F8639" s="3"/>
    </row>
    <row r="8640" spans="6:6" ht="18" customHeight="1">
      <c r="F8640" s="3"/>
    </row>
    <row r="8641" spans="6:6" ht="18" customHeight="1">
      <c r="F8641" s="3"/>
    </row>
    <row r="8642" spans="6:6" ht="18" customHeight="1">
      <c r="F8642" s="3"/>
    </row>
    <row r="8643" spans="6:6" ht="18" customHeight="1">
      <c r="F8643" s="3"/>
    </row>
    <row r="8644" spans="6:6" ht="18" customHeight="1">
      <c r="F8644" s="3"/>
    </row>
    <row r="8645" spans="6:6" ht="18" customHeight="1">
      <c r="F8645" s="3"/>
    </row>
    <row r="8646" spans="6:6" ht="18" customHeight="1">
      <c r="F8646" s="3"/>
    </row>
    <row r="8647" spans="6:6" ht="18" customHeight="1">
      <c r="F8647" s="3"/>
    </row>
    <row r="8648" spans="6:6" ht="18" customHeight="1">
      <c r="F8648" s="3"/>
    </row>
    <row r="8649" spans="6:6" ht="18" customHeight="1">
      <c r="F8649" s="3"/>
    </row>
    <row r="8650" spans="6:6" ht="18" customHeight="1">
      <c r="F8650" s="3"/>
    </row>
    <row r="8651" spans="6:6" ht="18" customHeight="1">
      <c r="F8651" s="3"/>
    </row>
    <row r="8652" spans="6:6" ht="18" customHeight="1">
      <c r="F8652" s="3"/>
    </row>
    <row r="8653" spans="6:6" ht="18" customHeight="1">
      <c r="F8653" s="3"/>
    </row>
    <row r="8654" spans="6:6" ht="18" customHeight="1">
      <c r="F8654" s="3"/>
    </row>
    <row r="8655" spans="6:6" ht="18" customHeight="1">
      <c r="F8655" s="3"/>
    </row>
    <row r="8656" spans="6:6" ht="18" customHeight="1">
      <c r="F8656" s="3"/>
    </row>
    <row r="8657" spans="6:6" ht="18" customHeight="1">
      <c r="F8657" s="3"/>
    </row>
    <row r="8658" spans="6:6" ht="18" customHeight="1">
      <c r="F8658" s="3"/>
    </row>
    <row r="8659" spans="6:6" ht="18" customHeight="1">
      <c r="F8659" s="3"/>
    </row>
    <row r="8660" spans="6:6" ht="18" customHeight="1">
      <c r="F8660" s="3"/>
    </row>
    <row r="8661" spans="6:6" ht="18" customHeight="1">
      <c r="F8661" s="3"/>
    </row>
    <row r="8662" spans="6:6" ht="18" customHeight="1">
      <c r="F8662" s="3"/>
    </row>
    <row r="8663" spans="6:6" ht="18" customHeight="1">
      <c r="F8663" s="3"/>
    </row>
    <row r="8664" spans="6:6" ht="18" customHeight="1">
      <c r="F8664" s="3"/>
    </row>
    <row r="8665" spans="6:6" ht="18" customHeight="1">
      <c r="F8665" s="3"/>
    </row>
    <row r="8666" spans="6:6" ht="18" customHeight="1">
      <c r="F8666" s="3"/>
    </row>
    <row r="8667" spans="6:6" ht="18" customHeight="1">
      <c r="F8667" s="3"/>
    </row>
    <row r="8668" spans="6:6" ht="18" customHeight="1">
      <c r="F8668" s="3"/>
    </row>
    <row r="8669" spans="6:6" ht="18" customHeight="1">
      <c r="F8669" s="3"/>
    </row>
    <row r="8670" spans="6:6" ht="18" customHeight="1">
      <c r="F8670" s="3"/>
    </row>
    <row r="8671" spans="6:6" ht="18" customHeight="1">
      <c r="F8671" s="3"/>
    </row>
    <row r="8672" spans="6:6" ht="18" customHeight="1">
      <c r="F8672" s="3"/>
    </row>
    <row r="8673" spans="6:6" ht="18" customHeight="1">
      <c r="F8673" s="3"/>
    </row>
    <row r="8674" spans="6:6" ht="18" customHeight="1">
      <c r="F8674" s="3"/>
    </row>
    <row r="8675" spans="6:6" ht="18" customHeight="1">
      <c r="F8675" s="3"/>
    </row>
    <row r="8676" spans="6:6" ht="18" customHeight="1">
      <c r="F8676" s="3"/>
    </row>
    <row r="8677" spans="6:6" ht="18" customHeight="1">
      <c r="F8677" s="3"/>
    </row>
    <row r="8678" spans="6:6" ht="18" customHeight="1">
      <c r="F8678" s="3"/>
    </row>
    <row r="8679" spans="6:6" ht="18" customHeight="1">
      <c r="F8679" s="3"/>
    </row>
    <row r="8680" spans="6:6" ht="18" customHeight="1">
      <c r="F8680" s="3"/>
    </row>
    <row r="8681" spans="6:6" ht="18" customHeight="1">
      <c r="F8681" s="3"/>
    </row>
    <row r="8682" spans="6:6" ht="18" customHeight="1">
      <c r="F8682" s="3"/>
    </row>
    <row r="8683" spans="6:6" ht="18" customHeight="1">
      <c r="F8683" s="3"/>
    </row>
    <row r="8684" spans="6:6" ht="18" customHeight="1">
      <c r="F8684" s="3"/>
    </row>
    <row r="8685" spans="6:6" ht="18" customHeight="1">
      <c r="F8685" s="3"/>
    </row>
    <row r="8686" spans="6:6" ht="18" customHeight="1">
      <c r="F8686" s="3"/>
    </row>
    <row r="8687" spans="6:6" ht="18" customHeight="1">
      <c r="F8687" s="3"/>
    </row>
    <row r="8688" spans="6:6" ht="18" customHeight="1">
      <c r="F8688" s="3"/>
    </row>
    <row r="8689" spans="6:6" ht="18" customHeight="1">
      <c r="F8689" s="3"/>
    </row>
    <row r="8690" spans="6:6" ht="18" customHeight="1">
      <c r="F8690" s="3"/>
    </row>
    <row r="8691" spans="6:6" ht="18" customHeight="1">
      <c r="F8691" s="3"/>
    </row>
    <row r="8692" spans="6:6" ht="18" customHeight="1">
      <c r="F8692" s="3"/>
    </row>
    <row r="8693" spans="6:6" ht="18" customHeight="1">
      <c r="F8693" s="3"/>
    </row>
    <row r="8694" spans="6:6" ht="18" customHeight="1">
      <c r="F8694" s="3"/>
    </row>
    <row r="8695" spans="6:6" ht="18" customHeight="1">
      <c r="F8695" s="3"/>
    </row>
    <row r="8696" spans="6:6" ht="18" customHeight="1">
      <c r="F8696" s="3"/>
    </row>
    <row r="8697" spans="6:6" ht="18" customHeight="1">
      <c r="F8697" s="3"/>
    </row>
    <row r="8698" spans="6:6" ht="18" customHeight="1">
      <c r="F8698" s="3"/>
    </row>
    <row r="8699" spans="6:6" ht="18" customHeight="1">
      <c r="F8699" s="3"/>
    </row>
    <row r="8700" spans="6:6" ht="18" customHeight="1">
      <c r="F8700" s="3"/>
    </row>
    <row r="8701" spans="6:6" ht="18" customHeight="1">
      <c r="F8701" s="3"/>
    </row>
    <row r="8702" spans="6:6" ht="18" customHeight="1">
      <c r="F8702" s="3"/>
    </row>
    <row r="8703" spans="6:6" ht="18" customHeight="1">
      <c r="F8703" s="3"/>
    </row>
    <row r="8704" spans="6:6" ht="18" customHeight="1">
      <c r="F8704" s="3"/>
    </row>
    <row r="8705" spans="6:6" ht="18" customHeight="1">
      <c r="F8705" s="3"/>
    </row>
    <row r="8706" spans="6:6" ht="18" customHeight="1">
      <c r="F8706" s="3"/>
    </row>
    <row r="8707" spans="6:6" ht="18" customHeight="1">
      <c r="F8707" s="3"/>
    </row>
    <row r="8708" spans="6:6" ht="18" customHeight="1">
      <c r="F8708" s="3"/>
    </row>
    <row r="8709" spans="6:6" ht="18" customHeight="1">
      <c r="F8709" s="3"/>
    </row>
    <row r="8710" spans="6:6" ht="18" customHeight="1">
      <c r="F8710" s="3"/>
    </row>
    <row r="8711" spans="6:6" ht="18" customHeight="1">
      <c r="F8711" s="3"/>
    </row>
    <row r="8712" spans="6:6" ht="18" customHeight="1">
      <c r="F8712" s="3"/>
    </row>
    <row r="8713" spans="6:6" ht="18" customHeight="1">
      <c r="F8713" s="3"/>
    </row>
    <row r="8714" spans="6:6" ht="18" customHeight="1">
      <c r="F8714" s="3"/>
    </row>
    <row r="8715" spans="6:6" ht="18" customHeight="1">
      <c r="F8715" s="3"/>
    </row>
    <row r="8716" spans="6:6" ht="18" customHeight="1">
      <c r="F8716" s="3"/>
    </row>
    <row r="8717" spans="6:6" ht="18" customHeight="1">
      <c r="F8717" s="3"/>
    </row>
    <row r="8718" spans="6:6" ht="18" customHeight="1">
      <c r="F8718" s="3"/>
    </row>
    <row r="8719" spans="6:6" ht="18" customHeight="1">
      <c r="F8719" s="3"/>
    </row>
    <row r="8720" spans="6:6" ht="18" customHeight="1">
      <c r="F8720" s="3"/>
    </row>
    <row r="8721" spans="6:6" ht="18" customHeight="1">
      <c r="F8721" s="3"/>
    </row>
    <row r="8722" spans="6:6" ht="18" customHeight="1">
      <c r="F8722" s="3"/>
    </row>
    <row r="8723" spans="6:6" ht="18" customHeight="1">
      <c r="F8723" s="3"/>
    </row>
    <row r="8724" spans="6:6" ht="18" customHeight="1">
      <c r="F8724" s="3"/>
    </row>
    <row r="8725" spans="6:6" ht="18" customHeight="1">
      <c r="F8725" s="3"/>
    </row>
    <row r="8726" spans="6:6" ht="18" customHeight="1">
      <c r="F8726" s="3"/>
    </row>
    <row r="8727" spans="6:6" ht="18" customHeight="1">
      <c r="F8727" s="3"/>
    </row>
    <row r="8728" spans="6:6" ht="18" customHeight="1">
      <c r="F8728" s="3"/>
    </row>
    <row r="8729" spans="6:6" ht="18" customHeight="1">
      <c r="F8729" s="3"/>
    </row>
    <row r="8730" spans="6:6" ht="18" customHeight="1">
      <c r="F8730" s="3"/>
    </row>
    <row r="8731" spans="6:6" ht="18" customHeight="1">
      <c r="F8731" s="3"/>
    </row>
    <row r="8732" spans="6:6" ht="18" customHeight="1">
      <c r="F8732" s="3"/>
    </row>
    <row r="8733" spans="6:6" ht="18" customHeight="1">
      <c r="F8733" s="3"/>
    </row>
    <row r="8734" spans="6:6" ht="18" customHeight="1">
      <c r="F8734" s="3"/>
    </row>
    <row r="8735" spans="6:6" ht="18" customHeight="1">
      <c r="F8735" s="3"/>
    </row>
    <row r="8736" spans="6:6" ht="18" customHeight="1">
      <c r="F8736" s="3"/>
    </row>
    <row r="8737" spans="6:6" ht="18" customHeight="1">
      <c r="F8737" s="3"/>
    </row>
    <row r="8738" spans="6:6" ht="18" customHeight="1">
      <c r="F8738" s="3"/>
    </row>
    <row r="8739" spans="6:6" ht="18" customHeight="1">
      <c r="F8739" s="3"/>
    </row>
    <row r="8740" spans="6:6" ht="18" customHeight="1">
      <c r="F8740" s="3"/>
    </row>
    <row r="8741" spans="6:6" ht="18" customHeight="1">
      <c r="F8741" s="3"/>
    </row>
    <row r="8742" spans="6:6" ht="18" customHeight="1">
      <c r="F8742" s="3"/>
    </row>
    <row r="8743" spans="6:6" ht="18" customHeight="1">
      <c r="F8743" s="3"/>
    </row>
    <row r="8744" spans="6:6" ht="18" customHeight="1">
      <c r="F8744" s="3"/>
    </row>
    <row r="8745" spans="6:6" ht="18" customHeight="1">
      <c r="F8745" s="3"/>
    </row>
    <row r="8746" spans="6:6" ht="18" customHeight="1">
      <c r="F8746" s="3"/>
    </row>
    <row r="8747" spans="6:6" ht="18" customHeight="1">
      <c r="F8747" s="3"/>
    </row>
    <row r="8748" spans="6:6" ht="18" customHeight="1">
      <c r="F8748" s="3"/>
    </row>
    <row r="8749" spans="6:6" ht="18" customHeight="1">
      <c r="F8749" s="3"/>
    </row>
    <row r="8750" spans="6:6" ht="18" customHeight="1">
      <c r="F8750" s="3"/>
    </row>
    <row r="8751" spans="6:6" ht="18" customHeight="1">
      <c r="F8751" s="3"/>
    </row>
    <row r="8752" spans="6:6" ht="18" customHeight="1">
      <c r="F8752" s="3"/>
    </row>
    <row r="8753" spans="6:6" ht="18" customHeight="1">
      <c r="F8753" s="3"/>
    </row>
    <row r="8754" spans="6:6" ht="18" customHeight="1">
      <c r="F8754" s="3"/>
    </row>
    <row r="8755" spans="6:6" ht="18" customHeight="1">
      <c r="F8755" s="3"/>
    </row>
    <row r="8756" spans="6:6" ht="18" customHeight="1">
      <c r="F8756" s="3"/>
    </row>
    <row r="8757" spans="6:6" ht="18" customHeight="1">
      <c r="F8757" s="3"/>
    </row>
    <row r="8758" spans="6:6" ht="18" customHeight="1">
      <c r="F8758" s="3"/>
    </row>
    <row r="8759" spans="6:6" ht="18" customHeight="1">
      <c r="F8759" s="3"/>
    </row>
    <row r="8760" spans="6:6" ht="18" customHeight="1">
      <c r="F8760" s="3"/>
    </row>
    <row r="8761" spans="6:6" ht="18" customHeight="1">
      <c r="F8761" s="3"/>
    </row>
    <row r="8762" spans="6:6" ht="18" customHeight="1">
      <c r="F8762" s="3"/>
    </row>
    <row r="8763" spans="6:6" ht="18" customHeight="1">
      <c r="F8763" s="3"/>
    </row>
    <row r="8764" spans="6:6" ht="18" customHeight="1">
      <c r="F8764" s="3"/>
    </row>
    <row r="8765" spans="6:6" ht="18" customHeight="1">
      <c r="F8765" s="3"/>
    </row>
    <row r="8766" spans="6:6" ht="18" customHeight="1">
      <c r="F8766" s="3"/>
    </row>
    <row r="8767" spans="6:6" ht="18" customHeight="1">
      <c r="F8767" s="3"/>
    </row>
    <row r="8768" spans="6:6" ht="18" customHeight="1">
      <c r="F8768" s="3"/>
    </row>
    <row r="8769" spans="6:6" ht="18" customHeight="1">
      <c r="F8769" s="3"/>
    </row>
    <row r="8770" spans="6:6" ht="18" customHeight="1">
      <c r="F8770" s="3"/>
    </row>
    <row r="8771" spans="6:6" ht="18" customHeight="1">
      <c r="F8771" s="3"/>
    </row>
    <row r="8772" spans="6:6" ht="18" customHeight="1">
      <c r="F8772" s="3"/>
    </row>
    <row r="8773" spans="6:6" ht="18" customHeight="1">
      <c r="F8773" s="3"/>
    </row>
    <row r="8774" spans="6:6" ht="18" customHeight="1">
      <c r="F8774" s="3"/>
    </row>
    <row r="8775" spans="6:6" ht="18" customHeight="1">
      <c r="F8775" s="3"/>
    </row>
    <row r="8776" spans="6:6" ht="18" customHeight="1">
      <c r="F8776" s="3"/>
    </row>
    <row r="8777" spans="6:6" ht="18" customHeight="1">
      <c r="F8777" s="3"/>
    </row>
    <row r="8778" spans="6:6" ht="18" customHeight="1">
      <c r="F8778" s="3"/>
    </row>
    <row r="8779" spans="6:6" ht="18" customHeight="1">
      <c r="F8779" s="3"/>
    </row>
    <row r="8780" spans="6:6" ht="18" customHeight="1">
      <c r="F8780" s="3"/>
    </row>
    <row r="8781" spans="6:6" ht="18" customHeight="1">
      <c r="F8781" s="3"/>
    </row>
    <row r="8782" spans="6:6" ht="18" customHeight="1">
      <c r="F8782" s="3"/>
    </row>
    <row r="8783" spans="6:6" ht="18" customHeight="1">
      <c r="F8783" s="3"/>
    </row>
    <row r="8784" spans="6:6" ht="18" customHeight="1">
      <c r="F8784" s="3"/>
    </row>
    <row r="8785" spans="6:6" ht="18" customHeight="1">
      <c r="F8785" s="3"/>
    </row>
    <row r="8786" spans="6:6" ht="18" customHeight="1">
      <c r="F8786" s="3"/>
    </row>
    <row r="8787" spans="6:6" ht="18" customHeight="1">
      <c r="F8787" s="3"/>
    </row>
    <row r="8788" spans="6:6" ht="18" customHeight="1">
      <c r="F8788" s="3"/>
    </row>
    <row r="8789" spans="6:6" ht="18" customHeight="1">
      <c r="F8789" s="3"/>
    </row>
    <row r="8790" spans="6:6" ht="18" customHeight="1">
      <c r="F8790" s="3"/>
    </row>
    <row r="8791" spans="6:6" ht="18" customHeight="1">
      <c r="F8791" s="3"/>
    </row>
    <row r="8792" spans="6:6" ht="18" customHeight="1">
      <c r="F8792" s="3"/>
    </row>
    <row r="8793" spans="6:6" ht="18" customHeight="1">
      <c r="F8793" s="3"/>
    </row>
    <row r="8794" spans="6:6" ht="18" customHeight="1">
      <c r="F8794" s="3"/>
    </row>
    <row r="8795" spans="6:6" ht="18" customHeight="1">
      <c r="F8795" s="3"/>
    </row>
    <row r="8796" spans="6:6" ht="18" customHeight="1">
      <c r="F8796" s="3"/>
    </row>
    <row r="8797" spans="6:6" ht="18" customHeight="1">
      <c r="F8797" s="3"/>
    </row>
    <row r="8798" spans="6:6" ht="18" customHeight="1">
      <c r="F8798" s="3"/>
    </row>
    <row r="8799" spans="6:6" ht="18" customHeight="1">
      <c r="F8799" s="3"/>
    </row>
    <row r="8800" spans="6:6" ht="18" customHeight="1">
      <c r="F8800" s="3"/>
    </row>
    <row r="8801" spans="6:6" ht="18" customHeight="1">
      <c r="F8801" s="3"/>
    </row>
    <row r="8802" spans="6:6" ht="18" customHeight="1">
      <c r="F8802" s="3"/>
    </row>
    <row r="8803" spans="6:6" ht="18" customHeight="1">
      <c r="F8803" s="3"/>
    </row>
    <row r="8804" spans="6:6" ht="18" customHeight="1">
      <c r="F8804" s="3"/>
    </row>
    <row r="8805" spans="6:6" ht="18" customHeight="1">
      <c r="F8805" s="3"/>
    </row>
    <row r="8806" spans="6:6" ht="18" customHeight="1">
      <c r="F8806" s="3"/>
    </row>
    <row r="8807" spans="6:6" ht="18" customHeight="1">
      <c r="F8807" s="3"/>
    </row>
    <row r="8808" spans="6:6" ht="18" customHeight="1">
      <c r="F8808" s="3"/>
    </row>
    <row r="8809" spans="6:6" ht="18" customHeight="1">
      <c r="F8809" s="3"/>
    </row>
    <row r="8810" spans="6:6" ht="18" customHeight="1">
      <c r="F8810" s="3"/>
    </row>
    <row r="8811" spans="6:6" ht="18" customHeight="1">
      <c r="F8811" s="3"/>
    </row>
    <row r="8812" spans="6:6" ht="18" customHeight="1">
      <c r="F8812" s="3"/>
    </row>
    <row r="8813" spans="6:6" ht="18" customHeight="1">
      <c r="F8813" s="3"/>
    </row>
    <row r="8814" spans="6:6" ht="18" customHeight="1">
      <c r="F8814" s="3"/>
    </row>
    <row r="8815" spans="6:6" ht="18" customHeight="1">
      <c r="F8815" s="3"/>
    </row>
    <row r="8816" spans="6:6" ht="18" customHeight="1">
      <c r="F8816" s="3"/>
    </row>
    <row r="8817" spans="6:6" ht="18" customHeight="1">
      <c r="F8817" s="3"/>
    </row>
    <row r="8818" spans="6:6" ht="18" customHeight="1">
      <c r="F8818" s="3"/>
    </row>
    <row r="8819" spans="6:6" ht="18" customHeight="1">
      <c r="F8819" s="3"/>
    </row>
    <row r="8820" spans="6:6" ht="18" customHeight="1">
      <c r="F8820" s="3"/>
    </row>
    <row r="8821" spans="6:6" ht="18" customHeight="1">
      <c r="F8821" s="3"/>
    </row>
    <row r="8822" spans="6:6" ht="18" customHeight="1">
      <c r="F8822" s="3"/>
    </row>
    <row r="8823" spans="6:6" ht="18" customHeight="1">
      <c r="F8823" s="3"/>
    </row>
    <row r="8824" spans="6:6" ht="18" customHeight="1">
      <c r="F8824" s="3"/>
    </row>
    <row r="8825" spans="6:6" ht="18" customHeight="1">
      <c r="F8825" s="3"/>
    </row>
    <row r="8826" spans="6:6" ht="18" customHeight="1">
      <c r="F8826" s="3"/>
    </row>
    <row r="8827" spans="6:6" ht="18" customHeight="1">
      <c r="F8827" s="3"/>
    </row>
    <row r="8828" spans="6:6" ht="18" customHeight="1">
      <c r="F8828" s="3"/>
    </row>
    <row r="8829" spans="6:6" ht="18" customHeight="1">
      <c r="F8829" s="3"/>
    </row>
    <row r="8830" spans="6:6" ht="18" customHeight="1">
      <c r="F8830" s="3"/>
    </row>
    <row r="8831" spans="6:6" ht="18" customHeight="1">
      <c r="F8831" s="3"/>
    </row>
    <row r="8832" spans="6:6" ht="18" customHeight="1">
      <c r="F8832" s="3"/>
    </row>
    <row r="8833" spans="6:6" ht="18" customHeight="1">
      <c r="F8833" s="3"/>
    </row>
    <row r="8834" spans="6:6" ht="18" customHeight="1">
      <c r="F8834" s="3"/>
    </row>
    <row r="8835" spans="6:6" ht="18" customHeight="1">
      <c r="F8835" s="3"/>
    </row>
    <row r="8836" spans="6:6" ht="18" customHeight="1">
      <c r="F8836" s="3"/>
    </row>
    <row r="8837" spans="6:6" ht="18" customHeight="1">
      <c r="F8837" s="3"/>
    </row>
    <row r="8838" spans="6:6" ht="18" customHeight="1">
      <c r="F8838" s="3"/>
    </row>
    <row r="8839" spans="6:6" ht="18" customHeight="1">
      <c r="F8839" s="3"/>
    </row>
    <row r="8840" spans="6:6" ht="18" customHeight="1">
      <c r="F8840" s="3"/>
    </row>
    <row r="8841" spans="6:6" ht="18" customHeight="1">
      <c r="F8841" s="3"/>
    </row>
    <row r="8842" spans="6:6" ht="18" customHeight="1">
      <c r="F8842" s="3"/>
    </row>
    <row r="8843" spans="6:6" ht="18" customHeight="1">
      <c r="F8843" s="3"/>
    </row>
    <row r="8844" spans="6:6" ht="18" customHeight="1">
      <c r="F8844" s="3"/>
    </row>
    <row r="8845" spans="6:6" ht="18" customHeight="1">
      <c r="F8845" s="3"/>
    </row>
    <row r="8846" spans="6:6" ht="18" customHeight="1">
      <c r="F8846" s="3"/>
    </row>
    <row r="8847" spans="6:6" ht="18" customHeight="1">
      <c r="F8847" s="3"/>
    </row>
    <row r="8848" spans="6:6" ht="18" customHeight="1">
      <c r="F8848" s="3"/>
    </row>
    <row r="8849" spans="6:6" ht="18" customHeight="1">
      <c r="F8849" s="3"/>
    </row>
    <row r="8850" spans="6:6" ht="18" customHeight="1">
      <c r="F8850" s="3"/>
    </row>
    <row r="8851" spans="6:6" ht="18" customHeight="1">
      <c r="F8851" s="3"/>
    </row>
    <row r="8852" spans="6:6" ht="18" customHeight="1">
      <c r="F8852" s="3"/>
    </row>
    <row r="8853" spans="6:6" ht="18" customHeight="1">
      <c r="F8853" s="3"/>
    </row>
    <row r="8854" spans="6:6" ht="18" customHeight="1">
      <c r="F8854" s="3"/>
    </row>
    <row r="8855" spans="6:6" ht="18" customHeight="1">
      <c r="F8855" s="3"/>
    </row>
    <row r="8856" spans="6:6" ht="18" customHeight="1">
      <c r="F8856" s="3"/>
    </row>
    <row r="8857" spans="6:6" ht="18" customHeight="1">
      <c r="F8857" s="3"/>
    </row>
    <row r="8858" spans="6:6" ht="18" customHeight="1">
      <c r="F8858" s="3"/>
    </row>
    <row r="8859" spans="6:6" ht="18" customHeight="1">
      <c r="F8859" s="3"/>
    </row>
    <row r="8860" spans="6:6" ht="18" customHeight="1">
      <c r="F8860" s="3"/>
    </row>
    <row r="8861" spans="6:6" ht="18" customHeight="1">
      <c r="F8861" s="3"/>
    </row>
    <row r="8862" spans="6:6" ht="18" customHeight="1">
      <c r="F8862" s="3"/>
    </row>
    <row r="8863" spans="6:6" ht="18" customHeight="1">
      <c r="F8863" s="3"/>
    </row>
    <row r="8864" spans="6:6" ht="18" customHeight="1">
      <c r="F8864" s="3"/>
    </row>
    <row r="8865" spans="6:6" ht="18" customHeight="1">
      <c r="F8865" s="3"/>
    </row>
    <row r="8866" spans="6:6" ht="18" customHeight="1">
      <c r="F8866" s="3"/>
    </row>
    <row r="8867" spans="6:6" ht="18" customHeight="1">
      <c r="F8867" s="3"/>
    </row>
    <row r="8868" spans="6:6" ht="18" customHeight="1">
      <c r="F8868" s="3"/>
    </row>
    <row r="8869" spans="6:6" ht="18" customHeight="1">
      <c r="F8869" s="3"/>
    </row>
    <row r="8870" spans="6:6" ht="18" customHeight="1">
      <c r="F8870" s="3"/>
    </row>
    <row r="8871" spans="6:6" ht="18" customHeight="1">
      <c r="F8871" s="3"/>
    </row>
    <row r="8872" spans="6:6" ht="18" customHeight="1">
      <c r="F8872" s="3"/>
    </row>
    <row r="8873" spans="6:6" ht="18" customHeight="1">
      <c r="F8873" s="3"/>
    </row>
    <row r="8874" spans="6:6" ht="18" customHeight="1">
      <c r="F8874" s="3"/>
    </row>
    <row r="8875" spans="6:6" ht="18" customHeight="1">
      <c r="F8875" s="3"/>
    </row>
    <row r="8876" spans="6:6" ht="18" customHeight="1">
      <c r="F8876" s="3"/>
    </row>
    <row r="8877" spans="6:6" ht="18" customHeight="1">
      <c r="F8877" s="3"/>
    </row>
    <row r="8878" spans="6:6" ht="18" customHeight="1">
      <c r="F8878" s="3"/>
    </row>
    <row r="8879" spans="6:6" ht="18" customHeight="1">
      <c r="F8879" s="3"/>
    </row>
    <row r="8880" spans="6:6" ht="18" customHeight="1">
      <c r="F8880" s="3"/>
    </row>
    <row r="8881" spans="6:6" ht="18" customHeight="1">
      <c r="F8881" s="3"/>
    </row>
    <row r="8882" spans="6:6" ht="18" customHeight="1">
      <c r="F8882" s="3"/>
    </row>
    <row r="8883" spans="6:6" ht="18" customHeight="1">
      <c r="F8883" s="3"/>
    </row>
    <row r="8884" spans="6:6" ht="18" customHeight="1">
      <c r="F8884" s="3"/>
    </row>
    <row r="8885" spans="6:6" ht="18" customHeight="1">
      <c r="F8885" s="3"/>
    </row>
    <row r="8886" spans="6:6" ht="18" customHeight="1">
      <c r="F8886" s="3"/>
    </row>
    <row r="8887" spans="6:6" ht="18" customHeight="1">
      <c r="F8887" s="3"/>
    </row>
    <row r="8888" spans="6:6" ht="18" customHeight="1">
      <c r="F8888" s="3"/>
    </row>
    <row r="8889" spans="6:6" ht="18" customHeight="1">
      <c r="F8889" s="3"/>
    </row>
    <row r="8890" spans="6:6" ht="18" customHeight="1">
      <c r="F8890" s="3"/>
    </row>
    <row r="8891" spans="6:6" ht="18" customHeight="1">
      <c r="F8891" s="3"/>
    </row>
    <row r="8892" spans="6:6" ht="18" customHeight="1">
      <c r="F8892" s="3"/>
    </row>
    <row r="8893" spans="6:6" ht="18" customHeight="1">
      <c r="F8893" s="3"/>
    </row>
    <row r="8894" spans="6:6" ht="18" customHeight="1">
      <c r="F8894" s="3"/>
    </row>
    <row r="8895" spans="6:6" ht="18" customHeight="1">
      <c r="F8895" s="3"/>
    </row>
    <row r="8896" spans="6:6" ht="18" customHeight="1">
      <c r="F8896" s="3"/>
    </row>
    <row r="8897" spans="6:6" ht="18" customHeight="1">
      <c r="F8897" s="3"/>
    </row>
    <row r="8898" spans="6:6" ht="18" customHeight="1">
      <c r="F8898" s="3"/>
    </row>
    <row r="8899" spans="6:6" ht="18" customHeight="1">
      <c r="F8899" s="3"/>
    </row>
    <row r="8900" spans="6:6" ht="18" customHeight="1">
      <c r="F8900" s="3"/>
    </row>
    <row r="8901" spans="6:6" ht="18" customHeight="1">
      <c r="F8901" s="3"/>
    </row>
    <row r="8902" spans="6:6" ht="18" customHeight="1">
      <c r="F8902" s="3"/>
    </row>
    <row r="8903" spans="6:6" ht="18" customHeight="1">
      <c r="F8903" s="3"/>
    </row>
    <row r="8904" spans="6:6" ht="18" customHeight="1">
      <c r="F8904" s="3"/>
    </row>
    <row r="8905" spans="6:6" ht="18" customHeight="1">
      <c r="F8905" s="3"/>
    </row>
    <row r="8906" spans="6:6" ht="18" customHeight="1">
      <c r="F8906" s="3"/>
    </row>
    <row r="8907" spans="6:6" ht="18" customHeight="1">
      <c r="F8907" s="3"/>
    </row>
    <row r="8908" spans="6:6" ht="18" customHeight="1">
      <c r="F8908" s="3"/>
    </row>
    <row r="8909" spans="6:6" ht="18" customHeight="1">
      <c r="F8909" s="3"/>
    </row>
    <row r="8910" spans="6:6" ht="18" customHeight="1">
      <c r="F8910" s="3"/>
    </row>
    <row r="8911" spans="6:6" ht="18" customHeight="1">
      <c r="F8911" s="3"/>
    </row>
    <row r="8912" spans="6:6" ht="18" customHeight="1">
      <c r="F8912" s="3"/>
    </row>
    <row r="8913" spans="6:6" ht="18" customHeight="1">
      <c r="F8913" s="3"/>
    </row>
    <row r="8914" spans="6:6" ht="18" customHeight="1">
      <c r="F8914" s="3"/>
    </row>
    <row r="8915" spans="6:6" ht="18" customHeight="1">
      <c r="F8915" s="3"/>
    </row>
    <row r="8916" spans="6:6" ht="18" customHeight="1">
      <c r="F8916" s="3"/>
    </row>
    <row r="8917" spans="6:6" ht="18" customHeight="1">
      <c r="F8917" s="3"/>
    </row>
    <row r="8918" spans="6:6" ht="18" customHeight="1">
      <c r="F8918" s="3"/>
    </row>
    <row r="8919" spans="6:6" ht="18" customHeight="1">
      <c r="F8919" s="3"/>
    </row>
    <row r="8920" spans="6:6" ht="18" customHeight="1">
      <c r="F8920" s="3"/>
    </row>
    <row r="8921" spans="6:6" ht="18" customHeight="1">
      <c r="F8921" s="3"/>
    </row>
    <row r="8922" spans="6:6" ht="18" customHeight="1">
      <c r="F8922" s="3"/>
    </row>
    <row r="8923" spans="6:6" ht="18" customHeight="1">
      <c r="F8923" s="3"/>
    </row>
    <row r="8924" spans="6:6" ht="18" customHeight="1">
      <c r="F8924" s="3"/>
    </row>
    <row r="8925" spans="6:6" ht="18" customHeight="1">
      <c r="F8925" s="3"/>
    </row>
    <row r="8926" spans="6:6" ht="18" customHeight="1">
      <c r="F8926" s="3"/>
    </row>
    <row r="8927" spans="6:6" ht="18" customHeight="1">
      <c r="F8927" s="3"/>
    </row>
    <row r="8928" spans="6:6" ht="18" customHeight="1">
      <c r="F8928" s="3"/>
    </row>
    <row r="8929" spans="6:6" ht="18" customHeight="1">
      <c r="F8929" s="3"/>
    </row>
    <row r="8930" spans="6:6" ht="18" customHeight="1">
      <c r="F8930" s="3"/>
    </row>
    <row r="8931" spans="6:6" ht="18" customHeight="1">
      <c r="F8931" s="3"/>
    </row>
    <row r="8932" spans="6:6" ht="18" customHeight="1">
      <c r="F8932" s="3"/>
    </row>
    <row r="8933" spans="6:6" ht="18" customHeight="1">
      <c r="F8933" s="3"/>
    </row>
    <row r="8934" spans="6:6" ht="18" customHeight="1">
      <c r="F8934" s="3"/>
    </row>
    <row r="8935" spans="6:6" ht="18" customHeight="1">
      <c r="F8935" s="3"/>
    </row>
    <row r="8936" spans="6:6" ht="18" customHeight="1">
      <c r="F8936" s="3"/>
    </row>
    <row r="8937" spans="6:6" ht="18" customHeight="1">
      <c r="F8937" s="3"/>
    </row>
    <row r="8938" spans="6:6" ht="18" customHeight="1">
      <c r="F8938" s="3"/>
    </row>
    <row r="8939" spans="6:6" ht="18" customHeight="1">
      <c r="F8939" s="3"/>
    </row>
    <row r="8940" spans="6:6" ht="18" customHeight="1">
      <c r="F8940" s="3"/>
    </row>
    <row r="8941" spans="6:6" ht="18" customHeight="1">
      <c r="F8941" s="3"/>
    </row>
    <row r="8942" spans="6:6" ht="18" customHeight="1">
      <c r="F8942" s="3"/>
    </row>
    <row r="8943" spans="6:6" ht="18" customHeight="1">
      <c r="F8943" s="3"/>
    </row>
    <row r="8944" spans="6:6" ht="18" customHeight="1">
      <c r="F8944" s="3"/>
    </row>
    <row r="8945" spans="6:6" ht="18" customHeight="1">
      <c r="F8945" s="3"/>
    </row>
    <row r="8946" spans="6:6" ht="18" customHeight="1">
      <c r="F8946" s="3"/>
    </row>
    <row r="8947" spans="6:6" ht="18" customHeight="1">
      <c r="F8947" s="3"/>
    </row>
    <row r="8948" spans="6:6" ht="18" customHeight="1">
      <c r="F8948" s="3"/>
    </row>
    <row r="8949" spans="6:6" ht="18" customHeight="1">
      <c r="F8949" s="3"/>
    </row>
    <row r="8950" spans="6:6" ht="18" customHeight="1">
      <c r="F8950" s="3"/>
    </row>
    <row r="8951" spans="6:6" ht="18" customHeight="1">
      <c r="F8951" s="3"/>
    </row>
    <row r="8952" spans="6:6" ht="18" customHeight="1">
      <c r="F8952" s="3"/>
    </row>
    <row r="8953" spans="6:6" ht="18" customHeight="1">
      <c r="F8953" s="3"/>
    </row>
    <row r="8954" spans="6:6" ht="18" customHeight="1">
      <c r="F8954" s="3"/>
    </row>
    <row r="8955" spans="6:6" ht="18" customHeight="1">
      <c r="F8955" s="3"/>
    </row>
    <row r="8956" spans="6:6" ht="18" customHeight="1">
      <c r="F8956" s="3"/>
    </row>
    <row r="8957" spans="6:6" ht="18" customHeight="1">
      <c r="F8957" s="3"/>
    </row>
    <row r="8958" spans="6:6" ht="18" customHeight="1">
      <c r="F8958" s="3"/>
    </row>
    <row r="8959" spans="6:6" ht="18" customHeight="1">
      <c r="F8959" s="3"/>
    </row>
    <row r="8960" spans="6:6" ht="18" customHeight="1">
      <c r="F8960" s="3"/>
    </row>
    <row r="8961" spans="6:6" ht="18" customHeight="1">
      <c r="F8961" s="3"/>
    </row>
    <row r="8962" spans="6:6" ht="18" customHeight="1">
      <c r="F8962" s="3"/>
    </row>
    <row r="8963" spans="6:6" ht="18" customHeight="1">
      <c r="F8963" s="3"/>
    </row>
    <row r="8964" spans="6:6" ht="18" customHeight="1">
      <c r="F8964" s="3"/>
    </row>
    <row r="8965" spans="6:6" ht="18" customHeight="1">
      <c r="F8965" s="3"/>
    </row>
    <row r="8966" spans="6:6" ht="18" customHeight="1">
      <c r="F8966" s="3"/>
    </row>
    <row r="8967" spans="6:6" ht="18" customHeight="1">
      <c r="F8967" s="3"/>
    </row>
    <row r="8968" spans="6:6" ht="18" customHeight="1">
      <c r="F8968" s="3"/>
    </row>
    <row r="8969" spans="6:6" ht="18" customHeight="1">
      <c r="F8969" s="3"/>
    </row>
    <row r="8970" spans="6:6" ht="18" customHeight="1">
      <c r="F8970" s="3"/>
    </row>
    <row r="8971" spans="6:6" ht="18" customHeight="1">
      <c r="F8971" s="3"/>
    </row>
    <row r="8972" spans="6:6" ht="18" customHeight="1">
      <c r="F8972" s="3"/>
    </row>
    <row r="8973" spans="6:6" ht="18" customHeight="1">
      <c r="F8973" s="3"/>
    </row>
    <row r="8974" spans="6:6" ht="18" customHeight="1">
      <c r="F8974" s="3"/>
    </row>
    <row r="8975" spans="6:6" ht="18" customHeight="1">
      <c r="F8975" s="3"/>
    </row>
    <row r="8976" spans="6:6" ht="18" customHeight="1">
      <c r="F8976" s="3"/>
    </row>
    <row r="8977" spans="6:6" ht="18" customHeight="1">
      <c r="F8977" s="3"/>
    </row>
    <row r="8978" spans="6:6" ht="18" customHeight="1">
      <c r="F8978" s="3"/>
    </row>
    <row r="8979" spans="6:6" ht="18" customHeight="1">
      <c r="F8979" s="3"/>
    </row>
    <row r="8980" spans="6:6" ht="18" customHeight="1">
      <c r="F8980" s="3"/>
    </row>
    <row r="8981" spans="6:6" ht="18" customHeight="1">
      <c r="F8981" s="3"/>
    </row>
    <row r="8982" spans="6:6" ht="18" customHeight="1">
      <c r="F8982" s="3"/>
    </row>
    <row r="8983" spans="6:6" ht="18" customHeight="1">
      <c r="F8983" s="3"/>
    </row>
    <row r="8984" spans="6:6" ht="18" customHeight="1">
      <c r="F8984" s="3"/>
    </row>
    <row r="8985" spans="6:6" ht="18" customHeight="1">
      <c r="F8985" s="3"/>
    </row>
    <row r="8986" spans="6:6" ht="18" customHeight="1">
      <c r="F8986" s="3"/>
    </row>
    <row r="8987" spans="6:6" ht="18" customHeight="1">
      <c r="F8987" s="3"/>
    </row>
    <row r="8988" spans="6:6" ht="18" customHeight="1">
      <c r="F8988" s="3"/>
    </row>
    <row r="8989" spans="6:6" ht="18" customHeight="1">
      <c r="F8989" s="3"/>
    </row>
    <row r="8990" spans="6:6" ht="18" customHeight="1">
      <c r="F8990" s="3"/>
    </row>
    <row r="8991" spans="6:6" ht="18" customHeight="1">
      <c r="F8991" s="3"/>
    </row>
    <row r="8992" spans="6:6" ht="18" customHeight="1">
      <c r="F8992" s="3"/>
    </row>
    <row r="8993" spans="6:6" ht="18" customHeight="1">
      <c r="F8993" s="3"/>
    </row>
    <row r="8994" spans="6:6" ht="18" customHeight="1">
      <c r="F8994" s="3"/>
    </row>
    <row r="8995" spans="6:6" ht="18" customHeight="1">
      <c r="F8995" s="3"/>
    </row>
    <row r="8996" spans="6:6" ht="18" customHeight="1">
      <c r="F8996" s="3"/>
    </row>
    <row r="8997" spans="6:6" ht="18" customHeight="1">
      <c r="F8997" s="3"/>
    </row>
    <row r="8998" spans="6:6" ht="18" customHeight="1">
      <c r="F8998" s="3"/>
    </row>
    <row r="8999" spans="6:6" ht="18" customHeight="1">
      <c r="F8999" s="3"/>
    </row>
    <row r="9000" spans="6:6" ht="18" customHeight="1">
      <c r="F9000" s="3"/>
    </row>
    <row r="9001" spans="6:6" ht="18" customHeight="1">
      <c r="F9001" s="3"/>
    </row>
    <row r="9002" spans="6:6" ht="18" customHeight="1">
      <c r="F9002" s="3"/>
    </row>
    <row r="9003" spans="6:6" ht="18" customHeight="1">
      <c r="F9003" s="3"/>
    </row>
    <row r="9004" spans="6:6" ht="18" customHeight="1">
      <c r="F9004" s="3"/>
    </row>
    <row r="9005" spans="6:6" ht="18" customHeight="1">
      <c r="F9005" s="3"/>
    </row>
    <row r="9006" spans="6:6" ht="18" customHeight="1">
      <c r="F9006" s="3"/>
    </row>
    <row r="9007" spans="6:6" ht="18" customHeight="1">
      <c r="F9007" s="3"/>
    </row>
    <row r="9008" spans="6:6" ht="18" customHeight="1">
      <c r="F9008" s="3"/>
    </row>
    <row r="9009" spans="6:6" ht="18" customHeight="1">
      <c r="F9009" s="3"/>
    </row>
    <row r="9010" spans="6:6" ht="18" customHeight="1">
      <c r="F9010" s="3"/>
    </row>
    <row r="9011" spans="6:6" ht="18" customHeight="1">
      <c r="F9011" s="3"/>
    </row>
    <row r="9012" spans="6:6" ht="18" customHeight="1">
      <c r="F9012" s="3"/>
    </row>
    <row r="9013" spans="6:6" ht="18" customHeight="1">
      <c r="F9013" s="3"/>
    </row>
    <row r="9014" spans="6:6" ht="18" customHeight="1">
      <c r="F9014" s="3"/>
    </row>
    <row r="9015" spans="6:6" ht="18" customHeight="1">
      <c r="F9015" s="3"/>
    </row>
    <row r="9016" spans="6:6" ht="18" customHeight="1">
      <c r="F9016" s="3"/>
    </row>
    <row r="9017" spans="6:6" ht="18" customHeight="1">
      <c r="F9017" s="3"/>
    </row>
    <row r="9018" spans="6:6" ht="18" customHeight="1">
      <c r="F9018" s="3"/>
    </row>
    <row r="9019" spans="6:6" ht="18" customHeight="1">
      <c r="F9019" s="3"/>
    </row>
    <row r="9020" spans="6:6" ht="18" customHeight="1">
      <c r="F9020" s="3"/>
    </row>
    <row r="9021" spans="6:6" ht="18" customHeight="1">
      <c r="F9021" s="3"/>
    </row>
    <row r="9022" spans="6:6" ht="18" customHeight="1">
      <c r="F9022" s="3"/>
    </row>
    <row r="9023" spans="6:6" ht="18" customHeight="1">
      <c r="F9023" s="3"/>
    </row>
    <row r="9024" spans="6:6" ht="18" customHeight="1">
      <c r="F9024" s="3"/>
    </row>
    <row r="9025" spans="6:6" ht="18" customHeight="1">
      <c r="F9025" s="3"/>
    </row>
    <row r="9026" spans="6:6" ht="18" customHeight="1">
      <c r="F9026" s="3"/>
    </row>
    <row r="9027" spans="6:6" ht="18" customHeight="1">
      <c r="F9027" s="3"/>
    </row>
    <row r="9028" spans="6:6" ht="18" customHeight="1">
      <c r="F9028" s="3"/>
    </row>
    <row r="9029" spans="6:6" ht="18" customHeight="1">
      <c r="F9029" s="3"/>
    </row>
    <row r="9030" spans="6:6" ht="18" customHeight="1">
      <c r="F9030" s="3"/>
    </row>
    <row r="9031" spans="6:6" ht="18" customHeight="1">
      <c r="F9031" s="3"/>
    </row>
    <row r="9032" spans="6:6" ht="18" customHeight="1">
      <c r="F9032" s="3"/>
    </row>
    <row r="9033" spans="6:6" ht="18" customHeight="1">
      <c r="F9033" s="3"/>
    </row>
    <row r="9034" spans="6:6" ht="18" customHeight="1">
      <c r="F9034" s="3"/>
    </row>
    <row r="9035" spans="6:6" ht="18" customHeight="1">
      <c r="F9035" s="3"/>
    </row>
    <row r="9036" spans="6:6" ht="18" customHeight="1">
      <c r="F9036" s="3"/>
    </row>
    <row r="9037" spans="6:6" ht="18" customHeight="1">
      <c r="F9037" s="3"/>
    </row>
    <row r="9038" spans="6:6" ht="18" customHeight="1">
      <c r="F9038" s="3"/>
    </row>
    <row r="9039" spans="6:6" ht="18" customHeight="1">
      <c r="F9039" s="3"/>
    </row>
    <row r="9040" spans="6:6" ht="18" customHeight="1">
      <c r="F9040" s="3"/>
    </row>
    <row r="9041" spans="6:6" ht="18" customHeight="1">
      <c r="F9041" s="3"/>
    </row>
    <row r="9042" spans="6:6" ht="18" customHeight="1">
      <c r="F9042" s="3"/>
    </row>
    <row r="9043" spans="6:6" ht="18" customHeight="1">
      <c r="F9043" s="3"/>
    </row>
    <row r="9044" spans="6:6" ht="18" customHeight="1">
      <c r="F9044" s="3"/>
    </row>
    <row r="9045" spans="6:6" ht="18" customHeight="1">
      <c r="F9045" s="3"/>
    </row>
    <row r="9046" spans="6:6" ht="18" customHeight="1">
      <c r="F9046" s="3"/>
    </row>
    <row r="9047" spans="6:6" ht="18" customHeight="1">
      <c r="F9047" s="3"/>
    </row>
    <row r="9048" spans="6:6" ht="18" customHeight="1">
      <c r="F9048" s="3"/>
    </row>
    <row r="9049" spans="6:6" ht="18" customHeight="1">
      <c r="F9049" s="3"/>
    </row>
    <row r="9050" spans="6:6" ht="18" customHeight="1">
      <c r="F9050" s="3"/>
    </row>
    <row r="9051" spans="6:6" ht="18" customHeight="1">
      <c r="F9051" s="3"/>
    </row>
    <row r="9052" spans="6:6" ht="18" customHeight="1">
      <c r="F9052" s="3"/>
    </row>
    <row r="9053" spans="6:6" ht="18" customHeight="1">
      <c r="F9053" s="3"/>
    </row>
    <row r="9054" spans="6:6" ht="18" customHeight="1">
      <c r="F9054" s="3"/>
    </row>
    <row r="9055" spans="6:6" ht="18" customHeight="1">
      <c r="F9055" s="3"/>
    </row>
    <row r="9056" spans="6:6" ht="18" customHeight="1">
      <c r="F9056" s="3"/>
    </row>
    <row r="9057" spans="6:6" ht="18" customHeight="1">
      <c r="F9057" s="3"/>
    </row>
    <row r="9058" spans="6:6" ht="18" customHeight="1">
      <c r="F9058" s="3"/>
    </row>
    <row r="9059" spans="6:6" ht="18" customHeight="1">
      <c r="F9059" s="3"/>
    </row>
    <row r="9060" spans="6:6" ht="18" customHeight="1">
      <c r="F9060" s="3"/>
    </row>
    <row r="9061" spans="6:6" ht="18" customHeight="1">
      <c r="F9061" s="3"/>
    </row>
    <row r="9062" spans="6:6" ht="18" customHeight="1">
      <c r="F9062" s="3"/>
    </row>
    <row r="9063" spans="6:6" ht="18" customHeight="1">
      <c r="F9063" s="3"/>
    </row>
    <row r="9064" spans="6:6" ht="18" customHeight="1">
      <c r="F9064" s="3"/>
    </row>
    <row r="9065" spans="6:6" ht="18" customHeight="1">
      <c r="F9065" s="3"/>
    </row>
    <row r="9066" spans="6:6" ht="18" customHeight="1">
      <c r="F9066" s="3"/>
    </row>
    <row r="9067" spans="6:6" ht="18" customHeight="1">
      <c r="F9067" s="3"/>
    </row>
    <row r="9068" spans="6:6" ht="18" customHeight="1">
      <c r="F9068" s="3"/>
    </row>
    <row r="9069" spans="6:6" ht="18" customHeight="1">
      <c r="F9069" s="3"/>
    </row>
    <row r="9070" spans="6:6" ht="18" customHeight="1">
      <c r="F9070" s="3"/>
    </row>
    <row r="9071" spans="6:6" ht="18" customHeight="1">
      <c r="F9071" s="3"/>
    </row>
    <row r="9072" spans="6:6" ht="18" customHeight="1">
      <c r="F9072" s="3"/>
    </row>
    <row r="9073" spans="6:6" ht="18" customHeight="1">
      <c r="F9073" s="3"/>
    </row>
    <row r="9074" spans="6:6" ht="18" customHeight="1">
      <c r="F9074" s="3"/>
    </row>
    <row r="9075" spans="6:6" ht="18" customHeight="1">
      <c r="F9075" s="3"/>
    </row>
    <row r="9076" spans="6:6" ht="18" customHeight="1">
      <c r="F9076" s="3"/>
    </row>
    <row r="9077" spans="6:6" ht="18" customHeight="1">
      <c r="F9077" s="3"/>
    </row>
    <row r="9078" spans="6:6" ht="18" customHeight="1">
      <c r="F9078" s="3"/>
    </row>
    <row r="9079" spans="6:6" ht="18" customHeight="1">
      <c r="F9079" s="3"/>
    </row>
    <row r="9080" spans="6:6" ht="18" customHeight="1">
      <c r="F9080" s="3"/>
    </row>
    <row r="9081" spans="6:6" ht="18" customHeight="1">
      <c r="F9081" s="3"/>
    </row>
    <row r="9082" spans="6:6" ht="18" customHeight="1">
      <c r="F9082" s="3"/>
    </row>
    <row r="9083" spans="6:6" ht="18" customHeight="1">
      <c r="F9083" s="3"/>
    </row>
    <row r="9084" spans="6:6" ht="18" customHeight="1">
      <c r="F9084" s="3"/>
    </row>
    <row r="9085" spans="6:6" ht="18" customHeight="1">
      <c r="F9085" s="3"/>
    </row>
    <row r="9086" spans="6:6" ht="18" customHeight="1">
      <c r="F9086" s="3"/>
    </row>
    <row r="9087" spans="6:6" ht="18" customHeight="1">
      <c r="F9087" s="3"/>
    </row>
    <row r="9088" spans="6:6" ht="18" customHeight="1">
      <c r="F9088" s="3"/>
    </row>
    <row r="9089" spans="6:6" ht="18" customHeight="1">
      <c r="F9089" s="3"/>
    </row>
    <row r="9090" spans="6:6" ht="18" customHeight="1">
      <c r="F9090" s="3"/>
    </row>
    <row r="9091" spans="6:6" ht="18" customHeight="1">
      <c r="F9091" s="3"/>
    </row>
    <row r="9092" spans="6:6" ht="18" customHeight="1">
      <c r="F9092" s="3"/>
    </row>
    <row r="9093" spans="6:6" ht="18" customHeight="1">
      <c r="F9093" s="3"/>
    </row>
    <row r="9094" spans="6:6" ht="18" customHeight="1">
      <c r="F9094" s="3"/>
    </row>
    <row r="9095" spans="6:6" ht="18" customHeight="1">
      <c r="F9095" s="3"/>
    </row>
    <row r="9096" spans="6:6" ht="18" customHeight="1">
      <c r="F9096" s="3"/>
    </row>
    <row r="9097" spans="6:6" ht="18" customHeight="1">
      <c r="F9097" s="3"/>
    </row>
    <row r="9098" spans="6:6" ht="18" customHeight="1">
      <c r="F9098" s="3"/>
    </row>
    <row r="9099" spans="6:6" ht="18" customHeight="1">
      <c r="F9099" s="3"/>
    </row>
    <row r="9100" spans="6:6" ht="18" customHeight="1">
      <c r="F9100" s="3"/>
    </row>
    <row r="9101" spans="6:6" ht="18" customHeight="1">
      <c r="F9101" s="3"/>
    </row>
    <row r="9102" spans="6:6" ht="18" customHeight="1">
      <c r="F9102" s="3"/>
    </row>
    <row r="9103" spans="6:6" ht="18" customHeight="1">
      <c r="F9103" s="3"/>
    </row>
    <row r="9104" spans="6:6" ht="18" customHeight="1">
      <c r="F9104" s="3"/>
    </row>
    <row r="9105" spans="6:6" ht="18" customHeight="1">
      <c r="F9105" s="3"/>
    </row>
    <row r="9106" spans="6:6" ht="18" customHeight="1">
      <c r="F9106" s="3"/>
    </row>
    <row r="9107" spans="6:6" ht="18" customHeight="1">
      <c r="F9107" s="3"/>
    </row>
    <row r="9108" spans="6:6" ht="18" customHeight="1">
      <c r="F9108" s="3"/>
    </row>
    <row r="9109" spans="6:6" ht="18" customHeight="1">
      <c r="F9109" s="3"/>
    </row>
    <row r="9110" spans="6:6" ht="18" customHeight="1">
      <c r="F9110" s="3"/>
    </row>
    <row r="9111" spans="6:6" ht="18" customHeight="1">
      <c r="F9111" s="3"/>
    </row>
    <row r="9112" spans="6:6" ht="18" customHeight="1">
      <c r="F9112" s="3"/>
    </row>
    <row r="9113" spans="6:6" ht="18" customHeight="1">
      <c r="F9113" s="3"/>
    </row>
    <row r="9114" spans="6:6" ht="18" customHeight="1">
      <c r="F9114" s="3"/>
    </row>
    <row r="9115" spans="6:6" ht="18" customHeight="1">
      <c r="F9115" s="3"/>
    </row>
    <row r="9116" spans="6:6" ht="18" customHeight="1">
      <c r="F9116" s="3"/>
    </row>
    <row r="9117" spans="6:6" ht="18" customHeight="1">
      <c r="F9117" s="3"/>
    </row>
    <row r="9118" spans="6:6" ht="18" customHeight="1">
      <c r="F9118" s="3"/>
    </row>
    <row r="9119" spans="6:6" ht="18" customHeight="1">
      <c r="F9119" s="3"/>
    </row>
    <row r="9120" spans="6:6" ht="18" customHeight="1">
      <c r="F9120" s="3"/>
    </row>
    <row r="9121" spans="6:6" ht="18" customHeight="1">
      <c r="F9121" s="3"/>
    </row>
    <row r="9122" spans="6:6" ht="18" customHeight="1">
      <c r="F9122" s="3"/>
    </row>
    <row r="9123" spans="6:6" ht="18" customHeight="1">
      <c r="F9123" s="3"/>
    </row>
    <row r="9124" spans="6:6" ht="18" customHeight="1">
      <c r="F9124" s="3"/>
    </row>
    <row r="9125" spans="6:6" ht="18" customHeight="1">
      <c r="F9125" s="3"/>
    </row>
    <row r="9126" spans="6:6" ht="18" customHeight="1">
      <c r="F9126" s="3"/>
    </row>
    <row r="9127" spans="6:6" ht="18" customHeight="1">
      <c r="F9127" s="3"/>
    </row>
    <row r="9128" spans="6:6" ht="18" customHeight="1">
      <c r="F9128" s="3"/>
    </row>
    <row r="9129" spans="6:6" ht="18" customHeight="1">
      <c r="F9129" s="3"/>
    </row>
    <row r="9130" spans="6:6" ht="18" customHeight="1">
      <c r="F9130" s="3"/>
    </row>
    <row r="9131" spans="6:6" ht="18" customHeight="1">
      <c r="F9131" s="3"/>
    </row>
    <row r="9132" spans="6:6" ht="18" customHeight="1">
      <c r="F9132" s="3"/>
    </row>
    <row r="9133" spans="6:6" ht="18" customHeight="1">
      <c r="F9133" s="3"/>
    </row>
    <row r="9134" spans="6:6" ht="18" customHeight="1">
      <c r="F9134" s="3"/>
    </row>
    <row r="9135" spans="6:6" ht="18" customHeight="1">
      <c r="F9135" s="3"/>
    </row>
    <row r="9136" spans="6:6" ht="18" customHeight="1">
      <c r="F9136" s="3"/>
    </row>
    <row r="9137" spans="6:6" ht="18" customHeight="1">
      <c r="F9137" s="3"/>
    </row>
    <row r="9138" spans="6:6" ht="18" customHeight="1">
      <c r="F9138" s="3"/>
    </row>
    <row r="9139" spans="6:6" ht="18" customHeight="1">
      <c r="F9139" s="3"/>
    </row>
    <row r="9140" spans="6:6" ht="18" customHeight="1">
      <c r="F9140" s="3"/>
    </row>
    <row r="9141" spans="6:6" ht="18" customHeight="1">
      <c r="F9141" s="3"/>
    </row>
    <row r="9142" spans="6:6" ht="18" customHeight="1">
      <c r="F9142" s="3"/>
    </row>
    <row r="9143" spans="6:6" ht="18" customHeight="1">
      <c r="F9143" s="3"/>
    </row>
    <row r="9144" spans="6:6" ht="18" customHeight="1">
      <c r="F9144" s="3"/>
    </row>
    <row r="9145" spans="6:6" ht="18" customHeight="1">
      <c r="F9145" s="3"/>
    </row>
    <row r="9146" spans="6:6" ht="18" customHeight="1">
      <c r="F9146" s="3"/>
    </row>
    <row r="9147" spans="6:6" ht="18" customHeight="1">
      <c r="F9147" s="3"/>
    </row>
    <row r="9148" spans="6:6" ht="18" customHeight="1">
      <c r="F9148" s="3"/>
    </row>
    <row r="9149" spans="6:6" ht="18" customHeight="1">
      <c r="F9149" s="3"/>
    </row>
    <row r="9150" spans="6:6" ht="18" customHeight="1">
      <c r="F9150" s="3"/>
    </row>
    <row r="9151" spans="6:6" ht="18" customHeight="1">
      <c r="F9151" s="3"/>
    </row>
    <row r="9152" spans="6:6" ht="18" customHeight="1">
      <c r="F9152" s="3"/>
    </row>
    <row r="9153" spans="6:6" ht="18" customHeight="1">
      <c r="F9153" s="3"/>
    </row>
    <row r="9154" spans="6:6" ht="18" customHeight="1">
      <c r="F9154" s="3"/>
    </row>
    <row r="9155" spans="6:6" ht="18" customHeight="1">
      <c r="F9155" s="3"/>
    </row>
    <row r="9156" spans="6:6" ht="18" customHeight="1">
      <c r="F9156" s="3"/>
    </row>
    <row r="9157" spans="6:6" ht="18" customHeight="1">
      <c r="F9157" s="3"/>
    </row>
    <row r="9158" spans="6:6" ht="18" customHeight="1">
      <c r="F9158" s="3"/>
    </row>
    <row r="9159" spans="6:6" ht="18" customHeight="1">
      <c r="F9159" s="3"/>
    </row>
    <row r="9160" spans="6:6" ht="18" customHeight="1">
      <c r="F9160" s="3"/>
    </row>
    <row r="9161" spans="6:6" ht="18" customHeight="1">
      <c r="F9161" s="3"/>
    </row>
    <row r="9162" spans="6:6" ht="18" customHeight="1">
      <c r="F9162" s="3"/>
    </row>
    <row r="9163" spans="6:6" ht="18" customHeight="1">
      <c r="F9163" s="3"/>
    </row>
    <row r="9164" spans="6:6" ht="18" customHeight="1">
      <c r="F9164" s="3"/>
    </row>
    <row r="9165" spans="6:6" ht="18" customHeight="1">
      <c r="F9165" s="3"/>
    </row>
    <row r="9166" spans="6:6" ht="18" customHeight="1">
      <c r="F9166" s="3"/>
    </row>
    <row r="9167" spans="6:6" ht="18" customHeight="1">
      <c r="F9167" s="3"/>
    </row>
    <row r="9168" spans="6:6" ht="18" customHeight="1">
      <c r="F9168" s="3"/>
    </row>
    <row r="9169" spans="6:6" ht="18" customHeight="1">
      <c r="F9169" s="3"/>
    </row>
    <row r="9170" spans="6:6" ht="18" customHeight="1">
      <c r="F9170" s="3"/>
    </row>
    <row r="9171" spans="6:6" ht="18" customHeight="1">
      <c r="F9171" s="3"/>
    </row>
    <row r="9172" spans="6:6" ht="18" customHeight="1">
      <c r="F9172" s="3"/>
    </row>
    <row r="9173" spans="6:6" ht="18" customHeight="1">
      <c r="F9173" s="3"/>
    </row>
    <row r="9174" spans="6:6" ht="18" customHeight="1">
      <c r="F9174" s="3"/>
    </row>
    <row r="9175" spans="6:6" ht="18" customHeight="1">
      <c r="F9175" s="3"/>
    </row>
    <row r="9176" spans="6:6" ht="18" customHeight="1">
      <c r="F9176" s="3"/>
    </row>
    <row r="9177" spans="6:6" ht="18" customHeight="1">
      <c r="F9177" s="3"/>
    </row>
    <row r="9178" spans="6:6" ht="18" customHeight="1">
      <c r="F9178" s="3"/>
    </row>
    <row r="9179" spans="6:6" ht="18" customHeight="1">
      <c r="F9179" s="3"/>
    </row>
    <row r="9180" spans="6:6" ht="18" customHeight="1">
      <c r="F9180" s="3"/>
    </row>
    <row r="9181" spans="6:6" ht="18" customHeight="1">
      <c r="F9181" s="3"/>
    </row>
    <row r="9182" spans="6:6" ht="18" customHeight="1">
      <c r="F9182" s="3"/>
    </row>
    <row r="9183" spans="6:6" ht="18" customHeight="1">
      <c r="F9183" s="3"/>
    </row>
    <row r="9184" spans="6:6" ht="18" customHeight="1">
      <c r="F9184" s="3"/>
    </row>
    <row r="9185" spans="6:6" ht="18" customHeight="1">
      <c r="F9185" s="3"/>
    </row>
    <row r="9186" spans="6:6" ht="18" customHeight="1">
      <c r="F9186" s="3"/>
    </row>
    <row r="9187" spans="6:6" ht="18" customHeight="1">
      <c r="F9187" s="3"/>
    </row>
    <row r="9188" spans="6:6" ht="18" customHeight="1">
      <c r="F9188" s="3"/>
    </row>
    <row r="9189" spans="6:6" ht="18" customHeight="1">
      <c r="F9189" s="3"/>
    </row>
    <row r="9190" spans="6:6" ht="18" customHeight="1">
      <c r="F9190" s="3"/>
    </row>
    <row r="9191" spans="6:6" ht="18" customHeight="1">
      <c r="F9191" s="3"/>
    </row>
    <row r="9192" spans="6:6" ht="18" customHeight="1">
      <c r="F9192" s="3"/>
    </row>
    <row r="9193" spans="6:6" ht="18" customHeight="1">
      <c r="F9193" s="3"/>
    </row>
    <row r="9194" spans="6:6" ht="18" customHeight="1">
      <c r="F9194" s="3"/>
    </row>
    <row r="9195" spans="6:6" ht="18" customHeight="1">
      <c r="F9195" s="3"/>
    </row>
    <row r="9196" spans="6:6" ht="18" customHeight="1">
      <c r="F9196" s="3"/>
    </row>
    <row r="9197" spans="6:6" ht="18" customHeight="1">
      <c r="F9197" s="3"/>
    </row>
    <row r="9198" spans="6:6" ht="18" customHeight="1">
      <c r="F9198" s="3"/>
    </row>
    <row r="9199" spans="6:6" ht="18" customHeight="1">
      <c r="F9199" s="3"/>
    </row>
    <row r="9200" spans="6:6" ht="18" customHeight="1">
      <c r="F9200" s="3"/>
    </row>
    <row r="9201" spans="6:6" ht="18" customHeight="1">
      <c r="F9201" s="3"/>
    </row>
    <row r="9202" spans="6:6" ht="18" customHeight="1">
      <c r="F9202" s="3"/>
    </row>
    <row r="9203" spans="6:6" ht="18" customHeight="1">
      <c r="F9203" s="3"/>
    </row>
    <row r="9204" spans="6:6" ht="18" customHeight="1">
      <c r="F9204" s="3"/>
    </row>
    <row r="9205" spans="6:6" ht="18" customHeight="1">
      <c r="F9205" s="3"/>
    </row>
    <row r="9206" spans="6:6" ht="18" customHeight="1">
      <c r="F9206" s="3"/>
    </row>
    <row r="9207" spans="6:6" ht="18" customHeight="1">
      <c r="F9207" s="3"/>
    </row>
    <row r="9208" spans="6:6" ht="18" customHeight="1">
      <c r="F9208" s="3"/>
    </row>
    <row r="9209" spans="6:6" ht="18" customHeight="1">
      <c r="F9209" s="3"/>
    </row>
    <row r="9210" spans="6:6" ht="18" customHeight="1">
      <c r="F9210" s="3"/>
    </row>
    <row r="9211" spans="6:6" ht="18" customHeight="1">
      <c r="F9211" s="3"/>
    </row>
    <row r="9212" spans="6:6" ht="18" customHeight="1">
      <c r="F9212" s="3"/>
    </row>
    <row r="9213" spans="6:6" ht="18" customHeight="1">
      <c r="F9213" s="3"/>
    </row>
    <row r="9214" spans="6:6" ht="18" customHeight="1">
      <c r="F9214" s="3"/>
    </row>
    <row r="9215" spans="6:6" ht="18" customHeight="1">
      <c r="F9215" s="3"/>
    </row>
    <row r="9216" spans="6:6" ht="18" customHeight="1">
      <c r="F9216" s="3"/>
    </row>
    <row r="9217" spans="6:6" ht="18" customHeight="1">
      <c r="F9217" s="3"/>
    </row>
    <row r="9218" spans="6:6" ht="18" customHeight="1">
      <c r="F9218" s="3"/>
    </row>
    <row r="9219" spans="6:6" ht="18" customHeight="1">
      <c r="F9219" s="3"/>
    </row>
    <row r="9220" spans="6:6" ht="18" customHeight="1">
      <c r="F9220" s="3"/>
    </row>
    <row r="9221" spans="6:6" ht="18" customHeight="1">
      <c r="F9221" s="3"/>
    </row>
    <row r="9222" spans="6:6" ht="18" customHeight="1">
      <c r="F9222" s="3"/>
    </row>
    <row r="9223" spans="6:6" ht="18" customHeight="1">
      <c r="F9223" s="3"/>
    </row>
    <row r="9224" spans="6:6" ht="18" customHeight="1">
      <c r="F9224" s="3"/>
    </row>
    <row r="9225" spans="6:6" ht="18" customHeight="1">
      <c r="F9225" s="3"/>
    </row>
    <row r="9226" spans="6:6" ht="18" customHeight="1">
      <c r="F9226" s="3"/>
    </row>
    <row r="9227" spans="6:6" ht="18" customHeight="1">
      <c r="F9227" s="3"/>
    </row>
    <row r="9228" spans="6:6" ht="18" customHeight="1">
      <c r="F9228" s="3"/>
    </row>
    <row r="9229" spans="6:6" ht="18" customHeight="1">
      <c r="F9229" s="3"/>
    </row>
    <row r="9230" spans="6:6" ht="18" customHeight="1">
      <c r="F9230" s="3"/>
    </row>
    <row r="9231" spans="6:6" ht="18" customHeight="1">
      <c r="F9231" s="3"/>
    </row>
    <row r="9232" spans="6:6" ht="18" customHeight="1">
      <c r="F9232" s="3"/>
    </row>
    <row r="9233" spans="6:6" ht="18" customHeight="1">
      <c r="F9233" s="3"/>
    </row>
    <row r="9234" spans="6:6" ht="18" customHeight="1">
      <c r="F9234" s="3"/>
    </row>
    <row r="9235" spans="6:6" ht="18" customHeight="1">
      <c r="F9235" s="3"/>
    </row>
    <row r="9236" spans="6:6" ht="18" customHeight="1">
      <c r="F9236" s="3"/>
    </row>
    <row r="9237" spans="6:6" ht="18" customHeight="1">
      <c r="F9237" s="3"/>
    </row>
    <row r="9238" spans="6:6" ht="18" customHeight="1">
      <c r="F9238" s="3"/>
    </row>
    <row r="9239" spans="6:6" ht="18" customHeight="1">
      <c r="F9239" s="3"/>
    </row>
    <row r="9240" spans="6:6" ht="18" customHeight="1">
      <c r="F9240" s="3"/>
    </row>
    <row r="9241" spans="6:6" ht="18" customHeight="1">
      <c r="F9241" s="3"/>
    </row>
    <row r="9242" spans="6:6" ht="18" customHeight="1">
      <c r="F9242" s="3"/>
    </row>
    <row r="9243" spans="6:6" ht="18" customHeight="1">
      <c r="F9243" s="3"/>
    </row>
    <row r="9244" spans="6:6" ht="18" customHeight="1">
      <c r="F9244" s="3"/>
    </row>
    <row r="9245" spans="6:6" ht="18" customHeight="1">
      <c r="F9245" s="3"/>
    </row>
    <row r="9246" spans="6:6" ht="18" customHeight="1">
      <c r="F9246" s="3"/>
    </row>
    <row r="9247" spans="6:6" ht="18" customHeight="1">
      <c r="F9247" s="3"/>
    </row>
    <row r="9248" spans="6:6" ht="18" customHeight="1">
      <c r="F9248" s="3"/>
    </row>
    <row r="9249" spans="6:6" ht="18" customHeight="1">
      <c r="F9249" s="3"/>
    </row>
    <row r="9250" spans="6:6" ht="18" customHeight="1">
      <c r="F9250" s="3"/>
    </row>
    <row r="9251" spans="6:6" ht="18" customHeight="1">
      <c r="F9251" s="3"/>
    </row>
    <row r="9252" spans="6:6" ht="18" customHeight="1">
      <c r="F9252" s="3"/>
    </row>
    <row r="9253" spans="6:6" ht="18" customHeight="1">
      <c r="F9253" s="3"/>
    </row>
    <row r="9254" spans="6:6" ht="18" customHeight="1">
      <c r="F9254" s="3"/>
    </row>
    <row r="9255" spans="6:6" ht="18" customHeight="1">
      <c r="F9255" s="3"/>
    </row>
    <row r="9256" spans="6:6" ht="18" customHeight="1">
      <c r="F9256" s="3"/>
    </row>
    <row r="9257" spans="6:6" ht="18" customHeight="1">
      <c r="F9257" s="3"/>
    </row>
    <row r="9258" spans="6:6" ht="18" customHeight="1">
      <c r="F9258" s="3"/>
    </row>
    <row r="9259" spans="6:6" ht="18" customHeight="1">
      <c r="F9259" s="3"/>
    </row>
    <row r="9260" spans="6:6" ht="18" customHeight="1">
      <c r="F9260" s="3"/>
    </row>
    <row r="9261" spans="6:6" ht="18" customHeight="1">
      <c r="F9261" s="3"/>
    </row>
    <row r="9262" spans="6:6" ht="18" customHeight="1">
      <c r="F9262" s="3"/>
    </row>
    <row r="9263" spans="6:6" ht="18" customHeight="1">
      <c r="F9263" s="3"/>
    </row>
    <row r="9264" spans="6:6" ht="18" customHeight="1">
      <c r="F9264" s="3"/>
    </row>
    <row r="9265" spans="6:6" ht="18" customHeight="1">
      <c r="F9265" s="3"/>
    </row>
    <row r="9266" spans="6:6" ht="18" customHeight="1">
      <c r="F9266" s="3"/>
    </row>
    <row r="9267" spans="6:6" ht="18" customHeight="1">
      <c r="F9267" s="3"/>
    </row>
    <row r="9268" spans="6:6" ht="18" customHeight="1">
      <c r="F9268" s="3"/>
    </row>
    <row r="9269" spans="6:6" ht="18" customHeight="1">
      <c r="F9269" s="3"/>
    </row>
    <row r="9270" spans="6:6" ht="18" customHeight="1">
      <c r="F9270" s="3"/>
    </row>
    <row r="9271" spans="6:6" ht="18" customHeight="1">
      <c r="F9271" s="3"/>
    </row>
    <row r="9272" spans="6:6" ht="18" customHeight="1">
      <c r="F9272" s="3"/>
    </row>
    <row r="9273" spans="6:6" ht="18" customHeight="1">
      <c r="F9273" s="3"/>
    </row>
    <row r="9274" spans="6:6" ht="18" customHeight="1">
      <c r="F9274" s="3"/>
    </row>
    <row r="9275" spans="6:6" ht="18" customHeight="1">
      <c r="F9275" s="3"/>
    </row>
    <row r="9276" spans="6:6" ht="18" customHeight="1">
      <c r="F9276" s="3"/>
    </row>
    <row r="9277" spans="6:6" ht="18" customHeight="1">
      <c r="F9277" s="3"/>
    </row>
    <row r="9278" spans="6:6" ht="18" customHeight="1">
      <c r="F9278" s="3"/>
    </row>
    <row r="9279" spans="6:6" ht="18" customHeight="1">
      <c r="F9279" s="3"/>
    </row>
    <row r="9280" spans="6:6" ht="18" customHeight="1">
      <c r="F9280" s="3"/>
    </row>
    <row r="9281" spans="6:6" ht="18" customHeight="1">
      <c r="F9281" s="3"/>
    </row>
    <row r="9282" spans="6:6" ht="18" customHeight="1">
      <c r="F9282" s="3"/>
    </row>
    <row r="9283" spans="6:6" ht="18" customHeight="1">
      <c r="F9283" s="3"/>
    </row>
    <row r="9284" spans="6:6" ht="18" customHeight="1">
      <c r="F9284" s="3"/>
    </row>
    <row r="9285" spans="6:6" ht="18" customHeight="1">
      <c r="F9285" s="3"/>
    </row>
    <row r="9286" spans="6:6" ht="18" customHeight="1">
      <c r="F9286" s="3"/>
    </row>
    <row r="9287" spans="6:6" ht="18" customHeight="1">
      <c r="F9287" s="3"/>
    </row>
    <row r="9288" spans="6:6" ht="18" customHeight="1">
      <c r="F9288" s="3"/>
    </row>
    <row r="9289" spans="6:6" ht="18" customHeight="1">
      <c r="F9289" s="3"/>
    </row>
    <row r="9290" spans="6:6" ht="18" customHeight="1">
      <c r="F9290" s="3"/>
    </row>
    <row r="9291" spans="6:6" ht="18" customHeight="1">
      <c r="F9291" s="3"/>
    </row>
    <row r="9292" spans="6:6" ht="18" customHeight="1">
      <c r="F9292" s="3"/>
    </row>
    <row r="9293" spans="6:6" ht="18" customHeight="1">
      <c r="F9293" s="3"/>
    </row>
    <row r="9294" spans="6:6" ht="18" customHeight="1">
      <c r="F9294" s="3"/>
    </row>
    <row r="9295" spans="6:6" ht="18" customHeight="1">
      <c r="F9295" s="3"/>
    </row>
    <row r="9296" spans="6:6" ht="18" customHeight="1">
      <c r="F9296" s="3"/>
    </row>
    <row r="9297" spans="6:6" ht="18" customHeight="1">
      <c r="F9297" s="3"/>
    </row>
    <row r="9298" spans="6:6" ht="18" customHeight="1">
      <c r="F9298" s="3"/>
    </row>
    <row r="9299" spans="6:6" ht="18" customHeight="1">
      <c r="F9299" s="3"/>
    </row>
    <row r="9300" spans="6:6" ht="18" customHeight="1">
      <c r="F9300" s="3"/>
    </row>
    <row r="9301" spans="6:6" ht="18" customHeight="1">
      <c r="F9301" s="3"/>
    </row>
    <row r="9302" spans="6:6" ht="18" customHeight="1">
      <c r="F9302" s="3"/>
    </row>
    <row r="9303" spans="6:6" ht="18" customHeight="1">
      <c r="F9303" s="3"/>
    </row>
    <row r="9304" spans="6:6" ht="18" customHeight="1">
      <c r="F9304" s="3"/>
    </row>
    <row r="9305" spans="6:6" ht="18" customHeight="1">
      <c r="F9305" s="3"/>
    </row>
    <row r="9306" spans="6:6" ht="18" customHeight="1">
      <c r="F9306" s="3"/>
    </row>
    <row r="9307" spans="6:6" ht="18" customHeight="1">
      <c r="F9307" s="3"/>
    </row>
    <row r="9308" spans="6:6" ht="18" customHeight="1">
      <c r="F9308" s="3"/>
    </row>
    <row r="9309" spans="6:6" ht="18" customHeight="1">
      <c r="F9309" s="3"/>
    </row>
    <row r="9310" spans="6:6" ht="18" customHeight="1">
      <c r="F9310" s="3"/>
    </row>
    <row r="9311" spans="6:6" ht="18" customHeight="1">
      <c r="F9311" s="3"/>
    </row>
    <row r="9312" spans="6:6" ht="18" customHeight="1">
      <c r="F9312" s="3"/>
    </row>
    <row r="9313" spans="6:6" ht="18" customHeight="1">
      <c r="F9313" s="3"/>
    </row>
    <row r="9314" spans="6:6" ht="18" customHeight="1">
      <c r="F9314" s="3"/>
    </row>
    <row r="9315" spans="6:6" ht="18" customHeight="1">
      <c r="F9315" s="3"/>
    </row>
    <row r="9316" spans="6:6" ht="18" customHeight="1">
      <c r="F9316" s="3"/>
    </row>
    <row r="9317" spans="6:6" ht="18" customHeight="1">
      <c r="F9317" s="3"/>
    </row>
    <row r="9318" spans="6:6" ht="18" customHeight="1">
      <c r="F9318" s="3"/>
    </row>
    <row r="9319" spans="6:6" ht="18" customHeight="1">
      <c r="F9319" s="3"/>
    </row>
    <row r="9320" spans="6:6" ht="18" customHeight="1">
      <c r="F9320" s="3"/>
    </row>
    <row r="9321" spans="6:6" ht="18" customHeight="1">
      <c r="F9321" s="3"/>
    </row>
    <row r="9322" spans="6:6" ht="18" customHeight="1">
      <c r="F9322" s="3"/>
    </row>
    <row r="9323" spans="6:6" ht="18" customHeight="1">
      <c r="F9323" s="3"/>
    </row>
    <row r="9324" spans="6:6" ht="18" customHeight="1">
      <c r="F9324" s="3"/>
    </row>
    <row r="9325" spans="6:6" ht="18" customHeight="1">
      <c r="F9325" s="3"/>
    </row>
    <row r="9326" spans="6:6" ht="18" customHeight="1">
      <c r="F9326" s="3"/>
    </row>
    <row r="9327" spans="6:6" ht="18" customHeight="1">
      <c r="F9327" s="3"/>
    </row>
    <row r="9328" spans="6:6" ht="18" customHeight="1">
      <c r="F9328" s="3"/>
    </row>
    <row r="9329" spans="6:6" ht="18" customHeight="1">
      <c r="F9329" s="3"/>
    </row>
    <row r="9330" spans="6:6" ht="18" customHeight="1">
      <c r="F9330" s="3"/>
    </row>
    <row r="9331" spans="6:6" ht="18" customHeight="1">
      <c r="F9331" s="3"/>
    </row>
    <row r="9332" spans="6:6" ht="18" customHeight="1">
      <c r="F9332" s="3"/>
    </row>
    <row r="9333" spans="6:6" ht="18" customHeight="1">
      <c r="F9333" s="3"/>
    </row>
    <row r="9334" spans="6:6" ht="18" customHeight="1">
      <c r="F9334" s="3"/>
    </row>
    <row r="9335" spans="6:6" ht="18" customHeight="1">
      <c r="F9335" s="3"/>
    </row>
    <row r="9336" spans="6:6" ht="18" customHeight="1">
      <c r="F9336" s="3"/>
    </row>
    <row r="9337" spans="6:6" ht="18" customHeight="1">
      <c r="F9337" s="3"/>
    </row>
    <row r="9338" spans="6:6" ht="18" customHeight="1">
      <c r="F9338" s="3"/>
    </row>
    <row r="9339" spans="6:6" ht="18" customHeight="1">
      <c r="F9339" s="3"/>
    </row>
    <row r="9340" spans="6:6" ht="18" customHeight="1">
      <c r="F9340" s="3"/>
    </row>
    <row r="9341" spans="6:6" ht="18" customHeight="1">
      <c r="F9341" s="3"/>
    </row>
    <row r="9342" spans="6:6" ht="18" customHeight="1">
      <c r="F9342" s="3"/>
    </row>
    <row r="9343" spans="6:6" ht="18" customHeight="1">
      <c r="F9343" s="3"/>
    </row>
    <row r="9344" spans="6:6" ht="18" customHeight="1">
      <c r="F9344" s="3"/>
    </row>
    <row r="9345" spans="6:6" ht="18" customHeight="1">
      <c r="F9345" s="3"/>
    </row>
    <row r="9346" spans="6:6" ht="18" customHeight="1">
      <c r="F9346" s="3"/>
    </row>
    <row r="9347" spans="6:6" ht="18" customHeight="1">
      <c r="F9347" s="3"/>
    </row>
    <row r="9348" spans="6:6" ht="18" customHeight="1">
      <c r="F9348" s="3"/>
    </row>
    <row r="9349" spans="6:6" ht="18" customHeight="1">
      <c r="F9349" s="3"/>
    </row>
    <row r="9350" spans="6:6" ht="18" customHeight="1">
      <c r="F9350" s="3"/>
    </row>
    <row r="9351" spans="6:6" ht="18" customHeight="1">
      <c r="F9351" s="3"/>
    </row>
    <row r="9352" spans="6:6" ht="18" customHeight="1">
      <c r="F9352" s="3"/>
    </row>
    <row r="9353" spans="6:6" ht="18" customHeight="1">
      <c r="F9353" s="3"/>
    </row>
    <row r="9354" spans="6:6" ht="18" customHeight="1">
      <c r="F9354" s="3"/>
    </row>
    <row r="9355" spans="6:6" ht="18" customHeight="1">
      <c r="F9355" s="3"/>
    </row>
    <row r="9356" spans="6:6" ht="18" customHeight="1">
      <c r="F9356" s="3"/>
    </row>
    <row r="9357" spans="6:6" ht="18" customHeight="1">
      <c r="F9357" s="3"/>
    </row>
    <row r="9358" spans="6:6" ht="18" customHeight="1">
      <c r="F9358" s="3"/>
    </row>
    <row r="9359" spans="6:6" ht="18" customHeight="1">
      <c r="F9359" s="3"/>
    </row>
    <row r="9360" spans="6:6" ht="18" customHeight="1">
      <c r="F9360" s="3"/>
    </row>
    <row r="9361" spans="6:6" ht="18" customHeight="1">
      <c r="F9361" s="3"/>
    </row>
    <row r="9362" spans="6:6" ht="18" customHeight="1">
      <c r="F9362" s="3"/>
    </row>
    <row r="9363" spans="6:6" ht="18" customHeight="1">
      <c r="F9363" s="3"/>
    </row>
    <row r="9364" spans="6:6" ht="18" customHeight="1">
      <c r="F9364" s="3"/>
    </row>
    <row r="9365" spans="6:6" ht="18" customHeight="1">
      <c r="F9365" s="3"/>
    </row>
    <row r="9366" spans="6:6" ht="18" customHeight="1">
      <c r="F9366" s="3"/>
    </row>
    <row r="9367" spans="6:6" ht="18" customHeight="1">
      <c r="F9367" s="3"/>
    </row>
    <row r="9368" spans="6:6" ht="18" customHeight="1">
      <c r="F9368" s="3"/>
    </row>
    <row r="9369" spans="6:6" ht="18" customHeight="1">
      <c r="F9369" s="3"/>
    </row>
    <row r="9370" spans="6:6" ht="18" customHeight="1">
      <c r="F9370" s="3"/>
    </row>
    <row r="9371" spans="6:6" ht="18" customHeight="1">
      <c r="F9371" s="3"/>
    </row>
    <row r="9372" spans="6:6" ht="18" customHeight="1">
      <c r="F9372" s="3"/>
    </row>
    <row r="9373" spans="6:6" ht="18" customHeight="1">
      <c r="F9373" s="3"/>
    </row>
    <row r="9374" spans="6:6" ht="18" customHeight="1">
      <c r="F9374" s="3"/>
    </row>
    <row r="9375" spans="6:6" ht="18" customHeight="1">
      <c r="F9375" s="3"/>
    </row>
    <row r="9376" spans="6:6" ht="18" customHeight="1">
      <c r="F9376" s="3"/>
    </row>
    <row r="9377" spans="6:6" ht="18" customHeight="1">
      <c r="F9377" s="3"/>
    </row>
    <row r="9378" spans="6:6" ht="18" customHeight="1">
      <c r="F9378" s="3"/>
    </row>
    <row r="9379" spans="6:6" ht="18" customHeight="1">
      <c r="F9379" s="3"/>
    </row>
    <row r="9380" spans="6:6" ht="18" customHeight="1">
      <c r="F9380" s="3"/>
    </row>
    <row r="9381" spans="6:6" ht="18" customHeight="1">
      <c r="F9381" s="3"/>
    </row>
    <row r="9382" spans="6:6" ht="18" customHeight="1">
      <c r="F9382" s="3"/>
    </row>
    <row r="9383" spans="6:6" ht="18" customHeight="1">
      <c r="F9383" s="3"/>
    </row>
    <row r="9384" spans="6:6" ht="18" customHeight="1">
      <c r="F9384" s="3"/>
    </row>
    <row r="9385" spans="6:6" ht="18" customHeight="1">
      <c r="F9385" s="3"/>
    </row>
    <row r="9386" spans="6:6" ht="18" customHeight="1">
      <c r="F9386" s="3"/>
    </row>
    <row r="9387" spans="6:6" ht="18" customHeight="1">
      <c r="F9387" s="3"/>
    </row>
    <row r="9388" spans="6:6" ht="18" customHeight="1">
      <c r="F9388" s="3"/>
    </row>
    <row r="9389" spans="6:6" ht="18" customHeight="1">
      <c r="F9389" s="3"/>
    </row>
    <row r="9390" spans="6:6" ht="18" customHeight="1">
      <c r="F9390" s="3"/>
    </row>
    <row r="9391" spans="6:6" ht="18" customHeight="1">
      <c r="F9391" s="3"/>
    </row>
    <row r="9392" spans="6:6" ht="18" customHeight="1">
      <c r="F9392" s="3"/>
    </row>
    <row r="9393" spans="6:6" ht="18" customHeight="1">
      <c r="F9393" s="3"/>
    </row>
    <row r="9394" spans="6:6" ht="18" customHeight="1">
      <c r="F9394" s="3"/>
    </row>
    <row r="9395" spans="6:6" ht="18" customHeight="1">
      <c r="F9395" s="3"/>
    </row>
    <row r="9396" spans="6:6" ht="18" customHeight="1">
      <c r="F9396" s="3"/>
    </row>
    <row r="9397" spans="6:6" ht="18" customHeight="1">
      <c r="F9397" s="3"/>
    </row>
    <row r="9398" spans="6:6" ht="18" customHeight="1">
      <c r="F9398" s="3"/>
    </row>
    <row r="9399" spans="6:6" ht="18" customHeight="1">
      <c r="F9399" s="3"/>
    </row>
    <row r="9400" spans="6:6" ht="18" customHeight="1">
      <c r="F9400" s="3"/>
    </row>
    <row r="9401" spans="6:6" ht="18" customHeight="1">
      <c r="F9401" s="3"/>
    </row>
    <row r="9402" spans="6:6" ht="18" customHeight="1">
      <c r="F9402" s="3"/>
    </row>
    <row r="9403" spans="6:6" ht="18" customHeight="1">
      <c r="F9403" s="3"/>
    </row>
    <row r="9404" spans="6:6" ht="18" customHeight="1">
      <c r="F9404" s="3"/>
    </row>
    <row r="9405" spans="6:6" ht="18" customHeight="1">
      <c r="F9405" s="3"/>
    </row>
    <row r="9406" spans="6:6" ht="18" customHeight="1">
      <c r="F9406" s="3"/>
    </row>
    <row r="9407" spans="6:6" ht="18" customHeight="1">
      <c r="F9407" s="3"/>
    </row>
    <row r="9408" spans="6:6" ht="18" customHeight="1">
      <c r="F9408" s="3"/>
    </row>
    <row r="9409" spans="6:6" ht="18" customHeight="1">
      <c r="F9409" s="3"/>
    </row>
    <row r="9410" spans="6:6" ht="18" customHeight="1">
      <c r="F9410" s="3"/>
    </row>
    <row r="9411" spans="6:6" ht="18" customHeight="1">
      <c r="F9411" s="3"/>
    </row>
    <row r="9412" spans="6:6" ht="18" customHeight="1">
      <c r="F9412" s="3"/>
    </row>
    <row r="9413" spans="6:6" ht="18" customHeight="1">
      <c r="F9413" s="3"/>
    </row>
    <row r="9414" spans="6:6" ht="18" customHeight="1">
      <c r="F9414" s="3"/>
    </row>
    <row r="9415" spans="6:6" ht="18" customHeight="1">
      <c r="F9415" s="3"/>
    </row>
    <row r="9416" spans="6:6" ht="18" customHeight="1">
      <c r="F9416" s="3"/>
    </row>
    <row r="9417" spans="6:6" ht="18" customHeight="1">
      <c r="F9417" s="3"/>
    </row>
    <row r="9418" spans="6:6" ht="18" customHeight="1">
      <c r="F9418" s="3"/>
    </row>
    <row r="9419" spans="6:6" ht="18" customHeight="1">
      <c r="F9419" s="3"/>
    </row>
    <row r="9420" spans="6:6" ht="18" customHeight="1">
      <c r="F9420" s="3"/>
    </row>
    <row r="9421" spans="6:6" ht="18" customHeight="1">
      <c r="F9421" s="3"/>
    </row>
    <row r="9422" spans="6:6" ht="18" customHeight="1">
      <c r="F9422" s="3"/>
    </row>
    <row r="9423" spans="6:6" ht="18" customHeight="1">
      <c r="F9423" s="3"/>
    </row>
    <row r="9424" spans="6:6" ht="18" customHeight="1">
      <c r="F9424" s="3"/>
    </row>
    <row r="9425" spans="6:6" ht="18" customHeight="1">
      <c r="F9425" s="3"/>
    </row>
    <row r="9426" spans="6:6" ht="18" customHeight="1">
      <c r="F9426" s="3"/>
    </row>
    <row r="9427" spans="6:6" ht="18" customHeight="1">
      <c r="F9427" s="3"/>
    </row>
    <row r="9428" spans="6:6" ht="18" customHeight="1">
      <c r="F9428" s="3"/>
    </row>
    <row r="9429" spans="6:6" ht="18" customHeight="1">
      <c r="F9429" s="3"/>
    </row>
    <row r="9430" spans="6:6" ht="18" customHeight="1">
      <c r="F9430" s="3"/>
    </row>
    <row r="9431" spans="6:6" ht="18" customHeight="1">
      <c r="F9431" s="3"/>
    </row>
    <row r="9432" spans="6:6" ht="18" customHeight="1">
      <c r="F9432" s="3"/>
    </row>
    <row r="9433" spans="6:6" ht="18" customHeight="1">
      <c r="F9433" s="3"/>
    </row>
    <row r="9434" spans="6:6" ht="18" customHeight="1">
      <c r="F9434" s="3"/>
    </row>
    <row r="9435" spans="6:6" ht="18" customHeight="1">
      <c r="F9435" s="3"/>
    </row>
    <row r="9436" spans="6:6" ht="18" customHeight="1">
      <c r="F9436" s="3"/>
    </row>
    <row r="9437" spans="6:6" ht="18" customHeight="1">
      <c r="F9437" s="3"/>
    </row>
    <row r="9438" spans="6:6" ht="18" customHeight="1">
      <c r="F9438" s="3"/>
    </row>
    <row r="9439" spans="6:6" ht="18" customHeight="1">
      <c r="F9439" s="3"/>
    </row>
    <row r="9440" spans="6:6" ht="18" customHeight="1">
      <c r="F9440" s="3"/>
    </row>
    <row r="9441" spans="6:6" ht="18" customHeight="1">
      <c r="F9441" s="3"/>
    </row>
    <row r="9442" spans="6:6" ht="18" customHeight="1">
      <c r="F9442" s="3"/>
    </row>
    <row r="9443" spans="6:6" ht="18" customHeight="1">
      <c r="F9443" s="3"/>
    </row>
    <row r="9444" spans="6:6" ht="18" customHeight="1">
      <c r="F9444" s="3"/>
    </row>
    <row r="9445" spans="6:6" ht="18" customHeight="1">
      <c r="F9445" s="3"/>
    </row>
    <row r="9446" spans="6:6" ht="18" customHeight="1">
      <c r="F9446" s="3"/>
    </row>
    <row r="9447" spans="6:6" ht="18" customHeight="1">
      <c r="F9447" s="3"/>
    </row>
    <row r="9448" spans="6:6" ht="18" customHeight="1">
      <c r="F9448" s="3"/>
    </row>
    <row r="9449" spans="6:6" ht="18" customHeight="1">
      <c r="F9449" s="3"/>
    </row>
    <row r="9450" spans="6:6" ht="18" customHeight="1">
      <c r="F9450" s="3"/>
    </row>
    <row r="9451" spans="6:6" ht="18" customHeight="1">
      <c r="F9451" s="3"/>
    </row>
    <row r="9452" spans="6:6" ht="18" customHeight="1">
      <c r="F9452" s="3"/>
    </row>
    <row r="9453" spans="6:6" ht="18" customHeight="1">
      <c r="F9453" s="3"/>
    </row>
    <row r="9454" spans="6:6" ht="18" customHeight="1">
      <c r="F9454" s="3"/>
    </row>
    <row r="9455" spans="6:6" ht="18" customHeight="1">
      <c r="F9455" s="3"/>
    </row>
    <row r="9456" spans="6:6" ht="18" customHeight="1">
      <c r="F9456" s="3"/>
    </row>
    <row r="9457" spans="6:6" ht="18" customHeight="1">
      <c r="F9457" s="3"/>
    </row>
    <row r="9458" spans="6:6" ht="18" customHeight="1">
      <c r="F9458" s="3"/>
    </row>
    <row r="9459" spans="6:6" ht="18" customHeight="1">
      <c r="F9459" s="3"/>
    </row>
    <row r="9460" spans="6:6" ht="18" customHeight="1">
      <c r="F9460" s="3"/>
    </row>
    <row r="9461" spans="6:6" ht="18" customHeight="1">
      <c r="F9461" s="3"/>
    </row>
    <row r="9462" spans="6:6" ht="18" customHeight="1">
      <c r="F9462" s="3"/>
    </row>
    <row r="9463" spans="6:6" ht="18" customHeight="1">
      <c r="F9463" s="3"/>
    </row>
    <row r="9464" spans="6:6" ht="18" customHeight="1">
      <c r="F9464" s="3"/>
    </row>
    <row r="9465" spans="6:6" ht="18" customHeight="1">
      <c r="F9465" s="3"/>
    </row>
    <row r="9466" spans="6:6" ht="18" customHeight="1">
      <c r="F9466" s="3"/>
    </row>
    <row r="9467" spans="6:6" ht="18" customHeight="1">
      <c r="F9467" s="3"/>
    </row>
    <row r="9468" spans="6:6" ht="18" customHeight="1">
      <c r="F9468" s="3"/>
    </row>
    <row r="9469" spans="6:6" ht="18" customHeight="1">
      <c r="F9469" s="3"/>
    </row>
    <row r="9470" spans="6:6" ht="18" customHeight="1">
      <c r="F9470" s="3"/>
    </row>
    <row r="9471" spans="6:6" ht="18" customHeight="1">
      <c r="F9471" s="3"/>
    </row>
    <row r="9472" spans="6:6" ht="18" customHeight="1">
      <c r="F9472" s="3"/>
    </row>
    <row r="9473" spans="6:6" ht="18" customHeight="1">
      <c r="F9473" s="3"/>
    </row>
    <row r="9474" spans="6:6" ht="18" customHeight="1">
      <c r="F9474" s="3"/>
    </row>
    <row r="9475" spans="6:6" ht="18" customHeight="1">
      <c r="F9475" s="3"/>
    </row>
    <row r="9476" spans="6:6" ht="18" customHeight="1">
      <c r="F9476" s="3"/>
    </row>
    <row r="9477" spans="6:6" ht="18" customHeight="1">
      <c r="F9477" s="3"/>
    </row>
    <row r="9478" spans="6:6" ht="18" customHeight="1">
      <c r="F9478" s="3"/>
    </row>
    <row r="9479" spans="6:6" ht="18" customHeight="1">
      <c r="F9479" s="3"/>
    </row>
    <row r="9480" spans="6:6" ht="18" customHeight="1">
      <c r="F9480" s="3"/>
    </row>
    <row r="9481" spans="6:6" ht="18" customHeight="1">
      <c r="F9481" s="3"/>
    </row>
    <row r="9482" spans="6:6" ht="18" customHeight="1">
      <c r="F9482" s="3"/>
    </row>
    <row r="9483" spans="6:6" ht="18" customHeight="1">
      <c r="F9483" s="3"/>
    </row>
    <row r="9484" spans="6:6" ht="18" customHeight="1">
      <c r="F9484" s="3"/>
    </row>
    <row r="9485" spans="6:6" ht="18" customHeight="1">
      <c r="F9485" s="3"/>
    </row>
    <row r="9486" spans="6:6" ht="18" customHeight="1">
      <c r="F9486" s="3"/>
    </row>
    <row r="9487" spans="6:6" ht="18" customHeight="1">
      <c r="F9487" s="3"/>
    </row>
    <row r="9488" spans="6:6" ht="18" customHeight="1">
      <c r="F9488" s="3"/>
    </row>
    <row r="9489" spans="6:6" ht="18" customHeight="1">
      <c r="F9489" s="3"/>
    </row>
    <row r="9490" spans="6:6" ht="18" customHeight="1">
      <c r="F9490" s="3"/>
    </row>
    <row r="9491" spans="6:6" ht="18" customHeight="1">
      <c r="F9491" s="3"/>
    </row>
    <row r="9492" spans="6:6" ht="18" customHeight="1">
      <c r="F9492" s="3"/>
    </row>
    <row r="9493" spans="6:6" ht="18" customHeight="1">
      <c r="F9493" s="3"/>
    </row>
    <row r="9494" spans="6:6" ht="18" customHeight="1">
      <c r="F9494" s="3"/>
    </row>
    <row r="9495" spans="6:6" ht="18" customHeight="1">
      <c r="F9495" s="3"/>
    </row>
    <row r="9496" spans="6:6" ht="18" customHeight="1">
      <c r="F9496" s="3"/>
    </row>
    <row r="9497" spans="6:6" ht="18" customHeight="1">
      <c r="F9497" s="3"/>
    </row>
    <row r="9498" spans="6:6" ht="18" customHeight="1">
      <c r="F9498" s="3"/>
    </row>
    <row r="9499" spans="6:6" ht="18" customHeight="1">
      <c r="F9499" s="3"/>
    </row>
    <row r="9500" spans="6:6" ht="18" customHeight="1">
      <c r="F9500" s="3"/>
    </row>
    <row r="9501" spans="6:6" ht="18" customHeight="1">
      <c r="F9501" s="3"/>
    </row>
    <row r="9502" spans="6:6" ht="18" customHeight="1">
      <c r="F9502" s="3"/>
    </row>
    <row r="9503" spans="6:6" ht="18" customHeight="1">
      <c r="F9503" s="3"/>
    </row>
    <row r="9504" spans="6:6" ht="18" customHeight="1">
      <c r="F9504" s="3"/>
    </row>
    <row r="9505" spans="6:6" ht="18" customHeight="1">
      <c r="F9505" s="3"/>
    </row>
    <row r="9506" spans="6:6" ht="18" customHeight="1">
      <c r="F9506" s="3"/>
    </row>
    <row r="9507" spans="6:6" ht="18" customHeight="1">
      <c r="F9507" s="3"/>
    </row>
    <row r="9508" spans="6:6" ht="18" customHeight="1">
      <c r="F9508" s="3"/>
    </row>
    <row r="9509" spans="6:6" ht="18" customHeight="1">
      <c r="F9509" s="3"/>
    </row>
    <row r="9510" spans="6:6" ht="18" customHeight="1">
      <c r="F9510" s="3"/>
    </row>
    <row r="9511" spans="6:6" ht="18" customHeight="1">
      <c r="F9511" s="3"/>
    </row>
    <row r="9512" spans="6:6" ht="18" customHeight="1">
      <c r="F9512" s="3"/>
    </row>
    <row r="9513" spans="6:6" ht="18" customHeight="1">
      <c r="F9513" s="3"/>
    </row>
    <row r="9514" spans="6:6" ht="18" customHeight="1">
      <c r="F9514" s="3"/>
    </row>
    <row r="9515" spans="6:6" ht="18" customHeight="1">
      <c r="F9515" s="3"/>
    </row>
    <row r="9516" spans="6:6" ht="18" customHeight="1">
      <c r="F9516" s="3"/>
    </row>
    <row r="9517" spans="6:6" ht="18" customHeight="1">
      <c r="F9517" s="3"/>
    </row>
    <row r="9518" spans="6:6" ht="18" customHeight="1">
      <c r="F9518" s="3"/>
    </row>
    <row r="9519" spans="6:6" ht="18" customHeight="1">
      <c r="F9519" s="3"/>
    </row>
    <row r="9520" spans="6:6" ht="18" customHeight="1">
      <c r="F9520" s="3"/>
    </row>
    <row r="9521" spans="6:6" ht="18" customHeight="1">
      <c r="F9521" s="3"/>
    </row>
    <row r="9522" spans="6:6" ht="18" customHeight="1">
      <c r="F9522" s="3"/>
    </row>
    <row r="9523" spans="6:6" ht="18" customHeight="1">
      <c r="F9523" s="3"/>
    </row>
    <row r="9524" spans="6:6" ht="18" customHeight="1">
      <c r="F9524" s="3"/>
    </row>
    <row r="9525" spans="6:6" ht="18" customHeight="1">
      <c r="F9525" s="3"/>
    </row>
    <row r="9526" spans="6:6" ht="18" customHeight="1">
      <c r="F9526" s="3"/>
    </row>
    <row r="9527" spans="6:6" ht="18" customHeight="1">
      <c r="F9527" s="3"/>
    </row>
    <row r="9528" spans="6:6" ht="18" customHeight="1">
      <c r="F9528" s="3"/>
    </row>
    <row r="9529" spans="6:6" ht="18" customHeight="1">
      <c r="F9529" s="3"/>
    </row>
    <row r="9530" spans="6:6" ht="18" customHeight="1">
      <c r="F9530" s="3"/>
    </row>
    <row r="9531" spans="6:6" ht="18" customHeight="1">
      <c r="F9531" s="3"/>
    </row>
    <row r="9532" spans="6:6" ht="18" customHeight="1">
      <c r="F9532" s="3"/>
    </row>
    <row r="9533" spans="6:6" ht="18" customHeight="1">
      <c r="F9533" s="3"/>
    </row>
    <row r="9534" spans="6:6" ht="18" customHeight="1">
      <c r="F9534" s="3"/>
    </row>
    <row r="9535" spans="6:6" ht="18" customHeight="1">
      <c r="F9535" s="3"/>
    </row>
    <row r="9536" spans="6:6" ht="18" customHeight="1">
      <c r="F9536" s="3"/>
    </row>
    <row r="9537" spans="6:6" ht="18" customHeight="1">
      <c r="F9537" s="3"/>
    </row>
    <row r="9538" spans="6:6" ht="18" customHeight="1">
      <c r="F9538" s="3"/>
    </row>
    <row r="9539" spans="6:6" ht="18" customHeight="1">
      <c r="F9539" s="3"/>
    </row>
    <row r="9540" spans="6:6" ht="18" customHeight="1">
      <c r="F9540" s="3"/>
    </row>
    <row r="9541" spans="6:6" ht="18" customHeight="1">
      <c r="F9541" s="3"/>
    </row>
    <row r="9542" spans="6:6" ht="18" customHeight="1">
      <c r="F9542" s="3"/>
    </row>
    <row r="9543" spans="6:6" ht="18" customHeight="1">
      <c r="F9543" s="3"/>
    </row>
    <row r="9544" spans="6:6" ht="18" customHeight="1">
      <c r="F9544" s="3"/>
    </row>
    <row r="9545" spans="6:6" ht="18" customHeight="1">
      <c r="F9545" s="3"/>
    </row>
    <row r="9546" spans="6:6" ht="18" customHeight="1">
      <c r="F9546" s="3"/>
    </row>
    <row r="9547" spans="6:6" ht="18" customHeight="1">
      <c r="F9547" s="3"/>
    </row>
    <row r="9548" spans="6:6" ht="18" customHeight="1">
      <c r="F9548" s="3"/>
    </row>
    <row r="9549" spans="6:6" ht="18" customHeight="1">
      <c r="F9549" s="3"/>
    </row>
    <row r="9550" spans="6:6" ht="18" customHeight="1">
      <c r="F9550" s="3"/>
    </row>
    <row r="9551" spans="6:6" ht="18" customHeight="1">
      <c r="F9551" s="3"/>
    </row>
    <row r="9552" spans="6:6" ht="18" customHeight="1">
      <c r="F9552" s="3"/>
    </row>
    <row r="9553" spans="6:6" ht="18" customHeight="1">
      <c r="F9553" s="3"/>
    </row>
    <row r="9554" spans="6:6" ht="18" customHeight="1">
      <c r="F9554" s="3"/>
    </row>
    <row r="9555" spans="6:6" ht="18" customHeight="1">
      <c r="F9555" s="3"/>
    </row>
    <row r="9556" spans="6:6" ht="18" customHeight="1">
      <c r="F9556" s="3"/>
    </row>
    <row r="9557" spans="6:6" ht="18" customHeight="1">
      <c r="F9557" s="3"/>
    </row>
    <row r="9558" spans="6:6" ht="18" customHeight="1">
      <c r="F9558" s="3"/>
    </row>
    <row r="9559" spans="6:6" ht="18" customHeight="1">
      <c r="F9559" s="3"/>
    </row>
    <row r="9560" spans="6:6" ht="18" customHeight="1">
      <c r="F9560" s="3"/>
    </row>
    <row r="9561" spans="6:6" ht="18" customHeight="1">
      <c r="F9561" s="3"/>
    </row>
    <row r="9562" spans="6:6" ht="18" customHeight="1">
      <c r="F9562" s="3"/>
    </row>
    <row r="9563" spans="6:6" ht="18" customHeight="1">
      <c r="F9563" s="3"/>
    </row>
    <row r="9564" spans="6:6" ht="18" customHeight="1">
      <c r="F9564" s="3"/>
    </row>
    <row r="9565" spans="6:6" ht="18" customHeight="1">
      <c r="F9565" s="3"/>
    </row>
    <row r="9566" spans="6:6" ht="18" customHeight="1">
      <c r="F9566" s="3"/>
    </row>
    <row r="9567" spans="6:6" ht="18" customHeight="1">
      <c r="F9567" s="3"/>
    </row>
    <row r="9568" spans="6:6" ht="18" customHeight="1">
      <c r="F9568" s="3"/>
    </row>
    <row r="9569" spans="6:6" ht="18" customHeight="1">
      <c r="F9569" s="3"/>
    </row>
    <row r="9570" spans="6:6" ht="18" customHeight="1">
      <c r="F9570" s="3"/>
    </row>
    <row r="9571" spans="6:6" ht="18" customHeight="1">
      <c r="F9571" s="3"/>
    </row>
    <row r="9572" spans="6:6" ht="18" customHeight="1">
      <c r="F9572" s="3"/>
    </row>
    <row r="9573" spans="6:6" ht="18" customHeight="1">
      <c r="F9573" s="3"/>
    </row>
    <row r="9574" spans="6:6" ht="18" customHeight="1">
      <c r="F9574" s="3"/>
    </row>
    <row r="9575" spans="6:6" ht="18" customHeight="1">
      <c r="F9575" s="3"/>
    </row>
    <row r="9576" spans="6:6" ht="18" customHeight="1">
      <c r="F9576" s="3"/>
    </row>
    <row r="9577" spans="6:6" ht="18" customHeight="1">
      <c r="F9577" s="3"/>
    </row>
    <row r="9578" spans="6:6" ht="18" customHeight="1">
      <c r="F9578" s="3"/>
    </row>
    <row r="9579" spans="6:6" ht="18" customHeight="1">
      <c r="F9579" s="3"/>
    </row>
    <row r="9580" spans="6:6" ht="18" customHeight="1">
      <c r="F9580" s="3"/>
    </row>
    <row r="9581" spans="6:6" ht="18" customHeight="1">
      <c r="F9581" s="3"/>
    </row>
    <row r="9582" spans="6:6" ht="18" customHeight="1">
      <c r="F9582" s="3"/>
    </row>
    <row r="9583" spans="6:6" ht="18" customHeight="1">
      <c r="F9583" s="3"/>
    </row>
    <row r="9584" spans="6:6" ht="18" customHeight="1">
      <c r="F9584" s="3"/>
    </row>
    <row r="9585" spans="6:6" ht="18" customHeight="1">
      <c r="F9585" s="3"/>
    </row>
    <row r="9586" spans="6:6" ht="18" customHeight="1">
      <c r="F9586" s="3"/>
    </row>
    <row r="9587" spans="6:6" ht="18" customHeight="1">
      <c r="F9587" s="3"/>
    </row>
    <row r="9588" spans="6:6" ht="18" customHeight="1">
      <c r="F9588" s="3"/>
    </row>
    <row r="9589" spans="6:6" ht="18" customHeight="1">
      <c r="F9589" s="3"/>
    </row>
    <row r="9590" spans="6:6" ht="18" customHeight="1">
      <c r="F9590" s="3"/>
    </row>
    <row r="9591" spans="6:6" ht="18" customHeight="1">
      <c r="F9591" s="3"/>
    </row>
    <row r="9592" spans="6:6" ht="18" customHeight="1">
      <c r="F9592" s="3"/>
    </row>
    <row r="9593" spans="6:6" ht="18" customHeight="1">
      <c r="F9593" s="3"/>
    </row>
    <row r="9594" spans="6:6" ht="18" customHeight="1">
      <c r="F9594" s="3"/>
    </row>
    <row r="9595" spans="6:6" ht="18" customHeight="1">
      <c r="F9595" s="3"/>
    </row>
    <row r="9596" spans="6:6" ht="18" customHeight="1">
      <c r="F9596" s="3"/>
    </row>
    <row r="9597" spans="6:6" ht="18" customHeight="1">
      <c r="F9597" s="3"/>
    </row>
    <row r="9598" spans="6:6" ht="18" customHeight="1">
      <c r="F9598" s="3"/>
    </row>
    <row r="9599" spans="6:6" ht="18" customHeight="1">
      <c r="F9599" s="3"/>
    </row>
    <row r="9600" spans="6:6" ht="18" customHeight="1">
      <c r="F9600" s="3"/>
    </row>
    <row r="9601" spans="6:6" ht="18" customHeight="1">
      <c r="F9601" s="3"/>
    </row>
    <row r="9602" spans="6:6" ht="18" customHeight="1">
      <c r="F9602" s="3"/>
    </row>
    <row r="9603" spans="6:6" ht="18" customHeight="1">
      <c r="F9603" s="3"/>
    </row>
    <row r="9604" spans="6:6" ht="18" customHeight="1">
      <c r="F9604" s="3"/>
    </row>
    <row r="9605" spans="6:6" ht="18" customHeight="1">
      <c r="F9605" s="3"/>
    </row>
    <row r="9606" spans="6:6" ht="18" customHeight="1">
      <c r="F9606" s="3"/>
    </row>
    <row r="9607" spans="6:6" ht="18" customHeight="1">
      <c r="F9607" s="3"/>
    </row>
    <row r="9608" spans="6:6" ht="18" customHeight="1">
      <c r="F9608" s="3"/>
    </row>
    <row r="9609" spans="6:6" ht="18" customHeight="1">
      <c r="F9609" s="3"/>
    </row>
    <row r="9610" spans="6:6" ht="18" customHeight="1">
      <c r="F9610" s="3"/>
    </row>
    <row r="9611" spans="6:6" ht="18" customHeight="1">
      <c r="F9611" s="3"/>
    </row>
    <row r="9612" spans="6:6" ht="18" customHeight="1">
      <c r="F9612" s="3"/>
    </row>
    <row r="9613" spans="6:6" ht="18" customHeight="1">
      <c r="F9613" s="3"/>
    </row>
    <row r="9614" spans="6:6" ht="18" customHeight="1">
      <c r="F9614" s="3"/>
    </row>
    <row r="9615" spans="6:6" ht="18" customHeight="1">
      <c r="F9615" s="3"/>
    </row>
    <row r="9616" spans="6:6" ht="18" customHeight="1">
      <c r="F9616" s="3"/>
    </row>
    <row r="9617" spans="6:6" ht="18" customHeight="1">
      <c r="F9617" s="3"/>
    </row>
    <row r="9618" spans="6:6" ht="18" customHeight="1">
      <c r="F9618" s="3"/>
    </row>
    <row r="9619" spans="6:6" ht="18" customHeight="1">
      <c r="F9619" s="3"/>
    </row>
    <row r="9620" spans="6:6" ht="18" customHeight="1">
      <c r="F9620" s="3"/>
    </row>
    <row r="9621" spans="6:6" ht="18" customHeight="1">
      <c r="F9621" s="3"/>
    </row>
    <row r="9622" spans="6:6" ht="18" customHeight="1">
      <c r="F9622" s="3"/>
    </row>
    <row r="9623" spans="6:6" ht="18" customHeight="1">
      <c r="F9623" s="3"/>
    </row>
    <row r="9624" spans="6:6" ht="18" customHeight="1">
      <c r="F9624" s="3"/>
    </row>
    <row r="9625" spans="6:6" ht="18" customHeight="1">
      <c r="F9625" s="3"/>
    </row>
    <row r="9626" spans="6:6" ht="18" customHeight="1">
      <c r="F9626" s="3"/>
    </row>
    <row r="9627" spans="6:6" ht="18" customHeight="1">
      <c r="F9627" s="3"/>
    </row>
    <row r="9628" spans="6:6" ht="18" customHeight="1">
      <c r="F9628" s="3"/>
    </row>
    <row r="9629" spans="6:6" ht="18" customHeight="1">
      <c r="F9629" s="3"/>
    </row>
    <row r="9630" spans="6:6" ht="18" customHeight="1">
      <c r="F9630" s="3"/>
    </row>
    <row r="9631" spans="6:6" ht="18" customHeight="1">
      <c r="F9631" s="3"/>
    </row>
    <row r="9632" spans="6:6" ht="18" customHeight="1">
      <c r="F9632" s="3"/>
    </row>
    <row r="9633" spans="6:6" ht="18" customHeight="1">
      <c r="F9633" s="3"/>
    </row>
    <row r="9634" spans="6:6" ht="18" customHeight="1">
      <c r="F9634" s="3"/>
    </row>
    <row r="9635" spans="6:6" ht="18" customHeight="1">
      <c r="F9635" s="3"/>
    </row>
    <row r="9636" spans="6:6" ht="18" customHeight="1">
      <c r="F9636" s="3"/>
    </row>
    <row r="9637" spans="6:6" ht="18" customHeight="1">
      <c r="F9637" s="3"/>
    </row>
    <row r="9638" spans="6:6" ht="18" customHeight="1">
      <c r="F9638" s="3"/>
    </row>
    <row r="9639" spans="6:6" ht="18" customHeight="1">
      <c r="F9639" s="3"/>
    </row>
    <row r="9640" spans="6:6" ht="18" customHeight="1">
      <c r="F9640" s="3"/>
    </row>
    <row r="9641" spans="6:6" ht="18" customHeight="1">
      <c r="F9641" s="3"/>
    </row>
    <row r="9642" spans="6:6" ht="18" customHeight="1">
      <c r="F9642" s="3"/>
    </row>
    <row r="9643" spans="6:6" ht="18" customHeight="1">
      <c r="F9643" s="3"/>
    </row>
    <row r="9644" spans="6:6" ht="18" customHeight="1">
      <c r="F9644" s="3"/>
    </row>
    <row r="9645" spans="6:6" ht="18" customHeight="1">
      <c r="F9645" s="3"/>
    </row>
    <row r="9646" spans="6:6" ht="18" customHeight="1">
      <c r="F9646" s="3"/>
    </row>
    <row r="9647" spans="6:6" ht="18" customHeight="1">
      <c r="F9647" s="3"/>
    </row>
    <row r="9648" spans="6:6" ht="18" customHeight="1">
      <c r="F9648" s="3"/>
    </row>
    <row r="9649" spans="6:6" ht="18" customHeight="1">
      <c r="F9649" s="3"/>
    </row>
    <row r="9650" spans="6:6" ht="18" customHeight="1">
      <c r="F9650" s="3"/>
    </row>
    <row r="9651" spans="6:6" ht="18" customHeight="1">
      <c r="F9651" s="3"/>
    </row>
    <row r="9652" spans="6:6" ht="18" customHeight="1">
      <c r="F9652" s="3"/>
    </row>
    <row r="9653" spans="6:6" ht="18" customHeight="1">
      <c r="F9653" s="3"/>
    </row>
    <row r="9654" spans="6:6" ht="18" customHeight="1">
      <c r="F9654" s="3"/>
    </row>
    <row r="9655" spans="6:6" ht="18" customHeight="1">
      <c r="F9655" s="3"/>
    </row>
    <row r="9656" spans="6:6" ht="18" customHeight="1">
      <c r="F9656" s="3"/>
    </row>
    <row r="9657" spans="6:6" ht="18" customHeight="1">
      <c r="F9657" s="3"/>
    </row>
    <row r="9658" spans="6:6" ht="18" customHeight="1">
      <c r="F9658" s="3"/>
    </row>
    <row r="9659" spans="6:6" ht="18" customHeight="1">
      <c r="F9659" s="3"/>
    </row>
    <row r="9660" spans="6:6" ht="18" customHeight="1">
      <c r="F9660" s="3"/>
    </row>
    <row r="9661" spans="6:6" ht="18" customHeight="1">
      <c r="F9661" s="3"/>
    </row>
    <row r="9662" spans="6:6" ht="18" customHeight="1">
      <c r="F9662" s="3"/>
    </row>
    <row r="9663" spans="6:6" ht="18" customHeight="1">
      <c r="F9663" s="3"/>
    </row>
    <row r="9664" spans="6:6" ht="18" customHeight="1">
      <c r="F9664" s="3"/>
    </row>
    <row r="9665" spans="6:6" ht="18" customHeight="1">
      <c r="F9665" s="3"/>
    </row>
    <row r="9666" spans="6:6" ht="18" customHeight="1">
      <c r="F9666" s="3"/>
    </row>
    <row r="9667" spans="6:6" ht="18" customHeight="1">
      <c r="F9667" s="3"/>
    </row>
    <row r="9668" spans="6:6" ht="18" customHeight="1">
      <c r="F9668" s="3"/>
    </row>
    <row r="9669" spans="6:6" ht="18" customHeight="1">
      <c r="F9669" s="3"/>
    </row>
    <row r="9670" spans="6:6" ht="18" customHeight="1">
      <c r="F9670" s="3"/>
    </row>
    <row r="9671" spans="6:6" ht="18" customHeight="1">
      <c r="F9671" s="3"/>
    </row>
    <row r="9672" spans="6:6" ht="18" customHeight="1">
      <c r="F9672" s="3"/>
    </row>
    <row r="9673" spans="6:6" ht="18" customHeight="1">
      <c r="F9673" s="3"/>
    </row>
    <row r="9674" spans="6:6" ht="18" customHeight="1">
      <c r="F9674" s="3"/>
    </row>
    <row r="9675" spans="6:6" ht="18" customHeight="1">
      <c r="F9675" s="3"/>
    </row>
    <row r="9676" spans="6:6" ht="18" customHeight="1">
      <c r="F9676" s="3"/>
    </row>
    <row r="9677" spans="6:6" ht="18" customHeight="1">
      <c r="F9677" s="3"/>
    </row>
    <row r="9678" spans="6:6" ht="18" customHeight="1">
      <c r="F9678" s="3"/>
    </row>
    <row r="9679" spans="6:6" ht="18" customHeight="1">
      <c r="F9679" s="3"/>
    </row>
    <row r="9680" spans="6:6" ht="18" customHeight="1">
      <c r="F9680" s="3"/>
    </row>
    <row r="9681" spans="6:6" ht="18" customHeight="1">
      <c r="F9681" s="3"/>
    </row>
    <row r="9682" spans="6:6" ht="18" customHeight="1">
      <c r="F9682" s="3"/>
    </row>
    <row r="9683" spans="6:6" ht="18" customHeight="1">
      <c r="F9683" s="3"/>
    </row>
    <row r="9684" spans="6:6" ht="18" customHeight="1">
      <c r="F9684" s="3"/>
    </row>
    <row r="9685" spans="6:6" ht="18" customHeight="1">
      <c r="F9685" s="3"/>
    </row>
    <row r="9686" spans="6:6" ht="18" customHeight="1">
      <c r="F9686" s="3"/>
    </row>
    <row r="9687" spans="6:6" ht="18" customHeight="1">
      <c r="F9687" s="3"/>
    </row>
    <row r="9688" spans="6:6" ht="18" customHeight="1">
      <c r="F9688" s="3"/>
    </row>
    <row r="9689" spans="6:6" ht="18" customHeight="1">
      <c r="F9689" s="3"/>
    </row>
    <row r="9690" spans="6:6" ht="18" customHeight="1">
      <c r="F9690" s="3"/>
    </row>
    <row r="9691" spans="6:6" ht="18" customHeight="1">
      <c r="F9691" s="3"/>
    </row>
    <row r="9692" spans="6:6" ht="18" customHeight="1">
      <c r="F9692" s="3"/>
    </row>
    <row r="9693" spans="6:6" ht="18" customHeight="1">
      <c r="F9693" s="3"/>
    </row>
    <row r="9694" spans="6:6" ht="18" customHeight="1">
      <c r="F9694" s="3"/>
    </row>
    <row r="9695" spans="6:6" ht="18" customHeight="1">
      <c r="F9695" s="3"/>
    </row>
    <row r="9696" spans="6:6" ht="18" customHeight="1">
      <c r="F9696" s="3"/>
    </row>
    <row r="9697" spans="6:6" ht="18" customHeight="1">
      <c r="F9697" s="3"/>
    </row>
    <row r="9698" spans="6:6" ht="18" customHeight="1">
      <c r="F9698" s="3"/>
    </row>
    <row r="9699" spans="6:6" ht="18" customHeight="1">
      <c r="F9699" s="3"/>
    </row>
    <row r="9700" spans="6:6" ht="18" customHeight="1">
      <c r="F9700" s="3"/>
    </row>
    <row r="9701" spans="6:6" ht="18" customHeight="1">
      <c r="F9701" s="3"/>
    </row>
    <row r="9702" spans="6:6" ht="18" customHeight="1">
      <c r="F9702" s="3"/>
    </row>
    <row r="9703" spans="6:6" ht="18" customHeight="1">
      <c r="F9703" s="3"/>
    </row>
    <row r="9704" spans="6:6" ht="18" customHeight="1">
      <c r="F9704" s="3"/>
    </row>
    <row r="9705" spans="6:6" ht="18" customHeight="1">
      <c r="F9705" s="3"/>
    </row>
    <row r="9706" spans="6:6" ht="18" customHeight="1">
      <c r="F9706" s="3"/>
    </row>
    <row r="9707" spans="6:6" ht="18" customHeight="1">
      <c r="F9707" s="3"/>
    </row>
    <row r="9708" spans="6:6" ht="18" customHeight="1">
      <c r="F9708" s="3"/>
    </row>
    <row r="9709" spans="6:6" ht="18" customHeight="1">
      <c r="F9709" s="3"/>
    </row>
    <row r="9710" spans="6:6" ht="18" customHeight="1">
      <c r="F9710" s="3"/>
    </row>
    <row r="9711" spans="6:6" ht="18" customHeight="1">
      <c r="F9711" s="3"/>
    </row>
    <row r="9712" spans="6:6" ht="18" customHeight="1">
      <c r="F9712" s="3"/>
    </row>
    <row r="9713" spans="6:6" ht="18" customHeight="1">
      <c r="F9713" s="3"/>
    </row>
    <row r="9714" spans="6:6" ht="18" customHeight="1">
      <c r="F9714" s="3"/>
    </row>
    <row r="9715" spans="6:6" ht="18" customHeight="1">
      <c r="F9715" s="3"/>
    </row>
    <row r="9716" spans="6:6" ht="18" customHeight="1">
      <c r="F9716" s="3"/>
    </row>
    <row r="9717" spans="6:6" ht="18" customHeight="1">
      <c r="F9717" s="3"/>
    </row>
    <row r="9718" spans="6:6" ht="18" customHeight="1">
      <c r="F9718" s="3"/>
    </row>
    <row r="9719" spans="6:6" ht="18" customHeight="1">
      <c r="F9719" s="3"/>
    </row>
    <row r="9720" spans="6:6" ht="18" customHeight="1">
      <c r="F9720" s="3"/>
    </row>
    <row r="9721" spans="6:6" ht="18" customHeight="1">
      <c r="F9721" s="3"/>
    </row>
    <row r="9722" spans="6:6" ht="18" customHeight="1">
      <c r="F9722" s="3"/>
    </row>
    <row r="9723" spans="6:6" ht="18" customHeight="1">
      <c r="F9723" s="3"/>
    </row>
    <row r="9724" spans="6:6" ht="18" customHeight="1">
      <c r="F9724" s="3"/>
    </row>
    <row r="9725" spans="6:6" ht="18" customHeight="1">
      <c r="F9725" s="3"/>
    </row>
    <row r="9726" spans="6:6" ht="18" customHeight="1">
      <c r="F9726" s="3"/>
    </row>
    <row r="9727" spans="6:6" ht="18" customHeight="1">
      <c r="F9727" s="3"/>
    </row>
    <row r="9728" spans="6:6" ht="18" customHeight="1">
      <c r="F9728" s="3"/>
    </row>
    <row r="9729" spans="6:6" ht="18" customHeight="1">
      <c r="F9729" s="3"/>
    </row>
    <row r="9730" spans="6:6" ht="18" customHeight="1">
      <c r="F9730" s="3"/>
    </row>
    <row r="9731" spans="6:6" ht="18" customHeight="1">
      <c r="F9731" s="3"/>
    </row>
    <row r="9732" spans="6:6" ht="18" customHeight="1">
      <c r="F9732" s="3"/>
    </row>
    <row r="9733" spans="6:6" ht="18" customHeight="1">
      <c r="F9733" s="3"/>
    </row>
    <row r="9734" spans="6:6" ht="18" customHeight="1">
      <c r="F9734" s="3"/>
    </row>
    <row r="9735" spans="6:6" ht="18" customHeight="1">
      <c r="F9735" s="3"/>
    </row>
    <row r="9736" spans="6:6" ht="18" customHeight="1">
      <c r="F9736" s="3"/>
    </row>
    <row r="9737" spans="6:6" ht="18" customHeight="1">
      <c r="F9737" s="3"/>
    </row>
    <row r="9738" spans="6:6" ht="18" customHeight="1">
      <c r="F9738" s="3"/>
    </row>
    <row r="9739" spans="6:6" ht="18" customHeight="1">
      <c r="F9739" s="3"/>
    </row>
    <row r="9740" spans="6:6" ht="18" customHeight="1">
      <c r="F9740" s="3"/>
    </row>
    <row r="9741" spans="6:6" ht="18" customHeight="1">
      <c r="F9741" s="3"/>
    </row>
    <row r="9742" spans="6:6" ht="18" customHeight="1">
      <c r="F9742" s="3"/>
    </row>
    <row r="9743" spans="6:6" ht="18" customHeight="1">
      <c r="F9743" s="3"/>
    </row>
    <row r="9744" spans="6:6" ht="18" customHeight="1">
      <c r="F9744" s="3"/>
    </row>
    <row r="9745" spans="6:6" ht="18" customHeight="1">
      <c r="F9745" s="3"/>
    </row>
    <row r="9746" spans="6:6" ht="18" customHeight="1">
      <c r="F9746" s="3"/>
    </row>
    <row r="9747" spans="6:6" ht="18" customHeight="1">
      <c r="F9747" s="3"/>
    </row>
    <row r="9748" spans="6:6" ht="18" customHeight="1">
      <c r="F9748" s="3"/>
    </row>
    <row r="9749" spans="6:6" ht="18" customHeight="1">
      <c r="F9749" s="3"/>
    </row>
    <row r="9750" spans="6:6" ht="18" customHeight="1">
      <c r="F9750" s="3"/>
    </row>
    <row r="9751" spans="6:6" ht="18" customHeight="1">
      <c r="F9751" s="3"/>
    </row>
    <row r="9752" spans="6:6" ht="18" customHeight="1">
      <c r="F9752" s="3"/>
    </row>
    <row r="9753" spans="6:6" ht="18" customHeight="1">
      <c r="F9753" s="3"/>
    </row>
    <row r="9754" spans="6:6" ht="18" customHeight="1">
      <c r="F9754" s="3"/>
    </row>
    <row r="9755" spans="6:6" ht="18" customHeight="1">
      <c r="F9755" s="3"/>
    </row>
    <row r="9756" spans="6:6" ht="18" customHeight="1">
      <c r="F9756" s="3"/>
    </row>
    <row r="9757" spans="6:6" ht="18" customHeight="1">
      <c r="F9757" s="3"/>
    </row>
    <row r="9758" spans="6:6" ht="18" customHeight="1">
      <c r="F9758" s="3"/>
    </row>
    <row r="9759" spans="6:6" ht="18" customHeight="1">
      <c r="F9759" s="3"/>
    </row>
    <row r="9760" spans="6:6" ht="18" customHeight="1">
      <c r="F9760" s="3"/>
    </row>
    <row r="9761" spans="6:6" ht="18" customHeight="1">
      <c r="F9761" s="3"/>
    </row>
    <row r="9762" spans="6:6" ht="18" customHeight="1">
      <c r="F9762" s="3"/>
    </row>
    <row r="9763" spans="6:6" ht="18" customHeight="1">
      <c r="F9763" s="3"/>
    </row>
    <row r="9764" spans="6:6" ht="18" customHeight="1">
      <c r="F9764" s="3"/>
    </row>
    <row r="9765" spans="6:6" ht="18" customHeight="1">
      <c r="F9765" s="3"/>
    </row>
    <row r="9766" spans="6:6" ht="18" customHeight="1">
      <c r="F9766" s="3"/>
    </row>
    <row r="9767" spans="6:6" ht="18" customHeight="1">
      <c r="F9767" s="3"/>
    </row>
    <row r="9768" spans="6:6" ht="18" customHeight="1">
      <c r="F9768" s="3"/>
    </row>
    <row r="9769" spans="6:6" ht="18" customHeight="1">
      <c r="F9769" s="3"/>
    </row>
    <row r="9770" spans="6:6" ht="18" customHeight="1">
      <c r="F9770" s="3"/>
    </row>
    <row r="9771" spans="6:6" ht="18" customHeight="1">
      <c r="F9771" s="3"/>
    </row>
    <row r="9772" spans="6:6" ht="18" customHeight="1">
      <c r="F9772" s="3"/>
    </row>
    <row r="9773" spans="6:6" ht="18" customHeight="1">
      <c r="F9773" s="3"/>
    </row>
    <row r="9774" spans="6:6" ht="18" customHeight="1">
      <c r="F9774" s="3"/>
    </row>
    <row r="9775" spans="6:6" ht="18" customHeight="1">
      <c r="F9775" s="3"/>
    </row>
    <row r="9776" spans="6:6" ht="18" customHeight="1">
      <c r="F9776" s="3"/>
    </row>
    <row r="9777" spans="6:6" ht="18" customHeight="1">
      <c r="F9777" s="3"/>
    </row>
    <row r="9778" spans="6:6" ht="18" customHeight="1">
      <c r="F9778" s="3"/>
    </row>
    <row r="9779" spans="6:6" ht="18" customHeight="1">
      <c r="F9779" s="3"/>
    </row>
    <row r="9780" spans="6:6" ht="18" customHeight="1">
      <c r="F9780" s="3"/>
    </row>
    <row r="9781" spans="6:6" ht="18" customHeight="1">
      <c r="F9781" s="3"/>
    </row>
    <row r="9782" spans="6:6" ht="18" customHeight="1">
      <c r="F9782" s="3"/>
    </row>
    <row r="9783" spans="6:6" ht="18" customHeight="1">
      <c r="F9783" s="3"/>
    </row>
    <row r="9784" spans="6:6" ht="18" customHeight="1">
      <c r="F9784" s="3"/>
    </row>
    <row r="9785" spans="6:6" ht="18" customHeight="1">
      <c r="F9785" s="3"/>
    </row>
    <row r="9786" spans="6:6" ht="18" customHeight="1">
      <c r="F9786" s="3"/>
    </row>
    <row r="9787" spans="6:6" ht="18" customHeight="1">
      <c r="F9787" s="3"/>
    </row>
    <row r="9788" spans="6:6" ht="18" customHeight="1">
      <c r="F9788" s="3"/>
    </row>
    <row r="9789" spans="6:6" ht="18" customHeight="1">
      <c r="F9789" s="3"/>
    </row>
    <row r="9790" spans="6:6" ht="18" customHeight="1">
      <c r="F9790" s="3"/>
    </row>
    <row r="9791" spans="6:6" ht="18" customHeight="1">
      <c r="F9791" s="3"/>
    </row>
    <row r="9792" spans="6:6" ht="18" customHeight="1">
      <c r="F9792" s="3"/>
    </row>
    <row r="9793" spans="6:6" ht="18" customHeight="1">
      <c r="F9793" s="3"/>
    </row>
    <row r="9794" spans="6:6" ht="18" customHeight="1">
      <c r="F9794" s="3"/>
    </row>
    <row r="9795" spans="6:6" ht="18" customHeight="1">
      <c r="F9795" s="3"/>
    </row>
    <row r="9796" spans="6:6" ht="18" customHeight="1">
      <c r="F9796" s="3"/>
    </row>
    <row r="9797" spans="6:6" ht="18" customHeight="1">
      <c r="F9797" s="3"/>
    </row>
    <row r="9798" spans="6:6" ht="18" customHeight="1">
      <c r="F9798" s="3"/>
    </row>
    <row r="9799" spans="6:6" ht="18" customHeight="1">
      <c r="F9799" s="3"/>
    </row>
    <row r="9800" spans="6:6" ht="18" customHeight="1">
      <c r="F9800" s="3"/>
    </row>
    <row r="9801" spans="6:6" ht="18" customHeight="1">
      <c r="F9801" s="3"/>
    </row>
    <row r="9802" spans="6:6" ht="18" customHeight="1">
      <c r="F9802" s="3"/>
    </row>
    <row r="9803" spans="6:6" ht="18" customHeight="1">
      <c r="F9803" s="3"/>
    </row>
    <row r="9804" spans="6:6" ht="18" customHeight="1">
      <c r="F9804" s="3"/>
    </row>
    <row r="9805" spans="6:6" ht="18" customHeight="1">
      <c r="F9805" s="3"/>
    </row>
    <row r="9806" spans="6:6" ht="18" customHeight="1">
      <c r="F9806" s="3"/>
    </row>
    <row r="9807" spans="6:6" ht="18" customHeight="1">
      <c r="F9807" s="3"/>
    </row>
    <row r="9808" spans="6:6" ht="18" customHeight="1">
      <c r="F9808" s="3"/>
    </row>
    <row r="9809" spans="6:6" ht="18" customHeight="1">
      <c r="F9809" s="3"/>
    </row>
    <row r="9810" spans="6:6" ht="18" customHeight="1">
      <c r="F9810" s="3"/>
    </row>
    <row r="9811" spans="6:6" ht="18" customHeight="1">
      <c r="F9811" s="3"/>
    </row>
    <row r="9812" spans="6:6" ht="18" customHeight="1">
      <c r="F9812" s="3"/>
    </row>
    <row r="9813" spans="6:6" ht="18" customHeight="1">
      <c r="F9813" s="3"/>
    </row>
    <row r="9814" spans="6:6" ht="18" customHeight="1">
      <c r="F9814" s="3"/>
    </row>
    <row r="9815" spans="6:6" ht="18" customHeight="1">
      <c r="F9815" s="3"/>
    </row>
    <row r="9816" spans="6:6" ht="18" customHeight="1">
      <c r="F9816" s="3"/>
    </row>
    <row r="9817" spans="6:6" ht="18" customHeight="1">
      <c r="F9817" s="3"/>
    </row>
    <row r="9818" spans="6:6" ht="18" customHeight="1">
      <c r="F9818" s="3"/>
    </row>
    <row r="9819" spans="6:6" ht="18" customHeight="1">
      <c r="F9819" s="3"/>
    </row>
    <row r="9820" spans="6:6" ht="18" customHeight="1">
      <c r="F9820" s="3"/>
    </row>
    <row r="9821" spans="6:6" ht="18" customHeight="1">
      <c r="F9821" s="3"/>
    </row>
    <row r="9822" spans="6:6" ht="18" customHeight="1">
      <c r="F9822" s="3"/>
    </row>
    <row r="9823" spans="6:6" ht="18" customHeight="1">
      <c r="F9823" s="3"/>
    </row>
    <row r="9824" spans="6:6" ht="18" customHeight="1">
      <c r="F9824" s="3"/>
    </row>
    <row r="9825" spans="6:6" ht="18" customHeight="1">
      <c r="F9825" s="3"/>
    </row>
    <row r="9826" spans="6:6" ht="18" customHeight="1">
      <c r="F9826" s="3"/>
    </row>
    <row r="9827" spans="6:6" ht="18" customHeight="1">
      <c r="F9827" s="3"/>
    </row>
    <row r="9828" spans="6:6" ht="18" customHeight="1">
      <c r="F9828" s="3"/>
    </row>
    <row r="9829" spans="6:6" ht="18" customHeight="1">
      <c r="F9829" s="3"/>
    </row>
    <row r="9830" spans="6:6" ht="18" customHeight="1">
      <c r="F9830" s="3"/>
    </row>
    <row r="9831" spans="6:6" ht="18" customHeight="1">
      <c r="F9831" s="3"/>
    </row>
    <row r="9832" spans="6:6" ht="18" customHeight="1">
      <c r="F9832" s="3"/>
    </row>
    <row r="9833" spans="6:6" ht="18" customHeight="1">
      <c r="F9833" s="3"/>
    </row>
    <row r="9834" spans="6:6" ht="18" customHeight="1">
      <c r="F9834" s="3"/>
    </row>
    <row r="9835" spans="6:6" ht="18" customHeight="1">
      <c r="F9835" s="3"/>
    </row>
    <row r="9836" spans="6:6" ht="18" customHeight="1">
      <c r="F9836" s="3"/>
    </row>
    <row r="9837" spans="6:6" ht="18" customHeight="1">
      <c r="F9837" s="3"/>
    </row>
    <row r="9838" spans="6:6" ht="18" customHeight="1">
      <c r="F9838" s="3"/>
    </row>
    <row r="9839" spans="6:6" ht="18" customHeight="1">
      <c r="F9839" s="3"/>
    </row>
    <row r="9840" spans="6:6" ht="18" customHeight="1">
      <c r="F9840" s="3"/>
    </row>
    <row r="9841" spans="6:6" ht="18" customHeight="1">
      <c r="F9841" s="3"/>
    </row>
    <row r="9842" spans="6:6" ht="18" customHeight="1">
      <c r="F9842" s="3"/>
    </row>
    <row r="9843" spans="6:6" ht="18" customHeight="1">
      <c r="F9843" s="3"/>
    </row>
    <row r="9844" spans="6:6" ht="18" customHeight="1">
      <c r="F9844" s="3"/>
    </row>
    <row r="9845" spans="6:6" ht="18" customHeight="1">
      <c r="F9845" s="3"/>
    </row>
    <row r="9846" spans="6:6" ht="18" customHeight="1">
      <c r="F9846" s="3"/>
    </row>
    <row r="9847" spans="6:6" ht="18" customHeight="1">
      <c r="F9847" s="3"/>
    </row>
    <row r="9848" spans="6:6" ht="18" customHeight="1">
      <c r="F9848" s="3"/>
    </row>
    <row r="9849" spans="6:6" ht="18" customHeight="1">
      <c r="F9849" s="3"/>
    </row>
    <row r="9850" spans="6:6" ht="18" customHeight="1">
      <c r="F9850" s="3"/>
    </row>
    <row r="9851" spans="6:6" ht="18" customHeight="1">
      <c r="F9851" s="3"/>
    </row>
    <row r="9852" spans="6:6" ht="18" customHeight="1">
      <c r="F9852" s="3"/>
    </row>
    <row r="9853" spans="6:6" ht="18" customHeight="1">
      <c r="F9853" s="3"/>
    </row>
    <row r="9854" spans="6:6" ht="18" customHeight="1">
      <c r="F9854" s="3"/>
    </row>
    <row r="9855" spans="6:6" ht="18" customHeight="1">
      <c r="F9855" s="3"/>
    </row>
    <row r="9856" spans="6:6" ht="18" customHeight="1">
      <c r="F9856" s="3"/>
    </row>
    <row r="9857" spans="6:6" ht="18" customHeight="1">
      <c r="F9857" s="3"/>
    </row>
    <row r="9858" spans="6:6" ht="18" customHeight="1">
      <c r="F9858" s="3"/>
    </row>
    <row r="9859" spans="6:6" ht="18" customHeight="1">
      <c r="F9859" s="3"/>
    </row>
    <row r="9860" spans="6:6" ht="18" customHeight="1">
      <c r="F9860" s="3"/>
    </row>
    <row r="9861" spans="6:6" ht="18" customHeight="1">
      <c r="F9861" s="3"/>
    </row>
    <row r="9862" spans="6:6" ht="18" customHeight="1">
      <c r="F9862" s="3"/>
    </row>
    <row r="9863" spans="6:6" ht="18" customHeight="1">
      <c r="F9863" s="3"/>
    </row>
    <row r="9864" spans="6:6" ht="18" customHeight="1">
      <c r="F9864" s="3"/>
    </row>
    <row r="9865" spans="6:6" ht="18" customHeight="1">
      <c r="F9865" s="3"/>
    </row>
    <row r="9866" spans="6:6" ht="18" customHeight="1">
      <c r="F9866" s="3"/>
    </row>
    <row r="9867" spans="6:6" ht="18" customHeight="1">
      <c r="F9867" s="3"/>
    </row>
    <row r="9868" spans="6:6" ht="18" customHeight="1">
      <c r="F9868" s="3"/>
    </row>
    <row r="9869" spans="6:6" ht="18" customHeight="1">
      <c r="F9869" s="3"/>
    </row>
    <row r="9870" spans="6:6" ht="18" customHeight="1">
      <c r="F9870" s="3"/>
    </row>
    <row r="9871" spans="6:6" ht="18" customHeight="1">
      <c r="F9871" s="3"/>
    </row>
    <row r="9872" spans="6:6" ht="18" customHeight="1">
      <c r="F9872" s="3"/>
    </row>
    <row r="9873" spans="6:6" ht="18" customHeight="1">
      <c r="F9873" s="3"/>
    </row>
    <row r="9874" spans="6:6" ht="18" customHeight="1">
      <c r="F9874" s="3"/>
    </row>
    <row r="9875" spans="6:6" ht="18" customHeight="1">
      <c r="F9875" s="3"/>
    </row>
    <row r="9876" spans="6:6" ht="18" customHeight="1">
      <c r="F9876" s="3"/>
    </row>
    <row r="9877" spans="6:6" ht="18" customHeight="1">
      <c r="F9877" s="3"/>
    </row>
    <row r="9878" spans="6:6" ht="18" customHeight="1">
      <c r="F9878" s="3"/>
    </row>
    <row r="9879" spans="6:6" ht="18" customHeight="1">
      <c r="F9879" s="3"/>
    </row>
    <row r="9880" spans="6:6" ht="18" customHeight="1">
      <c r="F9880" s="3"/>
    </row>
    <row r="9881" spans="6:6" ht="18" customHeight="1">
      <c r="F9881" s="3"/>
    </row>
    <row r="9882" spans="6:6" ht="18" customHeight="1">
      <c r="F9882" s="3"/>
    </row>
    <row r="9883" spans="6:6" ht="18" customHeight="1">
      <c r="F9883" s="3"/>
    </row>
    <row r="9884" spans="6:6" ht="18" customHeight="1">
      <c r="F9884" s="3"/>
    </row>
    <row r="9885" spans="6:6" ht="18" customHeight="1">
      <c r="F9885" s="3"/>
    </row>
    <row r="9886" spans="6:6" ht="18" customHeight="1">
      <c r="F9886" s="3"/>
    </row>
    <row r="9887" spans="6:6" ht="18" customHeight="1">
      <c r="F9887" s="3"/>
    </row>
    <row r="9888" spans="6:6" ht="18" customHeight="1">
      <c r="F9888" s="3"/>
    </row>
    <row r="9889" spans="6:6" ht="18" customHeight="1">
      <c r="F9889" s="3"/>
    </row>
    <row r="9890" spans="6:6" ht="18" customHeight="1">
      <c r="F9890" s="3"/>
    </row>
    <row r="9891" spans="6:6" ht="18" customHeight="1">
      <c r="F9891" s="3"/>
    </row>
    <row r="9892" spans="6:6" ht="18" customHeight="1">
      <c r="F9892" s="3"/>
    </row>
    <row r="9893" spans="6:6" ht="18" customHeight="1">
      <c r="F9893" s="3"/>
    </row>
    <row r="9894" spans="6:6" ht="18" customHeight="1">
      <c r="F9894" s="3"/>
    </row>
    <row r="9895" spans="6:6" ht="18" customHeight="1">
      <c r="F9895" s="3"/>
    </row>
    <row r="9896" spans="6:6" ht="18" customHeight="1">
      <c r="F9896" s="3"/>
    </row>
    <row r="9897" spans="6:6" ht="18" customHeight="1">
      <c r="F9897" s="3"/>
    </row>
    <row r="9898" spans="6:6" ht="18" customHeight="1">
      <c r="F9898" s="3"/>
    </row>
    <row r="9899" spans="6:6" ht="18" customHeight="1">
      <c r="F9899" s="3"/>
    </row>
    <row r="9900" spans="6:6" ht="18" customHeight="1">
      <c r="F9900" s="3"/>
    </row>
    <row r="9901" spans="6:6" ht="18" customHeight="1">
      <c r="F9901" s="3"/>
    </row>
    <row r="9902" spans="6:6" ht="18" customHeight="1">
      <c r="F9902" s="3"/>
    </row>
    <row r="9903" spans="6:6" ht="18" customHeight="1">
      <c r="F9903" s="3"/>
    </row>
    <row r="9904" spans="6:6" ht="18" customHeight="1">
      <c r="F9904" s="3"/>
    </row>
    <row r="9905" spans="6:6" ht="18" customHeight="1">
      <c r="F9905" s="3"/>
    </row>
    <row r="9906" spans="6:6" ht="18" customHeight="1">
      <c r="F9906" s="3"/>
    </row>
    <row r="9907" spans="6:6" ht="18" customHeight="1">
      <c r="F9907" s="3"/>
    </row>
    <row r="9908" spans="6:6" ht="18" customHeight="1">
      <c r="F9908" s="3"/>
    </row>
    <row r="9909" spans="6:6" ht="18" customHeight="1">
      <c r="F9909" s="3"/>
    </row>
    <row r="9910" spans="6:6" ht="18" customHeight="1">
      <c r="F9910" s="3"/>
    </row>
    <row r="9911" spans="6:6" ht="18" customHeight="1">
      <c r="F9911" s="3"/>
    </row>
    <row r="9912" spans="6:6" ht="18" customHeight="1">
      <c r="F9912" s="3"/>
    </row>
    <row r="9913" spans="6:6" ht="18" customHeight="1">
      <c r="F9913" s="3"/>
    </row>
    <row r="9914" spans="6:6" ht="18" customHeight="1">
      <c r="F9914" s="3"/>
    </row>
    <row r="9915" spans="6:6" ht="18" customHeight="1">
      <c r="F9915" s="3"/>
    </row>
    <row r="9916" spans="6:6" ht="18" customHeight="1">
      <c r="F9916" s="3"/>
    </row>
    <row r="9917" spans="6:6" ht="18" customHeight="1">
      <c r="F9917" s="3"/>
    </row>
    <row r="9918" spans="6:6" ht="18" customHeight="1">
      <c r="F9918" s="3"/>
    </row>
    <row r="9919" spans="6:6" ht="18" customHeight="1">
      <c r="F9919" s="3"/>
    </row>
    <row r="9920" spans="6:6" ht="18" customHeight="1">
      <c r="F9920" s="3"/>
    </row>
    <row r="9921" spans="6:6" ht="18" customHeight="1">
      <c r="F9921" s="3"/>
    </row>
    <row r="9922" spans="6:6" ht="18" customHeight="1">
      <c r="F9922" s="3"/>
    </row>
    <row r="9923" spans="6:6" ht="18" customHeight="1">
      <c r="F9923" s="3"/>
    </row>
    <row r="9924" spans="6:6" ht="18" customHeight="1">
      <c r="F9924" s="3"/>
    </row>
    <row r="9925" spans="6:6" ht="18" customHeight="1">
      <c r="F9925" s="3"/>
    </row>
    <row r="9926" spans="6:6" ht="18" customHeight="1">
      <c r="F9926" s="3"/>
    </row>
    <row r="9927" spans="6:6" ht="18" customHeight="1">
      <c r="F9927" s="3"/>
    </row>
    <row r="9928" spans="6:6" ht="18" customHeight="1">
      <c r="F9928" s="3"/>
    </row>
    <row r="9929" spans="6:6" ht="18" customHeight="1">
      <c r="F9929" s="3"/>
    </row>
    <row r="9930" spans="6:6" ht="18" customHeight="1">
      <c r="F9930" s="3"/>
    </row>
    <row r="9931" spans="6:6" ht="18" customHeight="1">
      <c r="F9931" s="3"/>
    </row>
    <row r="9932" spans="6:6" ht="18" customHeight="1">
      <c r="F9932" s="3"/>
    </row>
    <row r="9933" spans="6:6" ht="18" customHeight="1">
      <c r="F9933" s="3"/>
    </row>
    <row r="9934" spans="6:6" ht="18" customHeight="1">
      <c r="F9934" s="3"/>
    </row>
    <row r="9935" spans="6:6" ht="18" customHeight="1">
      <c r="F9935" s="3"/>
    </row>
    <row r="9936" spans="6:6" ht="18" customHeight="1">
      <c r="F9936" s="3"/>
    </row>
    <row r="9937" spans="6:6" ht="18" customHeight="1">
      <c r="F9937" s="3"/>
    </row>
    <row r="9938" spans="6:6" ht="18" customHeight="1">
      <c r="F9938" s="3"/>
    </row>
    <row r="9939" spans="6:6" ht="18" customHeight="1">
      <c r="F9939" s="3"/>
    </row>
    <row r="9940" spans="6:6" ht="18" customHeight="1">
      <c r="F9940" s="3"/>
    </row>
    <row r="9941" spans="6:6" ht="18" customHeight="1">
      <c r="F9941" s="3"/>
    </row>
    <row r="9942" spans="6:6" ht="18" customHeight="1">
      <c r="F9942" s="3"/>
    </row>
    <row r="9943" spans="6:6" ht="18" customHeight="1">
      <c r="F9943" s="3"/>
    </row>
    <row r="9944" spans="6:6" ht="18" customHeight="1">
      <c r="F9944" s="3"/>
    </row>
    <row r="9945" spans="6:6" ht="18" customHeight="1">
      <c r="F9945" s="3"/>
    </row>
    <row r="9946" spans="6:6" ht="18" customHeight="1">
      <c r="F9946" s="3"/>
    </row>
    <row r="9947" spans="6:6" ht="18" customHeight="1">
      <c r="F9947" s="3"/>
    </row>
    <row r="9948" spans="6:6" ht="18" customHeight="1">
      <c r="F9948" s="3"/>
    </row>
    <row r="9949" spans="6:6" ht="18" customHeight="1">
      <c r="F9949" s="3"/>
    </row>
    <row r="9950" spans="6:6" ht="18" customHeight="1">
      <c r="F9950" s="3"/>
    </row>
    <row r="9951" spans="6:6" ht="18" customHeight="1">
      <c r="F9951" s="3"/>
    </row>
    <row r="9952" spans="6:6" ht="18" customHeight="1">
      <c r="F9952" s="3"/>
    </row>
    <row r="9953" spans="6:6" ht="18" customHeight="1">
      <c r="F9953" s="3"/>
    </row>
    <row r="9954" spans="6:6" ht="18" customHeight="1">
      <c r="F9954" s="3"/>
    </row>
    <row r="9955" spans="6:6" ht="18" customHeight="1">
      <c r="F9955" s="3"/>
    </row>
    <row r="9956" spans="6:6" ht="18" customHeight="1">
      <c r="F9956" s="3"/>
    </row>
    <row r="9957" spans="6:6" ht="18" customHeight="1">
      <c r="F9957" s="3"/>
    </row>
    <row r="9958" spans="6:6" ht="18" customHeight="1">
      <c r="F9958" s="3"/>
    </row>
    <row r="9959" spans="6:6" ht="18" customHeight="1">
      <c r="F9959" s="3"/>
    </row>
    <row r="9960" spans="6:6" ht="18" customHeight="1">
      <c r="F9960" s="3"/>
    </row>
    <row r="9961" spans="6:6" ht="18" customHeight="1">
      <c r="F9961" s="3"/>
    </row>
    <row r="9962" spans="6:6" ht="18" customHeight="1">
      <c r="F9962" s="3"/>
    </row>
    <row r="9963" spans="6:6" ht="18" customHeight="1">
      <c r="F9963" s="3"/>
    </row>
    <row r="9964" spans="6:6" ht="18" customHeight="1">
      <c r="F9964" s="3"/>
    </row>
    <row r="9965" spans="6:6" ht="18" customHeight="1">
      <c r="F9965" s="3"/>
    </row>
    <row r="9966" spans="6:6" ht="18" customHeight="1">
      <c r="F9966" s="3"/>
    </row>
    <row r="9967" spans="6:6" ht="18" customHeight="1">
      <c r="F9967" s="3"/>
    </row>
    <row r="9968" spans="6:6" ht="18" customHeight="1">
      <c r="F9968" s="3"/>
    </row>
    <row r="9969" spans="6:6" ht="18" customHeight="1">
      <c r="F9969" s="3"/>
    </row>
    <row r="9970" spans="6:6" ht="18" customHeight="1">
      <c r="F9970" s="3"/>
    </row>
    <row r="9971" spans="6:6" ht="18" customHeight="1">
      <c r="F9971" s="3"/>
    </row>
    <row r="9972" spans="6:6" ht="18" customHeight="1">
      <c r="F9972" s="3"/>
    </row>
    <row r="9973" spans="6:6" ht="18" customHeight="1">
      <c r="F9973" s="3"/>
    </row>
    <row r="9974" spans="6:6" ht="18" customHeight="1">
      <c r="F9974" s="3"/>
    </row>
    <row r="9975" spans="6:6" ht="18" customHeight="1">
      <c r="F9975" s="3"/>
    </row>
    <row r="9976" spans="6:6" ht="18" customHeight="1">
      <c r="F9976" s="3"/>
    </row>
    <row r="9977" spans="6:6" ht="18" customHeight="1">
      <c r="F9977" s="3"/>
    </row>
    <row r="9978" spans="6:6" ht="18" customHeight="1">
      <c r="F9978" s="3"/>
    </row>
    <row r="9979" spans="6:6" ht="18" customHeight="1">
      <c r="F9979" s="3"/>
    </row>
    <row r="9980" spans="6:6" ht="18" customHeight="1">
      <c r="F9980" s="3"/>
    </row>
    <row r="9981" spans="6:6" ht="18" customHeight="1">
      <c r="F9981" s="3"/>
    </row>
    <row r="9982" spans="6:6" ht="18" customHeight="1">
      <c r="F9982" s="3"/>
    </row>
    <row r="9983" spans="6:6" ht="18" customHeight="1">
      <c r="F9983" s="3"/>
    </row>
    <row r="9984" spans="6:6" ht="18" customHeight="1">
      <c r="F9984" s="3"/>
    </row>
    <row r="9985" spans="6:6" ht="18" customHeight="1">
      <c r="F9985" s="3"/>
    </row>
    <row r="9986" spans="6:6" ht="18" customHeight="1">
      <c r="F9986" s="3"/>
    </row>
    <row r="9987" spans="6:6" ht="18" customHeight="1">
      <c r="F9987" s="3"/>
    </row>
    <row r="9988" spans="6:6" ht="18" customHeight="1">
      <c r="F9988" s="3"/>
    </row>
    <row r="9989" spans="6:6" ht="18" customHeight="1">
      <c r="F9989" s="3"/>
    </row>
    <row r="9990" spans="6:6" ht="18" customHeight="1">
      <c r="F9990" s="3"/>
    </row>
    <row r="9991" spans="6:6" ht="18" customHeight="1">
      <c r="F9991" s="3"/>
    </row>
    <row r="9992" spans="6:6" ht="18" customHeight="1">
      <c r="F9992" s="3"/>
    </row>
    <row r="9993" spans="6:6" ht="18" customHeight="1">
      <c r="F9993" s="3"/>
    </row>
    <row r="9994" spans="6:6" ht="18" customHeight="1">
      <c r="F9994" s="3"/>
    </row>
    <row r="9995" spans="6:6" ht="18" customHeight="1">
      <c r="F9995" s="3"/>
    </row>
    <row r="9996" spans="6:6" ht="18" customHeight="1">
      <c r="F9996" s="3"/>
    </row>
    <row r="9997" spans="6:6" ht="18" customHeight="1">
      <c r="F9997" s="3"/>
    </row>
    <row r="9998" spans="6:6" ht="18" customHeight="1">
      <c r="F9998" s="3"/>
    </row>
    <row r="9999" spans="6:6" ht="18" customHeight="1">
      <c r="F9999" s="3"/>
    </row>
    <row r="10000" spans="6:6" ht="18" customHeight="1">
      <c r="F10000" s="3"/>
    </row>
    <row r="10001" spans="6:6" ht="18" customHeight="1">
      <c r="F10001" s="3"/>
    </row>
    <row r="10002" spans="6:6" ht="18" customHeight="1">
      <c r="F10002" s="3"/>
    </row>
    <row r="10003" spans="6:6" ht="18" customHeight="1">
      <c r="F10003" s="3"/>
    </row>
    <row r="10004" spans="6:6" ht="18" customHeight="1">
      <c r="F10004" s="3"/>
    </row>
    <row r="10005" spans="6:6" ht="18" customHeight="1">
      <c r="F10005" s="3"/>
    </row>
    <row r="10006" spans="6:6" ht="18" customHeight="1">
      <c r="F10006" s="3"/>
    </row>
    <row r="10007" spans="6:6" ht="18" customHeight="1">
      <c r="F10007" s="3"/>
    </row>
    <row r="10008" spans="6:6" ht="18" customHeight="1">
      <c r="F10008" s="3"/>
    </row>
    <row r="10009" spans="6:6" ht="18" customHeight="1">
      <c r="F10009" s="3"/>
    </row>
    <row r="10010" spans="6:6" ht="18" customHeight="1">
      <c r="F10010" s="3"/>
    </row>
    <row r="10011" spans="6:6" ht="18" customHeight="1">
      <c r="F10011" s="3"/>
    </row>
    <row r="10012" spans="6:6" ht="18" customHeight="1">
      <c r="F10012" s="3"/>
    </row>
    <row r="10013" spans="6:6" ht="18" customHeight="1">
      <c r="F10013" s="3"/>
    </row>
    <row r="10014" spans="6:6" ht="18" customHeight="1">
      <c r="F10014" s="3"/>
    </row>
    <row r="10015" spans="6:6" ht="18" customHeight="1">
      <c r="F10015" s="3"/>
    </row>
    <row r="10016" spans="6:6" ht="18" customHeight="1">
      <c r="F10016" s="3"/>
    </row>
    <row r="10017" spans="6:6" ht="18" customHeight="1">
      <c r="F10017" s="3"/>
    </row>
    <row r="10018" spans="6:6" ht="18" customHeight="1">
      <c r="F10018" s="3"/>
    </row>
    <row r="10019" spans="6:6" ht="18" customHeight="1">
      <c r="F10019" s="3"/>
    </row>
    <row r="10020" spans="6:6" ht="18" customHeight="1">
      <c r="F10020" s="3"/>
    </row>
    <row r="10021" spans="6:6" ht="18" customHeight="1">
      <c r="F10021" s="3"/>
    </row>
    <row r="10022" spans="6:6" ht="18" customHeight="1">
      <c r="F10022" s="3"/>
    </row>
    <row r="10023" spans="6:6" ht="18" customHeight="1">
      <c r="F10023" s="3"/>
    </row>
    <row r="10024" spans="6:6" ht="18" customHeight="1">
      <c r="F10024" s="3"/>
    </row>
    <row r="10025" spans="6:6" ht="18" customHeight="1">
      <c r="F10025" s="3"/>
    </row>
    <row r="10026" spans="6:6" ht="18" customHeight="1">
      <c r="F10026" s="3"/>
    </row>
    <row r="10027" spans="6:6" ht="18" customHeight="1">
      <c r="F10027" s="3"/>
    </row>
    <row r="10028" spans="6:6" ht="18" customHeight="1">
      <c r="F10028" s="3"/>
    </row>
    <row r="10029" spans="6:6" ht="18" customHeight="1">
      <c r="F10029" s="3"/>
    </row>
    <row r="10030" spans="6:6" ht="18" customHeight="1">
      <c r="F10030" s="3"/>
    </row>
    <row r="10031" spans="6:6" ht="18" customHeight="1">
      <c r="F10031" s="3"/>
    </row>
    <row r="10032" spans="6:6" ht="18" customHeight="1">
      <c r="F10032" s="3"/>
    </row>
    <row r="10033" spans="6:6" ht="18" customHeight="1">
      <c r="F10033" s="3"/>
    </row>
    <row r="10034" spans="6:6" ht="18" customHeight="1">
      <c r="F10034" s="3"/>
    </row>
    <row r="10035" spans="6:6" ht="18" customHeight="1">
      <c r="F10035" s="3"/>
    </row>
    <row r="10036" spans="6:6" ht="18" customHeight="1">
      <c r="F10036" s="3"/>
    </row>
    <row r="10037" spans="6:6" ht="18" customHeight="1">
      <c r="F10037" s="3"/>
    </row>
    <row r="10038" spans="6:6" ht="18" customHeight="1">
      <c r="F10038" s="3"/>
    </row>
    <row r="10039" spans="6:6" ht="18" customHeight="1">
      <c r="F10039" s="3"/>
    </row>
    <row r="10040" spans="6:6" ht="18" customHeight="1">
      <c r="F10040" s="3"/>
    </row>
    <row r="10041" spans="6:6" ht="18" customHeight="1">
      <c r="F10041" s="3"/>
    </row>
    <row r="10042" spans="6:6" ht="18" customHeight="1">
      <c r="F10042" s="3"/>
    </row>
    <row r="10043" spans="6:6" ht="18" customHeight="1">
      <c r="F10043" s="3"/>
    </row>
    <row r="10044" spans="6:6" ht="18" customHeight="1">
      <c r="F10044" s="3"/>
    </row>
    <row r="10045" spans="6:6" ht="18" customHeight="1">
      <c r="F10045" s="3"/>
    </row>
    <row r="10046" spans="6:6" ht="18" customHeight="1">
      <c r="F10046" s="3"/>
    </row>
    <row r="10047" spans="6:6" ht="18" customHeight="1">
      <c r="F10047" s="3"/>
    </row>
    <row r="10048" spans="6:6" ht="18" customHeight="1">
      <c r="F10048" s="3"/>
    </row>
    <row r="10049" spans="6:6" ht="18" customHeight="1">
      <c r="F10049" s="3"/>
    </row>
    <row r="10050" spans="6:6" ht="18" customHeight="1">
      <c r="F10050" s="3"/>
    </row>
    <row r="10051" spans="6:6" ht="18" customHeight="1">
      <c r="F10051" s="3"/>
    </row>
    <row r="10052" spans="6:6" ht="18" customHeight="1">
      <c r="F10052" s="3"/>
    </row>
    <row r="10053" spans="6:6" ht="18" customHeight="1">
      <c r="F10053" s="3"/>
    </row>
    <row r="10054" spans="6:6" ht="18" customHeight="1">
      <c r="F10054" s="3"/>
    </row>
    <row r="10055" spans="6:6" ht="18" customHeight="1">
      <c r="F10055" s="3"/>
    </row>
    <row r="10056" spans="6:6" ht="18" customHeight="1">
      <c r="F10056" s="3"/>
    </row>
    <row r="10057" spans="6:6" ht="18" customHeight="1">
      <c r="F10057" s="3"/>
    </row>
    <row r="10058" spans="6:6" ht="18" customHeight="1">
      <c r="F10058" s="3"/>
    </row>
    <row r="10059" spans="6:6" ht="18" customHeight="1">
      <c r="F10059" s="3"/>
    </row>
    <row r="10060" spans="6:6" ht="18" customHeight="1">
      <c r="F10060" s="3"/>
    </row>
    <row r="10061" spans="6:6" ht="18" customHeight="1">
      <c r="F10061" s="3"/>
    </row>
    <row r="10062" spans="6:6" ht="18" customHeight="1">
      <c r="F10062" s="3"/>
    </row>
    <row r="10063" spans="6:6" ht="18" customHeight="1">
      <c r="F10063" s="3"/>
    </row>
    <row r="10064" spans="6:6" ht="18" customHeight="1">
      <c r="F10064" s="3"/>
    </row>
    <row r="10065" spans="6:6" ht="18" customHeight="1">
      <c r="F10065" s="3"/>
    </row>
    <row r="10066" spans="6:6" ht="18" customHeight="1">
      <c r="F10066" s="3"/>
    </row>
    <row r="10067" spans="6:6" ht="18" customHeight="1">
      <c r="F10067" s="3"/>
    </row>
    <row r="10068" spans="6:6" ht="18" customHeight="1">
      <c r="F10068" s="3"/>
    </row>
    <row r="10069" spans="6:6" ht="18" customHeight="1">
      <c r="F10069" s="3"/>
    </row>
    <row r="10070" spans="6:6" ht="18" customHeight="1">
      <c r="F10070" s="3"/>
    </row>
    <row r="10071" spans="6:6" ht="18" customHeight="1">
      <c r="F10071" s="3"/>
    </row>
    <row r="10072" spans="6:6" ht="18" customHeight="1">
      <c r="F10072" s="3"/>
    </row>
    <row r="10073" spans="6:6" ht="18" customHeight="1">
      <c r="F10073" s="3"/>
    </row>
    <row r="10074" spans="6:6" ht="18" customHeight="1">
      <c r="F10074" s="3"/>
    </row>
    <row r="10075" spans="6:6" ht="18" customHeight="1">
      <c r="F10075" s="3"/>
    </row>
    <row r="10076" spans="6:6" ht="18" customHeight="1">
      <c r="F10076" s="3"/>
    </row>
    <row r="10077" spans="6:6" ht="18" customHeight="1">
      <c r="F10077" s="3"/>
    </row>
    <row r="10078" spans="6:6" ht="18" customHeight="1">
      <c r="F10078" s="3"/>
    </row>
    <row r="10079" spans="6:6" ht="18" customHeight="1">
      <c r="F10079" s="3"/>
    </row>
    <row r="10080" spans="6:6" ht="18" customHeight="1">
      <c r="F10080" s="3"/>
    </row>
    <row r="10081" spans="6:6" ht="18" customHeight="1">
      <c r="F10081" s="3"/>
    </row>
    <row r="10082" spans="6:6" ht="18" customHeight="1">
      <c r="F10082" s="3"/>
    </row>
    <row r="10083" spans="6:6" ht="18" customHeight="1">
      <c r="F10083" s="3"/>
    </row>
    <row r="10084" spans="6:6" ht="18" customHeight="1">
      <c r="F10084" s="3"/>
    </row>
    <row r="10085" spans="6:6" ht="18" customHeight="1">
      <c r="F10085" s="3"/>
    </row>
    <row r="10086" spans="6:6" ht="18" customHeight="1">
      <c r="F10086" s="3"/>
    </row>
    <row r="10087" spans="6:6" ht="18" customHeight="1">
      <c r="F10087" s="3"/>
    </row>
    <row r="10088" spans="6:6" ht="18" customHeight="1">
      <c r="F10088" s="3"/>
    </row>
    <row r="10089" spans="6:6" ht="18" customHeight="1">
      <c r="F10089" s="3"/>
    </row>
    <row r="10090" spans="6:6" ht="18" customHeight="1">
      <c r="F10090" s="3"/>
    </row>
    <row r="10091" spans="6:6" ht="18" customHeight="1">
      <c r="F10091" s="3"/>
    </row>
    <row r="10092" spans="6:6" ht="18" customHeight="1">
      <c r="F10092" s="3"/>
    </row>
    <row r="10093" spans="6:6" ht="18" customHeight="1">
      <c r="F10093" s="3"/>
    </row>
    <row r="10094" spans="6:6" ht="18" customHeight="1">
      <c r="F10094" s="3"/>
    </row>
    <row r="10095" spans="6:6" ht="18" customHeight="1">
      <c r="F10095" s="3"/>
    </row>
    <row r="10096" spans="6:6" ht="18" customHeight="1">
      <c r="F10096" s="3"/>
    </row>
    <row r="10097" spans="6:6" ht="18" customHeight="1">
      <c r="F10097" s="3"/>
    </row>
    <row r="10098" spans="6:6" ht="18" customHeight="1">
      <c r="F10098" s="3"/>
    </row>
    <row r="10099" spans="6:6" ht="18" customHeight="1">
      <c r="F10099" s="3"/>
    </row>
    <row r="10100" spans="6:6" ht="18" customHeight="1">
      <c r="F10100" s="3"/>
    </row>
    <row r="10101" spans="6:6" ht="18" customHeight="1">
      <c r="F10101" s="3"/>
    </row>
    <row r="10102" spans="6:6" ht="18" customHeight="1">
      <c r="F10102" s="3"/>
    </row>
    <row r="10103" spans="6:6" ht="18" customHeight="1">
      <c r="F10103" s="3"/>
    </row>
    <row r="10104" spans="6:6" ht="18" customHeight="1">
      <c r="F10104" s="3"/>
    </row>
    <row r="10105" spans="6:6" ht="18" customHeight="1">
      <c r="F10105" s="3"/>
    </row>
    <row r="10106" spans="6:6" ht="18" customHeight="1">
      <c r="F10106" s="3"/>
    </row>
    <row r="10107" spans="6:6" ht="18" customHeight="1">
      <c r="F10107" s="3"/>
    </row>
    <row r="10108" spans="6:6" ht="18" customHeight="1">
      <c r="F10108" s="3"/>
    </row>
    <row r="10109" spans="6:6" ht="18" customHeight="1">
      <c r="F10109" s="3"/>
    </row>
    <row r="10110" spans="6:6" ht="18" customHeight="1">
      <c r="F10110" s="3"/>
    </row>
    <row r="10111" spans="6:6" ht="18" customHeight="1">
      <c r="F10111" s="3"/>
    </row>
    <row r="10112" spans="6:6" ht="18" customHeight="1">
      <c r="F10112" s="3"/>
    </row>
    <row r="10113" spans="6:6" ht="18" customHeight="1">
      <c r="F10113" s="3"/>
    </row>
    <row r="10114" spans="6:6" ht="18" customHeight="1">
      <c r="F10114" s="3"/>
    </row>
    <row r="10115" spans="6:6" ht="18" customHeight="1">
      <c r="F10115" s="3"/>
    </row>
    <row r="10116" spans="6:6" ht="18" customHeight="1">
      <c r="F10116" s="3"/>
    </row>
    <row r="10117" spans="6:6" ht="18" customHeight="1">
      <c r="F10117" s="3"/>
    </row>
    <row r="10118" spans="6:6" ht="18" customHeight="1">
      <c r="F10118" s="3"/>
    </row>
    <row r="10119" spans="6:6" ht="18" customHeight="1">
      <c r="F10119" s="3"/>
    </row>
    <row r="10120" spans="6:6" ht="18" customHeight="1">
      <c r="F10120" s="3"/>
    </row>
    <row r="10121" spans="6:6" ht="18" customHeight="1">
      <c r="F10121" s="3"/>
    </row>
    <row r="10122" spans="6:6" ht="18" customHeight="1">
      <c r="F10122" s="3"/>
    </row>
    <row r="10123" spans="6:6" ht="18" customHeight="1">
      <c r="F10123" s="3"/>
    </row>
    <row r="10124" spans="6:6" ht="18" customHeight="1">
      <c r="F10124" s="3"/>
    </row>
    <row r="10125" spans="6:6" ht="18" customHeight="1">
      <c r="F10125" s="3"/>
    </row>
    <row r="10126" spans="6:6" ht="18" customHeight="1">
      <c r="F10126" s="3"/>
    </row>
    <row r="10127" spans="6:6" ht="18" customHeight="1">
      <c r="F10127" s="3"/>
    </row>
    <row r="10128" spans="6:6" ht="18" customHeight="1">
      <c r="F10128" s="3"/>
    </row>
    <row r="10129" spans="6:6" ht="18" customHeight="1">
      <c r="F10129" s="3"/>
    </row>
    <row r="10130" spans="6:6" ht="18" customHeight="1">
      <c r="F10130" s="3"/>
    </row>
    <row r="10131" spans="6:6" ht="18" customHeight="1">
      <c r="F10131" s="3"/>
    </row>
    <row r="10132" spans="6:6" ht="18" customHeight="1">
      <c r="F10132" s="3"/>
    </row>
    <row r="10133" spans="6:6" ht="18" customHeight="1">
      <c r="F10133" s="3"/>
    </row>
    <row r="10134" spans="6:6" ht="18" customHeight="1">
      <c r="F10134" s="3"/>
    </row>
    <row r="10135" spans="6:6" ht="18" customHeight="1">
      <c r="F10135" s="3"/>
    </row>
    <row r="10136" spans="6:6" ht="18" customHeight="1">
      <c r="F10136" s="3"/>
    </row>
    <row r="10137" spans="6:6" ht="18" customHeight="1">
      <c r="F10137" s="3"/>
    </row>
    <row r="10138" spans="6:6" ht="18" customHeight="1">
      <c r="F10138" s="3"/>
    </row>
    <row r="10139" spans="6:6" ht="18" customHeight="1">
      <c r="F10139" s="3"/>
    </row>
    <row r="10140" spans="6:6" ht="18" customHeight="1">
      <c r="F10140" s="3"/>
    </row>
    <row r="10141" spans="6:6" ht="18" customHeight="1">
      <c r="F10141" s="3"/>
    </row>
    <row r="10142" spans="6:6" ht="18" customHeight="1">
      <c r="F10142" s="3"/>
    </row>
    <row r="10143" spans="6:6" ht="18" customHeight="1">
      <c r="F10143" s="3"/>
    </row>
    <row r="10144" spans="6:6" ht="18" customHeight="1">
      <c r="F10144" s="3"/>
    </row>
    <row r="10145" spans="6:6" ht="18" customHeight="1">
      <c r="F10145" s="3"/>
    </row>
    <row r="10146" spans="6:6" ht="18" customHeight="1">
      <c r="F10146" s="3"/>
    </row>
    <row r="10147" spans="6:6" ht="18" customHeight="1">
      <c r="F10147" s="3"/>
    </row>
    <row r="10148" spans="6:6" ht="18" customHeight="1">
      <c r="F10148" s="3"/>
    </row>
    <row r="10149" spans="6:6" ht="18" customHeight="1">
      <c r="F10149" s="3"/>
    </row>
    <row r="10150" spans="6:6" ht="18" customHeight="1">
      <c r="F10150" s="3"/>
    </row>
    <row r="10151" spans="6:6" ht="18" customHeight="1">
      <c r="F10151" s="3"/>
    </row>
    <row r="10152" spans="6:6" ht="18" customHeight="1">
      <c r="F10152" s="3"/>
    </row>
    <row r="10153" spans="6:6" ht="18" customHeight="1">
      <c r="F10153" s="3"/>
    </row>
    <row r="10154" spans="6:6" ht="18" customHeight="1">
      <c r="F10154" s="3"/>
    </row>
    <row r="10155" spans="6:6" ht="18" customHeight="1">
      <c r="F10155" s="3"/>
    </row>
    <row r="10156" spans="6:6" ht="18" customHeight="1">
      <c r="F10156" s="3"/>
    </row>
    <row r="10157" spans="6:6" ht="18" customHeight="1">
      <c r="F10157" s="3"/>
    </row>
    <row r="10158" spans="6:6" ht="18" customHeight="1">
      <c r="F10158" s="3"/>
    </row>
    <row r="10159" spans="6:6" ht="18" customHeight="1">
      <c r="F10159" s="3"/>
    </row>
    <row r="10160" spans="6:6" ht="18" customHeight="1">
      <c r="F10160" s="3"/>
    </row>
    <row r="10161" spans="6:6" ht="18" customHeight="1">
      <c r="F10161" s="3"/>
    </row>
    <row r="10162" spans="6:6" ht="18" customHeight="1">
      <c r="F10162" s="3"/>
    </row>
    <row r="10163" spans="6:6" ht="18" customHeight="1">
      <c r="F10163" s="3"/>
    </row>
    <row r="10164" spans="6:6" ht="18" customHeight="1">
      <c r="F10164" s="3"/>
    </row>
    <row r="10165" spans="6:6" ht="18" customHeight="1">
      <c r="F10165" s="3"/>
    </row>
    <row r="10166" spans="6:6" ht="18" customHeight="1">
      <c r="F10166" s="3"/>
    </row>
    <row r="10167" spans="6:6" ht="18" customHeight="1">
      <c r="F10167" s="3"/>
    </row>
    <row r="10168" spans="6:6" ht="18" customHeight="1">
      <c r="F10168" s="3"/>
    </row>
    <row r="10169" spans="6:6" ht="18" customHeight="1">
      <c r="F10169" s="3"/>
    </row>
    <row r="10170" spans="6:6" ht="18" customHeight="1">
      <c r="F10170" s="3"/>
    </row>
    <row r="10171" spans="6:6" ht="18" customHeight="1">
      <c r="F10171" s="3"/>
    </row>
    <row r="10172" spans="6:6" ht="18" customHeight="1">
      <c r="F10172" s="3"/>
    </row>
    <row r="10173" spans="6:6" ht="18" customHeight="1">
      <c r="F10173" s="3"/>
    </row>
    <row r="10174" spans="6:6" ht="18" customHeight="1">
      <c r="F10174" s="3"/>
    </row>
    <row r="10175" spans="6:6" ht="18" customHeight="1">
      <c r="F10175" s="3"/>
    </row>
    <row r="10176" spans="6:6" ht="18" customHeight="1">
      <c r="F10176" s="3"/>
    </row>
    <row r="10177" spans="6:6" ht="18" customHeight="1">
      <c r="F10177" s="3"/>
    </row>
    <row r="10178" spans="6:6" ht="18" customHeight="1">
      <c r="F10178" s="3"/>
    </row>
    <row r="10179" spans="6:6" ht="18" customHeight="1">
      <c r="F10179" s="3"/>
    </row>
    <row r="10180" spans="6:6" ht="18" customHeight="1">
      <c r="F10180" s="3"/>
    </row>
    <row r="10181" spans="6:6" ht="18" customHeight="1">
      <c r="F10181" s="3"/>
    </row>
    <row r="10182" spans="6:6" ht="18" customHeight="1">
      <c r="F10182" s="3"/>
    </row>
    <row r="10183" spans="6:6" ht="18" customHeight="1">
      <c r="F10183" s="3"/>
    </row>
    <row r="10184" spans="6:6" ht="18" customHeight="1">
      <c r="F10184" s="3"/>
    </row>
    <row r="10185" spans="6:6" ht="18" customHeight="1">
      <c r="F10185" s="3"/>
    </row>
    <row r="10186" spans="6:6" ht="18" customHeight="1">
      <c r="F10186" s="3"/>
    </row>
    <row r="10187" spans="6:6" ht="18" customHeight="1">
      <c r="F10187" s="3"/>
    </row>
    <row r="10188" spans="6:6" ht="18" customHeight="1">
      <c r="F10188" s="3"/>
    </row>
    <row r="10189" spans="6:6" ht="18" customHeight="1">
      <c r="F10189" s="3"/>
    </row>
    <row r="10190" spans="6:6" ht="18" customHeight="1">
      <c r="F10190" s="3"/>
    </row>
    <row r="10191" spans="6:6" ht="18" customHeight="1">
      <c r="F10191" s="3"/>
    </row>
    <row r="10192" spans="6:6" ht="18" customHeight="1">
      <c r="F10192" s="3"/>
    </row>
    <row r="10193" spans="6:6" ht="18" customHeight="1">
      <c r="F10193" s="3"/>
    </row>
    <row r="10194" spans="6:6" ht="18" customHeight="1">
      <c r="F10194" s="3"/>
    </row>
    <row r="10195" spans="6:6" ht="18" customHeight="1">
      <c r="F10195" s="3"/>
    </row>
    <row r="10196" spans="6:6" ht="18" customHeight="1">
      <c r="F10196" s="3"/>
    </row>
    <row r="10197" spans="6:6" ht="18" customHeight="1">
      <c r="F10197" s="3"/>
    </row>
    <row r="10198" spans="6:6" ht="18" customHeight="1">
      <c r="F10198" s="3"/>
    </row>
    <row r="10199" spans="6:6" ht="18" customHeight="1">
      <c r="F10199" s="3"/>
    </row>
    <row r="10200" spans="6:6" ht="18" customHeight="1">
      <c r="F10200" s="3"/>
    </row>
    <row r="10201" spans="6:6" ht="18" customHeight="1">
      <c r="F10201" s="3"/>
    </row>
    <row r="10202" spans="6:6" ht="18" customHeight="1">
      <c r="F10202" s="3"/>
    </row>
    <row r="10203" spans="6:6" ht="18" customHeight="1">
      <c r="F10203" s="3"/>
    </row>
    <row r="10204" spans="6:6" ht="18" customHeight="1">
      <c r="F10204" s="3"/>
    </row>
    <row r="10205" spans="6:6" ht="18" customHeight="1">
      <c r="F10205" s="3"/>
    </row>
    <row r="10206" spans="6:6" ht="18" customHeight="1">
      <c r="F10206" s="3"/>
    </row>
    <row r="10207" spans="6:6" ht="18" customHeight="1">
      <c r="F10207" s="3"/>
    </row>
    <row r="10208" spans="6:6" ht="18" customHeight="1">
      <c r="F10208" s="3"/>
    </row>
    <row r="10209" spans="6:6" ht="18" customHeight="1">
      <c r="F10209" s="3"/>
    </row>
    <row r="10210" spans="6:6" ht="18" customHeight="1">
      <c r="F10210" s="3"/>
    </row>
    <row r="10211" spans="6:6" ht="18" customHeight="1">
      <c r="F10211" s="3"/>
    </row>
    <row r="10212" spans="6:6" ht="18" customHeight="1">
      <c r="F10212" s="3"/>
    </row>
    <row r="10213" spans="6:6" ht="18" customHeight="1">
      <c r="F10213" s="3"/>
    </row>
    <row r="10214" spans="6:6" ht="18" customHeight="1">
      <c r="F10214" s="3"/>
    </row>
    <row r="10215" spans="6:6" ht="18" customHeight="1">
      <c r="F10215" s="3"/>
    </row>
    <row r="10216" spans="6:6" ht="18" customHeight="1">
      <c r="F10216" s="3"/>
    </row>
    <row r="10217" spans="6:6" ht="18" customHeight="1">
      <c r="F10217" s="3"/>
    </row>
    <row r="10218" spans="6:6" ht="18" customHeight="1">
      <c r="F10218" s="3"/>
    </row>
    <row r="10219" spans="6:6" ht="18" customHeight="1">
      <c r="F10219" s="3"/>
    </row>
    <row r="10220" spans="6:6" ht="18" customHeight="1">
      <c r="F10220" s="3"/>
    </row>
    <row r="10221" spans="6:6" ht="18" customHeight="1">
      <c r="F10221" s="3"/>
    </row>
    <row r="10222" spans="6:6" ht="18" customHeight="1">
      <c r="F10222" s="3"/>
    </row>
    <row r="10223" spans="6:6" ht="18" customHeight="1">
      <c r="F10223" s="3"/>
    </row>
    <row r="10224" spans="6:6" ht="18" customHeight="1">
      <c r="F10224" s="3"/>
    </row>
    <row r="10225" spans="6:6" ht="18" customHeight="1">
      <c r="F10225" s="3"/>
    </row>
    <row r="10226" spans="6:6" ht="18" customHeight="1">
      <c r="F10226" s="3"/>
    </row>
    <row r="10227" spans="6:6" ht="18" customHeight="1">
      <c r="F10227" s="3"/>
    </row>
    <row r="10228" spans="6:6" ht="18" customHeight="1">
      <c r="F10228" s="3"/>
    </row>
    <row r="10229" spans="6:6" ht="18" customHeight="1">
      <c r="F10229" s="3"/>
    </row>
    <row r="10230" spans="6:6" ht="18" customHeight="1">
      <c r="F10230" s="3"/>
    </row>
    <row r="10231" spans="6:6" ht="18" customHeight="1">
      <c r="F10231" s="3"/>
    </row>
    <row r="10232" spans="6:6" ht="18" customHeight="1">
      <c r="F10232" s="3"/>
    </row>
    <row r="10233" spans="6:6" ht="18" customHeight="1">
      <c r="F10233" s="3"/>
    </row>
    <row r="10234" spans="6:6" ht="18" customHeight="1">
      <c r="F10234" s="3"/>
    </row>
    <row r="10235" spans="6:6" ht="18" customHeight="1">
      <c r="F10235" s="3"/>
    </row>
    <row r="10236" spans="6:6" ht="18" customHeight="1">
      <c r="F10236" s="3"/>
    </row>
    <row r="10237" spans="6:6" ht="18" customHeight="1">
      <c r="F10237" s="3"/>
    </row>
    <row r="10238" spans="6:6" ht="18" customHeight="1">
      <c r="F10238" s="3"/>
    </row>
    <row r="10239" spans="6:6" ht="18" customHeight="1">
      <c r="F10239" s="3"/>
    </row>
    <row r="10240" spans="6:6" ht="18" customHeight="1">
      <c r="F10240" s="3"/>
    </row>
    <row r="10241" spans="6:6" ht="18" customHeight="1">
      <c r="F10241" s="3"/>
    </row>
    <row r="10242" spans="6:6" ht="18" customHeight="1">
      <c r="F10242" s="3"/>
    </row>
    <row r="10243" spans="6:6" ht="18" customHeight="1">
      <c r="F10243" s="3"/>
    </row>
    <row r="10244" spans="6:6" ht="18" customHeight="1">
      <c r="F10244" s="3"/>
    </row>
    <row r="10245" spans="6:6" ht="18" customHeight="1">
      <c r="F10245" s="3"/>
    </row>
    <row r="10246" spans="6:6" ht="18" customHeight="1">
      <c r="F10246" s="3"/>
    </row>
    <row r="10247" spans="6:6" ht="18" customHeight="1">
      <c r="F10247" s="3"/>
    </row>
    <row r="10248" spans="6:6" ht="18" customHeight="1">
      <c r="F10248" s="3"/>
    </row>
    <row r="10249" spans="6:6" ht="18" customHeight="1">
      <c r="F10249" s="3"/>
    </row>
    <row r="10250" spans="6:6" ht="18" customHeight="1">
      <c r="F10250" s="3"/>
    </row>
    <row r="10251" spans="6:6" ht="18" customHeight="1">
      <c r="F10251" s="3"/>
    </row>
    <row r="10252" spans="6:6" ht="18" customHeight="1">
      <c r="F10252" s="3"/>
    </row>
    <row r="10253" spans="6:6" ht="18" customHeight="1">
      <c r="F10253" s="3"/>
    </row>
    <row r="10254" spans="6:6" ht="18" customHeight="1">
      <c r="F10254" s="3"/>
    </row>
    <row r="10255" spans="6:6" ht="18" customHeight="1">
      <c r="F10255" s="3"/>
    </row>
    <row r="10256" spans="6:6" ht="18" customHeight="1">
      <c r="F10256" s="3"/>
    </row>
    <row r="10257" spans="6:6" ht="18" customHeight="1">
      <c r="F10257" s="3"/>
    </row>
    <row r="10258" spans="6:6" ht="18" customHeight="1">
      <c r="F10258" s="3"/>
    </row>
    <row r="10259" spans="6:6" ht="18" customHeight="1">
      <c r="F10259" s="3"/>
    </row>
    <row r="10260" spans="6:6" ht="18" customHeight="1">
      <c r="F10260" s="3"/>
    </row>
    <row r="10261" spans="6:6" ht="18" customHeight="1">
      <c r="F10261" s="3"/>
    </row>
    <row r="10262" spans="6:6" ht="18" customHeight="1">
      <c r="F10262" s="3"/>
    </row>
    <row r="10263" spans="6:6" ht="18" customHeight="1">
      <c r="F10263" s="3"/>
    </row>
    <row r="10264" spans="6:6" ht="18" customHeight="1">
      <c r="F10264" s="3"/>
    </row>
    <row r="10265" spans="6:6" ht="18" customHeight="1">
      <c r="F10265" s="3"/>
    </row>
    <row r="10266" spans="6:6" ht="18" customHeight="1">
      <c r="F10266" s="3"/>
    </row>
    <row r="10267" spans="6:6" ht="18" customHeight="1">
      <c r="F10267" s="3"/>
    </row>
    <row r="10268" spans="6:6" ht="18" customHeight="1">
      <c r="F10268" s="3"/>
    </row>
    <row r="10269" spans="6:6" ht="18" customHeight="1">
      <c r="F10269" s="3"/>
    </row>
    <row r="10270" spans="6:6" ht="18" customHeight="1">
      <c r="F10270" s="3"/>
    </row>
    <row r="10271" spans="6:6" ht="18" customHeight="1">
      <c r="F10271" s="3"/>
    </row>
    <row r="10272" spans="6:6" ht="18" customHeight="1">
      <c r="F10272" s="3"/>
    </row>
    <row r="10273" spans="6:6" ht="18" customHeight="1">
      <c r="F10273" s="3"/>
    </row>
    <row r="10274" spans="6:6" ht="18" customHeight="1">
      <c r="F10274" s="3"/>
    </row>
    <row r="10275" spans="6:6" ht="18" customHeight="1">
      <c r="F10275" s="3"/>
    </row>
    <row r="10276" spans="6:6" ht="18" customHeight="1">
      <c r="F10276" s="3"/>
    </row>
    <row r="10277" spans="6:6" ht="18" customHeight="1">
      <c r="F10277" s="3"/>
    </row>
    <row r="10278" spans="6:6" ht="18" customHeight="1">
      <c r="F10278" s="3"/>
    </row>
    <row r="10279" spans="6:6" ht="18" customHeight="1">
      <c r="F10279" s="3"/>
    </row>
    <row r="10280" spans="6:6" ht="18" customHeight="1">
      <c r="F10280" s="3"/>
    </row>
    <row r="10281" spans="6:6" ht="18" customHeight="1">
      <c r="F10281" s="3"/>
    </row>
    <row r="10282" spans="6:6" ht="18" customHeight="1">
      <c r="F10282" s="3"/>
    </row>
    <row r="10283" spans="6:6" ht="18" customHeight="1">
      <c r="F10283" s="3"/>
    </row>
    <row r="10284" spans="6:6" ht="18" customHeight="1">
      <c r="F10284" s="3"/>
    </row>
    <row r="10285" spans="6:6" ht="18" customHeight="1">
      <c r="F10285" s="3"/>
    </row>
    <row r="10286" spans="6:6" ht="18" customHeight="1">
      <c r="F10286" s="3"/>
    </row>
    <row r="10287" spans="6:6" ht="18" customHeight="1">
      <c r="F10287" s="3"/>
    </row>
    <row r="10288" spans="6:6" ht="18" customHeight="1">
      <c r="F10288" s="3"/>
    </row>
    <row r="10289" spans="6:6" ht="18" customHeight="1">
      <c r="F10289" s="3"/>
    </row>
    <row r="10290" spans="6:6" ht="18" customHeight="1">
      <c r="F10290" s="3"/>
    </row>
    <row r="10291" spans="6:6" ht="18" customHeight="1">
      <c r="F10291" s="3"/>
    </row>
    <row r="10292" spans="6:6" ht="18" customHeight="1">
      <c r="F10292" s="3"/>
    </row>
    <row r="10293" spans="6:6" ht="18" customHeight="1">
      <c r="F10293" s="3"/>
    </row>
    <row r="10294" spans="6:6" ht="18" customHeight="1">
      <c r="F10294" s="3"/>
    </row>
    <row r="10295" spans="6:6" ht="18" customHeight="1">
      <c r="F10295" s="3"/>
    </row>
    <row r="10296" spans="6:6" ht="18" customHeight="1">
      <c r="F10296" s="3"/>
    </row>
    <row r="10297" spans="6:6" ht="18" customHeight="1">
      <c r="F10297" s="3"/>
    </row>
    <row r="10298" spans="6:6" ht="18" customHeight="1">
      <c r="F10298" s="3"/>
    </row>
    <row r="10299" spans="6:6" ht="18" customHeight="1">
      <c r="F10299" s="3"/>
    </row>
    <row r="10300" spans="6:6" ht="18" customHeight="1">
      <c r="F10300" s="3"/>
    </row>
    <row r="10301" spans="6:6" ht="18" customHeight="1">
      <c r="F10301" s="3"/>
    </row>
    <row r="10302" spans="6:6" ht="18" customHeight="1">
      <c r="F10302" s="3"/>
    </row>
    <row r="10303" spans="6:6" ht="18" customHeight="1">
      <c r="F10303" s="3"/>
    </row>
    <row r="10304" spans="6:6" ht="18" customHeight="1">
      <c r="F10304" s="3"/>
    </row>
    <row r="10305" spans="6:6" ht="18" customHeight="1">
      <c r="F10305" s="3"/>
    </row>
    <row r="10306" spans="6:6" ht="18" customHeight="1">
      <c r="F10306" s="3"/>
    </row>
    <row r="10307" spans="6:6" ht="18" customHeight="1">
      <c r="F10307" s="3"/>
    </row>
    <row r="10308" spans="6:6" ht="18" customHeight="1">
      <c r="F10308" s="3"/>
    </row>
    <row r="10309" spans="6:6" ht="18" customHeight="1">
      <c r="F10309" s="3"/>
    </row>
    <row r="10310" spans="6:6" ht="18" customHeight="1">
      <c r="F10310" s="3"/>
    </row>
    <row r="10311" spans="6:6" ht="18" customHeight="1">
      <c r="F10311" s="3"/>
    </row>
    <row r="10312" spans="6:6" ht="18" customHeight="1">
      <c r="F10312" s="3"/>
    </row>
    <row r="10313" spans="6:6" ht="18" customHeight="1">
      <c r="F10313" s="3"/>
    </row>
    <row r="10314" spans="6:6" ht="18" customHeight="1">
      <c r="F10314" s="3"/>
    </row>
    <row r="10315" spans="6:6" ht="18" customHeight="1">
      <c r="F10315" s="3"/>
    </row>
    <row r="10316" spans="6:6" ht="18" customHeight="1">
      <c r="F10316" s="3"/>
    </row>
    <row r="10317" spans="6:6" ht="18" customHeight="1">
      <c r="F10317" s="3"/>
    </row>
    <row r="10318" spans="6:6" ht="18" customHeight="1">
      <c r="F10318" s="3"/>
    </row>
    <row r="10319" spans="6:6" ht="18" customHeight="1">
      <c r="F10319" s="3"/>
    </row>
    <row r="10320" spans="6:6" ht="18" customHeight="1">
      <c r="F10320" s="3"/>
    </row>
    <row r="10321" spans="6:6" ht="18" customHeight="1">
      <c r="F10321" s="3"/>
    </row>
    <row r="10322" spans="6:6" ht="18" customHeight="1">
      <c r="F10322" s="3"/>
    </row>
    <row r="10323" spans="6:6" ht="18" customHeight="1">
      <c r="F10323" s="3"/>
    </row>
    <row r="10324" spans="6:6" ht="18" customHeight="1">
      <c r="F10324" s="3"/>
    </row>
    <row r="10325" spans="6:6" ht="18" customHeight="1">
      <c r="F10325" s="3"/>
    </row>
    <row r="10326" spans="6:6" ht="18" customHeight="1">
      <c r="F10326" s="3"/>
    </row>
    <row r="10327" spans="6:6" ht="18" customHeight="1">
      <c r="F10327" s="3"/>
    </row>
    <row r="10328" spans="6:6" ht="18" customHeight="1">
      <c r="F10328" s="3"/>
    </row>
    <row r="10329" spans="6:6" ht="18" customHeight="1">
      <c r="F10329" s="3"/>
    </row>
    <row r="10330" spans="6:6" ht="18" customHeight="1">
      <c r="F10330" s="3"/>
    </row>
    <row r="10331" spans="6:6" ht="18" customHeight="1">
      <c r="F10331" s="3"/>
    </row>
    <row r="10332" spans="6:6" ht="18" customHeight="1">
      <c r="F10332" s="3"/>
    </row>
    <row r="10333" spans="6:6" ht="18" customHeight="1">
      <c r="F10333" s="3"/>
    </row>
    <row r="10334" spans="6:6" ht="18" customHeight="1">
      <c r="F10334" s="3"/>
    </row>
    <row r="10335" spans="6:6" ht="18" customHeight="1">
      <c r="F10335" s="3"/>
    </row>
    <row r="10336" spans="6:6" ht="18" customHeight="1">
      <c r="F10336" s="3"/>
    </row>
    <row r="10337" spans="6:6" ht="18" customHeight="1">
      <c r="F10337" s="3"/>
    </row>
    <row r="10338" spans="6:6" ht="18" customHeight="1">
      <c r="F10338" s="3"/>
    </row>
    <row r="10339" spans="6:6" ht="18" customHeight="1">
      <c r="F10339" s="3"/>
    </row>
    <row r="10340" spans="6:6" ht="18" customHeight="1">
      <c r="F10340" s="3"/>
    </row>
    <row r="10341" spans="6:6" ht="18" customHeight="1">
      <c r="F10341" s="3"/>
    </row>
    <row r="10342" spans="6:6" ht="18" customHeight="1">
      <c r="F10342" s="3"/>
    </row>
    <row r="10343" spans="6:6" ht="18" customHeight="1">
      <c r="F10343" s="3"/>
    </row>
    <row r="10344" spans="6:6" ht="18" customHeight="1">
      <c r="F10344" s="3"/>
    </row>
    <row r="10345" spans="6:6" ht="18" customHeight="1">
      <c r="F10345" s="3"/>
    </row>
    <row r="10346" spans="6:6" ht="18" customHeight="1">
      <c r="F10346" s="3"/>
    </row>
    <row r="10347" spans="6:6" ht="18" customHeight="1">
      <c r="F10347" s="3"/>
    </row>
    <row r="10348" spans="6:6" ht="18" customHeight="1">
      <c r="F10348" s="3"/>
    </row>
    <row r="10349" spans="6:6" ht="18" customHeight="1">
      <c r="F10349" s="3"/>
    </row>
    <row r="10350" spans="6:6" ht="18" customHeight="1">
      <c r="F10350" s="3"/>
    </row>
    <row r="10351" spans="6:6" ht="18" customHeight="1">
      <c r="F10351" s="3"/>
    </row>
    <row r="10352" spans="6:6" ht="18" customHeight="1">
      <c r="F10352" s="3"/>
    </row>
    <row r="10353" spans="6:6" ht="18" customHeight="1">
      <c r="F10353" s="3"/>
    </row>
    <row r="10354" spans="6:6" ht="18" customHeight="1">
      <c r="F10354" s="3"/>
    </row>
    <row r="10355" spans="6:6" ht="18" customHeight="1">
      <c r="F10355" s="3"/>
    </row>
    <row r="10356" spans="6:6" ht="18" customHeight="1">
      <c r="F10356" s="3"/>
    </row>
    <row r="10357" spans="6:6" ht="18" customHeight="1">
      <c r="F10357" s="3"/>
    </row>
    <row r="10358" spans="6:6" ht="18" customHeight="1">
      <c r="F10358" s="3"/>
    </row>
    <row r="10359" spans="6:6" ht="18" customHeight="1">
      <c r="F10359" s="3"/>
    </row>
    <row r="10360" spans="6:6" ht="18" customHeight="1">
      <c r="F10360" s="3"/>
    </row>
    <row r="10361" spans="6:6" ht="18" customHeight="1">
      <c r="F10361" s="3"/>
    </row>
    <row r="10362" spans="6:6" ht="18" customHeight="1">
      <c r="F10362" s="3"/>
    </row>
    <row r="10363" spans="6:6" ht="18" customHeight="1">
      <c r="F10363" s="3"/>
    </row>
    <row r="10364" spans="6:6" ht="18" customHeight="1">
      <c r="F10364" s="3"/>
    </row>
    <row r="10365" spans="6:6" ht="18" customHeight="1">
      <c r="F10365" s="3"/>
    </row>
    <row r="10366" spans="6:6" ht="18" customHeight="1">
      <c r="F10366" s="3"/>
    </row>
    <row r="10367" spans="6:6" ht="18" customHeight="1">
      <c r="F10367" s="3"/>
    </row>
    <row r="10368" spans="6:6" ht="18" customHeight="1">
      <c r="F10368" s="3"/>
    </row>
    <row r="10369" spans="6:6" ht="18" customHeight="1">
      <c r="F10369" s="3"/>
    </row>
    <row r="10370" spans="6:6" ht="18" customHeight="1">
      <c r="F10370" s="3"/>
    </row>
    <row r="10371" spans="6:6" ht="18" customHeight="1">
      <c r="F10371" s="3"/>
    </row>
    <row r="10372" spans="6:6" ht="18" customHeight="1">
      <c r="F10372" s="3"/>
    </row>
    <row r="10373" spans="6:6" ht="18" customHeight="1">
      <c r="F10373" s="3"/>
    </row>
    <row r="10374" spans="6:6" ht="18" customHeight="1">
      <c r="F10374" s="3"/>
    </row>
    <row r="10375" spans="6:6" ht="18" customHeight="1">
      <c r="F10375" s="3"/>
    </row>
    <row r="10376" spans="6:6" ht="18" customHeight="1">
      <c r="F10376" s="3"/>
    </row>
    <row r="10377" spans="6:6" ht="18" customHeight="1">
      <c r="F10377" s="3"/>
    </row>
    <row r="10378" spans="6:6" ht="18" customHeight="1">
      <c r="F10378" s="3"/>
    </row>
    <row r="10379" spans="6:6" ht="18" customHeight="1">
      <c r="F10379" s="3"/>
    </row>
    <row r="10380" spans="6:6" ht="18" customHeight="1">
      <c r="F10380" s="3"/>
    </row>
    <row r="10381" spans="6:6" ht="18" customHeight="1">
      <c r="F10381" s="3"/>
    </row>
    <row r="10382" spans="6:6" ht="18" customHeight="1">
      <c r="F10382" s="3"/>
    </row>
    <row r="10383" spans="6:6" ht="18" customHeight="1">
      <c r="F10383" s="3"/>
    </row>
    <row r="10384" spans="6:6" ht="18" customHeight="1">
      <c r="F10384" s="3"/>
    </row>
    <row r="10385" spans="6:6" ht="18" customHeight="1">
      <c r="F10385" s="3"/>
    </row>
    <row r="10386" spans="6:6" ht="18" customHeight="1">
      <c r="F10386" s="3"/>
    </row>
    <row r="10387" spans="6:6" ht="18" customHeight="1">
      <c r="F10387" s="3"/>
    </row>
    <row r="10388" spans="6:6" ht="18" customHeight="1">
      <c r="F10388" s="3"/>
    </row>
    <row r="10389" spans="6:6" ht="18" customHeight="1">
      <c r="F10389" s="3"/>
    </row>
    <row r="10390" spans="6:6" ht="18" customHeight="1">
      <c r="F10390" s="3"/>
    </row>
    <row r="10391" spans="6:6" ht="18" customHeight="1">
      <c r="F10391" s="3"/>
    </row>
    <row r="10392" spans="6:6" ht="18" customHeight="1">
      <c r="F10392" s="3"/>
    </row>
    <row r="10393" spans="6:6" ht="18" customHeight="1">
      <c r="F10393" s="3"/>
    </row>
    <row r="10394" spans="6:6" ht="18" customHeight="1">
      <c r="F10394" s="3"/>
    </row>
    <row r="10395" spans="6:6" ht="18" customHeight="1">
      <c r="F10395" s="3"/>
    </row>
    <row r="10396" spans="6:6" ht="18" customHeight="1">
      <c r="F10396" s="3"/>
    </row>
    <row r="10397" spans="6:6" ht="18" customHeight="1">
      <c r="F10397" s="3"/>
    </row>
    <row r="10398" spans="6:6" ht="18" customHeight="1">
      <c r="F10398" s="3"/>
    </row>
    <row r="10399" spans="6:6" ht="18" customHeight="1">
      <c r="F10399" s="3"/>
    </row>
    <row r="10400" spans="6:6" ht="18" customHeight="1">
      <c r="F10400" s="3"/>
    </row>
    <row r="10401" spans="6:6" ht="18" customHeight="1">
      <c r="F10401" s="3"/>
    </row>
    <row r="10402" spans="6:6" ht="18" customHeight="1">
      <c r="F10402" s="3"/>
    </row>
    <row r="10403" spans="6:6" ht="18" customHeight="1">
      <c r="F10403" s="3"/>
    </row>
    <row r="10404" spans="6:6" ht="18" customHeight="1">
      <c r="F10404" s="3"/>
    </row>
    <row r="10405" spans="6:6" ht="18" customHeight="1">
      <c r="F10405" s="3"/>
    </row>
    <row r="10406" spans="6:6" ht="18" customHeight="1">
      <c r="F10406" s="3"/>
    </row>
    <row r="10407" spans="6:6" ht="18" customHeight="1">
      <c r="F10407" s="3"/>
    </row>
    <row r="10408" spans="6:6" ht="18" customHeight="1">
      <c r="F10408" s="3"/>
    </row>
    <row r="10409" spans="6:6" ht="18" customHeight="1">
      <c r="F10409" s="3"/>
    </row>
    <row r="10410" spans="6:6" ht="18" customHeight="1">
      <c r="F10410" s="3"/>
    </row>
    <row r="10411" spans="6:6" ht="18" customHeight="1">
      <c r="F10411" s="3"/>
    </row>
    <row r="10412" spans="6:6" ht="18" customHeight="1">
      <c r="F10412" s="3"/>
    </row>
    <row r="10413" spans="6:6" ht="18" customHeight="1">
      <c r="F10413" s="3"/>
    </row>
    <row r="10414" spans="6:6" ht="18" customHeight="1">
      <c r="F10414" s="3"/>
    </row>
    <row r="10415" spans="6:6" ht="18" customHeight="1">
      <c r="F10415" s="3"/>
    </row>
    <row r="10416" spans="6:6" ht="18" customHeight="1">
      <c r="F10416" s="3"/>
    </row>
    <row r="10417" spans="6:6" ht="18" customHeight="1">
      <c r="F10417" s="3"/>
    </row>
    <row r="10418" spans="6:6" ht="18" customHeight="1">
      <c r="F10418" s="3"/>
    </row>
    <row r="10419" spans="6:6" ht="18" customHeight="1">
      <c r="F10419" s="3"/>
    </row>
    <row r="10420" spans="6:6" ht="18" customHeight="1">
      <c r="F10420" s="3"/>
    </row>
    <row r="10421" spans="6:6" ht="18" customHeight="1">
      <c r="F10421" s="3"/>
    </row>
    <row r="10422" spans="6:6" ht="18" customHeight="1">
      <c r="F10422" s="3"/>
    </row>
    <row r="10423" spans="6:6" ht="18" customHeight="1">
      <c r="F10423" s="3"/>
    </row>
    <row r="10424" spans="6:6" ht="18" customHeight="1">
      <c r="F10424" s="3"/>
    </row>
    <row r="10425" spans="6:6" ht="18" customHeight="1">
      <c r="F10425" s="3"/>
    </row>
    <row r="10426" spans="6:6" ht="18" customHeight="1">
      <c r="F10426" s="3"/>
    </row>
    <row r="10427" spans="6:6" ht="18" customHeight="1">
      <c r="F10427" s="3"/>
    </row>
    <row r="10428" spans="6:6" ht="18" customHeight="1">
      <c r="F10428" s="3"/>
    </row>
    <row r="10429" spans="6:6" ht="18" customHeight="1">
      <c r="F10429" s="3"/>
    </row>
    <row r="10430" spans="6:6" ht="18" customHeight="1">
      <c r="F10430" s="3"/>
    </row>
    <row r="10431" spans="6:6" ht="18" customHeight="1">
      <c r="F10431" s="3"/>
    </row>
    <row r="10432" spans="6:6" ht="18" customHeight="1">
      <c r="F10432" s="3"/>
    </row>
    <row r="10433" spans="6:6" ht="18" customHeight="1">
      <c r="F10433" s="3"/>
    </row>
    <row r="10434" spans="6:6" ht="18" customHeight="1">
      <c r="F10434" s="3"/>
    </row>
    <row r="10435" spans="6:6" ht="18" customHeight="1">
      <c r="F10435" s="3"/>
    </row>
    <row r="10436" spans="6:6" ht="18" customHeight="1">
      <c r="F10436" s="3"/>
    </row>
    <row r="10437" spans="6:6" ht="18" customHeight="1">
      <c r="F10437" s="3"/>
    </row>
    <row r="10438" spans="6:6" ht="18" customHeight="1">
      <c r="F10438" s="3"/>
    </row>
    <row r="10439" spans="6:6" ht="18" customHeight="1">
      <c r="F10439" s="3"/>
    </row>
    <row r="10440" spans="6:6" ht="18" customHeight="1">
      <c r="F10440" s="3"/>
    </row>
    <row r="10441" spans="6:6" ht="18" customHeight="1">
      <c r="F10441" s="3"/>
    </row>
    <row r="10442" spans="6:6" ht="18" customHeight="1">
      <c r="F10442" s="3"/>
    </row>
    <row r="10443" spans="6:6" ht="18" customHeight="1">
      <c r="F10443" s="3"/>
    </row>
    <row r="10444" spans="6:6" ht="18" customHeight="1">
      <c r="F10444" s="3"/>
    </row>
    <row r="10445" spans="6:6" ht="18" customHeight="1">
      <c r="F10445" s="3"/>
    </row>
    <row r="10446" spans="6:6" ht="18" customHeight="1">
      <c r="F10446" s="3"/>
    </row>
    <row r="10447" spans="6:6" ht="18" customHeight="1">
      <c r="F10447" s="3"/>
    </row>
    <row r="10448" spans="6:6" ht="18" customHeight="1">
      <c r="F10448" s="3"/>
    </row>
    <row r="10449" spans="6:6" ht="18" customHeight="1">
      <c r="F10449" s="3"/>
    </row>
    <row r="10450" spans="6:6" ht="18" customHeight="1">
      <c r="F10450" s="3"/>
    </row>
    <row r="10451" spans="6:6" ht="18" customHeight="1">
      <c r="F10451" s="3"/>
    </row>
    <row r="10452" spans="6:6" ht="18" customHeight="1">
      <c r="F10452" s="3"/>
    </row>
    <row r="10453" spans="6:6" ht="18" customHeight="1">
      <c r="F10453" s="3"/>
    </row>
    <row r="10454" spans="6:6" ht="18" customHeight="1">
      <c r="F10454" s="3"/>
    </row>
    <row r="10455" spans="6:6" ht="18" customHeight="1">
      <c r="F10455" s="3"/>
    </row>
    <row r="10456" spans="6:6" ht="18" customHeight="1">
      <c r="F10456" s="3"/>
    </row>
    <row r="10457" spans="6:6" ht="18" customHeight="1">
      <c r="F10457" s="3"/>
    </row>
    <row r="10458" spans="6:6" ht="18" customHeight="1">
      <c r="F10458" s="3"/>
    </row>
    <row r="10459" spans="6:6" ht="18" customHeight="1">
      <c r="F10459" s="3"/>
    </row>
    <row r="10460" spans="6:6" ht="18" customHeight="1">
      <c r="F10460" s="3"/>
    </row>
    <row r="10461" spans="6:6" ht="18" customHeight="1">
      <c r="F10461" s="3"/>
    </row>
    <row r="10462" spans="6:6" ht="18" customHeight="1">
      <c r="F10462" s="3"/>
    </row>
    <row r="10463" spans="6:6" ht="18" customHeight="1">
      <c r="F10463" s="3"/>
    </row>
    <row r="10464" spans="6:6" ht="18" customHeight="1">
      <c r="F10464" s="3"/>
    </row>
    <row r="10465" spans="6:6" ht="18" customHeight="1">
      <c r="F10465" s="3"/>
    </row>
    <row r="10466" spans="6:6" ht="18" customHeight="1">
      <c r="F10466" s="3"/>
    </row>
    <row r="10467" spans="6:6" ht="18" customHeight="1">
      <c r="F10467" s="3"/>
    </row>
    <row r="10468" spans="6:6" ht="18" customHeight="1">
      <c r="F10468" s="3"/>
    </row>
    <row r="10469" spans="6:6" ht="18" customHeight="1">
      <c r="F10469" s="3"/>
    </row>
    <row r="10470" spans="6:6" ht="18" customHeight="1">
      <c r="F10470" s="3"/>
    </row>
    <row r="10471" spans="6:6" ht="18" customHeight="1">
      <c r="F10471" s="3"/>
    </row>
    <row r="10472" spans="6:6" ht="18" customHeight="1">
      <c r="F10472" s="3"/>
    </row>
    <row r="10473" spans="6:6" ht="18" customHeight="1">
      <c r="F10473" s="3"/>
    </row>
    <row r="10474" spans="6:6" ht="18" customHeight="1">
      <c r="F10474" s="3"/>
    </row>
    <row r="10475" spans="6:6" ht="18" customHeight="1">
      <c r="F10475" s="3"/>
    </row>
    <row r="10476" spans="6:6" ht="18" customHeight="1">
      <c r="F10476" s="3"/>
    </row>
    <row r="10477" spans="6:6" ht="18" customHeight="1">
      <c r="F10477" s="3"/>
    </row>
    <row r="10478" spans="6:6" ht="18" customHeight="1">
      <c r="F10478" s="3"/>
    </row>
    <row r="10479" spans="6:6" ht="18" customHeight="1">
      <c r="F10479" s="3"/>
    </row>
    <row r="10480" spans="6:6" ht="18" customHeight="1">
      <c r="F10480" s="3"/>
    </row>
    <row r="10481" spans="6:6" ht="18" customHeight="1">
      <c r="F10481" s="3"/>
    </row>
    <row r="10482" spans="6:6" ht="18" customHeight="1">
      <c r="F10482" s="3"/>
    </row>
    <row r="10483" spans="6:6" ht="18" customHeight="1">
      <c r="F10483" s="3"/>
    </row>
    <row r="10484" spans="6:6" ht="18" customHeight="1">
      <c r="F10484" s="3"/>
    </row>
    <row r="10485" spans="6:6" ht="18" customHeight="1">
      <c r="F10485" s="3"/>
    </row>
    <row r="10486" spans="6:6" ht="18" customHeight="1">
      <c r="F10486" s="3"/>
    </row>
    <row r="10487" spans="6:6" ht="18" customHeight="1">
      <c r="F10487" s="3"/>
    </row>
    <row r="10488" spans="6:6" ht="18" customHeight="1">
      <c r="F10488" s="3"/>
    </row>
    <row r="10489" spans="6:6" ht="18" customHeight="1">
      <c r="F10489" s="3"/>
    </row>
    <row r="10490" spans="6:6" ht="18" customHeight="1">
      <c r="F10490" s="3"/>
    </row>
    <row r="10491" spans="6:6" ht="18" customHeight="1">
      <c r="F10491" s="3"/>
    </row>
    <row r="10492" spans="6:6" ht="18" customHeight="1">
      <c r="F10492" s="3"/>
    </row>
    <row r="10493" spans="6:6" ht="18" customHeight="1">
      <c r="F10493" s="3"/>
    </row>
    <row r="10494" spans="6:6" ht="18" customHeight="1">
      <c r="F10494" s="3"/>
    </row>
    <row r="10495" spans="6:6" ht="18" customHeight="1">
      <c r="F10495" s="3"/>
    </row>
    <row r="10496" spans="6:6" ht="18" customHeight="1">
      <c r="F10496" s="3"/>
    </row>
    <row r="10497" spans="6:6" ht="18" customHeight="1">
      <c r="F10497" s="3"/>
    </row>
    <row r="10498" spans="6:6" ht="18" customHeight="1">
      <c r="F10498" s="3"/>
    </row>
    <row r="10499" spans="6:6" ht="18" customHeight="1">
      <c r="F10499" s="3"/>
    </row>
    <row r="10500" spans="6:6" ht="18" customHeight="1">
      <c r="F10500" s="3"/>
    </row>
    <row r="10501" spans="6:6" ht="18" customHeight="1">
      <c r="F10501" s="3"/>
    </row>
    <row r="10502" spans="6:6" ht="18" customHeight="1">
      <c r="F10502" s="3"/>
    </row>
    <row r="10503" spans="6:6" ht="18" customHeight="1">
      <c r="F10503" s="3"/>
    </row>
    <row r="10504" spans="6:6" ht="18" customHeight="1">
      <c r="F10504" s="3"/>
    </row>
    <row r="10505" spans="6:6" ht="18" customHeight="1">
      <c r="F10505" s="3"/>
    </row>
    <row r="10506" spans="6:6" ht="18" customHeight="1">
      <c r="F10506" s="3"/>
    </row>
    <row r="10507" spans="6:6" ht="18" customHeight="1">
      <c r="F10507" s="3"/>
    </row>
    <row r="10508" spans="6:6" ht="18" customHeight="1">
      <c r="F10508" s="3"/>
    </row>
    <row r="10509" spans="6:6" ht="18" customHeight="1">
      <c r="F10509" s="3"/>
    </row>
    <row r="10510" spans="6:6" ht="18" customHeight="1">
      <c r="F10510" s="3"/>
    </row>
    <row r="10511" spans="6:6" ht="18" customHeight="1">
      <c r="F10511" s="3"/>
    </row>
    <row r="10512" spans="6:6" ht="18" customHeight="1">
      <c r="F10512" s="3"/>
    </row>
    <row r="10513" spans="6:6" ht="18" customHeight="1">
      <c r="F10513" s="3"/>
    </row>
    <row r="10514" spans="6:6" ht="18" customHeight="1">
      <c r="F10514" s="3"/>
    </row>
    <row r="10515" spans="6:6" ht="18" customHeight="1">
      <c r="F10515" s="3"/>
    </row>
    <row r="10516" spans="6:6" ht="18" customHeight="1">
      <c r="F10516" s="3"/>
    </row>
    <row r="10517" spans="6:6" ht="18" customHeight="1">
      <c r="F10517" s="3"/>
    </row>
    <row r="10518" spans="6:6" ht="18" customHeight="1">
      <c r="F10518" s="3"/>
    </row>
    <row r="10519" spans="6:6" ht="18" customHeight="1">
      <c r="F10519" s="3"/>
    </row>
    <row r="10520" spans="6:6" ht="18" customHeight="1">
      <c r="F10520" s="3"/>
    </row>
    <row r="10521" spans="6:6" ht="18" customHeight="1">
      <c r="F10521" s="3"/>
    </row>
    <row r="10522" spans="6:6" ht="18" customHeight="1">
      <c r="F10522" s="3"/>
    </row>
    <row r="10523" spans="6:6" ht="18" customHeight="1">
      <c r="F10523" s="3"/>
    </row>
    <row r="10524" spans="6:6" ht="18" customHeight="1">
      <c r="F10524" s="3"/>
    </row>
    <row r="10525" spans="6:6" ht="18" customHeight="1">
      <c r="F10525" s="3"/>
    </row>
    <row r="10526" spans="6:6" ht="18" customHeight="1">
      <c r="F10526" s="3"/>
    </row>
    <row r="10527" spans="6:6" ht="18" customHeight="1">
      <c r="F10527" s="3"/>
    </row>
    <row r="10528" spans="6:6" ht="18" customHeight="1">
      <c r="F10528" s="3"/>
    </row>
    <row r="10529" spans="6:6" ht="18" customHeight="1">
      <c r="F10529" s="3"/>
    </row>
    <row r="10530" spans="6:6" ht="18" customHeight="1">
      <c r="F10530" s="3"/>
    </row>
    <row r="10531" spans="6:6" ht="18" customHeight="1">
      <c r="F10531" s="3"/>
    </row>
    <row r="10532" spans="6:6" ht="18" customHeight="1">
      <c r="F10532" s="3"/>
    </row>
    <row r="10533" spans="6:6" ht="18" customHeight="1">
      <c r="F10533" s="3"/>
    </row>
    <row r="10534" spans="6:6" ht="18" customHeight="1">
      <c r="F10534" s="3"/>
    </row>
    <row r="10535" spans="6:6" ht="18" customHeight="1">
      <c r="F10535" s="3"/>
    </row>
    <row r="10536" spans="6:6" ht="18" customHeight="1">
      <c r="F10536" s="3"/>
    </row>
    <row r="10537" spans="6:6" ht="18" customHeight="1">
      <c r="F10537" s="3"/>
    </row>
    <row r="10538" spans="6:6" ht="18" customHeight="1">
      <c r="F10538" s="3"/>
    </row>
    <row r="10539" spans="6:6" ht="18" customHeight="1">
      <c r="F10539" s="3"/>
    </row>
    <row r="10540" spans="6:6" ht="18" customHeight="1">
      <c r="F10540" s="3"/>
    </row>
    <row r="10541" spans="6:6" ht="18" customHeight="1">
      <c r="F10541" s="3"/>
    </row>
    <row r="10542" spans="6:6" ht="18" customHeight="1">
      <c r="F10542" s="3"/>
    </row>
    <row r="10543" spans="6:6" ht="18" customHeight="1">
      <c r="F10543" s="3"/>
    </row>
    <row r="10544" spans="6:6" ht="18" customHeight="1">
      <c r="F10544" s="3"/>
    </row>
    <row r="10545" spans="6:6" ht="18" customHeight="1">
      <c r="F10545" s="3"/>
    </row>
    <row r="10546" spans="6:6" ht="18" customHeight="1">
      <c r="F10546" s="3"/>
    </row>
    <row r="10547" spans="6:6" ht="18" customHeight="1">
      <c r="F10547" s="3"/>
    </row>
    <row r="10548" spans="6:6" ht="18" customHeight="1">
      <c r="F10548" s="3"/>
    </row>
    <row r="10549" spans="6:6" ht="18" customHeight="1">
      <c r="F10549" s="3"/>
    </row>
    <row r="10550" spans="6:6" ht="18" customHeight="1">
      <c r="F10550" s="3"/>
    </row>
    <row r="10551" spans="6:6" ht="18" customHeight="1">
      <c r="F10551" s="3"/>
    </row>
    <row r="10552" spans="6:6" ht="18" customHeight="1">
      <c r="F10552" s="3"/>
    </row>
    <row r="10553" spans="6:6" ht="18" customHeight="1">
      <c r="F10553" s="3"/>
    </row>
    <row r="10554" spans="6:6" ht="18" customHeight="1">
      <c r="F10554" s="3"/>
    </row>
    <row r="10555" spans="6:6" ht="18" customHeight="1">
      <c r="F10555" s="3"/>
    </row>
    <row r="10556" spans="6:6" ht="18" customHeight="1">
      <c r="F10556" s="3"/>
    </row>
    <row r="10557" spans="6:6" ht="18" customHeight="1">
      <c r="F10557" s="3"/>
    </row>
    <row r="10558" spans="6:6" ht="18" customHeight="1">
      <c r="F10558" s="3"/>
    </row>
    <row r="10559" spans="6:6" ht="18" customHeight="1">
      <c r="F10559" s="3"/>
    </row>
    <row r="10560" spans="6:6" ht="18" customHeight="1">
      <c r="F10560" s="3"/>
    </row>
    <row r="10561" spans="6:6" ht="18" customHeight="1">
      <c r="F10561" s="3"/>
    </row>
    <row r="10562" spans="6:6" ht="18" customHeight="1">
      <c r="F10562" s="3"/>
    </row>
    <row r="10563" spans="6:6" ht="18" customHeight="1">
      <c r="F10563" s="3"/>
    </row>
    <row r="10564" spans="6:6" ht="18" customHeight="1">
      <c r="F10564" s="3"/>
    </row>
    <row r="10565" spans="6:6" ht="18" customHeight="1">
      <c r="F10565" s="3"/>
    </row>
    <row r="10566" spans="6:6" ht="18" customHeight="1">
      <c r="F10566" s="3"/>
    </row>
  </sheetData>
  <mergeCells count="4">
    <mergeCell ref="A3:B3"/>
    <mergeCell ref="A13:G13"/>
    <mergeCell ref="A39:J39"/>
    <mergeCell ref="A64:L64"/>
  </mergeCells>
  <phoneticPr fontId="11" type="noConversion"/>
  <pageMargins left="0.75" right="0.75" top="1" bottom="1" header="0.5" footer="0.5"/>
  <pageSetup paperSize="9" orientation="portrait"/>
  <pictur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0477"/>
  <sheetViews>
    <sheetView tabSelected="1" workbookViewId="0">
      <selection activeCell="A18" sqref="A18"/>
    </sheetView>
  </sheetViews>
  <sheetFormatPr defaultColWidth="9" defaultRowHeight="18" customHeight="1"/>
  <cols>
    <col min="1" max="1" width="9.4609375" style="3" bestFit="1" customWidth="1"/>
    <col min="2" max="2" width="11.61328125" style="3" customWidth="1"/>
    <col min="3" max="3" width="9.765625" style="3" bestFit="1" customWidth="1"/>
    <col min="4" max="4" width="16.765625" style="3" customWidth="1"/>
    <col min="5" max="5" width="13.23046875" style="3" customWidth="1"/>
    <col min="6" max="6" width="13.84375" style="4" bestFit="1" customWidth="1"/>
    <col min="7" max="7" width="15.3828125" style="3" customWidth="1"/>
    <col min="8" max="8" width="7.84375" style="3" bestFit="1" customWidth="1"/>
    <col min="9" max="9" width="13.84375" style="3" bestFit="1" customWidth="1"/>
    <col min="10" max="10" width="11.765625" style="3" bestFit="1" customWidth="1"/>
    <col min="11" max="11" width="7.84375" style="5" bestFit="1" customWidth="1"/>
    <col min="12" max="16384" width="9" style="3"/>
  </cols>
  <sheetData>
    <row r="1" spans="1:11" ht="18" customHeight="1">
      <c r="A1" s="6" t="s">
        <v>1111</v>
      </c>
    </row>
    <row r="7" spans="1:11" ht="18" customHeight="1">
      <c r="A7" s="7" t="s">
        <v>1117</v>
      </c>
    </row>
    <row r="8" spans="1:11" ht="28.5" customHeight="1">
      <c r="A8" s="129" t="str">
        <f>"2022年河北省考"&amp;A10&amp;"报名数据统计"</f>
        <v>2022年河北省考保定报名数据统计</v>
      </c>
      <c r="B8" s="129"/>
      <c r="C8" s="129"/>
      <c r="D8" s="129"/>
      <c r="E8" s="129"/>
      <c r="F8" s="129"/>
      <c r="G8" s="129"/>
    </row>
    <row r="9" spans="1:11" ht="16.3">
      <c r="A9" s="82" t="s">
        <v>0</v>
      </c>
      <c r="B9" s="83" t="s">
        <v>1097</v>
      </c>
      <c r="C9" s="84" t="s">
        <v>1098</v>
      </c>
      <c r="D9" s="84" t="s">
        <v>1099</v>
      </c>
      <c r="E9" s="84" t="s">
        <v>1100</v>
      </c>
      <c r="F9" s="85" t="s">
        <v>1101</v>
      </c>
      <c r="G9" s="86" t="s">
        <v>1115</v>
      </c>
      <c r="H9" s="2" t="s">
        <v>11</v>
      </c>
    </row>
    <row r="10" spans="1:11" ht="16.3">
      <c r="A10" s="101" t="s">
        <v>584</v>
      </c>
      <c r="B10" s="102">
        <v>1007</v>
      </c>
      <c r="C10" s="103">
        <v>18318</v>
      </c>
      <c r="D10" s="103">
        <v>1809</v>
      </c>
      <c r="E10" s="103">
        <v>16509</v>
      </c>
      <c r="F10" s="103">
        <v>11386</v>
      </c>
      <c r="G10" s="104">
        <v>11.306852035749753</v>
      </c>
      <c r="H10" s="8" t="str">
        <f>ROUND(G10,2)&amp;":"&amp;1</f>
        <v>11.31:1</v>
      </c>
    </row>
    <row r="11" spans="1:11" ht="8.25" customHeight="1">
      <c r="A11"/>
      <c r="B11"/>
      <c r="C11"/>
      <c r="D11"/>
      <c r="E11"/>
      <c r="F11"/>
      <c r="G11"/>
      <c r="H11"/>
    </row>
    <row r="12" spans="1:11" s="1" customFormat="1" ht="8.25" customHeight="1">
      <c r="A12"/>
      <c r="B12"/>
      <c r="C12"/>
      <c r="D12"/>
      <c r="E12"/>
      <c r="F12"/>
      <c r="G12"/>
      <c r="H12"/>
      <c r="K12" s="11"/>
    </row>
    <row r="13" spans="1:11" s="1" customFormat="1" ht="8.25" customHeight="1">
      <c r="A13"/>
      <c r="B13"/>
      <c r="C13"/>
      <c r="D13"/>
      <c r="E13"/>
      <c r="F13"/>
      <c r="G13"/>
      <c r="H13"/>
      <c r="K13" s="11"/>
    </row>
    <row r="14" spans="1:11" s="1" customFormat="1" ht="8.25" customHeight="1">
      <c r="A14"/>
      <c r="B14"/>
      <c r="C14"/>
      <c r="D14"/>
      <c r="E14"/>
      <c r="F14"/>
      <c r="G14"/>
      <c r="H14"/>
      <c r="K14" s="11"/>
    </row>
    <row r="15" spans="1:11" s="1" customFormat="1" ht="8.25" customHeight="1">
      <c r="A15"/>
      <c r="B15"/>
      <c r="C15"/>
      <c r="D15"/>
      <c r="E15"/>
      <c r="F15"/>
      <c r="G15"/>
      <c r="H15"/>
      <c r="K15" s="11"/>
    </row>
    <row r="16" spans="1:11" s="1" customFormat="1" ht="8.25" customHeight="1">
      <c r="A16"/>
      <c r="B16"/>
      <c r="C16"/>
      <c r="D16"/>
      <c r="E16"/>
      <c r="F16"/>
      <c r="G16"/>
      <c r="H16"/>
      <c r="K16" s="11"/>
    </row>
    <row r="17" spans="1:11" s="1" customFormat="1" ht="8.25" customHeight="1">
      <c r="A17"/>
      <c r="B17"/>
      <c r="C17"/>
      <c r="D17"/>
      <c r="E17"/>
      <c r="F17"/>
      <c r="G17"/>
      <c r="H17"/>
      <c r="K17" s="11"/>
    </row>
    <row r="18" spans="1:11" s="1" customFormat="1" ht="8.25" customHeight="1">
      <c r="A18"/>
      <c r="B18"/>
      <c r="C18"/>
      <c r="D18"/>
      <c r="E18"/>
      <c r="F18"/>
      <c r="G18"/>
      <c r="H18"/>
      <c r="K18" s="11"/>
    </row>
    <row r="19" spans="1:11" s="1" customFormat="1" ht="8.25" customHeight="1">
      <c r="A19"/>
      <c r="B19"/>
      <c r="C19"/>
      <c r="D19"/>
      <c r="E19"/>
      <c r="F19"/>
      <c r="G19"/>
      <c r="H19"/>
      <c r="K19" s="11"/>
    </row>
    <row r="20" spans="1:11" s="1" customFormat="1" ht="8.25" customHeight="1">
      <c r="A20"/>
      <c r="B20"/>
      <c r="C20"/>
      <c r="D20"/>
      <c r="E20"/>
      <c r="F20"/>
      <c r="G20"/>
      <c r="H20"/>
      <c r="K20" s="11"/>
    </row>
    <row r="21" spans="1:11" s="1" customFormat="1" ht="8.25" customHeight="1">
      <c r="A21"/>
      <c r="B21"/>
      <c r="C21"/>
      <c r="D21"/>
      <c r="E21"/>
      <c r="F21"/>
      <c r="G21"/>
      <c r="H21"/>
      <c r="K21" s="11"/>
    </row>
    <row r="22" spans="1:11" s="1" customFormat="1" ht="8.25" customHeight="1">
      <c r="A22"/>
      <c r="B22"/>
      <c r="C22"/>
      <c r="D22"/>
      <c r="E22"/>
      <c r="F22"/>
      <c r="G22"/>
      <c r="H22"/>
      <c r="K22" s="11"/>
    </row>
    <row r="23" spans="1:11" s="1" customFormat="1" ht="8.25" customHeight="1">
      <c r="A23"/>
      <c r="B23"/>
      <c r="C23"/>
      <c r="D23"/>
      <c r="E23"/>
      <c r="F23"/>
      <c r="G23"/>
      <c r="H23"/>
      <c r="K23" s="11"/>
    </row>
    <row r="24" spans="1:11" s="1" customFormat="1" ht="8.25" customHeight="1">
      <c r="A24"/>
      <c r="B24"/>
      <c r="C24"/>
      <c r="D24"/>
      <c r="E24"/>
      <c r="F24"/>
      <c r="G24"/>
      <c r="H24"/>
      <c r="K24" s="11"/>
    </row>
    <row r="25" spans="1:11" ht="8.25" customHeight="1">
      <c r="A25"/>
      <c r="B25"/>
      <c r="C25"/>
      <c r="D25"/>
      <c r="E25"/>
      <c r="F25"/>
      <c r="G25"/>
      <c r="H25"/>
      <c r="I25" s="12"/>
      <c r="J25"/>
      <c r="K25" s="13"/>
    </row>
    <row r="26" spans="1:11" ht="28.5" customHeight="1">
      <c r="A26" s="130" t="str">
        <f>"2022年河北省考"&amp;A10&amp;"报名人数TOP10"</f>
        <v>2022年河北省考保定报名人数TOP10</v>
      </c>
      <c r="B26" s="131"/>
      <c r="C26" s="131"/>
      <c r="D26" s="131"/>
      <c r="E26" s="131"/>
      <c r="F26" s="131"/>
      <c r="G26" s="131"/>
      <c r="H26" s="131"/>
      <c r="I26" s="131"/>
      <c r="J26" s="132"/>
      <c r="K26" s="13"/>
    </row>
    <row r="27" spans="1:11" ht="16.3">
      <c r="A27" s="87" t="s">
        <v>5</v>
      </c>
      <c r="B27" s="88" t="s">
        <v>0</v>
      </c>
      <c r="C27" s="89" t="s">
        <v>2</v>
      </c>
      <c r="D27" s="89" t="s">
        <v>3</v>
      </c>
      <c r="E27" s="89" t="s">
        <v>4</v>
      </c>
      <c r="F27" s="90" t="s">
        <v>1097</v>
      </c>
      <c r="G27" s="91" t="s">
        <v>1098</v>
      </c>
      <c r="H27" s="91" t="s">
        <v>1099</v>
      </c>
      <c r="I27" s="91" t="s">
        <v>1100</v>
      </c>
      <c r="J27" s="92" t="s">
        <v>1101</v>
      </c>
      <c r="K27" s="13"/>
    </row>
    <row r="28" spans="1:11" ht="16.3">
      <c r="A28" s="59">
        <v>1072518</v>
      </c>
      <c r="B28" s="29" t="s">
        <v>584</v>
      </c>
      <c r="C28" s="29" t="s">
        <v>636</v>
      </c>
      <c r="D28" s="29" t="s">
        <v>178</v>
      </c>
      <c r="E28" s="29" t="s">
        <v>52</v>
      </c>
      <c r="F28" s="41">
        <v>5</v>
      </c>
      <c r="G28" s="42">
        <v>623</v>
      </c>
      <c r="H28" s="42">
        <v>12</v>
      </c>
      <c r="I28" s="49">
        <v>611</v>
      </c>
      <c r="J28" s="43">
        <v>395</v>
      </c>
      <c r="K28" s="13"/>
    </row>
    <row r="29" spans="1:11" ht="16.3">
      <c r="A29" s="59">
        <v>1072517</v>
      </c>
      <c r="B29" s="29" t="s">
        <v>584</v>
      </c>
      <c r="C29" s="29" t="s">
        <v>636</v>
      </c>
      <c r="D29" s="29" t="s">
        <v>178</v>
      </c>
      <c r="E29" s="29" t="s">
        <v>51</v>
      </c>
      <c r="F29" s="65">
        <v>5</v>
      </c>
      <c r="G29" s="33">
        <v>579</v>
      </c>
      <c r="H29" s="33">
        <v>4</v>
      </c>
      <c r="I29" s="30">
        <v>575</v>
      </c>
      <c r="J29" s="38">
        <v>428</v>
      </c>
      <c r="K29" s="13"/>
    </row>
    <row r="30" spans="1:11" ht="16.3">
      <c r="A30" s="59">
        <v>1072290</v>
      </c>
      <c r="B30" s="29" t="s">
        <v>584</v>
      </c>
      <c r="C30" s="29" t="s">
        <v>90</v>
      </c>
      <c r="D30" s="29" t="s">
        <v>114</v>
      </c>
      <c r="E30" s="29" t="s">
        <v>4</v>
      </c>
      <c r="F30" s="65">
        <v>5</v>
      </c>
      <c r="G30" s="33">
        <v>405</v>
      </c>
      <c r="H30" s="33">
        <v>1</v>
      </c>
      <c r="I30" s="30">
        <v>404</v>
      </c>
      <c r="J30" s="38">
        <v>289</v>
      </c>
      <c r="K30" s="13"/>
    </row>
    <row r="31" spans="1:11" ht="16.3">
      <c r="A31" s="59">
        <v>1072540</v>
      </c>
      <c r="B31" s="29" t="s">
        <v>584</v>
      </c>
      <c r="C31" s="29" t="s">
        <v>642</v>
      </c>
      <c r="D31" s="29" t="s">
        <v>116</v>
      </c>
      <c r="E31" s="29" t="s">
        <v>22</v>
      </c>
      <c r="F31" s="65">
        <v>5</v>
      </c>
      <c r="G31" s="33">
        <v>226</v>
      </c>
      <c r="H31" s="33">
        <v>14</v>
      </c>
      <c r="I31" s="30">
        <v>212</v>
      </c>
      <c r="J31" s="38">
        <v>155</v>
      </c>
      <c r="K31" s="13"/>
    </row>
    <row r="32" spans="1:11" ht="16.3">
      <c r="A32" s="59">
        <v>1072466</v>
      </c>
      <c r="B32" s="29" t="s">
        <v>584</v>
      </c>
      <c r="C32" s="29" t="s">
        <v>633</v>
      </c>
      <c r="D32" s="29" t="s">
        <v>178</v>
      </c>
      <c r="E32" s="29" t="s">
        <v>23</v>
      </c>
      <c r="F32" s="65">
        <v>4</v>
      </c>
      <c r="G32" s="33">
        <v>200</v>
      </c>
      <c r="H32" s="33">
        <v>13</v>
      </c>
      <c r="I32" s="30">
        <v>187</v>
      </c>
      <c r="J32" s="38">
        <v>125</v>
      </c>
      <c r="K32" s="13"/>
    </row>
    <row r="33" spans="1:11" ht="16.3">
      <c r="A33" s="59">
        <v>1072671</v>
      </c>
      <c r="B33" s="29" t="s">
        <v>584</v>
      </c>
      <c r="C33" s="29" t="s">
        <v>670</v>
      </c>
      <c r="D33" s="29" t="s">
        <v>178</v>
      </c>
      <c r="E33" s="29" t="s">
        <v>52</v>
      </c>
      <c r="F33" s="65">
        <v>5</v>
      </c>
      <c r="G33" s="33">
        <v>192</v>
      </c>
      <c r="H33" s="33">
        <v>7</v>
      </c>
      <c r="I33" s="30">
        <v>185</v>
      </c>
      <c r="J33" s="38">
        <v>144</v>
      </c>
      <c r="K33" s="13"/>
    </row>
    <row r="34" spans="1:11" ht="16.3">
      <c r="A34" s="59">
        <v>1072710</v>
      </c>
      <c r="B34" s="29" t="s">
        <v>584</v>
      </c>
      <c r="C34" s="29" t="s">
        <v>671</v>
      </c>
      <c r="D34" s="29" t="s">
        <v>178</v>
      </c>
      <c r="E34" s="29" t="s">
        <v>51</v>
      </c>
      <c r="F34" s="65">
        <v>4</v>
      </c>
      <c r="G34" s="33">
        <v>190</v>
      </c>
      <c r="H34" s="33">
        <v>4</v>
      </c>
      <c r="I34" s="30">
        <v>186</v>
      </c>
      <c r="J34" s="38">
        <v>151</v>
      </c>
      <c r="K34" s="13"/>
    </row>
    <row r="35" spans="1:11" ht="16.3">
      <c r="A35" s="59">
        <v>1072764</v>
      </c>
      <c r="B35" s="29" t="s">
        <v>584</v>
      </c>
      <c r="C35" s="29" t="s">
        <v>681</v>
      </c>
      <c r="D35" s="29" t="s">
        <v>178</v>
      </c>
      <c r="E35" s="29" t="s">
        <v>51</v>
      </c>
      <c r="F35" s="65">
        <v>2</v>
      </c>
      <c r="G35" s="33">
        <v>189</v>
      </c>
      <c r="H35" s="33">
        <v>23</v>
      </c>
      <c r="I35" s="30">
        <v>166</v>
      </c>
      <c r="J35" s="38">
        <v>123</v>
      </c>
      <c r="K35" s="13"/>
    </row>
    <row r="36" spans="1:11" ht="16.3">
      <c r="A36" s="59">
        <v>1072765</v>
      </c>
      <c r="B36" s="29" t="s">
        <v>584</v>
      </c>
      <c r="C36" s="29" t="s">
        <v>681</v>
      </c>
      <c r="D36" s="29" t="s">
        <v>178</v>
      </c>
      <c r="E36" s="29" t="s">
        <v>52</v>
      </c>
      <c r="F36" s="65">
        <v>2</v>
      </c>
      <c r="G36" s="33">
        <v>184</v>
      </c>
      <c r="H36" s="33">
        <v>45</v>
      </c>
      <c r="I36" s="30">
        <v>139</v>
      </c>
      <c r="J36" s="38">
        <v>98</v>
      </c>
      <c r="K36" s="13"/>
    </row>
    <row r="37" spans="1:11" ht="16.3">
      <c r="A37" s="61">
        <v>1072291</v>
      </c>
      <c r="B37" s="62" t="s">
        <v>584</v>
      </c>
      <c r="C37" s="62" t="s">
        <v>90</v>
      </c>
      <c r="D37" s="62" t="s">
        <v>264</v>
      </c>
      <c r="E37" s="62" t="s">
        <v>22</v>
      </c>
      <c r="F37" s="44">
        <v>1</v>
      </c>
      <c r="G37" s="39">
        <v>181</v>
      </c>
      <c r="H37" s="39">
        <v>2</v>
      </c>
      <c r="I37" s="50">
        <v>179</v>
      </c>
      <c r="J37" s="40">
        <v>131</v>
      </c>
      <c r="K37" s="13"/>
    </row>
    <row r="38" spans="1:11" ht="16.3">
      <c r="A38"/>
      <c r="B38"/>
      <c r="C38"/>
      <c r="D38"/>
      <c r="E38"/>
      <c r="F38"/>
      <c r="G38"/>
      <c r="H38"/>
      <c r="I38"/>
      <c r="J38"/>
      <c r="K38" s="13"/>
    </row>
    <row r="39" spans="1:11" ht="11.25" customHeight="1">
      <c r="A39"/>
      <c r="B39"/>
      <c r="C39"/>
      <c r="D39"/>
      <c r="E39"/>
      <c r="F39"/>
      <c r="G39"/>
      <c r="H39"/>
      <c r="I39"/>
      <c r="J39"/>
      <c r="K39" s="13"/>
    </row>
    <row r="40" spans="1:11" ht="11.25" customHeight="1">
      <c r="A40"/>
      <c r="B40"/>
      <c r="C40"/>
      <c r="D40"/>
      <c r="E40"/>
      <c r="F40"/>
      <c r="G40"/>
      <c r="H40"/>
      <c r="I40"/>
      <c r="J40"/>
      <c r="K40" s="13"/>
    </row>
    <row r="41" spans="1:11" ht="11.25" customHeight="1">
      <c r="A41"/>
      <c r="B41"/>
      <c r="C41"/>
      <c r="D41"/>
      <c r="E41"/>
      <c r="F41"/>
      <c r="G41"/>
      <c r="H41"/>
      <c r="I41"/>
      <c r="J41"/>
      <c r="K41" s="13"/>
    </row>
    <row r="42" spans="1:11" ht="11.25" customHeight="1">
      <c r="A42"/>
      <c r="B42"/>
      <c r="C42"/>
      <c r="D42"/>
      <c r="E42"/>
      <c r="F42"/>
      <c r="G42"/>
      <c r="H42"/>
      <c r="I42"/>
      <c r="J42"/>
      <c r="K42" s="13"/>
    </row>
    <row r="43" spans="1:11" ht="11.25" customHeight="1">
      <c r="A43"/>
      <c r="B43"/>
      <c r="C43"/>
      <c r="D43"/>
      <c r="E43"/>
      <c r="F43"/>
      <c r="G43"/>
      <c r="H43"/>
      <c r="I43" s="12"/>
      <c r="J43"/>
      <c r="K43" s="13"/>
    </row>
    <row r="44" spans="1:11" ht="11.25" customHeight="1">
      <c r="A44"/>
      <c r="B44"/>
      <c r="C44"/>
      <c r="D44"/>
      <c r="E44"/>
      <c r="F44"/>
      <c r="G44"/>
      <c r="H44"/>
      <c r="I44" s="12"/>
      <c r="J44"/>
      <c r="K44" s="13"/>
    </row>
    <row r="45" spans="1:11" ht="11.25" customHeight="1">
      <c r="A45"/>
      <c r="B45"/>
      <c r="C45"/>
      <c r="D45"/>
      <c r="E45"/>
      <c r="F45"/>
      <c r="G45"/>
      <c r="H45"/>
      <c r="I45" s="12"/>
      <c r="J45"/>
      <c r="K45" s="13"/>
    </row>
    <row r="46" spans="1:11" ht="11.25" customHeight="1">
      <c r="A46"/>
      <c r="B46"/>
      <c r="C46"/>
      <c r="D46"/>
      <c r="E46"/>
      <c r="F46"/>
      <c r="G46"/>
      <c r="H46"/>
      <c r="I46" s="12"/>
      <c r="J46"/>
      <c r="K46" s="13"/>
    </row>
    <row r="47" spans="1:11" ht="11.25" customHeight="1">
      <c r="A47"/>
      <c r="B47"/>
      <c r="C47"/>
      <c r="D47"/>
      <c r="E47"/>
      <c r="F47"/>
      <c r="G47"/>
      <c r="H47"/>
      <c r="I47" s="12"/>
      <c r="J47"/>
      <c r="K47" s="13"/>
    </row>
    <row r="48" spans="1:11" ht="11.25" customHeight="1">
      <c r="A48"/>
      <c r="B48"/>
      <c r="C48"/>
      <c r="D48"/>
      <c r="E48"/>
      <c r="F48"/>
      <c r="G48"/>
      <c r="H48"/>
      <c r="I48" s="12"/>
      <c r="J48"/>
      <c r="K48" s="13"/>
    </row>
    <row r="49" spans="1:12" ht="18" customHeight="1">
      <c r="A49" s="10" t="s">
        <v>1103</v>
      </c>
      <c r="B49"/>
      <c r="C49"/>
      <c r="D49"/>
      <c r="E49"/>
      <c r="F49"/>
      <c r="G49"/>
      <c r="H49"/>
      <c r="I49" s="12"/>
      <c r="J49"/>
      <c r="K49" s="13"/>
    </row>
    <row r="50" spans="1:12" ht="30" customHeight="1">
      <c r="A50" s="129" t="str">
        <f>"2022年河北省考"&amp;A10&amp;"报名竞争比TOP10"</f>
        <v>2022年河北省考保定报名竞争比TOP10</v>
      </c>
      <c r="B50" s="129"/>
      <c r="C50" s="129"/>
      <c r="D50" s="129"/>
      <c r="E50" s="129"/>
      <c r="F50" s="129"/>
      <c r="G50" s="129"/>
      <c r="H50" s="129"/>
      <c r="I50" s="129"/>
      <c r="J50" s="129"/>
      <c r="K50" s="129"/>
    </row>
    <row r="51" spans="1:12" ht="16.3">
      <c r="A51" s="94" t="s">
        <v>5</v>
      </c>
      <c r="B51" s="82" t="s">
        <v>0</v>
      </c>
      <c r="C51" s="95" t="s">
        <v>2</v>
      </c>
      <c r="D51" s="95" t="s">
        <v>3</v>
      </c>
      <c r="E51" s="95" t="s">
        <v>4</v>
      </c>
      <c r="F51" s="83" t="s">
        <v>1097</v>
      </c>
      <c r="G51" s="84" t="s">
        <v>1098</v>
      </c>
      <c r="H51" s="84" t="s">
        <v>1099</v>
      </c>
      <c r="I51" s="84" t="s">
        <v>1100</v>
      </c>
      <c r="J51" s="85" t="s">
        <v>1101</v>
      </c>
      <c r="K51" s="96" t="s">
        <v>1112</v>
      </c>
    </row>
    <row r="52" spans="1:12" ht="16.3">
      <c r="A52" s="59">
        <v>1072291</v>
      </c>
      <c r="B52" s="29" t="s">
        <v>584</v>
      </c>
      <c r="C52" s="29" t="s">
        <v>90</v>
      </c>
      <c r="D52" s="29" t="s">
        <v>264</v>
      </c>
      <c r="E52" s="29" t="s">
        <v>22</v>
      </c>
      <c r="F52" s="41">
        <v>1</v>
      </c>
      <c r="G52" s="42">
        <v>181</v>
      </c>
      <c r="H52" s="42">
        <v>2</v>
      </c>
      <c r="I52" s="49">
        <v>179</v>
      </c>
      <c r="J52" s="42">
        <v>131</v>
      </c>
      <c r="K52" s="64">
        <v>131</v>
      </c>
      <c r="L52" s="3" t="str">
        <f>ROUND(J52/F52,2)&amp;":"&amp;1</f>
        <v>131:1</v>
      </c>
    </row>
    <row r="53" spans="1:12" ht="16.3">
      <c r="A53" s="59">
        <v>1072292</v>
      </c>
      <c r="B53" s="29" t="s">
        <v>584</v>
      </c>
      <c r="C53" s="29" t="s">
        <v>90</v>
      </c>
      <c r="D53" s="29" t="s">
        <v>264</v>
      </c>
      <c r="E53" s="29" t="s">
        <v>23</v>
      </c>
      <c r="F53" s="65">
        <v>1</v>
      </c>
      <c r="G53" s="33">
        <v>171</v>
      </c>
      <c r="H53" s="33">
        <v>2</v>
      </c>
      <c r="I53" s="30">
        <v>169</v>
      </c>
      <c r="J53" s="33">
        <v>116</v>
      </c>
      <c r="K53" s="60">
        <v>116</v>
      </c>
      <c r="L53" s="3" t="str">
        <f t="shared" ref="L53:L63" si="0">ROUND(J53/F53,2)&amp;":"&amp;1</f>
        <v>116:1</v>
      </c>
    </row>
    <row r="54" spans="1:12" ht="16.3">
      <c r="A54" s="59">
        <v>1072584</v>
      </c>
      <c r="B54" s="29" t="s">
        <v>584</v>
      </c>
      <c r="C54" s="29" t="s">
        <v>642</v>
      </c>
      <c r="D54" s="29" t="s">
        <v>658</v>
      </c>
      <c r="E54" s="29" t="s">
        <v>23</v>
      </c>
      <c r="F54" s="65">
        <v>1</v>
      </c>
      <c r="G54" s="33">
        <v>157</v>
      </c>
      <c r="H54" s="33">
        <v>1</v>
      </c>
      <c r="I54" s="30">
        <v>156</v>
      </c>
      <c r="J54" s="33">
        <v>95</v>
      </c>
      <c r="K54" s="60">
        <v>95</v>
      </c>
      <c r="L54" s="3" t="str">
        <f t="shared" si="0"/>
        <v>95:1</v>
      </c>
    </row>
    <row r="55" spans="1:12" ht="16.3">
      <c r="A55" s="59">
        <v>1072349</v>
      </c>
      <c r="B55" s="29" t="s">
        <v>584</v>
      </c>
      <c r="C55" s="29" t="s">
        <v>90</v>
      </c>
      <c r="D55" s="29" t="s">
        <v>612</v>
      </c>
      <c r="E55" s="29" t="s">
        <v>4</v>
      </c>
      <c r="F55" s="65">
        <v>1</v>
      </c>
      <c r="G55" s="33">
        <v>151</v>
      </c>
      <c r="H55" s="33">
        <v>6</v>
      </c>
      <c r="I55" s="30">
        <v>145</v>
      </c>
      <c r="J55" s="33">
        <v>89</v>
      </c>
      <c r="K55" s="60">
        <v>89</v>
      </c>
      <c r="L55" s="3" t="str">
        <f t="shared" si="0"/>
        <v>89:1</v>
      </c>
    </row>
    <row r="56" spans="1:12" ht="16.3">
      <c r="A56" s="59">
        <v>1072517</v>
      </c>
      <c r="B56" s="29" t="s">
        <v>584</v>
      </c>
      <c r="C56" s="29" t="s">
        <v>636</v>
      </c>
      <c r="D56" s="29" t="s">
        <v>178</v>
      </c>
      <c r="E56" s="29" t="s">
        <v>51</v>
      </c>
      <c r="F56" s="65">
        <v>5</v>
      </c>
      <c r="G56" s="33">
        <v>579</v>
      </c>
      <c r="H56" s="33">
        <v>4</v>
      </c>
      <c r="I56" s="30">
        <v>575</v>
      </c>
      <c r="J56" s="33">
        <v>428</v>
      </c>
      <c r="K56" s="60">
        <v>85.6</v>
      </c>
      <c r="L56" s="3" t="str">
        <f t="shared" si="0"/>
        <v>85.6:1</v>
      </c>
    </row>
    <row r="57" spans="1:12" ht="16.3">
      <c r="A57" s="59">
        <v>1072518</v>
      </c>
      <c r="B57" s="29" t="s">
        <v>584</v>
      </c>
      <c r="C57" s="29" t="s">
        <v>636</v>
      </c>
      <c r="D57" s="29" t="s">
        <v>178</v>
      </c>
      <c r="E57" s="29" t="s">
        <v>52</v>
      </c>
      <c r="F57" s="65">
        <v>5</v>
      </c>
      <c r="G57" s="33">
        <v>623</v>
      </c>
      <c r="H57" s="33">
        <v>12</v>
      </c>
      <c r="I57" s="30">
        <v>611</v>
      </c>
      <c r="J57" s="33">
        <v>395</v>
      </c>
      <c r="K57" s="60">
        <v>79</v>
      </c>
      <c r="L57" s="3" t="str">
        <f t="shared" si="0"/>
        <v>79:1</v>
      </c>
    </row>
    <row r="58" spans="1:12" ht="16.3">
      <c r="A58" s="59">
        <v>1072773</v>
      </c>
      <c r="B58" s="29" t="s">
        <v>584</v>
      </c>
      <c r="C58" s="29" t="s">
        <v>683</v>
      </c>
      <c r="D58" s="29" t="s">
        <v>178</v>
      </c>
      <c r="E58" s="29" t="s">
        <v>23</v>
      </c>
      <c r="F58" s="65">
        <v>1</v>
      </c>
      <c r="G58" s="33">
        <v>110</v>
      </c>
      <c r="H58" s="33">
        <v>0</v>
      </c>
      <c r="I58" s="30">
        <v>110</v>
      </c>
      <c r="J58" s="33">
        <v>74</v>
      </c>
      <c r="K58" s="60">
        <v>74</v>
      </c>
      <c r="L58" s="3" t="str">
        <f t="shared" si="0"/>
        <v>74:1</v>
      </c>
    </row>
    <row r="59" spans="1:12" ht="16.3">
      <c r="A59" s="59">
        <v>1072774</v>
      </c>
      <c r="B59" s="29" t="s">
        <v>584</v>
      </c>
      <c r="C59" s="29" t="s">
        <v>683</v>
      </c>
      <c r="D59" s="29" t="s">
        <v>178</v>
      </c>
      <c r="E59" s="29" t="s">
        <v>51</v>
      </c>
      <c r="F59" s="65">
        <v>1</v>
      </c>
      <c r="G59" s="33">
        <v>113</v>
      </c>
      <c r="H59" s="33">
        <v>4</v>
      </c>
      <c r="I59" s="30">
        <v>109</v>
      </c>
      <c r="J59" s="33">
        <v>74</v>
      </c>
      <c r="K59" s="60">
        <v>74</v>
      </c>
      <c r="L59" s="3" t="str">
        <f t="shared" si="0"/>
        <v>74:1</v>
      </c>
    </row>
    <row r="60" spans="1:12" ht="16.3">
      <c r="A60" s="59">
        <v>1072457</v>
      </c>
      <c r="B60" s="29" t="s">
        <v>584</v>
      </c>
      <c r="C60" s="29" t="s">
        <v>633</v>
      </c>
      <c r="D60" s="29" t="s">
        <v>378</v>
      </c>
      <c r="E60" s="29" t="s">
        <v>4</v>
      </c>
      <c r="F60" s="65">
        <v>1</v>
      </c>
      <c r="G60" s="33">
        <v>101</v>
      </c>
      <c r="H60" s="33">
        <v>0</v>
      </c>
      <c r="I60" s="30">
        <v>101</v>
      </c>
      <c r="J60" s="33">
        <v>67</v>
      </c>
      <c r="K60" s="60">
        <v>67</v>
      </c>
      <c r="L60" s="3" t="str">
        <f t="shared" si="0"/>
        <v>67:1</v>
      </c>
    </row>
    <row r="61" spans="1:12" ht="16.3">
      <c r="A61" s="59">
        <v>1072633</v>
      </c>
      <c r="B61" s="29" t="s">
        <v>584</v>
      </c>
      <c r="C61" s="29" t="s">
        <v>663</v>
      </c>
      <c r="D61" s="29" t="s">
        <v>101</v>
      </c>
      <c r="E61" s="29" t="s">
        <v>4</v>
      </c>
      <c r="F61" s="65">
        <v>1</v>
      </c>
      <c r="G61" s="33">
        <v>123</v>
      </c>
      <c r="H61" s="33">
        <v>10</v>
      </c>
      <c r="I61" s="30">
        <v>113</v>
      </c>
      <c r="J61" s="33">
        <v>65</v>
      </c>
      <c r="K61" s="60">
        <v>65</v>
      </c>
      <c r="L61" s="3" t="str">
        <f t="shared" si="0"/>
        <v>65:1</v>
      </c>
    </row>
    <row r="62" spans="1:12" ht="11.25" customHeight="1">
      <c r="A62" s="61">
        <v>1072327</v>
      </c>
      <c r="B62" s="62" t="s">
        <v>584</v>
      </c>
      <c r="C62" s="62" t="s">
        <v>90</v>
      </c>
      <c r="D62" s="62" t="s">
        <v>403</v>
      </c>
      <c r="E62" s="62" t="s">
        <v>602</v>
      </c>
      <c r="F62" s="44">
        <v>1</v>
      </c>
      <c r="G62" s="39">
        <v>106</v>
      </c>
      <c r="H62" s="39">
        <v>0</v>
      </c>
      <c r="I62" s="50">
        <v>106</v>
      </c>
      <c r="J62" s="39">
        <v>65</v>
      </c>
      <c r="K62" s="63">
        <v>65</v>
      </c>
      <c r="L62" s="3" t="str">
        <f t="shared" si="0"/>
        <v>65:1</v>
      </c>
    </row>
    <row r="63" spans="1:12" ht="11.25" customHeight="1">
      <c r="A63"/>
      <c r="B63"/>
      <c r="C63"/>
      <c r="D63"/>
      <c r="E63"/>
      <c r="F63"/>
      <c r="G63"/>
      <c r="H63"/>
      <c r="I63"/>
      <c r="J63"/>
      <c r="K63"/>
      <c r="L63" s="3" t="e">
        <f t="shared" si="0"/>
        <v>#DIV/0!</v>
      </c>
    </row>
    <row r="64" spans="1:12" ht="11.25" customHeight="1">
      <c r="A64"/>
      <c r="B64"/>
      <c r="C64"/>
      <c r="D64"/>
      <c r="E64"/>
      <c r="F64"/>
      <c r="G64"/>
      <c r="H64"/>
      <c r="I64"/>
      <c r="J64"/>
      <c r="K64"/>
    </row>
    <row r="65" spans="1:11" ht="11.25" customHeight="1">
      <c r="A65"/>
      <c r="B65"/>
      <c r="C65"/>
      <c r="D65"/>
      <c r="E65"/>
      <c r="F65"/>
      <c r="G65"/>
      <c r="H65"/>
      <c r="I65"/>
      <c r="J65"/>
      <c r="K65"/>
    </row>
    <row r="66" spans="1:11" ht="11.25" customHeight="1">
      <c r="A66" s="9"/>
      <c r="B66" s="9"/>
      <c r="C66" s="9"/>
      <c r="D66" s="9"/>
      <c r="E66"/>
      <c r="F66"/>
      <c r="G66"/>
      <c r="H66"/>
      <c r="I66"/>
      <c r="J66"/>
      <c r="K66"/>
    </row>
    <row r="67" spans="1:11" ht="11.25" customHeight="1">
      <c r="A67"/>
      <c r="B67"/>
      <c r="C67"/>
      <c r="D67"/>
      <c r="E67"/>
      <c r="F67"/>
      <c r="G67"/>
      <c r="H67"/>
      <c r="I67"/>
      <c r="J67"/>
      <c r="K67"/>
    </row>
    <row r="68" spans="1:11" ht="11.25" customHeight="1">
      <c r="A68"/>
      <c r="B68"/>
      <c r="C68"/>
      <c r="D68"/>
      <c r="E68"/>
      <c r="F68"/>
      <c r="G68"/>
      <c r="H68"/>
      <c r="I68"/>
      <c r="J68"/>
      <c r="K68"/>
    </row>
    <row r="69" spans="1:11" ht="11.25" customHeight="1">
      <c r="A69"/>
      <c r="B69"/>
      <c r="C69"/>
      <c r="D69"/>
      <c r="E69"/>
      <c r="F69"/>
      <c r="G69"/>
      <c r="H69"/>
      <c r="I69"/>
      <c r="J69"/>
      <c r="K69"/>
    </row>
    <row r="70" spans="1:11" ht="11.25" customHeight="1">
      <c r="A70"/>
      <c r="B70"/>
      <c r="C70"/>
      <c r="D70"/>
      <c r="E70"/>
      <c r="F70"/>
      <c r="G70"/>
      <c r="H70"/>
      <c r="I70"/>
      <c r="J70"/>
      <c r="K70"/>
    </row>
    <row r="71" spans="1:11" ht="11.25" customHeight="1">
      <c r="A71"/>
      <c r="B71"/>
      <c r="C71"/>
      <c r="D71"/>
      <c r="E71"/>
      <c r="F71"/>
      <c r="G71"/>
      <c r="H71"/>
      <c r="I71"/>
      <c r="J71"/>
      <c r="K71"/>
    </row>
    <row r="72" spans="1:11" ht="11.25" customHeight="1">
      <c r="A72"/>
      <c r="B72"/>
      <c r="C72"/>
      <c r="D72"/>
      <c r="E72"/>
      <c r="F72"/>
      <c r="G72"/>
      <c r="H72"/>
      <c r="I72"/>
      <c r="J72"/>
      <c r="K72"/>
    </row>
    <row r="73" spans="1:11" ht="11.25" customHeight="1">
      <c r="A73"/>
      <c r="B73"/>
      <c r="C73"/>
      <c r="D73"/>
      <c r="E73"/>
      <c r="F73"/>
      <c r="G73"/>
      <c r="H73"/>
      <c r="I73"/>
      <c r="J73"/>
      <c r="K73"/>
    </row>
    <row r="74" spans="1:11" ht="11.25" customHeight="1">
      <c r="A74"/>
      <c r="B74"/>
      <c r="C74"/>
      <c r="D74"/>
      <c r="E74"/>
      <c r="F74"/>
      <c r="G74"/>
      <c r="H74"/>
      <c r="I74"/>
      <c r="J74"/>
      <c r="K74"/>
    </row>
    <row r="75" spans="1:11" ht="11.25" customHeight="1">
      <c r="A75"/>
      <c r="B75"/>
      <c r="C75"/>
      <c r="D75"/>
      <c r="E75"/>
      <c r="F75"/>
      <c r="G75"/>
      <c r="H75"/>
      <c r="I75"/>
      <c r="J75"/>
      <c r="K75"/>
    </row>
    <row r="76" spans="1:11" ht="11.25" customHeight="1">
      <c r="A76"/>
      <c r="B76"/>
      <c r="C76"/>
      <c r="D76"/>
      <c r="E76"/>
      <c r="F76"/>
      <c r="G76"/>
      <c r="H76"/>
      <c r="I76"/>
      <c r="J76"/>
      <c r="K76"/>
    </row>
    <row r="77" spans="1:11" ht="11.25" customHeight="1">
      <c r="A77" s="12"/>
      <c r="B77" s="12"/>
      <c r="C77" s="12"/>
      <c r="D77" s="12"/>
      <c r="E77" s="12"/>
      <c r="F77" s="12"/>
      <c r="G77" s="12"/>
      <c r="H77" s="12"/>
      <c r="I77" s="12"/>
      <c r="J77"/>
      <c r="K77"/>
    </row>
    <row r="78" spans="1:11" ht="27.75" customHeight="1">
      <c r="A78" s="129" t="str">
        <f>"2022年河北省考"&amp;A10&amp;"各县区报名人数"</f>
        <v>2022年河北省考保定各县区报名人数</v>
      </c>
      <c r="B78" s="129"/>
      <c r="C78" s="129"/>
      <c r="D78" s="129"/>
      <c r="E78" s="129"/>
      <c r="F78" s="129"/>
      <c r="G78" s="129"/>
      <c r="H78" s="129"/>
      <c r="I78" s="12"/>
      <c r="J78"/>
      <c r="K78"/>
    </row>
    <row r="79" spans="1:11" ht="16.3">
      <c r="A79" s="97" t="s">
        <v>0</v>
      </c>
      <c r="B79" s="97" t="s">
        <v>1113</v>
      </c>
      <c r="C79" s="97" t="s">
        <v>1105</v>
      </c>
      <c r="D79" s="98" t="s">
        <v>1114</v>
      </c>
      <c r="E79" s="98" t="s">
        <v>1106</v>
      </c>
      <c r="F79" s="98" t="s">
        <v>1107</v>
      </c>
      <c r="G79" s="98" t="s">
        <v>1108</v>
      </c>
      <c r="H79" s="99" t="s">
        <v>1112</v>
      </c>
      <c r="J79"/>
      <c r="K79"/>
    </row>
    <row r="80" spans="1:11" ht="16.3">
      <c r="A80" s="36" t="s">
        <v>584</v>
      </c>
      <c r="B80" s="29" t="s">
        <v>681</v>
      </c>
      <c r="C80" s="32">
        <v>23</v>
      </c>
      <c r="D80" s="33">
        <v>787</v>
      </c>
      <c r="E80" s="33">
        <v>124</v>
      </c>
      <c r="F80" s="33">
        <v>663</v>
      </c>
      <c r="G80" s="33">
        <v>490</v>
      </c>
      <c r="H80" s="51">
        <v>21.304347826086957</v>
      </c>
      <c r="I80" s="12" t="str">
        <f>ROUND(G80/C80,2)&amp;":"&amp;1</f>
        <v>21.3:1</v>
      </c>
      <c r="J80"/>
      <c r="K80"/>
    </row>
    <row r="81" spans="1:11" ht="16.3">
      <c r="A81" s="31"/>
      <c r="B81" s="53" t="s">
        <v>636</v>
      </c>
      <c r="C81" s="55">
        <v>90</v>
      </c>
      <c r="D81" s="56">
        <v>2359</v>
      </c>
      <c r="E81" s="56">
        <v>111</v>
      </c>
      <c r="F81" s="56">
        <v>2248</v>
      </c>
      <c r="G81" s="56">
        <v>1566</v>
      </c>
      <c r="H81" s="57">
        <v>17.399999999999999</v>
      </c>
      <c r="I81" s="12" t="str">
        <f t="shared" ref="I81:I103" si="1">ROUND(G81/C81,2)&amp;":"&amp;1</f>
        <v>17.4:1</v>
      </c>
      <c r="J81"/>
      <c r="K81"/>
    </row>
    <row r="82" spans="1:11" ht="16.3">
      <c r="A82" s="31"/>
      <c r="B82" s="53" t="s">
        <v>633</v>
      </c>
      <c r="C82" s="55">
        <v>48</v>
      </c>
      <c r="D82" s="56">
        <v>1355</v>
      </c>
      <c r="E82" s="56">
        <v>104</v>
      </c>
      <c r="F82" s="56">
        <v>1251</v>
      </c>
      <c r="G82" s="56">
        <v>825</v>
      </c>
      <c r="H82" s="57">
        <v>17.1875</v>
      </c>
      <c r="I82" s="12" t="str">
        <f t="shared" si="1"/>
        <v>17.19:1</v>
      </c>
      <c r="J82"/>
      <c r="K82"/>
    </row>
    <row r="83" spans="1:11" ht="16.3">
      <c r="A83" s="31"/>
      <c r="B83" s="53" t="s">
        <v>663</v>
      </c>
      <c r="C83" s="55">
        <v>32</v>
      </c>
      <c r="D83" s="56">
        <v>920</v>
      </c>
      <c r="E83" s="56">
        <v>151</v>
      </c>
      <c r="F83" s="56">
        <v>769</v>
      </c>
      <c r="G83" s="56">
        <v>534</v>
      </c>
      <c r="H83" s="57">
        <v>16.6875</v>
      </c>
      <c r="I83" s="12" t="str">
        <f t="shared" si="1"/>
        <v>16.69:1</v>
      </c>
      <c r="J83"/>
      <c r="K83"/>
    </row>
    <row r="84" spans="1:11" ht="16.3">
      <c r="A84" s="31"/>
      <c r="B84" s="58" t="s">
        <v>90</v>
      </c>
      <c r="C84" s="55">
        <v>154</v>
      </c>
      <c r="D84" s="56">
        <v>3968</v>
      </c>
      <c r="E84" s="56">
        <v>349</v>
      </c>
      <c r="F84" s="56">
        <v>3619</v>
      </c>
      <c r="G84" s="56">
        <v>2437</v>
      </c>
      <c r="H84" s="57">
        <v>15.824675324675324</v>
      </c>
      <c r="I84" s="12" t="str">
        <f t="shared" si="1"/>
        <v>15.82:1</v>
      </c>
      <c r="J84"/>
      <c r="K84"/>
    </row>
    <row r="85" spans="1:11" ht="16.3">
      <c r="A85" s="31"/>
      <c r="B85" s="53" t="s">
        <v>683</v>
      </c>
      <c r="C85" s="55">
        <v>12</v>
      </c>
      <c r="D85" s="56">
        <v>280</v>
      </c>
      <c r="E85" s="56">
        <v>9</v>
      </c>
      <c r="F85" s="56">
        <v>271</v>
      </c>
      <c r="G85" s="56">
        <v>187</v>
      </c>
      <c r="H85" s="57">
        <v>15.583333333333334</v>
      </c>
      <c r="I85" s="12" t="str">
        <f t="shared" si="1"/>
        <v>15.58:1</v>
      </c>
      <c r="J85"/>
      <c r="K85"/>
    </row>
    <row r="86" spans="1:11" ht="16.3">
      <c r="A86" s="31"/>
      <c r="B86" s="53" t="s">
        <v>626</v>
      </c>
      <c r="C86" s="55">
        <v>21</v>
      </c>
      <c r="D86" s="56">
        <v>664</v>
      </c>
      <c r="E86" s="56">
        <v>256</v>
      </c>
      <c r="F86" s="56">
        <v>408</v>
      </c>
      <c r="G86" s="56">
        <v>286</v>
      </c>
      <c r="H86" s="57">
        <v>13.619047619047619</v>
      </c>
      <c r="I86" s="12" t="str">
        <f t="shared" si="1"/>
        <v>13.62:1</v>
      </c>
      <c r="J86"/>
      <c r="K86"/>
    </row>
    <row r="87" spans="1:11" ht="16.3">
      <c r="A87" s="31"/>
      <c r="B87" s="53" t="s">
        <v>632</v>
      </c>
      <c r="C87" s="55">
        <v>30</v>
      </c>
      <c r="D87" s="56">
        <v>551</v>
      </c>
      <c r="E87" s="56">
        <v>23</v>
      </c>
      <c r="F87" s="56">
        <v>528</v>
      </c>
      <c r="G87" s="56">
        <v>387</v>
      </c>
      <c r="H87" s="57">
        <v>12.9</v>
      </c>
      <c r="I87" s="12" t="str">
        <f t="shared" si="1"/>
        <v>12.9:1</v>
      </c>
      <c r="J87"/>
      <c r="K87"/>
    </row>
    <row r="88" spans="1:11" ht="16.3">
      <c r="A88" s="31"/>
      <c r="B88" s="53" t="s">
        <v>673</v>
      </c>
      <c r="C88" s="55">
        <v>38</v>
      </c>
      <c r="D88" s="56">
        <v>849</v>
      </c>
      <c r="E88" s="56">
        <v>159</v>
      </c>
      <c r="F88" s="56">
        <v>690</v>
      </c>
      <c r="G88" s="56">
        <v>452</v>
      </c>
      <c r="H88" s="57">
        <v>11.894736842105264</v>
      </c>
      <c r="I88" s="12" t="str">
        <f t="shared" si="1"/>
        <v>11.89:1</v>
      </c>
      <c r="J88"/>
      <c r="K88"/>
    </row>
    <row r="89" spans="1:11" ht="16.3">
      <c r="A89" s="31"/>
      <c r="B89" s="53" t="s">
        <v>671</v>
      </c>
      <c r="C89" s="55">
        <v>59</v>
      </c>
      <c r="D89" s="56">
        <v>914</v>
      </c>
      <c r="E89" s="56">
        <v>11</v>
      </c>
      <c r="F89" s="56">
        <v>903</v>
      </c>
      <c r="G89" s="56">
        <v>662</v>
      </c>
      <c r="H89" s="57">
        <v>11.220338983050848</v>
      </c>
      <c r="I89" s="12" t="str">
        <f t="shared" si="1"/>
        <v>11.22:1</v>
      </c>
      <c r="J89"/>
      <c r="K89"/>
    </row>
    <row r="90" spans="1:11" ht="16.3">
      <c r="A90" s="31"/>
      <c r="B90" s="53" t="s">
        <v>670</v>
      </c>
      <c r="C90" s="55">
        <v>46</v>
      </c>
      <c r="D90" s="56">
        <v>729</v>
      </c>
      <c r="E90" s="56">
        <v>71</v>
      </c>
      <c r="F90" s="56">
        <v>658</v>
      </c>
      <c r="G90" s="56">
        <v>514</v>
      </c>
      <c r="H90" s="57">
        <v>11.173913043478262</v>
      </c>
      <c r="I90" s="12" t="str">
        <f t="shared" si="1"/>
        <v>11.17:1</v>
      </c>
      <c r="J90"/>
      <c r="K90"/>
    </row>
    <row r="91" spans="1:11" ht="16.3">
      <c r="A91" s="31"/>
      <c r="B91" s="53" t="s">
        <v>690</v>
      </c>
      <c r="C91" s="55">
        <v>42</v>
      </c>
      <c r="D91" s="56">
        <v>666</v>
      </c>
      <c r="E91" s="56">
        <v>88</v>
      </c>
      <c r="F91" s="56">
        <v>578</v>
      </c>
      <c r="G91" s="56">
        <v>421</v>
      </c>
      <c r="H91" s="57">
        <v>10.023809523809524</v>
      </c>
      <c r="I91" s="12" t="str">
        <f t="shared" si="1"/>
        <v>10.02:1</v>
      </c>
      <c r="J91"/>
      <c r="K91"/>
    </row>
    <row r="92" spans="1:11" ht="16.3">
      <c r="A92" s="31"/>
      <c r="B92" s="53" t="s">
        <v>668</v>
      </c>
      <c r="C92" s="55">
        <v>27</v>
      </c>
      <c r="D92" s="56">
        <v>339</v>
      </c>
      <c r="E92" s="56">
        <v>50</v>
      </c>
      <c r="F92" s="56">
        <v>289</v>
      </c>
      <c r="G92" s="56">
        <v>226</v>
      </c>
      <c r="H92" s="57">
        <v>8.3703703703703702</v>
      </c>
      <c r="I92" s="12" t="str">
        <f t="shared" si="1"/>
        <v>8.37:1</v>
      </c>
      <c r="J92"/>
      <c r="K92"/>
    </row>
    <row r="93" spans="1:11" ht="16.3">
      <c r="A93" s="31"/>
      <c r="B93" s="53" t="s">
        <v>642</v>
      </c>
      <c r="C93" s="55">
        <v>91</v>
      </c>
      <c r="D93" s="56">
        <v>1175</v>
      </c>
      <c r="E93" s="56">
        <v>53</v>
      </c>
      <c r="F93" s="56">
        <v>1122</v>
      </c>
      <c r="G93" s="56">
        <v>750</v>
      </c>
      <c r="H93" s="57">
        <v>8.2417582417582409</v>
      </c>
      <c r="I93" s="12" t="str">
        <f t="shared" si="1"/>
        <v>8.24:1</v>
      </c>
      <c r="J93"/>
      <c r="K93"/>
    </row>
    <row r="94" spans="1:11" ht="16.3">
      <c r="A94" s="31"/>
      <c r="B94" s="53" t="s">
        <v>705</v>
      </c>
      <c r="C94" s="55">
        <v>13</v>
      </c>
      <c r="D94" s="56">
        <v>168</v>
      </c>
      <c r="E94" s="56">
        <v>22</v>
      </c>
      <c r="F94" s="56">
        <v>146</v>
      </c>
      <c r="G94" s="56">
        <v>107</v>
      </c>
      <c r="H94" s="57">
        <v>8.2307692307692299</v>
      </c>
      <c r="I94" s="12" t="str">
        <f t="shared" si="1"/>
        <v>8.23:1</v>
      </c>
      <c r="J94"/>
      <c r="K94"/>
    </row>
    <row r="95" spans="1:11" ht="16.3">
      <c r="A95" s="31"/>
      <c r="B95" s="53" t="s">
        <v>703</v>
      </c>
      <c r="C95" s="55">
        <v>32</v>
      </c>
      <c r="D95" s="56">
        <v>392</v>
      </c>
      <c r="E95" s="56">
        <v>44</v>
      </c>
      <c r="F95" s="56">
        <v>348</v>
      </c>
      <c r="G95" s="56">
        <v>245</v>
      </c>
      <c r="H95" s="57">
        <v>7.65625</v>
      </c>
      <c r="I95" s="12" t="str">
        <f t="shared" si="1"/>
        <v>7.66:1</v>
      </c>
      <c r="J95"/>
      <c r="K95"/>
    </row>
    <row r="96" spans="1:11" ht="16.3">
      <c r="A96" s="31"/>
      <c r="B96" s="53" t="s">
        <v>686</v>
      </c>
      <c r="C96" s="55">
        <v>55</v>
      </c>
      <c r="D96" s="56">
        <v>673</v>
      </c>
      <c r="E96" s="56">
        <v>9</v>
      </c>
      <c r="F96" s="56">
        <v>664</v>
      </c>
      <c r="G96" s="56">
        <v>417</v>
      </c>
      <c r="H96" s="57">
        <v>7.581818181818182</v>
      </c>
      <c r="I96" s="12" t="str">
        <f t="shared" si="1"/>
        <v>7.58:1</v>
      </c>
      <c r="J96"/>
      <c r="K96"/>
    </row>
    <row r="97" spans="1:11" ht="16.3">
      <c r="A97" s="31"/>
      <c r="B97" s="53" t="s">
        <v>659</v>
      </c>
      <c r="C97" s="55">
        <v>36</v>
      </c>
      <c r="D97" s="56">
        <v>450</v>
      </c>
      <c r="E97" s="56">
        <v>67</v>
      </c>
      <c r="F97" s="56">
        <v>383</v>
      </c>
      <c r="G97" s="56">
        <v>233</v>
      </c>
      <c r="H97" s="57">
        <v>6.4722222222222223</v>
      </c>
      <c r="I97" s="12" t="str">
        <f t="shared" si="1"/>
        <v>6.47:1</v>
      </c>
      <c r="J97"/>
      <c r="K97"/>
    </row>
    <row r="98" spans="1:11" ht="16.3">
      <c r="A98" s="31"/>
      <c r="B98" s="53" t="s">
        <v>700</v>
      </c>
      <c r="C98" s="55">
        <v>57</v>
      </c>
      <c r="D98" s="56">
        <v>523</v>
      </c>
      <c r="E98" s="56">
        <v>6</v>
      </c>
      <c r="F98" s="56">
        <v>517</v>
      </c>
      <c r="G98" s="56">
        <v>347</v>
      </c>
      <c r="H98" s="57">
        <v>6.0877192982456139</v>
      </c>
      <c r="I98" s="12" t="str">
        <f t="shared" si="1"/>
        <v>6.09:1</v>
      </c>
      <c r="J98"/>
      <c r="K98"/>
    </row>
    <row r="99" spans="1:11" ht="16.3">
      <c r="A99" s="31"/>
      <c r="B99" s="53" t="s">
        <v>684</v>
      </c>
      <c r="C99" s="55">
        <v>35</v>
      </c>
      <c r="D99" s="56">
        <v>429</v>
      </c>
      <c r="E99" s="56">
        <v>90</v>
      </c>
      <c r="F99" s="56">
        <v>339</v>
      </c>
      <c r="G99" s="56">
        <v>207</v>
      </c>
      <c r="H99" s="57">
        <v>5.9142857142857146</v>
      </c>
      <c r="I99" s="12" t="str">
        <f t="shared" si="1"/>
        <v>5.91:1</v>
      </c>
      <c r="J99"/>
      <c r="K99"/>
    </row>
    <row r="100" spans="1:11" ht="16.3">
      <c r="A100" s="31"/>
      <c r="B100" s="53" t="s">
        <v>641</v>
      </c>
      <c r="C100" s="55">
        <v>2</v>
      </c>
      <c r="D100" s="56">
        <v>7</v>
      </c>
      <c r="E100" s="56">
        <v>0</v>
      </c>
      <c r="F100" s="56">
        <v>7</v>
      </c>
      <c r="G100" s="56">
        <v>5</v>
      </c>
      <c r="H100" s="57">
        <v>2.5</v>
      </c>
      <c r="I100" s="12" t="str">
        <f t="shared" si="1"/>
        <v>2.5:1</v>
      </c>
      <c r="J100"/>
      <c r="K100"/>
    </row>
    <row r="101" spans="1:11" ht="16.3">
      <c r="A101" s="31"/>
      <c r="B101" s="53" t="s">
        <v>624</v>
      </c>
      <c r="C101" s="55">
        <v>3</v>
      </c>
      <c r="D101" s="56">
        <v>18</v>
      </c>
      <c r="E101" s="56">
        <v>6</v>
      </c>
      <c r="F101" s="56">
        <v>12</v>
      </c>
      <c r="G101" s="56">
        <v>6</v>
      </c>
      <c r="H101" s="57">
        <v>2</v>
      </c>
      <c r="I101" s="12" t="str">
        <f t="shared" si="1"/>
        <v>2:1</v>
      </c>
      <c r="J101"/>
      <c r="K101"/>
    </row>
    <row r="102" spans="1:11" ht="16.3">
      <c r="A102" s="31"/>
      <c r="B102" s="53" t="s">
        <v>105</v>
      </c>
      <c r="C102" s="55">
        <v>61</v>
      </c>
      <c r="D102" s="56">
        <v>102</v>
      </c>
      <c r="E102" s="56">
        <v>6</v>
      </c>
      <c r="F102" s="56">
        <v>96</v>
      </c>
      <c r="G102" s="56">
        <v>82</v>
      </c>
      <c r="H102" s="57">
        <v>1.3442622950819672</v>
      </c>
      <c r="I102" s="12" t="str">
        <f t="shared" si="1"/>
        <v>1.34:1</v>
      </c>
      <c r="J102"/>
      <c r="K102"/>
    </row>
    <row r="103" spans="1:11" ht="16.3">
      <c r="A103" s="37" t="s">
        <v>1102</v>
      </c>
      <c r="B103" s="54"/>
      <c r="C103" s="34">
        <v>1007</v>
      </c>
      <c r="D103" s="35">
        <v>18318</v>
      </c>
      <c r="E103" s="35">
        <v>1809</v>
      </c>
      <c r="F103" s="35">
        <v>16509</v>
      </c>
      <c r="G103" s="35">
        <v>11386</v>
      </c>
      <c r="H103" s="52">
        <v>11.306852035749753</v>
      </c>
      <c r="I103" s="12" t="str">
        <f t="shared" si="1"/>
        <v>11.31:1</v>
      </c>
      <c r="J103"/>
      <c r="K103"/>
    </row>
    <row r="104" spans="1:11" ht="18" customHeight="1">
      <c r="A104"/>
      <c r="B104"/>
      <c r="C104"/>
      <c r="D104"/>
      <c r="E104"/>
      <c r="F104"/>
      <c r="G104"/>
      <c r="H104"/>
      <c r="I104" s="12"/>
      <c r="J104"/>
      <c r="K104"/>
    </row>
    <row r="105" spans="1:11" ht="18" customHeight="1">
      <c r="A105"/>
      <c r="B105"/>
      <c r="C105"/>
      <c r="D105"/>
      <c r="E105"/>
      <c r="F105"/>
      <c r="G105"/>
      <c r="H105"/>
      <c r="I105" s="12"/>
      <c r="J105"/>
      <c r="K105"/>
    </row>
    <row r="106" spans="1:11" ht="18" customHeight="1">
      <c r="A106"/>
      <c r="B106"/>
      <c r="C106"/>
      <c r="D106"/>
      <c r="E106"/>
      <c r="F106"/>
      <c r="G106"/>
      <c r="H106"/>
      <c r="I106" s="12"/>
      <c r="J106"/>
      <c r="K106"/>
    </row>
    <row r="107" spans="1:11" ht="18" customHeight="1">
      <c r="A107"/>
      <c r="B107"/>
      <c r="C107"/>
      <c r="D107"/>
      <c r="E107"/>
      <c r="F107"/>
      <c r="G107"/>
      <c r="H107"/>
      <c r="I107" s="12"/>
      <c r="J107"/>
      <c r="K107"/>
    </row>
    <row r="108" spans="1:11" ht="18" customHeight="1">
      <c r="A108"/>
      <c r="B108"/>
      <c r="C108"/>
      <c r="D108"/>
      <c r="E108"/>
      <c r="F108"/>
      <c r="G108"/>
      <c r="H108"/>
      <c r="I108" s="12"/>
      <c r="J108"/>
      <c r="K108"/>
    </row>
    <row r="109" spans="1:11" ht="18" customHeight="1">
      <c r="A109"/>
      <c r="B109"/>
      <c r="C109"/>
      <c r="D109"/>
      <c r="E109"/>
      <c r="F109"/>
      <c r="G109"/>
      <c r="H109"/>
      <c r="I109" s="12"/>
      <c r="J109"/>
      <c r="K109"/>
    </row>
    <row r="110" spans="1:11" ht="18" customHeight="1">
      <c r="A110"/>
      <c r="B110"/>
      <c r="C110"/>
      <c r="D110"/>
      <c r="E110"/>
      <c r="F110"/>
      <c r="G110"/>
      <c r="H110"/>
      <c r="I110" s="12"/>
      <c r="J110"/>
      <c r="K110"/>
    </row>
    <row r="111" spans="1:11" ht="18" customHeight="1">
      <c r="A111"/>
      <c r="B111"/>
      <c r="C111"/>
      <c r="D111"/>
      <c r="E111"/>
      <c r="F111"/>
      <c r="G111"/>
      <c r="H111"/>
      <c r="I111" s="12"/>
      <c r="J111"/>
      <c r="K111"/>
    </row>
    <row r="112" spans="1:11" ht="18" customHeight="1">
      <c r="A112"/>
      <c r="B112"/>
      <c r="C112"/>
      <c r="D112"/>
      <c r="E112"/>
      <c r="F112"/>
      <c r="G112"/>
      <c r="H112"/>
      <c r="I112" s="12"/>
      <c r="J112"/>
      <c r="K112"/>
    </row>
    <row r="113" spans="1:11" ht="18" customHeight="1">
      <c r="A113"/>
      <c r="B113"/>
      <c r="C113"/>
      <c r="D113"/>
      <c r="E113"/>
      <c r="F113"/>
      <c r="G113"/>
      <c r="H113"/>
      <c r="I113" s="12"/>
      <c r="J113"/>
      <c r="K113"/>
    </row>
    <row r="114" spans="1:11" ht="18" customHeight="1">
      <c r="A114"/>
      <c r="B114"/>
      <c r="C114"/>
      <c r="D114"/>
      <c r="E114"/>
      <c r="F114"/>
      <c r="G114"/>
      <c r="H114"/>
      <c r="I114" s="12"/>
      <c r="J114"/>
      <c r="K114"/>
    </row>
    <row r="115" spans="1:11" ht="18" customHeight="1">
      <c r="A115"/>
      <c r="B115"/>
      <c r="C115"/>
      <c r="D115"/>
      <c r="E115"/>
      <c r="F115"/>
      <c r="G115"/>
      <c r="H115"/>
      <c r="I115" s="12"/>
      <c r="J115"/>
      <c r="K115"/>
    </row>
    <row r="116" spans="1:11" ht="18" customHeight="1">
      <c r="A116"/>
      <c r="B116"/>
      <c r="C116"/>
      <c r="D116"/>
      <c r="E116"/>
      <c r="F116"/>
      <c r="G116"/>
      <c r="H116"/>
      <c r="I116" s="12"/>
      <c r="J116"/>
      <c r="K116"/>
    </row>
    <row r="117" spans="1:11" ht="18" customHeight="1">
      <c r="A117"/>
      <c r="B117"/>
      <c r="C117"/>
      <c r="D117"/>
      <c r="E117"/>
      <c r="F117"/>
      <c r="G117"/>
      <c r="H117"/>
      <c r="I117" s="12"/>
      <c r="J117"/>
      <c r="K117"/>
    </row>
    <row r="118" spans="1:11" ht="18" customHeight="1">
      <c r="A118"/>
      <c r="B118"/>
      <c r="C118"/>
      <c r="D118"/>
      <c r="E118"/>
      <c r="F118"/>
      <c r="G118"/>
      <c r="H118"/>
      <c r="I118" s="12"/>
      <c r="J118"/>
      <c r="K118"/>
    </row>
    <row r="119" spans="1:11" ht="18" customHeight="1">
      <c r="A119"/>
      <c r="B119"/>
      <c r="C119"/>
      <c r="D119"/>
      <c r="E119"/>
      <c r="F119"/>
      <c r="G119"/>
      <c r="H119"/>
      <c r="I119" s="12"/>
      <c r="J119"/>
      <c r="K119"/>
    </row>
    <row r="120" spans="1:11" ht="18" customHeight="1">
      <c r="A120"/>
      <c r="B120"/>
      <c r="C120"/>
      <c r="D120"/>
      <c r="E120"/>
      <c r="F120"/>
      <c r="G120"/>
      <c r="H120"/>
      <c r="I120" s="12"/>
      <c r="J120"/>
      <c r="K120"/>
    </row>
    <row r="121" spans="1:11" ht="18" customHeight="1">
      <c r="A121"/>
      <c r="B121"/>
      <c r="C121"/>
      <c r="D121"/>
      <c r="E121"/>
      <c r="F121"/>
      <c r="G121"/>
      <c r="H121"/>
      <c r="I121" s="12"/>
      <c r="J121"/>
      <c r="K121"/>
    </row>
    <row r="122" spans="1:11" ht="18" customHeight="1">
      <c r="A122"/>
      <c r="B122"/>
      <c r="C122"/>
      <c r="D122"/>
      <c r="E122"/>
      <c r="F122"/>
      <c r="G122"/>
      <c r="H122"/>
      <c r="I122" s="12"/>
      <c r="J122"/>
      <c r="K122"/>
    </row>
    <row r="123" spans="1:11" ht="18" customHeight="1">
      <c r="A123"/>
      <c r="B123"/>
      <c r="C123"/>
      <c r="D123"/>
      <c r="E123"/>
      <c r="F123"/>
      <c r="G123"/>
      <c r="H123"/>
      <c r="I123" s="12"/>
      <c r="J123"/>
      <c r="K123"/>
    </row>
    <row r="124" spans="1:11" ht="18" customHeight="1">
      <c r="A124"/>
      <c r="B124"/>
      <c r="C124"/>
      <c r="D124"/>
      <c r="E124"/>
      <c r="F124"/>
      <c r="G124"/>
      <c r="H124"/>
      <c r="I124" s="12"/>
      <c r="J124"/>
      <c r="K124"/>
    </row>
    <row r="125" spans="1:11" ht="18" customHeight="1">
      <c r="A125"/>
      <c r="B125"/>
      <c r="C125"/>
      <c r="D125"/>
      <c r="E125"/>
      <c r="F125"/>
      <c r="G125"/>
      <c r="H125"/>
      <c r="I125" s="12"/>
      <c r="J125"/>
      <c r="K125"/>
    </row>
    <row r="126" spans="1:11" ht="18" customHeight="1">
      <c r="A126"/>
      <c r="B126"/>
      <c r="C126"/>
      <c r="D126"/>
      <c r="E126"/>
      <c r="F126"/>
      <c r="G126"/>
      <c r="H126"/>
      <c r="I126" s="12"/>
      <c r="J126"/>
      <c r="K126"/>
    </row>
    <row r="127" spans="1:11" ht="18" customHeight="1">
      <c r="A127"/>
      <c r="B127"/>
      <c r="C127"/>
      <c r="D127"/>
      <c r="E127"/>
      <c r="F127"/>
      <c r="G127"/>
      <c r="H127"/>
      <c r="I127" s="12"/>
      <c r="J127"/>
      <c r="K127"/>
    </row>
    <row r="128" spans="1:11" ht="18" customHeight="1">
      <c r="A128"/>
      <c r="B128"/>
      <c r="C128"/>
      <c r="D128"/>
      <c r="E128"/>
      <c r="F128"/>
      <c r="G128"/>
      <c r="H128"/>
      <c r="I128" s="12"/>
      <c r="J128"/>
      <c r="K128"/>
    </row>
    <row r="129" spans="1:11" ht="18" customHeight="1">
      <c r="A129"/>
      <c r="B129"/>
      <c r="C129"/>
      <c r="D129"/>
      <c r="E129"/>
      <c r="F129"/>
      <c r="G129"/>
      <c r="H129"/>
      <c r="I129" s="12"/>
      <c r="J129"/>
      <c r="K129"/>
    </row>
    <row r="130" spans="1:11" ht="18" customHeight="1">
      <c r="A130"/>
      <c r="B130"/>
      <c r="C130"/>
      <c r="D130"/>
      <c r="E130"/>
      <c r="F130"/>
      <c r="G130"/>
      <c r="H130"/>
      <c r="I130" s="12"/>
      <c r="J130"/>
      <c r="K130"/>
    </row>
    <row r="131" spans="1:11" ht="18" customHeight="1">
      <c r="A131"/>
      <c r="B131"/>
      <c r="C131"/>
      <c r="D131"/>
      <c r="E131"/>
      <c r="F131"/>
      <c r="G131"/>
      <c r="H131"/>
      <c r="I131" s="12"/>
      <c r="J131"/>
      <c r="K131"/>
    </row>
    <row r="132" spans="1:11" ht="18" customHeight="1">
      <c r="A132"/>
      <c r="B132"/>
      <c r="C132"/>
      <c r="D132"/>
      <c r="E132"/>
      <c r="F132"/>
      <c r="G132"/>
      <c r="H132"/>
      <c r="I132" s="12"/>
      <c r="J132"/>
      <c r="K132"/>
    </row>
    <row r="133" spans="1:11" ht="18" customHeight="1">
      <c r="A133"/>
      <c r="B133"/>
      <c r="C133"/>
      <c r="D133"/>
      <c r="E133"/>
      <c r="F133"/>
      <c r="G133"/>
      <c r="H133"/>
      <c r="I133" s="12"/>
      <c r="J133"/>
      <c r="K133"/>
    </row>
    <row r="134" spans="1:11" ht="18" customHeight="1">
      <c r="A134"/>
      <c r="B134"/>
      <c r="C134"/>
      <c r="D134"/>
      <c r="E134"/>
      <c r="F134"/>
      <c r="G134"/>
      <c r="H134"/>
      <c r="I134" s="12"/>
      <c r="J134"/>
      <c r="K134"/>
    </row>
    <row r="135" spans="1:11" ht="18" customHeight="1">
      <c r="A135"/>
      <c r="B135"/>
      <c r="C135"/>
      <c r="D135"/>
      <c r="E135"/>
      <c r="F135"/>
      <c r="G135"/>
      <c r="H135"/>
      <c r="I135" s="12"/>
      <c r="J135"/>
      <c r="K135"/>
    </row>
    <row r="136" spans="1:11" ht="18" customHeight="1">
      <c r="A136"/>
      <c r="B136"/>
      <c r="C136"/>
      <c r="D136"/>
      <c r="E136"/>
      <c r="F136"/>
      <c r="G136"/>
      <c r="H136"/>
      <c r="I136" s="12"/>
      <c r="J136"/>
      <c r="K136"/>
    </row>
    <row r="137" spans="1:11" ht="18" customHeight="1">
      <c r="A137"/>
      <c r="B137"/>
      <c r="C137"/>
      <c r="D137"/>
      <c r="E137"/>
      <c r="F137"/>
      <c r="G137"/>
      <c r="H137"/>
      <c r="I137" s="12"/>
      <c r="J137"/>
      <c r="K137"/>
    </row>
    <row r="138" spans="1:11" ht="18" customHeight="1">
      <c r="A138"/>
      <c r="B138"/>
      <c r="C138"/>
      <c r="D138"/>
      <c r="E138"/>
      <c r="F138"/>
      <c r="G138"/>
      <c r="H138"/>
      <c r="I138" s="12"/>
      <c r="J138"/>
      <c r="K138"/>
    </row>
    <row r="139" spans="1:11" ht="18" customHeight="1">
      <c r="A139"/>
      <c r="B139"/>
      <c r="C139"/>
      <c r="D139"/>
      <c r="E139"/>
      <c r="F139"/>
      <c r="G139"/>
      <c r="H139"/>
      <c r="I139" s="12"/>
      <c r="J139"/>
      <c r="K139"/>
    </row>
    <row r="140" spans="1:11" ht="18" customHeight="1">
      <c r="A140"/>
      <c r="B140"/>
      <c r="C140"/>
      <c r="D140"/>
      <c r="E140"/>
      <c r="F140"/>
      <c r="G140"/>
      <c r="H140"/>
      <c r="I140" s="12"/>
      <c r="J140"/>
      <c r="K140"/>
    </row>
    <row r="141" spans="1:11" ht="18" customHeight="1">
      <c r="A141"/>
      <c r="B141"/>
      <c r="C141"/>
      <c r="D141"/>
      <c r="E141"/>
      <c r="F141"/>
      <c r="G141"/>
      <c r="H141"/>
      <c r="I141" s="12"/>
      <c r="J141"/>
      <c r="K141"/>
    </row>
    <row r="142" spans="1:11" ht="18" customHeight="1">
      <c r="A142"/>
      <c r="B142"/>
      <c r="C142"/>
      <c r="D142"/>
      <c r="E142"/>
      <c r="F142"/>
      <c r="G142"/>
      <c r="H142"/>
      <c r="I142" s="12"/>
      <c r="J142"/>
      <c r="K142"/>
    </row>
    <row r="143" spans="1:11" ht="18" customHeight="1">
      <c r="A143"/>
      <c r="B143"/>
      <c r="C143"/>
      <c r="D143"/>
      <c r="E143"/>
      <c r="F143"/>
      <c r="G143"/>
      <c r="H143"/>
      <c r="I143" s="12"/>
      <c r="J143"/>
      <c r="K143"/>
    </row>
    <row r="144" spans="1:11" ht="18" customHeight="1">
      <c r="A144"/>
      <c r="B144"/>
      <c r="C144"/>
      <c r="D144"/>
      <c r="E144"/>
      <c r="F144"/>
      <c r="G144"/>
      <c r="H144"/>
      <c r="I144" s="12"/>
      <c r="J144"/>
      <c r="K144"/>
    </row>
    <row r="145" spans="1:11" ht="18" customHeight="1">
      <c r="A145"/>
      <c r="B145"/>
      <c r="C145"/>
      <c r="D145"/>
      <c r="E145"/>
      <c r="F145"/>
      <c r="G145"/>
      <c r="H145"/>
      <c r="I145" s="12"/>
      <c r="J145"/>
      <c r="K145"/>
    </row>
    <row r="146" spans="1:11" ht="18" customHeight="1">
      <c r="A146"/>
      <c r="B146"/>
      <c r="C146"/>
      <c r="D146"/>
      <c r="E146"/>
      <c r="F146"/>
      <c r="G146"/>
      <c r="H146"/>
      <c r="I146" s="12"/>
      <c r="J146"/>
      <c r="K146"/>
    </row>
    <row r="147" spans="1:11" ht="18" customHeight="1">
      <c r="A147"/>
      <c r="B147"/>
      <c r="C147"/>
      <c r="D147"/>
      <c r="E147"/>
      <c r="F147"/>
      <c r="G147"/>
      <c r="H147"/>
      <c r="I147" s="12"/>
      <c r="J147"/>
      <c r="K147"/>
    </row>
    <row r="148" spans="1:11" ht="18" customHeight="1">
      <c r="A148"/>
      <c r="B148"/>
      <c r="C148"/>
      <c r="D148"/>
      <c r="E148"/>
      <c r="F148"/>
      <c r="G148"/>
      <c r="H148"/>
      <c r="I148" s="12"/>
      <c r="J148"/>
      <c r="K148"/>
    </row>
    <row r="149" spans="1:11" ht="18" customHeight="1">
      <c r="A149"/>
      <c r="B149"/>
      <c r="C149"/>
      <c r="D149"/>
      <c r="E149"/>
      <c r="F149"/>
      <c r="G149"/>
      <c r="H149"/>
      <c r="I149" s="12"/>
      <c r="J149"/>
      <c r="K149"/>
    </row>
    <row r="150" spans="1:11" ht="18" customHeight="1">
      <c r="A150"/>
      <c r="B150"/>
      <c r="C150"/>
      <c r="D150"/>
      <c r="E150"/>
      <c r="F150"/>
      <c r="G150"/>
      <c r="H150"/>
      <c r="I150" s="12"/>
      <c r="J150"/>
      <c r="K150"/>
    </row>
    <row r="151" spans="1:11" ht="18" customHeight="1">
      <c r="A151"/>
      <c r="B151"/>
      <c r="C151"/>
      <c r="D151"/>
      <c r="E151"/>
      <c r="F151"/>
      <c r="G151"/>
      <c r="H151"/>
      <c r="I151" s="12"/>
      <c r="J151"/>
      <c r="K151"/>
    </row>
    <row r="152" spans="1:11" ht="18" customHeight="1">
      <c r="A152"/>
      <c r="B152"/>
      <c r="C152"/>
      <c r="D152"/>
      <c r="E152"/>
      <c r="F152"/>
      <c r="G152"/>
      <c r="H152"/>
      <c r="I152" s="12"/>
      <c r="J152"/>
      <c r="K152"/>
    </row>
    <row r="153" spans="1:11" ht="18" customHeight="1">
      <c r="A153"/>
      <c r="B153"/>
      <c r="C153"/>
      <c r="D153"/>
      <c r="E153"/>
      <c r="F153"/>
      <c r="G153"/>
      <c r="H153"/>
      <c r="I153" s="12"/>
      <c r="J153"/>
      <c r="K153"/>
    </row>
    <row r="154" spans="1:11" ht="18" customHeight="1">
      <c r="A154"/>
      <c r="B154"/>
      <c r="C154"/>
      <c r="D154"/>
      <c r="E154"/>
      <c r="F154"/>
      <c r="G154"/>
      <c r="H154"/>
      <c r="I154" s="12"/>
      <c r="J154"/>
      <c r="K154"/>
    </row>
    <row r="155" spans="1:11" ht="18" customHeight="1">
      <c r="A155"/>
      <c r="B155"/>
      <c r="C155"/>
      <c r="D155"/>
      <c r="E155"/>
      <c r="F155"/>
      <c r="G155"/>
      <c r="H155"/>
      <c r="I155" s="12"/>
      <c r="J155"/>
      <c r="K155"/>
    </row>
    <row r="156" spans="1:11" ht="18" customHeight="1">
      <c r="A156"/>
      <c r="B156"/>
      <c r="C156"/>
      <c r="D156"/>
      <c r="E156"/>
      <c r="F156"/>
      <c r="G156"/>
      <c r="H156"/>
      <c r="I156" s="12"/>
      <c r="J156"/>
      <c r="K156"/>
    </row>
    <row r="157" spans="1:11" ht="18" customHeight="1">
      <c r="A157"/>
      <c r="B157"/>
      <c r="C157"/>
      <c r="D157"/>
      <c r="E157"/>
      <c r="F157"/>
      <c r="G157"/>
      <c r="H157"/>
      <c r="I157" s="12"/>
      <c r="J157"/>
      <c r="K157"/>
    </row>
    <row r="158" spans="1:11" ht="18" customHeight="1">
      <c r="A158"/>
      <c r="B158"/>
      <c r="C158"/>
      <c r="D158"/>
      <c r="E158"/>
      <c r="F158"/>
      <c r="G158"/>
      <c r="H158"/>
      <c r="I158" s="12"/>
      <c r="J158"/>
      <c r="K158"/>
    </row>
    <row r="159" spans="1:11" ht="18" customHeight="1">
      <c r="A159"/>
      <c r="B159"/>
      <c r="C159"/>
      <c r="D159"/>
      <c r="E159"/>
      <c r="F159"/>
      <c r="G159"/>
      <c r="H159"/>
      <c r="I159" s="12"/>
      <c r="J159"/>
      <c r="K159"/>
    </row>
    <row r="160" spans="1:11" ht="18" customHeight="1">
      <c r="A160"/>
      <c r="B160"/>
      <c r="C160"/>
      <c r="D160"/>
      <c r="E160"/>
      <c r="F160"/>
      <c r="G160"/>
      <c r="H160"/>
      <c r="I160" s="12"/>
      <c r="J160"/>
      <c r="K160"/>
    </row>
    <row r="161" spans="1:11" ht="18" customHeight="1">
      <c r="A161"/>
      <c r="B161"/>
      <c r="C161"/>
      <c r="D161"/>
      <c r="E161"/>
      <c r="F161"/>
      <c r="G161"/>
      <c r="H161"/>
      <c r="I161" s="12"/>
      <c r="J161"/>
      <c r="K161"/>
    </row>
    <row r="162" spans="1:11" ht="18" customHeight="1">
      <c r="A162"/>
      <c r="B162"/>
      <c r="C162"/>
      <c r="D162"/>
      <c r="E162"/>
      <c r="F162"/>
      <c r="G162"/>
      <c r="H162"/>
      <c r="I162" s="12"/>
      <c r="J162"/>
      <c r="K162"/>
    </row>
    <row r="163" spans="1:11" ht="18" customHeight="1">
      <c r="A163"/>
      <c r="B163"/>
      <c r="C163"/>
      <c r="D163"/>
      <c r="E163"/>
      <c r="F163"/>
      <c r="G163"/>
      <c r="H163"/>
      <c r="I163" s="12"/>
      <c r="J163"/>
      <c r="K163"/>
    </row>
    <row r="164" spans="1:11" ht="18" customHeight="1">
      <c r="A164"/>
      <c r="B164"/>
      <c r="C164"/>
      <c r="D164"/>
      <c r="E164"/>
      <c r="F164"/>
      <c r="G164"/>
      <c r="H164"/>
      <c r="I164" s="12"/>
      <c r="J164"/>
      <c r="K164"/>
    </row>
    <row r="165" spans="1:11" ht="18" customHeight="1">
      <c r="A165"/>
      <c r="B165"/>
      <c r="C165"/>
      <c r="D165"/>
      <c r="E165"/>
      <c r="F165"/>
      <c r="G165"/>
      <c r="H165"/>
      <c r="I165" s="12"/>
      <c r="J165"/>
      <c r="K165"/>
    </row>
    <row r="166" spans="1:11" ht="18" customHeight="1">
      <c r="A166"/>
      <c r="B166"/>
      <c r="C166"/>
      <c r="D166"/>
      <c r="E166"/>
      <c r="F166"/>
      <c r="G166"/>
      <c r="H166"/>
      <c r="I166" s="12"/>
      <c r="J166"/>
      <c r="K166"/>
    </row>
    <row r="167" spans="1:11" ht="18" customHeight="1">
      <c r="A167"/>
      <c r="B167"/>
      <c r="C167"/>
      <c r="D167"/>
      <c r="E167"/>
      <c r="F167"/>
      <c r="G167"/>
      <c r="H167"/>
      <c r="I167" s="12"/>
      <c r="J167"/>
      <c r="K167"/>
    </row>
    <row r="168" spans="1:11" ht="18" customHeight="1">
      <c r="A168"/>
      <c r="B168"/>
      <c r="C168"/>
      <c r="D168"/>
      <c r="E168"/>
      <c r="F168"/>
      <c r="G168"/>
      <c r="H168"/>
      <c r="I168" s="12"/>
      <c r="J168"/>
      <c r="K168"/>
    </row>
    <row r="169" spans="1:11" ht="18" customHeight="1">
      <c r="A169"/>
      <c r="B169"/>
      <c r="C169"/>
      <c r="D169"/>
      <c r="E169"/>
      <c r="F169"/>
      <c r="G169"/>
      <c r="H169"/>
      <c r="I169" s="12"/>
      <c r="J169"/>
      <c r="K169"/>
    </row>
    <row r="170" spans="1:11" ht="18" customHeight="1">
      <c r="A170"/>
      <c r="B170"/>
      <c r="C170"/>
      <c r="D170"/>
      <c r="E170"/>
      <c r="F170"/>
      <c r="G170"/>
      <c r="H170"/>
      <c r="I170" s="12"/>
      <c r="J170"/>
      <c r="K170"/>
    </row>
    <row r="171" spans="1:11" ht="18" customHeight="1">
      <c r="A171"/>
      <c r="B171"/>
      <c r="C171"/>
      <c r="D171"/>
      <c r="E171"/>
      <c r="F171"/>
      <c r="G171"/>
      <c r="H171"/>
      <c r="I171" s="12"/>
      <c r="J171"/>
      <c r="K171"/>
    </row>
    <row r="172" spans="1:11" ht="18" customHeight="1">
      <c r="A172"/>
      <c r="B172"/>
      <c r="C172"/>
      <c r="D172"/>
      <c r="E172"/>
      <c r="F172"/>
      <c r="G172"/>
      <c r="H172"/>
      <c r="I172" s="12"/>
      <c r="J172"/>
      <c r="K172"/>
    </row>
    <row r="173" spans="1:11" ht="18" customHeight="1">
      <c r="A173"/>
      <c r="B173"/>
      <c r="C173"/>
      <c r="D173"/>
      <c r="E173"/>
      <c r="F173"/>
      <c r="G173"/>
      <c r="H173"/>
      <c r="I173" s="12"/>
      <c r="J173"/>
      <c r="K173"/>
    </row>
    <row r="174" spans="1:11" ht="18" customHeight="1">
      <c r="A174"/>
      <c r="B174"/>
      <c r="C174"/>
      <c r="D174"/>
      <c r="E174"/>
      <c r="F174"/>
      <c r="G174"/>
      <c r="H174"/>
      <c r="I174" s="12"/>
      <c r="J174"/>
      <c r="K174"/>
    </row>
    <row r="175" spans="1:11" ht="18" customHeight="1">
      <c r="A175"/>
      <c r="B175"/>
      <c r="C175"/>
      <c r="D175"/>
      <c r="E175"/>
      <c r="F175"/>
      <c r="G175"/>
      <c r="H175"/>
      <c r="I175" s="12"/>
      <c r="J175"/>
      <c r="K175"/>
    </row>
    <row r="176" spans="1:11" ht="18" customHeight="1">
      <c r="A176"/>
      <c r="B176"/>
      <c r="C176"/>
      <c r="D176"/>
      <c r="E176"/>
      <c r="F176"/>
      <c r="G176"/>
      <c r="H176"/>
      <c r="I176" s="12"/>
      <c r="J176"/>
      <c r="K176"/>
    </row>
    <row r="177" spans="1:11" ht="18" customHeight="1">
      <c r="A177"/>
      <c r="B177"/>
      <c r="C177"/>
      <c r="D177"/>
      <c r="E177"/>
      <c r="F177"/>
      <c r="G177"/>
      <c r="H177"/>
      <c r="I177" s="12"/>
      <c r="J177"/>
      <c r="K177"/>
    </row>
    <row r="178" spans="1:11" ht="18" customHeight="1">
      <c r="A178"/>
      <c r="B178"/>
      <c r="C178"/>
      <c r="D178"/>
      <c r="E178"/>
      <c r="F178"/>
      <c r="G178"/>
      <c r="H178"/>
      <c r="I178" s="12"/>
      <c r="J178"/>
      <c r="K178"/>
    </row>
    <row r="179" spans="1:11" ht="18" customHeight="1">
      <c r="A179"/>
      <c r="B179"/>
      <c r="C179"/>
      <c r="D179"/>
      <c r="E179"/>
      <c r="F179"/>
      <c r="G179"/>
      <c r="H179"/>
      <c r="I179" s="12"/>
      <c r="J179"/>
      <c r="K179"/>
    </row>
    <row r="180" spans="1:11" ht="18" customHeight="1">
      <c r="A180"/>
      <c r="B180"/>
      <c r="C180"/>
      <c r="D180"/>
      <c r="E180"/>
      <c r="F180"/>
      <c r="G180"/>
      <c r="H180"/>
      <c r="I180" s="12"/>
      <c r="J180"/>
      <c r="K180"/>
    </row>
    <row r="181" spans="1:11" ht="18" customHeight="1">
      <c r="A181"/>
      <c r="B181"/>
      <c r="C181"/>
      <c r="D181"/>
      <c r="E181"/>
      <c r="F181"/>
      <c r="G181"/>
      <c r="H181"/>
      <c r="I181" s="12"/>
      <c r="J181"/>
      <c r="K181"/>
    </row>
    <row r="182" spans="1:11" ht="18" customHeight="1">
      <c r="A182"/>
      <c r="B182"/>
      <c r="C182"/>
      <c r="D182"/>
      <c r="E182"/>
      <c r="F182"/>
      <c r="G182"/>
      <c r="H182"/>
      <c r="I182" s="12"/>
      <c r="J182"/>
      <c r="K182"/>
    </row>
    <row r="183" spans="1:11" ht="18" customHeight="1">
      <c r="A183"/>
      <c r="B183"/>
      <c r="C183"/>
      <c r="D183"/>
      <c r="E183"/>
      <c r="F183"/>
      <c r="G183"/>
      <c r="H183"/>
      <c r="I183" s="12"/>
      <c r="J183"/>
      <c r="K183"/>
    </row>
    <row r="184" spans="1:11" ht="18" customHeight="1">
      <c r="A184"/>
      <c r="B184"/>
      <c r="C184"/>
      <c r="D184"/>
      <c r="E184"/>
      <c r="F184"/>
      <c r="G184"/>
      <c r="H184"/>
      <c r="I184" s="12"/>
      <c r="J184"/>
      <c r="K184"/>
    </row>
    <row r="185" spans="1:11" ht="18" customHeight="1">
      <c r="A185"/>
      <c r="B185"/>
      <c r="C185"/>
      <c r="D185"/>
      <c r="E185"/>
      <c r="F185"/>
      <c r="G185"/>
      <c r="H185"/>
      <c r="I185" s="12"/>
      <c r="J185"/>
      <c r="K185"/>
    </row>
    <row r="186" spans="1:11" ht="18" customHeight="1">
      <c r="A186"/>
      <c r="B186"/>
      <c r="C186"/>
      <c r="D186"/>
      <c r="E186"/>
      <c r="F186"/>
      <c r="G186"/>
      <c r="H186"/>
      <c r="I186" s="12"/>
      <c r="J186"/>
      <c r="K186"/>
    </row>
    <row r="187" spans="1:11" ht="18" customHeight="1">
      <c r="A187"/>
      <c r="B187"/>
      <c r="C187"/>
      <c r="D187"/>
      <c r="E187"/>
      <c r="F187"/>
      <c r="G187"/>
      <c r="H187"/>
      <c r="I187" s="12"/>
      <c r="J187"/>
      <c r="K187"/>
    </row>
    <row r="188" spans="1:11" ht="18" customHeight="1">
      <c r="A188"/>
      <c r="B188"/>
      <c r="C188"/>
      <c r="D188"/>
      <c r="E188"/>
      <c r="F188"/>
      <c r="G188"/>
      <c r="H188"/>
      <c r="I188" s="12"/>
      <c r="J188"/>
      <c r="K188"/>
    </row>
    <row r="189" spans="1:11" ht="18" customHeight="1">
      <c r="A189"/>
      <c r="B189"/>
      <c r="C189"/>
      <c r="D189"/>
      <c r="E189"/>
      <c r="F189"/>
      <c r="G189"/>
      <c r="H189"/>
      <c r="I189" s="12"/>
      <c r="J189"/>
      <c r="K189"/>
    </row>
    <row r="190" spans="1:11" ht="18" customHeight="1">
      <c r="A190"/>
      <c r="B190"/>
      <c r="C190"/>
      <c r="D190"/>
      <c r="E190"/>
      <c r="F190"/>
      <c r="G190"/>
      <c r="H190"/>
      <c r="I190" s="12"/>
      <c r="J190"/>
      <c r="K190"/>
    </row>
    <row r="191" spans="1:11" ht="18" customHeight="1">
      <c r="A191"/>
      <c r="B191"/>
      <c r="C191"/>
      <c r="D191"/>
      <c r="E191"/>
      <c r="F191"/>
      <c r="G191"/>
      <c r="H191"/>
      <c r="I191" s="12"/>
      <c r="J191"/>
      <c r="K191"/>
    </row>
    <row r="192" spans="1:11" ht="18" customHeight="1">
      <c r="A192"/>
      <c r="B192"/>
      <c r="C192"/>
      <c r="D192"/>
      <c r="E192"/>
      <c r="F192"/>
      <c r="G192"/>
      <c r="H192"/>
      <c r="I192" s="12"/>
      <c r="J192"/>
      <c r="K192"/>
    </row>
    <row r="193" spans="1:11" ht="18" customHeight="1">
      <c r="A193"/>
      <c r="B193"/>
      <c r="C193"/>
      <c r="D193"/>
      <c r="E193"/>
      <c r="F193"/>
      <c r="G193"/>
      <c r="H193"/>
      <c r="I193" s="12"/>
      <c r="J193"/>
      <c r="K193"/>
    </row>
    <row r="194" spans="1:11" ht="18" customHeight="1">
      <c r="A194"/>
      <c r="B194"/>
      <c r="C194"/>
      <c r="D194"/>
      <c r="E194"/>
      <c r="F194"/>
      <c r="G194"/>
      <c r="H194"/>
      <c r="I194" s="12"/>
      <c r="J194"/>
      <c r="K194"/>
    </row>
    <row r="195" spans="1:11" ht="18" customHeight="1">
      <c r="A195"/>
      <c r="B195"/>
      <c r="C195"/>
      <c r="D195"/>
      <c r="E195"/>
      <c r="F195"/>
      <c r="G195"/>
      <c r="H195"/>
      <c r="I195" s="12"/>
      <c r="J195"/>
      <c r="K195"/>
    </row>
    <row r="196" spans="1:11" ht="18" customHeight="1">
      <c r="A196"/>
      <c r="B196"/>
      <c r="C196"/>
      <c r="D196"/>
      <c r="E196"/>
      <c r="F196"/>
      <c r="G196"/>
      <c r="H196"/>
      <c r="I196" s="12"/>
      <c r="J196"/>
      <c r="K196"/>
    </row>
    <row r="197" spans="1:11" ht="18" customHeight="1">
      <c r="A197"/>
      <c r="B197"/>
      <c r="C197"/>
      <c r="D197"/>
      <c r="E197"/>
      <c r="F197"/>
      <c r="G197"/>
      <c r="H197"/>
      <c r="I197" s="12"/>
      <c r="J197"/>
      <c r="K197"/>
    </row>
    <row r="198" spans="1:11" ht="18" customHeight="1">
      <c r="A198"/>
      <c r="B198"/>
      <c r="C198"/>
      <c r="D198"/>
      <c r="E198"/>
      <c r="F198"/>
      <c r="G198"/>
      <c r="H198"/>
      <c r="I198" s="12"/>
      <c r="J198"/>
      <c r="K198"/>
    </row>
    <row r="199" spans="1:11" ht="18" customHeight="1">
      <c r="A199"/>
      <c r="B199"/>
      <c r="C199"/>
      <c r="D199"/>
      <c r="E199"/>
      <c r="F199"/>
      <c r="G199"/>
      <c r="H199"/>
      <c r="I199" s="12"/>
      <c r="J199"/>
      <c r="K199"/>
    </row>
    <row r="200" spans="1:11" ht="18" customHeight="1">
      <c r="A200"/>
      <c r="B200"/>
      <c r="C200"/>
      <c r="D200"/>
      <c r="E200"/>
      <c r="F200"/>
      <c r="G200"/>
      <c r="H200"/>
      <c r="I200" s="12"/>
      <c r="J200"/>
      <c r="K200"/>
    </row>
    <row r="201" spans="1:11" ht="18" customHeight="1">
      <c r="A201"/>
      <c r="B201"/>
      <c r="C201"/>
      <c r="D201"/>
      <c r="E201"/>
      <c r="F201"/>
      <c r="G201"/>
      <c r="H201"/>
      <c r="I201" s="12"/>
      <c r="J201"/>
      <c r="K201"/>
    </row>
    <row r="202" spans="1:11" ht="18" customHeight="1">
      <c r="A202"/>
      <c r="B202"/>
      <c r="C202"/>
      <c r="D202"/>
      <c r="E202"/>
      <c r="F202"/>
      <c r="G202"/>
      <c r="H202"/>
      <c r="I202" s="12"/>
      <c r="J202"/>
      <c r="K202"/>
    </row>
    <row r="203" spans="1:11" ht="18" customHeight="1">
      <c r="A203"/>
      <c r="B203"/>
      <c r="C203"/>
      <c r="D203"/>
      <c r="E203"/>
      <c r="F203"/>
      <c r="G203"/>
      <c r="H203"/>
      <c r="I203" s="12"/>
      <c r="J203"/>
      <c r="K203"/>
    </row>
    <row r="204" spans="1:11" ht="18" customHeight="1">
      <c r="A204"/>
      <c r="B204"/>
      <c r="C204"/>
      <c r="D204"/>
      <c r="E204"/>
      <c r="F204"/>
      <c r="G204"/>
      <c r="H204"/>
      <c r="I204" s="12"/>
      <c r="J204"/>
      <c r="K204"/>
    </row>
    <row r="205" spans="1:11" ht="18" customHeight="1">
      <c r="A205"/>
      <c r="B205"/>
      <c r="C205"/>
      <c r="D205"/>
      <c r="E205"/>
      <c r="F205"/>
      <c r="G205"/>
      <c r="H205"/>
      <c r="I205" s="12"/>
      <c r="J205"/>
      <c r="K205"/>
    </row>
    <row r="206" spans="1:11" ht="18" customHeight="1">
      <c r="A206"/>
      <c r="B206"/>
      <c r="C206"/>
      <c r="D206"/>
      <c r="E206"/>
      <c r="F206"/>
      <c r="G206"/>
      <c r="H206"/>
      <c r="I206" s="12"/>
      <c r="J206"/>
      <c r="K206"/>
    </row>
    <row r="207" spans="1:11" ht="18" customHeight="1">
      <c r="A207"/>
      <c r="B207"/>
      <c r="C207"/>
      <c r="D207"/>
      <c r="E207"/>
      <c r="F207"/>
      <c r="G207"/>
      <c r="H207"/>
      <c r="I207" s="12"/>
      <c r="J207"/>
      <c r="K207"/>
    </row>
    <row r="208" spans="1:11" ht="18" customHeight="1">
      <c r="A208"/>
      <c r="B208"/>
      <c r="C208"/>
      <c r="D208"/>
      <c r="E208"/>
      <c r="F208"/>
      <c r="G208"/>
      <c r="H208"/>
      <c r="I208" s="12"/>
      <c r="J208"/>
      <c r="K208"/>
    </row>
    <row r="209" spans="1:11" ht="18" customHeight="1">
      <c r="A209"/>
      <c r="B209"/>
      <c r="C209"/>
      <c r="D209"/>
      <c r="E209"/>
      <c r="F209"/>
      <c r="G209"/>
      <c r="H209"/>
      <c r="I209" s="12"/>
      <c r="J209"/>
      <c r="K209"/>
    </row>
    <row r="210" spans="1:11" ht="18" customHeight="1">
      <c r="A210"/>
      <c r="B210"/>
      <c r="C210"/>
      <c r="D210"/>
      <c r="E210"/>
      <c r="F210"/>
      <c r="G210"/>
      <c r="H210"/>
      <c r="I210" s="12"/>
      <c r="J210"/>
      <c r="K210"/>
    </row>
    <row r="211" spans="1:11" ht="18" customHeight="1">
      <c r="A211"/>
      <c r="B211"/>
      <c r="C211"/>
      <c r="D211"/>
      <c r="E211"/>
      <c r="F211"/>
      <c r="G211"/>
      <c r="H211"/>
      <c r="I211" s="12"/>
      <c r="J211"/>
      <c r="K211"/>
    </row>
    <row r="212" spans="1:11" ht="18" customHeight="1">
      <c r="A212"/>
      <c r="B212"/>
      <c r="C212"/>
      <c r="D212"/>
      <c r="E212"/>
      <c r="F212"/>
      <c r="G212"/>
      <c r="H212"/>
      <c r="I212" s="12"/>
      <c r="J212"/>
      <c r="K212"/>
    </row>
    <row r="213" spans="1:11" ht="18" customHeight="1">
      <c r="A213"/>
      <c r="B213"/>
      <c r="C213"/>
      <c r="D213"/>
      <c r="E213"/>
      <c r="F213"/>
      <c r="G213"/>
      <c r="H213"/>
      <c r="I213" s="12"/>
      <c r="J213"/>
      <c r="K213"/>
    </row>
    <row r="214" spans="1:11" ht="18" customHeight="1">
      <c r="A214"/>
      <c r="B214"/>
      <c r="C214"/>
      <c r="D214"/>
      <c r="E214"/>
      <c r="F214"/>
      <c r="G214"/>
      <c r="H214"/>
      <c r="I214" s="12"/>
      <c r="J214"/>
      <c r="K214"/>
    </row>
    <row r="215" spans="1:11" ht="18" customHeight="1">
      <c r="A215"/>
      <c r="B215"/>
      <c r="C215"/>
      <c r="D215"/>
      <c r="E215"/>
      <c r="F215"/>
      <c r="G215"/>
      <c r="H215"/>
      <c r="I215" s="12"/>
      <c r="J215"/>
      <c r="K215"/>
    </row>
    <row r="216" spans="1:11" ht="18" customHeight="1">
      <c r="A216"/>
      <c r="B216"/>
      <c r="C216"/>
      <c r="D216"/>
      <c r="E216"/>
      <c r="F216"/>
      <c r="G216"/>
      <c r="H216"/>
      <c r="I216" s="12"/>
      <c r="J216"/>
      <c r="K216"/>
    </row>
    <row r="217" spans="1:11" ht="18" customHeight="1">
      <c r="A217"/>
      <c r="B217"/>
      <c r="C217"/>
      <c r="D217"/>
      <c r="E217"/>
      <c r="F217"/>
      <c r="G217"/>
      <c r="H217"/>
      <c r="I217" s="12"/>
      <c r="J217"/>
      <c r="K217"/>
    </row>
    <row r="218" spans="1:11" ht="18" customHeight="1">
      <c r="A218"/>
      <c r="B218"/>
      <c r="C218"/>
      <c r="D218"/>
      <c r="E218"/>
      <c r="F218"/>
      <c r="G218"/>
      <c r="H218"/>
      <c r="I218" s="12"/>
      <c r="J218"/>
      <c r="K218"/>
    </row>
    <row r="219" spans="1:11" ht="18" customHeight="1">
      <c r="A219"/>
      <c r="B219"/>
      <c r="C219"/>
      <c r="D219"/>
      <c r="E219"/>
      <c r="F219"/>
      <c r="G219"/>
      <c r="H219"/>
      <c r="I219" s="12"/>
      <c r="J219"/>
      <c r="K219"/>
    </row>
    <row r="220" spans="1:11" ht="18" customHeight="1">
      <c r="A220"/>
      <c r="B220"/>
      <c r="C220"/>
      <c r="D220"/>
      <c r="E220"/>
      <c r="F220"/>
      <c r="G220"/>
      <c r="H220"/>
      <c r="I220" s="12"/>
      <c r="J220"/>
      <c r="K220"/>
    </row>
    <row r="221" spans="1:11" ht="18" customHeight="1">
      <c r="A221"/>
      <c r="B221"/>
      <c r="C221"/>
      <c r="D221"/>
      <c r="E221"/>
      <c r="F221"/>
      <c r="G221"/>
      <c r="H221"/>
      <c r="I221" s="12"/>
      <c r="J221"/>
      <c r="K221"/>
    </row>
    <row r="222" spans="1:11" ht="18" customHeight="1">
      <c r="A222"/>
      <c r="B222"/>
      <c r="C222"/>
      <c r="D222"/>
      <c r="E222"/>
      <c r="F222"/>
      <c r="G222"/>
      <c r="H222"/>
      <c r="I222" s="12"/>
      <c r="J222"/>
      <c r="K222"/>
    </row>
    <row r="223" spans="1:11" ht="18" customHeight="1">
      <c r="A223"/>
      <c r="B223"/>
      <c r="C223"/>
      <c r="D223"/>
      <c r="E223"/>
      <c r="F223"/>
      <c r="G223"/>
      <c r="H223"/>
      <c r="I223" s="12"/>
      <c r="J223"/>
      <c r="K223"/>
    </row>
    <row r="224" spans="1:11" ht="18" customHeight="1">
      <c r="A224"/>
      <c r="B224"/>
      <c r="C224"/>
      <c r="D224"/>
      <c r="E224"/>
      <c r="F224"/>
      <c r="G224"/>
      <c r="H224"/>
      <c r="I224" s="12"/>
      <c r="J224"/>
      <c r="K224"/>
    </row>
    <row r="225" spans="1:11" ht="18" customHeight="1">
      <c r="A225"/>
      <c r="B225"/>
      <c r="C225"/>
      <c r="D225"/>
      <c r="E225"/>
      <c r="F225"/>
      <c r="G225"/>
      <c r="H225"/>
      <c r="I225" s="12"/>
      <c r="J225"/>
      <c r="K225"/>
    </row>
    <row r="226" spans="1:11" ht="18" customHeight="1">
      <c r="A226"/>
      <c r="B226"/>
      <c r="C226"/>
      <c r="D226"/>
      <c r="E226"/>
      <c r="F226"/>
      <c r="G226"/>
      <c r="H226"/>
      <c r="I226" s="12"/>
      <c r="J226"/>
      <c r="K226"/>
    </row>
    <row r="227" spans="1:11" ht="18" customHeight="1">
      <c r="A227"/>
      <c r="B227"/>
      <c r="C227"/>
      <c r="D227"/>
      <c r="E227"/>
      <c r="F227"/>
      <c r="G227"/>
      <c r="H227"/>
      <c r="I227" s="12"/>
      <c r="J227"/>
      <c r="K227"/>
    </row>
    <row r="228" spans="1:11" ht="18" customHeight="1">
      <c r="A228"/>
      <c r="B228"/>
      <c r="C228"/>
      <c r="D228"/>
      <c r="E228"/>
      <c r="F228"/>
      <c r="G228"/>
      <c r="H228"/>
      <c r="I228" s="12"/>
      <c r="J228"/>
      <c r="K228"/>
    </row>
    <row r="229" spans="1:11" ht="18" customHeight="1">
      <c r="A229"/>
      <c r="B229"/>
      <c r="C229"/>
      <c r="D229"/>
      <c r="E229"/>
      <c r="F229"/>
      <c r="G229"/>
      <c r="H229"/>
      <c r="I229" s="12"/>
      <c r="J229"/>
      <c r="K229"/>
    </row>
    <row r="230" spans="1:11" ht="18" customHeight="1">
      <c r="A230"/>
      <c r="B230"/>
      <c r="C230"/>
      <c r="D230"/>
      <c r="E230"/>
      <c r="F230"/>
      <c r="G230"/>
      <c r="H230"/>
      <c r="I230" s="12"/>
      <c r="J230"/>
      <c r="K230"/>
    </row>
    <row r="231" spans="1:11" ht="18" customHeight="1">
      <c r="A231"/>
      <c r="B231"/>
      <c r="C231"/>
      <c r="D231"/>
      <c r="E231"/>
      <c r="F231"/>
      <c r="G231"/>
      <c r="H231"/>
      <c r="I231" s="12"/>
      <c r="J231"/>
      <c r="K231"/>
    </row>
    <row r="232" spans="1:11" ht="18" customHeight="1">
      <c r="A232"/>
      <c r="B232"/>
      <c r="C232"/>
      <c r="D232"/>
      <c r="E232"/>
      <c r="F232"/>
      <c r="G232"/>
      <c r="H232"/>
      <c r="I232" s="12"/>
      <c r="J232"/>
      <c r="K232"/>
    </row>
    <row r="233" spans="1:11" ht="18" customHeight="1">
      <c r="A233"/>
      <c r="B233"/>
      <c r="C233"/>
      <c r="D233"/>
      <c r="E233"/>
      <c r="F233"/>
      <c r="G233"/>
      <c r="H233"/>
      <c r="I233" s="12"/>
      <c r="J233"/>
      <c r="K233"/>
    </row>
    <row r="234" spans="1:11" ht="18" customHeight="1">
      <c r="A234"/>
      <c r="B234"/>
      <c r="C234"/>
      <c r="D234"/>
      <c r="E234"/>
      <c r="F234"/>
      <c r="G234"/>
      <c r="H234"/>
      <c r="I234" s="12"/>
      <c r="J234"/>
      <c r="K234"/>
    </row>
    <row r="235" spans="1:11" ht="18" customHeight="1">
      <c r="A235"/>
      <c r="B235"/>
      <c r="C235"/>
      <c r="D235"/>
      <c r="E235"/>
      <c r="F235"/>
      <c r="G235"/>
      <c r="H235"/>
      <c r="I235" s="12"/>
      <c r="J235"/>
      <c r="K235"/>
    </row>
    <row r="236" spans="1:11" ht="18" customHeight="1">
      <c r="A236"/>
      <c r="B236"/>
      <c r="C236"/>
      <c r="D236"/>
      <c r="E236"/>
      <c r="F236"/>
      <c r="G236"/>
      <c r="H236"/>
      <c r="I236" s="12"/>
      <c r="J236"/>
      <c r="K236"/>
    </row>
    <row r="237" spans="1:11" ht="18" customHeight="1">
      <c r="A237"/>
      <c r="B237"/>
      <c r="C237"/>
      <c r="D237"/>
      <c r="E237"/>
      <c r="F237"/>
      <c r="G237"/>
      <c r="H237"/>
      <c r="I237" s="12"/>
      <c r="J237"/>
      <c r="K237"/>
    </row>
    <row r="238" spans="1:11" ht="18" customHeight="1">
      <c r="A238"/>
      <c r="B238"/>
      <c r="C238"/>
      <c r="D238"/>
      <c r="E238"/>
      <c r="F238"/>
      <c r="G238"/>
      <c r="H238"/>
      <c r="I238" s="12"/>
      <c r="J238"/>
      <c r="K238"/>
    </row>
    <row r="239" spans="1:11" ht="18" customHeight="1">
      <c r="A239"/>
      <c r="B239"/>
      <c r="C239"/>
      <c r="D239"/>
      <c r="E239"/>
      <c r="F239"/>
      <c r="G239"/>
      <c r="H239"/>
      <c r="I239" s="12"/>
      <c r="J239"/>
      <c r="K239"/>
    </row>
    <row r="240" spans="1:11" ht="18" customHeight="1">
      <c r="A240"/>
      <c r="B240"/>
      <c r="C240"/>
      <c r="D240"/>
      <c r="E240"/>
      <c r="F240"/>
      <c r="G240"/>
      <c r="H240"/>
      <c r="I240" s="12"/>
      <c r="J240"/>
      <c r="K240"/>
    </row>
    <row r="241" spans="1:11" ht="18" customHeight="1">
      <c r="A241"/>
      <c r="B241"/>
      <c r="C241"/>
      <c r="D241"/>
      <c r="E241"/>
      <c r="F241"/>
      <c r="G241"/>
      <c r="H241"/>
      <c r="I241" s="12"/>
      <c r="J241"/>
      <c r="K241"/>
    </row>
    <row r="242" spans="1:11" ht="18" customHeight="1">
      <c r="A242"/>
      <c r="B242"/>
      <c r="C242"/>
      <c r="D242"/>
      <c r="E242"/>
      <c r="F242"/>
      <c r="G242"/>
      <c r="H242"/>
      <c r="I242" s="12"/>
      <c r="J242"/>
      <c r="K242"/>
    </row>
    <row r="243" spans="1:11" ht="18" customHeight="1">
      <c r="A243"/>
      <c r="B243"/>
      <c r="C243"/>
      <c r="D243"/>
      <c r="E243"/>
      <c r="F243"/>
      <c r="G243"/>
      <c r="H243"/>
      <c r="I243" s="12"/>
      <c r="J243"/>
      <c r="K243"/>
    </row>
    <row r="244" spans="1:11" ht="18" customHeight="1">
      <c r="A244"/>
      <c r="B244"/>
      <c r="C244"/>
      <c r="D244"/>
      <c r="E244"/>
      <c r="F244"/>
      <c r="G244"/>
      <c r="H244"/>
      <c r="I244" s="12"/>
      <c r="J244"/>
      <c r="K244"/>
    </row>
    <row r="245" spans="1:11" ht="18" customHeight="1">
      <c r="A245"/>
      <c r="B245"/>
      <c r="C245"/>
      <c r="D245"/>
      <c r="E245"/>
      <c r="F245"/>
      <c r="G245"/>
      <c r="H245"/>
      <c r="I245" s="12"/>
      <c r="J245"/>
      <c r="K245"/>
    </row>
    <row r="246" spans="1:11" ht="18" customHeight="1">
      <c r="A246"/>
      <c r="B246"/>
      <c r="C246"/>
      <c r="D246"/>
      <c r="E246"/>
      <c r="F246"/>
      <c r="G246"/>
      <c r="H246"/>
      <c r="I246" s="12"/>
      <c r="J246"/>
      <c r="K246"/>
    </row>
    <row r="247" spans="1:11" ht="18" customHeight="1">
      <c r="A247"/>
      <c r="B247"/>
      <c r="C247"/>
      <c r="D247"/>
      <c r="E247"/>
      <c r="F247"/>
      <c r="G247"/>
      <c r="H247"/>
      <c r="I247" s="12"/>
      <c r="J247"/>
      <c r="K247"/>
    </row>
    <row r="248" spans="1:11" ht="18" customHeight="1">
      <c r="A248"/>
      <c r="B248"/>
      <c r="C248"/>
      <c r="D248"/>
      <c r="E248"/>
      <c r="F248"/>
      <c r="G248"/>
      <c r="H248"/>
      <c r="I248" s="12"/>
      <c r="J248"/>
      <c r="K248"/>
    </row>
    <row r="249" spans="1:11" ht="18" customHeight="1">
      <c r="A249"/>
      <c r="B249"/>
      <c r="C249"/>
      <c r="D249"/>
      <c r="E249"/>
      <c r="F249"/>
      <c r="G249"/>
      <c r="H249"/>
      <c r="I249" s="12"/>
      <c r="J249"/>
      <c r="K249"/>
    </row>
    <row r="250" spans="1:11" ht="18" customHeight="1">
      <c r="A250"/>
      <c r="B250"/>
      <c r="C250"/>
      <c r="D250"/>
      <c r="E250"/>
      <c r="F250"/>
      <c r="G250"/>
      <c r="H250"/>
      <c r="I250" s="12"/>
      <c r="J250"/>
      <c r="K250"/>
    </row>
    <row r="251" spans="1:11" ht="18" customHeight="1">
      <c r="A251"/>
      <c r="B251"/>
      <c r="C251"/>
      <c r="D251"/>
      <c r="E251"/>
      <c r="F251"/>
      <c r="G251"/>
      <c r="H251"/>
      <c r="I251" s="12"/>
      <c r="J251"/>
      <c r="K251"/>
    </row>
    <row r="252" spans="1:11" ht="18" customHeight="1">
      <c r="A252"/>
      <c r="B252"/>
      <c r="C252"/>
      <c r="D252"/>
      <c r="E252"/>
      <c r="F252"/>
      <c r="G252"/>
      <c r="H252"/>
      <c r="I252" s="12"/>
      <c r="J252"/>
      <c r="K252"/>
    </row>
    <row r="253" spans="1:11" ht="18" customHeight="1">
      <c r="A253"/>
      <c r="B253"/>
      <c r="C253"/>
      <c r="D253"/>
      <c r="E253"/>
      <c r="F253"/>
      <c r="G253"/>
      <c r="H253"/>
      <c r="I253" s="12"/>
      <c r="J253"/>
      <c r="K253"/>
    </row>
    <row r="254" spans="1:11" ht="18" customHeight="1">
      <c r="A254"/>
      <c r="B254"/>
      <c r="C254"/>
      <c r="D254"/>
      <c r="E254"/>
      <c r="F254"/>
      <c r="G254"/>
      <c r="H254"/>
      <c r="I254" s="12"/>
      <c r="J254"/>
      <c r="K254"/>
    </row>
    <row r="255" spans="1:11" ht="18" customHeight="1">
      <c r="A255"/>
      <c r="B255"/>
      <c r="C255"/>
      <c r="D255"/>
      <c r="E255"/>
      <c r="F255"/>
      <c r="G255"/>
      <c r="H255"/>
      <c r="I255" s="12"/>
      <c r="J255"/>
      <c r="K255"/>
    </row>
    <row r="256" spans="1:11" ht="18" customHeight="1">
      <c r="A256"/>
      <c r="B256"/>
      <c r="C256"/>
      <c r="D256"/>
      <c r="E256"/>
      <c r="F256"/>
      <c r="G256"/>
      <c r="H256"/>
      <c r="I256" s="12"/>
      <c r="J256"/>
      <c r="K256"/>
    </row>
    <row r="257" spans="1:11" ht="18" customHeight="1">
      <c r="A257"/>
      <c r="B257"/>
      <c r="C257"/>
      <c r="D257"/>
      <c r="E257"/>
      <c r="F257"/>
      <c r="G257"/>
      <c r="H257"/>
      <c r="I257" s="12"/>
      <c r="J257"/>
      <c r="K257"/>
    </row>
    <row r="258" spans="1:11" ht="18" customHeight="1">
      <c r="A258"/>
      <c r="B258"/>
      <c r="C258"/>
      <c r="D258"/>
      <c r="E258"/>
      <c r="F258"/>
      <c r="G258"/>
      <c r="H258"/>
      <c r="I258" s="12"/>
      <c r="J258"/>
      <c r="K258"/>
    </row>
    <row r="259" spans="1:11" ht="18" customHeight="1">
      <c r="A259"/>
      <c r="B259"/>
      <c r="C259"/>
      <c r="D259"/>
      <c r="E259"/>
      <c r="F259"/>
      <c r="G259"/>
      <c r="H259"/>
      <c r="I259" s="12"/>
      <c r="J259"/>
      <c r="K259"/>
    </row>
    <row r="260" spans="1:11" ht="18" customHeight="1">
      <c r="A260"/>
      <c r="B260"/>
      <c r="C260"/>
      <c r="D260"/>
      <c r="E260"/>
      <c r="F260"/>
      <c r="G260"/>
      <c r="H260"/>
      <c r="I260" s="12"/>
      <c r="J260"/>
      <c r="K260"/>
    </row>
    <row r="261" spans="1:11" ht="18" customHeight="1">
      <c r="A261"/>
      <c r="B261"/>
      <c r="C261"/>
      <c r="D261"/>
      <c r="E261"/>
      <c r="F261"/>
      <c r="G261"/>
      <c r="H261"/>
      <c r="I261" s="12"/>
      <c r="J261"/>
      <c r="K261"/>
    </row>
    <row r="262" spans="1:11" ht="18" customHeight="1">
      <c r="A262"/>
      <c r="B262"/>
      <c r="C262"/>
      <c r="D262"/>
      <c r="E262"/>
      <c r="F262"/>
      <c r="G262"/>
      <c r="H262"/>
      <c r="I262" s="12"/>
      <c r="J262"/>
      <c r="K262"/>
    </row>
    <row r="263" spans="1:11" ht="18" customHeight="1">
      <c r="A263"/>
      <c r="B263"/>
      <c r="C263"/>
      <c r="D263"/>
      <c r="E263"/>
      <c r="F263"/>
      <c r="G263"/>
      <c r="H263"/>
      <c r="I263" s="12"/>
      <c r="J263"/>
      <c r="K263"/>
    </row>
    <row r="264" spans="1:11" ht="18" customHeight="1">
      <c r="A264"/>
      <c r="B264"/>
      <c r="C264"/>
      <c r="D264"/>
      <c r="E264"/>
      <c r="F264"/>
      <c r="G264"/>
      <c r="H264"/>
      <c r="I264" s="12"/>
      <c r="J264"/>
      <c r="K264"/>
    </row>
    <row r="265" spans="1:11" ht="18" customHeight="1">
      <c r="A265"/>
      <c r="B265"/>
      <c r="C265"/>
      <c r="D265"/>
      <c r="E265"/>
      <c r="F265"/>
      <c r="G265"/>
      <c r="H265"/>
      <c r="I265" s="12"/>
      <c r="J265"/>
      <c r="K265"/>
    </row>
    <row r="266" spans="1:11" ht="18" customHeight="1">
      <c r="A266"/>
      <c r="B266"/>
      <c r="C266"/>
      <c r="D266"/>
      <c r="E266"/>
      <c r="F266"/>
      <c r="G266"/>
      <c r="H266"/>
      <c r="I266" s="12"/>
      <c r="J266"/>
      <c r="K266"/>
    </row>
    <row r="267" spans="1:11" ht="18" customHeight="1">
      <c r="A267"/>
      <c r="B267"/>
      <c r="C267"/>
      <c r="D267"/>
      <c r="E267"/>
      <c r="F267"/>
      <c r="G267"/>
      <c r="H267"/>
      <c r="I267" s="12"/>
      <c r="J267"/>
      <c r="K267"/>
    </row>
    <row r="268" spans="1:11" ht="18" customHeight="1">
      <c r="A268"/>
      <c r="B268"/>
      <c r="C268"/>
      <c r="D268"/>
      <c r="E268"/>
      <c r="F268"/>
      <c r="G268"/>
      <c r="H268"/>
      <c r="I268" s="12"/>
      <c r="J268"/>
      <c r="K268"/>
    </row>
    <row r="269" spans="1:11" ht="18" customHeight="1">
      <c r="A269"/>
      <c r="B269"/>
      <c r="C269"/>
      <c r="D269"/>
      <c r="E269"/>
      <c r="F269"/>
      <c r="G269"/>
      <c r="H269"/>
      <c r="I269" s="12"/>
      <c r="J269"/>
      <c r="K269"/>
    </row>
    <row r="270" spans="1:11" ht="18" customHeight="1">
      <c r="A270"/>
      <c r="B270"/>
      <c r="C270"/>
      <c r="D270"/>
      <c r="E270"/>
      <c r="F270"/>
      <c r="G270"/>
      <c r="H270"/>
      <c r="I270" s="12"/>
      <c r="J270"/>
      <c r="K270"/>
    </row>
    <row r="271" spans="1:11" ht="18" customHeight="1">
      <c r="A271"/>
      <c r="B271"/>
      <c r="C271"/>
      <c r="D271"/>
      <c r="E271"/>
      <c r="F271"/>
      <c r="G271"/>
      <c r="H271"/>
      <c r="I271" s="12"/>
      <c r="J271"/>
      <c r="K271"/>
    </row>
    <row r="272" spans="1:11" ht="18" customHeight="1">
      <c r="A272"/>
      <c r="B272"/>
      <c r="C272"/>
      <c r="D272"/>
      <c r="E272"/>
      <c r="F272"/>
      <c r="G272"/>
      <c r="H272"/>
      <c r="I272" s="12"/>
      <c r="J272"/>
      <c r="K272"/>
    </row>
    <row r="273" spans="1:11" ht="18" customHeight="1">
      <c r="A273"/>
      <c r="B273"/>
      <c r="C273"/>
      <c r="D273"/>
      <c r="E273"/>
      <c r="F273"/>
      <c r="G273"/>
      <c r="H273"/>
      <c r="I273" s="12"/>
      <c r="J273"/>
      <c r="K273"/>
    </row>
    <row r="274" spans="1:11" ht="18" customHeight="1">
      <c r="A274"/>
      <c r="B274"/>
      <c r="C274"/>
      <c r="D274"/>
      <c r="E274"/>
      <c r="F274"/>
      <c r="G274"/>
      <c r="H274"/>
      <c r="I274" s="12"/>
      <c r="J274"/>
      <c r="K274"/>
    </row>
    <row r="275" spans="1:11" ht="18" customHeight="1">
      <c r="A275"/>
      <c r="B275"/>
      <c r="C275"/>
      <c r="D275"/>
      <c r="E275"/>
      <c r="F275"/>
      <c r="G275"/>
      <c r="H275"/>
      <c r="I275" s="12"/>
      <c r="J275"/>
      <c r="K275"/>
    </row>
    <row r="276" spans="1:11" ht="18" customHeight="1">
      <c r="A276"/>
      <c r="B276"/>
      <c r="C276"/>
      <c r="D276"/>
      <c r="E276"/>
      <c r="F276"/>
      <c r="G276"/>
      <c r="H276"/>
      <c r="I276" s="12"/>
      <c r="J276"/>
      <c r="K276"/>
    </row>
    <row r="277" spans="1:11" ht="18" customHeight="1">
      <c r="A277"/>
      <c r="B277"/>
      <c r="C277"/>
      <c r="D277"/>
      <c r="E277"/>
      <c r="F277"/>
      <c r="G277"/>
      <c r="H277"/>
      <c r="I277" s="12"/>
      <c r="J277"/>
      <c r="K277"/>
    </row>
    <row r="278" spans="1:11" ht="18" customHeight="1">
      <c r="A278"/>
      <c r="B278"/>
      <c r="C278"/>
      <c r="D278"/>
      <c r="E278"/>
      <c r="F278"/>
      <c r="G278"/>
      <c r="H278"/>
      <c r="I278" s="12"/>
      <c r="J278"/>
      <c r="K278"/>
    </row>
    <row r="279" spans="1:11" ht="18" customHeight="1">
      <c r="A279"/>
      <c r="B279"/>
      <c r="C279"/>
      <c r="D279"/>
      <c r="E279"/>
      <c r="F279"/>
      <c r="G279"/>
      <c r="H279"/>
      <c r="I279" s="12"/>
      <c r="J279"/>
      <c r="K279"/>
    </row>
    <row r="280" spans="1:11" ht="18" customHeight="1">
      <c r="A280"/>
      <c r="B280"/>
      <c r="C280"/>
      <c r="D280"/>
      <c r="E280"/>
      <c r="F280"/>
      <c r="G280"/>
      <c r="H280"/>
      <c r="I280" s="12"/>
      <c r="J280"/>
      <c r="K280"/>
    </row>
    <row r="281" spans="1:11" ht="18" customHeight="1">
      <c r="A281"/>
      <c r="B281"/>
      <c r="C281"/>
      <c r="D281"/>
      <c r="E281"/>
      <c r="F281"/>
      <c r="G281"/>
      <c r="H281"/>
      <c r="I281" s="12"/>
      <c r="J281"/>
      <c r="K281"/>
    </row>
    <row r="282" spans="1:11" ht="18" customHeight="1">
      <c r="A282"/>
      <c r="B282"/>
      <c r="C282"/>
      <c r="D282"/>
      <c r="E282"/>
      <c r="F282"/>
      <c r="G282"/>
      <c r="H282"/>
      <c r="I282" s="12"/>
      <c r="J282"/>
      <c r="K282"/>
    </row>
    <row r="283" spans="1:11" ht="18" customHeight="1">
      <c r="A283"/>
      <c r="B283"/>
      <c r="C283"/>
      <c r="D283"/>
      <c r="E283"/>
      <c r="F283"/>
      <c r="G283"/>
      <c r="H283"/>
      <c r="I283" s="12"/>
      <c r="J283"/>
      <c r="K283"/>
    </row>
    <row r="284" spans="1:11" ht="18" customHeight="1">
      <c r="A284"/>
      <c r="B284"/>
      <c r="C284"/>
      <c r="D284"/>
      <c r="E284"/>
      <c r="F284"/>
      <c r="G284"/>
      <c r="H284"/>
      <c r="I284" s="12"/>
      <c r="J284"/>
      <c r="K284"/>
    </row>
    <row r="285" spans="1:11" ht="18" customHeight="1">
      <c r="A285"/>
      <c r="B285"/>
      <c r="C285"/>
      <c r="D285"/>
      <c r="E285"/>
      <c r="F285"/>
      <c r="G285"/>
      <c r="H285"/>
      <c r="I285" s="12"/>
      <c r="J285"/>
      <c r="K285"/>
    </row>
    <row r="286" spans="1:11" ht="18" customHeight="1">
      <c r="A286"/>
      <c r="B286"/>
      <c r="C286"/>
      <c r="D286"/>
      <c r="E286"/>
      <c r="F286"/>
      <c r="G286"/>
      <c r="H286"/>
      <c r="I286" s="12"/>
      <c r="J286"/>
      <c r="K286"/>
    </row>
    <row r="287" spans="1:11" ht="18" customHeight="1">
      <c r="A287"/>
      <c r="B287"/>
      <c r="C287"/>
      <c r="D287"/>
      <c r="E287"/>
      <c r="F287"/>
      <c r="G287"/>
      <c r="H287"/>
      <c r="I287" s="12"/>
      <c r="J287"/>
      <c r="K287"/>
    </row>
    <row r="288" spans="1:11" ht="18" customHeight="1">
      <c r="A288"/>
      <c r="B288"/>
      <c r="C288"/>
      <c r="D288"/>
      <c r="E288"/>
      <c r="F288"/>
      <c r="G288"/>
      <c r="H288"/>
      <c r="I288" s="12"/>
      <c r="J288"/>
      <c r="K288"/>
    </row>
    <row r="289" spans="1:11" ht="18" customHeight="1">
      <c r="A289"/>
      <c r="B289"/>
      <c r="C289"/>
      <c r="D289"/>
      <c r="E289"/>
      <c r="F289"/>
      <c r="G289"/>
      <c r="H289"/>
      <c r="I289" s="12"/>
      <c r="J289"/>
      <c r="K289"/>
    </row>
    <row r="290" spans="1:11" ht="18" customHeight="1">
      <c r="A290"/>
      <c r="B290"/>
      <c r="C290"/>
      <c r="D290"/>
      <c r="E290"/>
      <c r="F290"/>
      <c r="G290"/>
      <c r="H290"/>
      <c r="I290" s="12"/>
      <c r="J290"/>
      <c r="K290"/>
    </row>
    <row r="291" spans="1:11" ht="18" customHeight="1">
      <c r="A291"/>
      <c r="B291"/>
      <c r="C291"/>
      <c r="D291"/>
      <c r="E291"/>
      <c r="F291"/>
      <c r="G291"/>
      <c r="H291"/>
      <c r="I291" s="12"/>
      <c r="J291"/>
      <c r="K291"/>
    </row>
    <row r="292" spans="1:11" ht="18" customHeight="1">
      <c r="A292"/>
      <c r="B292"/>
      <c r="C292"/>
      <c r="D292"/>
      <c r="E292"/>
      <c r="F292"/>
      <c r="G292"/>
      <c r="H292"/>
      <c r="I292" s="12"/>
      <c r="J292"/>
      <c r="K292"/>
    </row>
    <row r="293" spans="1:11" ht="18" customHeight="1">
      <c r="A293"/>
      <c r="B293"/>
      <c r="C293"/>
      <c r="D293"/>
      <c r="E293"/>
      <c r="F293"/>
      <c r="G293"/>
      <c r="H293"/>
      <c r="I293" s="12"/>
      <c r="J293"/>
      <c r="K293"/>
    </row>
    <row r="294" spans="1:11" ht="18" customHeight="1">
      <c r="A294"/>
      <c r="B294"/>
      <c r="C294"/>
      <c r="D294"/>
      <c r="E294"/>
      <c r="F294"/>
      <c r="G294"/>
      <c r="H294"/>
      <c r="I294" s="12"/>
      <c r="J294"/>
      <c r="K294"/>
    </row>
    <row r="295" spans="1:11" ht="18" customHeight="1">
      <c r="A295"/>
      <c r="B295"/>
      <c r="C295"/>
      <c r="D295"/>
      <c r="E295"/>
      <c r="F295"/>
      <c r="G295"/>
      <c r="H295"/>
      <c r="I295" s="12"/>
      <c r="J295"/>
      <c r="K295"/>
    </row>
    <row r="296" spans="1:11" ht="18" customHeight="1">
      <c r="A296"/>
      <c r="B296"/>
      <c r="C296"/>
      <c r="D296"/>
      <c r="E296"/>
      <c r="F296"/>
      <c r="G296"/>
      <c r="H296"/>
      <c r="I296" s="12"/>
      <c r="J296"/>
      <c r="K296"/>
    </row>
    <row r="297" spans="1:11" ht="18" customHeight="1">
      <c r="A297"/>
      <c r="B297"/>
      <c r="C297"/>
      <c r="D297"/>
      <c r="E297"/>
      <c r="F297"/>
      <c r="G297"/>
      <c r="H297"/>
      <c r="I297" s="12"/>
      <c r="J297"/>
      <c r="K297"/>
    </row>
    <row r="298" spans="1:11" ht="18" customHeight="1">
      <c r="A298"/>
      <c r="B298"/>
      <c r="C298"/>
      <c r="D298"/>
      <c r="E298"/>
      <c r="F298"/>
      <c r="G298"/>
      <c r="H298"/>
      <c r="I298" s="12"/>
      <c r="J298"/>
      <c r="K298"/>
    </row>
    <row r="299" spans="1:11" ht="18" customHeight="1">
      <c r="A299"/>
      <c r="B299"/>
      <c r="C299"/>
      <c r="D299"/>
      <c r="E299"/>
      <c r="F299"/>
      <c r="G299"/>
      <c r="H299"/>
      <c r="I299" s="12"/>
      <c r="J299"/>
      <c r="K299"/>
    </row>
    <row r="300" spans="1:11" ht="18" customHeight="1">
      <c r="A300"/>
      <c r="B300"/>
      <c r="C300"/>
      <c r="D300"/>
      <c r="E300"/>
      <c r="F300"/>
      <c r="G300"/>
      <c r="H300"/>
      <c r="I300" s="12"/>
      <c r="J300"/>
      <c r="K300"/>
    </row>
    <row r="301" spans="1:11" ht="18" customHeight="1">
      <c r="A301"/>
      <c r="B301"/>
      <c r="C301"/>
      <c r="D301"/>
      <c r="E301"/>
      <c r="F301"/>
      <c r="G301"/>
      <c r="H301"/>
      <c r="I301" s="12"/>
      <c r="J301"/>
      <c r="K301"/>
    </row>
    <row r="302" spans="1:11" ht="18" customHeight="1">
      <c r="A302"/>
      <c r="B302"/>
      <c r="C302"/>
      <c r="D302"/>
      <c r="E302"/>
      <c r="F302"/>
      <c r="G302"/>
      <c r="H302"/>
      <c r="I302" s="12"/>
      <c r="J302"/>
      <c r="K302"/>
    </row>
    <row r="303" spans="1:11" ht="18" customHeight="1">
      <c r="A303"/>
      <c r="B303"/>
      <c r="C303"/>
      <c r="D303"/>
      <c r="E303"/>
      <c r="F303"/>
      <c r="G303"/>
      <c r="H303"/>
      <c r="I303" s="12"/>
      <c r="J303"/>
      <c r="K303"/>
    </row>
    <row r="304" spans="1:11" ht="18" customHeight="1">
      <c r="A304"/>
      <c r="B304"/>
      <c r="C304"/>
      <c r="D304"/>
      <c r="E304"/>
      <c r="F304"/>
      <c r="G304"/>
      <c r="H304"/>
      <c r="I304" s="12"/>
      <c r="J304"/>
      <c r="K304"/>
    </row>
    <row r="305" spans="1:11" ht="18" customHeight="1">
      <c r="A305"/>
      <c r="B305"/>
      <c r="C305"/>
      <c r="D305"/>
      <c r="E305"/>
      <c r="F305"/>
      <c r="G305"/>
      <c r="H305"/>
      <c r="I305" s="12"/>
      <c r="J305"/>
      <c r="K305"/>
    </row>
    <row r="306" spans="1:11" ht="18" customHeight="1">
      <c r="A306"/>
      <c r="B306"/>
      <c r="C306"/>
      <c r="D306"/>
      <c r="E306"/>
      <c r="F306"/>
      <c r="G306"/>
      <c r="H306"/>
      <c r="I306" s="12"/>
      <c r="J306"/>
      <c r="K306"/>
    </row>
    <row r="307" spans="1:11" ht="18" customHeight="1">
      <c r="A307"/>
      <c r="B307"/>
      <c r="C307"/>
      <c r="D307"/>
      <c r="E307"/>
      <c r="F307"/>
      <c r="G307"/>
      <c r="H307"/>
      <c r="I307" s="12"/>
      <c r="J307"/>
      <c r="K307"/>
    </row>
    <row r="308" spans="1:11" ht="18" customHeight="1">
      <c r="A308"/>
      <c r="B308"/>
      <c r="C308"/>
      <c r="D308"/>
      <c r="E308"/>
      <c r="F308"/>
      <c r="G308"/>
      <c r="H308"/>
      <c r="I308" s="12"/>
      <c r="J308"/>
      <c r="K308"/>
    </row>
    <row r="309" spans="1:11" ht="18" customHeight="1">
      <c r="A309"/>
      <c r="B309"/>
      <c r="C309"/>
      <c r="D309"/>
      <c r="E309"/>
      <c r="F309"/>
      <c r="G309"/>
      <c r="H309"/>
      <c r="I309" s="12"/>
      <c r="J309"/>
      <c r="K309"/>
    </row>
    <row r="310" spans="1:11" ht="18" customHeight="1">
      <c r="A310"/>
      <c r="B310"/>
      <c r="C310"/>
      <c r="D310"/>
      <c r="E310"/>
      <c r="F310"/>
      <c r="G310"/>
      <c r="H310"/>
      <c r="I310" s="12"/>
      <c r="J310"/>
      <c r="K310"/>
    </row>
    <row r="311" spans="1:11" ht="18" customHeight="1">
      <c r="A311"/>
      <c r="B311"/>
      <c r="C311"/>
      <c r="D311"/>
      <c r="E311"/>
      <c r="F311"/>
      <c r="G311"/>
      <c r="H311"/>
      <c r="I311" s="12"/>
      <c r="J311"/>
      <c r="K311"/>
    </row>
    <row r="312" spans="1:11" ht="18" customHeight="1">
      <c r="A312"/>
      <c r="B312"/>
      <c r="C312"/>
      <c r="D312"/>
      <c r="E312"/>
      <c r="F312"/>
      <c r="G312"/>
      <c r="H312"/>
      <c r="I312" s="12"/>
      <c r="J312"/>
      <c r="K312"/>
    </row>
    <row r="313" spans="1:11" ht="18" customHeight="1">
      <c r="A313"/>
      <c r="B313"/>
      <c r="C313"/>
      <c r="D313"/>
      <c r="E313"/>
      <c r="F313"/>
      <c r="G313"/>
      <c r="H313"/>
      <c r="I313" s="12"/>
      <c r="J313"/>
      <c r="K313"/>
    </row>
    <row r="314" spans="1:11" ht="18" customHeight="1">
      <c r="A314"/>
      <c r="B314"/>
      <c r="C314"/>
      <c r="D314"/>
      <c r="E314"/>
      <c r="F314"/>
      <c r="G314"/>
      <c r="H314"/>
      <c r="I314" s="12"/>
      <c r="J314"/>
      <c r="K314"/>
    </row>
    <row r="315" spans="1:11" ht="18" customHeight="1">
      <c r="A315"/>
      <c r="B315"/>
      <c r="C315"/>
      <c r="D315"/>
      <c r="E315"/>
      <c r="F315"/>
      <c r="G315"/>
      <c r="H315"/>
      <c r="I315" s="12"/>
      <c r="J315"/>
      <c r="K315"/>
    </row>
    <row r="316" spans="1:11" ht="18" customHeight="1">
      <c r="A316"/>
      <c r="B316"/>
      <c r="C316"/>
      <c r="D316"/>
      <c r="E316"/>
      <c r="F316"/>
      <c r="G316"/>
      <c r="H316"/>
      <c r="I316" s="12"/>
      <c r="J316"/>
      <c r="K316"/>
    </row>
    <row r="317" spans="1:11" ht="18" customHeight="1">
      <c r="A317"/>
      <c r="B317"/>
      <c r="C317"/>
      <c r="D317"/>
      <c r="E317"/>
      <c r="F317"/>
      <c r="G317"/>
      <c r="H317"/>
      <c r="I317" s="12"/>
      <c r="J317"/>
      <c r="K317"/>
    </row>
    <row r="318" spans="1:11" ht="18" customHeight="1">
      <c r="A318"/>
      <c r="B318"/>
      <c r="C318"/>
      <c r="D318"/>
      <c r="E318"/>
      <c r="F318"/>
      <c r="G318"/>
      <c r="H318"/>
      <c r="I318" s="12"/>
      <c r="J318"/>
      <c r="K318"/>
    </row>
    <row r="319" spans="1:11" ht="18" customHeight="1">
      <c r="A319"/>
      <c r="B319"/>
      <c r="C319"/>
      <c r="D319"/>
      <c r="E319"/>
      <c r="F319"/>
      <c r="G319"/>
      <c r="H319"/>
      <c r="I319" s="12"/>
      <c r="J319"/>
      <c r="K319"/>
    </row>
    <row r="320" spans="1:11" ht="18" customHeight="1">
      <c r="A320"/>
      <c r="B320"/>
      <c r="C320"/>
      <c r="D320"/>
      <c r="E320"/>
      <c r="F320"/>
      <c r="G320"/>
      <c r="H320"/>
      <c r="I320" s="12"/>
      <c r="J320"/>
      <c r="K320"/>
    </row>
    <row r="321" spans="1:11" ht="18" customHeight="1">
      <c r="A321"/>
      <c r="B321"/>
      <c r="C321"/>
      <c r="D321"/>
      <c r="E321"/>
      <c r="F321"/>
      <c r="G321"/>
      <c r="H321"/>
      <c r="I321" s="12"/>
      <c r="J321"/>
      <c r="K321"/>
    </row>
    <row r="322" spans="1:11" ht="18" customHeight="1">
      <c r="A322"/>
      <c r="B322"/>
      <c r="C322"/>
      <c r="D322"/>
      <c r="E322"/>
      <c r="F322"/>
      <c r="G322"/>
      <c r="H322"/>
      <c r="I322" s="12"/>
      <c r="J322"/>
      <c r="K322"/>
    </row>
    <row r="323" spans="1:11" ht="18" customHeight="1">
      <c r="A323"/>
      <c r="B323"/>
      <c r="C323"/>
      <c r="D323"/>
      <c r="E323"/>
      <c r="F323"/>
      <c r="G323"/>
      <c r="H323"/>
      <c r="I323" s="12"/>
      <c r="J323"/>
      <c r="K323"/>
    </row>
    <row r="324" spans="1:11" ht="18" customHeight="1">
      <c r="A324"/>
      <c r="B324"/>
      <c r="C324"/>
      <c r="D324"/>
      <c r="E324"/>
      <c r="F324"/>
      <c r="G324"/>
      <c r="H324"/>
      <c r="I324" s="12"/>
      <c r="J324"/>
      <c r="K324"/>
    </row>
    <row r="325" spans="1:11" ht="18" customHeight="1">
      <c r="A325"/>
      <c r="B325"/>
      <c r="C325"/>
      <c r="D325"/>
      <c r="E325"/>
      <c r="F325"/>
      <c r="G325"/>
      <c r="H325"/>
      <c r="I325" s="12"/>
      <c r="J325"/>
      <c r="K325"/>
    </row>
    <row r="326" spans="1:11" ht="18" customHeight="1">
      <c r="A326"/>
      <c r="B326"/>
      <c r="C326"/>
      <c r="D326"/>
      <c r="E326"/>
      <c r="F326"/>
      <c r="G326"/>
      <c r="H326"/>
      <c r="I326" s="12"/>
      <c r="J326"/>
      <c r="K326"/>
    </row>
    <row r="327" spans="1:11" ht="18" customHeight="1">
      <c r="A327"/>
      <c r="B327"/>
      <c r="C327"/>
      <c r="D327"/>
      <c r="E327"/>
      <c r="F327"/>
      <c r="G327"/>
      <c r="H327"/>
      <c r="I327" s="12"/>
      <c r="J327"/>
      <c r="K327"/>
    </row>
    <row r="328" spans="1:11" ht="18" customHeight="1">
      <c r="A328"/>
      <c r="B328"/>
      <c r="C328"/>
      <c r="D328"/>
      <c r="E328"/>
      <c r="F328"/>
      <c r="G328"/>
      <c r="H328"/>
      <c r="I328" s="12"/>
      <c r="J328"/>
      <c r="K328"/>
    </row>
    <row r="329" spans="1:11" ht="18" customHeight="1">
      <c r="A329"/>
      <c r="B329"/>
      <c r="C329"/>
      <c r="D329"/>
      <c r="E329"/>
      <c r="F329"/>
      <c r="G329"/>
      <c r="H329"/>
      <c r="I329" s="12"/>
      <c r="J329"/>
      <c r="K329"/>
    </row>
    <row r="330" spans="1:11" ht="18" customHeight="1">
      <c r="A330"/>
      <c r="B330"/>
      <c r="C330"/>
      <c r="D330"/>
      <c r="E330"/>
      <c r="F330"/>
      <c r="G330"/>
      <c r="H330"/>
      <c r="I330" s="12"/>
      <c r="J330"/>
      <c r="K330"/>
    </row>
    <row r="331" spans="1:11" ht="18" customHeight="1">
      <c r="A331"/>
      <c r="B331"/>
      <c r="C331"/>
      <c r="D331"/>
      <c r="E331"/>
      <c r="F331"/>
      <c r="G331"/>
      <c r="H331"/>
      <c r="I331" s="12"/>
      <c r="J331"/>
      <c r="K331"/>
    </row>
    <row r="332" spans="1:11" ht="18" customHeight="1">
      <c r="A332"/>
      <c r="B332"/>
      <c r="C332"/>
      <c r="D332"/>
      <c r="E332"/>
      <c r="F332"/>
      <c r="G332"/>
      <c r="H332"/>
      <c r="I332" s="12"/>
      <c r="J332"/>
      <c r="K332"/>
    </row>
    <row r="333" spans="1:11" ht="18" customHeight="1">
      <c r="A333"/>
      <c r="B333"/>
      <c r="C333"/>
      <c r="D333"/>
      <c r="E333"/>
      <c r="F333"/>
      <c r="G333"/>
      <c r="H333"/>
      <c r="I333" s="12"/>
      <c r="J333"/>
      <c r="K333"/>
    </row>
    <row r="334" spans="1:11" ht="18" customHeight="1">
      <c r="A334"/>
      <c r="B334"/>
      <c r="C334"/>
      <c r="D334"/>
      <c r="E334"/>
      <c r="F334"/>
      <c r="G334"/>
      <c r="H334"/>
      <c r="I334" s="12"/>
      <c r="J334"/>
      <c r="K334"/>
    </row>
    <row r="335" spans="1:11" ht="18" customHeight="1">
      <c r="A335"/>
      <c r="B335"/>
      <c r="C335"/>
      <c r="D335"/>
      <c r="E335"/>
      <c r="F335"/>
      <c r="G335"/>
      <c r="H335"/>
      <c r="I335" s="12"/>
      <c r="J335"/>
      <c r="K335"/>
    </row>
    <row r="336" spans="1:11" ht="18" customHeight="1">
      <c r="A336"/>
      <c r="B336"/>
      <c r="C336"/>
      <c r="D336"/>
      <c r="E336"/>
      <c r="F336"/>
      <c r="G336"/>
      <c r="H336"/>
      <c r="I336" s="12"/>
      <c r="J336"/>
      <c r="K336"/>
    </row>
    <row r="337" spans="1:11" ht="18" customHeight="1">
      <c r="A337"/>
      <c r="B337"/>
      <c r="C337"/>
      <c r="D337"/>
      <c r="E337"/>
      <c r="F337"/>
      <c r="G337"/>
      <c r="H337"/>
      <c r="I337" s="12"/>
      <c r="J337"/>
      <c r="K337"/>
    </row>
    <row r="338" spans="1:11" ht="18" customHeight="1">
      <c r="A338"/>
      <c r="B338"/>
      <c r="C338"/>
      <c r="D338"/>
      <c r="E338"/>
      <c r="F338"/>
      <c r="G338"/>
      <c r="H338"/>
      <c r="I338" s="12"/>
      <c r="J338"/>
      <c r="K338"/>
    </row>
    <row r="339" spans="1:11" ht="18" customHeight="1">
      <c r="A339"/>
      <c r="B339"/>
      <c r="C339"/>
      <c r="D339"/>
      <c r="E339"/>
      <c r="F339"/>
      <c r="G339"/>
      <c r="H339"/>
      <c r="I339" s="12"/>
      <c r="J339"/>
      <c r="K339"/>
    </row>
    <row r="340" spans="1:11" ht="18" customHeight="1">
      <c r="A340"/>
      <c r="B340"/>
      <c r="C340"/>
      <c r="D340"/>
      <c r="E340"/>
      <c r="F340"/>
      <c r="G340"/>
      <c r="H340"/>
      <c r="I340" s="12"/>
      <c r="J340"/>
      <c r="K340"/>
    </row>
    <row r="341" spans="1:11" ht="18" customHeight="1">
      <c r="A341"/>
      <c r="B341"/>
      <c r="C341"/>
      <c r="D341"/>
      <c r="E341"/>
      <c r="F341"/>
      <c r="G341"/>
      <c r="H341"/>
      <c r="I341" s="12"/>
      <c r="J341"/>
      <c r="K341"/>
    </row>
    <row r="342" spans="1:11" ht="18" customHeight="1">
      <c r="A342"/>
      <c r="B342"/>
      <c r="C342"/>
      <c r="D342"/>
      <c r="E342"/>
      <c r="F342"/>
      <c r="G342"/>
      <c r="H342"/>
      <c r="I342" s="12"/>
      <c r="J342"/>
      <c r="K342"/>
    </row>
    <row r="343" spans="1:11" ht="18" customHeight="1">
      <c r="A343"/>
      <c r="B343"/>
      <c r="C343"/>
      <c r="D343"/>
      <c r="E343"/>
      <c r="F343"/>
      <c r="G343"/>
      <c r="H343"/>
      <c r="I343" s="12"/>
      <c r="J343"/>
      <c r="K343"/>
    </row>
    <row r="344" spans="1:11" ht="18" customHeight="1">
      <c r="A344"/>
      <c r="B344"/>
      <c r="C344"/>
      <c r="D344"/>
      <c r="E344"/>
      <c r="F344"/>
      <c r="G344"/>
      <c r="H344"/>
      <c r="I344" s="12"/>
      <c r="J344"/>
      <c r="K344"/>
    </row>
    <row r="345" spans="1:11" ht="18" customHeight="1">
      <c r="A345"/>
      <c r="B345"/>
      <c r="C345"/>
      <c r="D345"/>
      <c r="E345"/>
      <c r="F345"/>
      <c r="G345"/>
      <c r="H345"/>
      <c r="I345" s="12"/>
      <c r="J345"/>
      <c r="K345"/>
    </row>
    <row r="346" spans="1:11" ht="18" customHeight="1">
      <c r="A346"/>
      <c r="B346"/>
      <c r="C346"/>
      <c r="D346"/>
      <c r="E346"/>
      <c r="F346"/>
      <c r="G346"/>
      <c r="H346"/>
      <c r="I346" s="12"/>
      <c r="J346"/>
      <c r="K346"/>
    </row>
    <row r="347" spans="1:11" ht="18" customHeight="1">
      <c r="A347"/>
      <c r="B347"/>
      <c r="C347"/>
      <c r="D347"/>
      <c r="E347"/>
      <c r="F347"/>
      <c r="G347"/>
      <c r="H347"/>
      <c r="I347" s="12"/>
      <c r="J347"/>
      <c r="K347"/>
    </row>
    <row r="348" spans="1:11" ht="18" customHeight="1">
      <c r="A348"/>
      <c r="B348"/>
      <c r="C348"/>
      <c r="D348"/>
      <c r="E348"/>
      <c r="F348"/>
      <c r="G348"/>
      <c r="H348"/>
      <c r="I348" s="12"/>
      <c r="J348"/>
      <c r="K348"/>
    </row>
    <row r="349" spans="1:11" ht="18" customHeight="1">
      <c r="A349"/>
      <c r="B349"/>
      <c r="C349"/>
      <c r="D349"/>
      <c r="E349"/>
      <c r="F349"/>
      <c r="G349"/>
      <c r="H349"/>
      <c r="I349" s="12"/>
      <c r="J349"/>
      <c r="K349"/>
    </row>
    <row r="350" spans="1:11" ht="18" customHeight="1">
      <c r="A350"/>
      <c r="B350"/>
      <c r="C350"/>
      <c r="D350"/>
      <c r="E350"/>
      <c r="F350"/>
      <c r="G350"/>
      <c r="H350"/>
      <c r="I350" s="12"/>
      <c r="J350"/>
      <c r="K350"/>
    </row>
    <row r="351" spans="1:11" ht="18" customHeight="1">
      <c r="A351"/>
      <c r="B351"/>
      <c r="C351"/>
      <c r="D351"/>
      <c r="E351"/>
      <c r="F351"/>
      <c r="G351"/>
      <c r="H351"/>
      <c r="I351" s="12"/>
      <c r="J351"/>
      <c r="K351"/>
    </row>
    <row r="352" spans="1:11" ht="18" customHeight="1">
      <c r="A352"/>
      <c r="B352"/>
      <c r="C352"/>
      <c r="D352"/>
      <c r="E352"/>
      <c r="F352"/>
      <c r="G352"/>
      <c r="H352"/>
      <c r="I352" s="12"/>
      <c r="J352"/>
      <c r="K352"/>
    </row>
    <row r="353" spans="1:11" ht="18" customHeight="1">
      <c r="A353"/>
      <c r="B353"/>
      <c r="C353"/>
      <c r="D353"/>
      <c r="E353"/>
      <c r="F353"/>
      <c r="G353"/>
      <c r="H353"/>
      <c r="I353" s="12"/>
      <c r="J353"/>
      <c r="K353"/>
    </row>
    <row r="354" spans="1:11" ht="18" customHeight="1">
      <c r="A354"/>
      <c r="B354"/>
      <c r="C354"/>
      <c r="D354"/>
      <c r="E354"/>
      <c r="F354"/>
      <c r="G354"/>
      <c r="H354"/>
      <c r="I354" s="12"/>
      <c r="J354"/>
      <c r="K354"/>
    </row>
    <row r="355" spans="1:11" ht="18" customHeight="1">
      <c r="A355"/>
      <c r="B355"/>
      <c r="C355"/>
      <c r="D355"/>
      <c r="E355"/>
      <c r="F355"/>
      <c r="G355"/>
      <c r="H355"/>
      <c r="I355" s="12"/>
      <c r="J355"/>
      <c r="K355"/>
    </row>
    <row r="356" spans="1:11" ht="18" customHeight="1">
      <c r="A356"/>
      <c r="B356"/>
      <c r="C356"/>
      <c r="D356"/>
      <c r="E356"/>
      <c r="F356"/>
      <c r="G356"/>
      <c r="H356"/>
      <c r="I356" s="12"/>
      <c r="J356"/>
      <c r="K356"/>
    </row>
    <row r="357" spans="1:11" ht="18" customHeight="1">
      <c r="A357"/>
      <c r="B357"/>
      <c r="C357"/>
      <c r="D357"/>
      <c r="E357"/>
      <c r="F357"/>
      <c r="G357"/>
      <c r="H357"/>
      <c r="I357" s="12"/>
      <c r="J357"/>
      <c r="K357"/>
    </row>
    <row r="358" spans="1:11" ht="18" customHeight="1">
      <c r="A358"/>
      <c r="B358"/>
      <c r="C358"/>
      <c r="D358"/>
      <c r="E358"/>
      <c r="F358"/>
      <c r="G358"/>
      <c r="H358"/>
      <c r="I358" s="12"/>
      <c r="J358"/>
      <c r="K358"/>
    </row>
    <row r="359" spans="1:11" ht="18" customHeight="1">
      <c r="A359"/>
      <c r="B359"/>
      <c r="C359"/>
      <c r="D359"/>
      <c r="E359"/>
      <c r="F359"/>
      <c r="G359"/>
      <c r="H359"/>
      <c r="I359" s="12"/>
      <c r="J359"/>
      <c r="K359"/>
    </row>
    <row r="360" spans="1:11" ht="18" customHeight="1">
      <c r="A360"/>
      <c r="B360"/>
      <c r="C360"/>
      <c r="D360"/>
      <c r="E360"/>
      <c r="F360"/>
      <c r="G360"/>
      <c r="H360"/>
      <c r="I360" s="12"/>
      <c r="J360"/>
      <c r="K360"/>
    </row>
    <row r="361" spans="1:11" ht="18" customHeight="1">
      <c r="A361"/>
      <c r="B361"/>
      <c r="C361"/>
      <c r="D361"/>
      <c r="E361"/>
      <c r="F361"/>
      <c r="G361"/>
      <c r="H361"/>
      <c r="I361" s="12"/>
      <c r="J361"/>
      <c r="K361"/>
    </row>
    <row r="362" spans="1:11" ht="18" customHeight="1">
      <c r="A362"/>
      <c r="B362"/>
      <c r="C362"/>
      <c r="D362"/>
      <c r="E362"/>
      <c r="F362"/>
      <c r="G362"/>
      <c r="H362"/>
      <c r="I362" s="12"/>
      <c r="J362"/>
      <c r="K362"/>
    </row>
    <row r="363" spans="1:11" ht="18" customHeight="1">
      <c r="A363"/>
      <c r="B363"/>
      <c r="C363"/>
      <c r="D363"/>
      <c r="E363"/>
      <c r="F363"/>
      <c r="G363"/>
      <c r="H363"/>
      <c r="I363" s="12"/>
      <c r="J363"/>
      <c r="K363"/>
    </row>
    <row r="364" spans="1:11" ht="18" customHeight="1">
      <c r="A364"/>
      <c r="B364"/>
      <c r="C364"/>
      <c r="D364"/>
      <c r="E364"/>
      <c r="F364"/>
      <c r="G364"/>
      <c r="H364"/>
      <c r="I364" s="12"/>
      <c r="J364"/>
      <c r="K364"/>
    </row>
    <row r="365" spans="1:11" ht="18" customHeight="1">
      <c r="A365"/>
      <c r="B365"/>
      <c r="C365"/>
      <c r="D365"/>
      <c r="E365"/>
      <c r="F365"/>
      <c r="G365"/>
      <c r="H365"/>
      <c r="I365" s="12"/>
      <c r="J365"/>
      <c r="K365"/>
    </row>
    <row r="366" spans="1:11" ht="18" customHeight="1">
      <c r="A366"/>
      <c r="B366"/>
      <c r="C366"/>
      <c r="D366"/>
      <c r="E366"/>
      <c r="F366"/>
      <c r="G366"/>
      <c r="H366"/>
      <c r="I366" s="12"/>
      <c r="J366"/>
      <c r="K366"/>
    </row>
    <row r="367" spans="1:11" ht="18" customHeight="1">
      <c r="A367"/>
      <c r="B367"/>
      <c r="C367"/>
      <c r="D367"/>
      <c r="E367"/>
      <c r="F367"/>
      <c r="G367"/>
      <c r="H367"/>
      <c r="I367" s="12"/>
      <c r="J367"/>
      <c r="K367"/>
    </row>
    <row r="368" spans="1:11" ht="18" customHeight="1">
      <c r="A368"/>
      <c r="B368"/>
      <c r="C368"/>
      <c r="D368"/>
      <c r="E368"/>
      <c r="F368"/>
      <c r="G368"/>
      <c r="H368"/>
      <c r="I368" s="12"/>
      <c r="J368"/>
      <c r="K368"/>
    </row>
    <row r="369" spans="1:11" ht="18" customHeight="1">
      <c r="A369"/>
      <c r="B369"/>
      <c r="C369"/>
      <c r="D369"/>
      <c r="E369"/>
      <c r="F369"/>
      <c r="G369"/>
      <c r="H369"/>
      <c r="I369" s="12"/>
      <c r="J369"/>
      <c r="K369"/>
    </row>
    <row r="370" spans="1:11" ht="18" customHeight="1">
      <c r="A370"/>
      <c r="B370"/>
      <c r="C370"/>
      <c r="D370"/>
      <c r="E370"/>
      <c r="F370"/>
      <c r="G370"/>
      <c r="H370"/>
      <c r="I370" s="12"/>
      <c r="J370"/>
      <c r="K370"/>
    </row>
    <row r="371" spans="1:11" ht="18" customHeight="1">
      <c r="A371"/>
      <c r="B371"/>
      <c r="C371"/>
      <c r="D371"/>
      <c r="E371"/>
      <c r="F371"/>
      <c r="G371"/>
      <c r="H371"/>
      <c r="I371" s="12"/>
      <c r="J371"/>
      <c r="K371"/>
    </row>
    <row r="372" spans="1:11" ht="18" customHeight="1">
      <c r="A372"/>
      <c r="B372"/>
      <c r="C372"/>
      <c r="D372"/>
      <c r="E372"/>
      <c r="F372"/>
      <c r="G372"/>
      <c r="H372"/>
      <c r="I372" s="12"/>
      <c r="J372"/>
      <c r="K372"/>
    </row>
    <row r="373" spans="1:11" ht="18" customHeight="1">
      <c r="A373"/>
      <c r="B373"/>
      <c r="C373"/>
      <c r="D373"/>
      <c r="E373"/>
      <c r="F373"/>
      <c r="G373"/>
      <c r="H373"/>
      <c r="I373" s="12"/>
      <c r="J373"/>
      <c r="K373"/>
    </row>
    <row r="374" spans="1:11" ht="18" customHeight="1">
      <c r="A374"/>
      <c r="B374"/>
      <c r="C374"/>
      <c r="D374"/>
      <c r="E374"/>
      <c r="F374"/>
      <c r="G374"/>
      <c r="H374"/>
      <c r="I374" s="12"/>
      <c r="J374"/>
      <c r="K374"/>
    </row>
    <row r="375" spans="1:11" ht="18" customHeight="1">
      <c r="A375"/>
      <c r="B375"/>
      <c r="C375"/>
      <c r="D375"/>
      <c r="E375"/>
      <c r="F375"/>
      <c r="G375"/>
      <c r="H375"/>
      <c r="I375" s="12"/>
      <c r="J375"/>
      <c r="K375"/>
    </row>
    <row r="376" spans="1:11" ht="18" customHeight="1">
      <c r="A376"/>
      <c r="B376"/>
      <c r="C376"/>
      <c r="D376"/>
      <c r="E376"/>
      <c r="F376"/>
      <c r="G376"/>
      <c r="H376"/>
      <c r="I376" s="12"/>
      <c r="J376"/>
      <c r="K376"/>
    </row>
    <row r="377" spans="1:11" ht="18" customHeight="1">
      <c r="A377"/>
      <c r="B377"/>
      <c r="C377"/>
      <c r="D377"/>
      <c r="E377"/>
      <c r="F377"/>
      <c r="G377"/>
      <c r="H377"/>
      <c r="I377" s="12"/>
      <c r="J377"/>
      <c r="K377"/>
    </row>
    <row r="378" spans="1:11" ht="18" customHeight="1">
      <c r="A378"/>
      <c r="B378"/>
      <c r="C378"/>
      <c r="D378"/>
      <c r="E378"/>
      <c r="F378"/>
      <c r="G378"/>
      <c r="H378"/>
      <c r="I378" s="12"/>
      <c r="J378"/>
      <c r="K378"/>
    </row>
    <row r="379" spans="1:11" ht="18" customHeight="1">
      <c r="A379"/>
      <c r="B379"/>
      <c r="C379"/>
      <c r="D379"/>
      <c r="E379"/>
      <c r="F379"/>
      <c r="G379"/>
      <c r="H379"/>
      <c r="I379" s="12"/>
      <c r="J379"/>
      <c r="K379"/>
    </row>
    <row r="380" spans="1:11" ht="18" customHeight="1">
      <c r="A380"/>
      <c r="B380"/>
      <c r="C380"/>
      <c r="D380"/>
      <c r="E380"/>
      <c r="F380"/>
      <c r="G380"/>
      <c r="H380"/>
      <c r="I380" s="12"/>
      <c r="J380"/>
      <c r="K380"/>
    </row>
    <row r="381" spans="1:11" ht="18" customHeight="1">
      <c r="A381"/>
      <c r="B381"/>
      <c r="C381"/>
      <c r="D381"/>
      <c r="E381"/>
      <c r="F381"/>
      <c r="G381"/>
      <c r="H381"/>
      <c r="I381" s="12"/>
      <c r="J381"/>
      <c r="K381"/>
    </row>
    <row r="382" spans="1:11" ht="18" customHeight="1">
      <c r="A382"/>
      <c r="B382"/>
      <c r="C382"/>
      <c r="D382"/>
      <c r="E382"/>
      <c r="F382"/>
      <c r="G382"/>
      <c r="H382"/>
      <c r="I382" s="12"/>
      <c r="J382"/>
      <c r="K382"/>
    </row>
    <row r="383" spans="1:11" ht="18" customHeight="1">
      <c r="A383"/>
      <c r="B383"/>
      <c r="C383"/>
      <c r="D383"/>
      <c r="E383"/>
      <c r="F383"/>
      <c r="G383"/>
      <c r="H383"/>
      <c r="I383" s="12"/>
      <c r="J383"/>
      <c r="K383"/>
    </row>
    <row r="384" spans="1:11" ht="18" customHeight="1">
      <c r="A384"/>
      <c r="B384"/>
      <c r="C384"/>
      <c r="D384"/>
      <c r="E384"/>
      <c r="F384"/>
      <c r="G384"/>
      <c r="H384"/>
      <c r="I384" s="12"/>
      <c r="J384"/>
      <c r="K384"/>
    </row>
    <row r="385" spans="1:11" ht="18" customHeight="1">
      <c r="A385"/>
      <c r="B385"/>
      <c r="C385"/>
      <c r="D385"/>
      <c r="E385"/>
      <c r="F385"/>
      <c r="G385"/>
      <c r="H385"/>
      <c r="I385" s="12"/>
      <c r="J385"/>
      <c r="K385"/>
    </row>
    <row r="386" spans="1:11" ht="18" customHeight="1">
      <c r="A386"/>
      <c r="B386"/>
      <c r="C386"/>
      <c r="D386"/>
      <c r="E386"/>
      <c r="F386"/>
      <c r="G386"/>
      <c r="H386"/>
      <c r="I386" s="12"/>
      <c r="J386"/>
      <c r="K386"/>
    </row>
    <row r="387" spans="1:11" ht="18" customHeight="1">
      <c r="A387"/>
      <c r="B387"/>
      <c r="C387"/>
      <c r="D387"/>
      <c r="E387"/>
      <c r="F387"/>
      <c r="G387"/>
      <c r="H387"/>
      <c r="I387" s="12"/>
      <c r="J387"/>
      <c r="K387"/>
    </row>
    <row r="388" spans="1:11" ht="18" customHeight="1">
      <c r="A388"/>
      <c r="B388"/>
      <c r="C388"/>
      <c r="D388"/>
      <c r="E388"/>
      <c r="F388"/>
      <c r="G388"/>
      <c r="H388"/>
      <c r="I388" s="12"/>
      <c r="J388"/>
      <c r="K388"/>
    </row>
    <row r="389" spans="1:11" ht="18" customHeight="1">
      <c r="A389"/>
      <c r="B389"/>
      <c r="C389"/>
      <c r="D389"/>
      <c r="E389"/>
      <c r="F389"/>
      <c r="G389"/>
      <c r="H389"/>
      <c r="I389" s="12"/>
      <c r="J389"/>
      <c r="K389"/>
    </row>
    <row r="390" spans="1:11" ht="18" customHeight="1">
      <c r="A390"/>
      <c r="B390"/>
      <c r="C390"/>
      <c r="D390"/>
      <c r="E390"/>
      <c r="F390"/>
      <c r="G390"/>
      <c r="H390"/>
      <c r="I390" s="12"/>
      <c r="J390"/>
      <c r="K390"/>
    </row>
    <row r="391" spans="1:11" ht="18" customHeight="1">
      <c r="A391"/>
      <c r="B391"/>
      <c r="C391"/>
      <c r="D391"/>
      <c r="E391"/>
      <c r="F391"/>
      <c r="G391"/>
      <c r="H391"/>
      <c r="I391" s="12"/>
      <c r="J391"/>
      <c r="K391"/>
    </row>
    <row r="392" spans="1:11" ht="18" customHeight="1">
      <c r="A392"/>
      <c r="B392"/>
      <c r="C392"/>
      <c r="D392"/>
      <c r="E392"/>
      <c r="F392"/>
      <c r="G392"/>
      <c r="H392"/>
      <c r="I392" s="12"/>
      <c r="J392"/>
      <c r="K392"/>
    </row>
    <row r="393" spans="1:11" ht="18" customHeight="1">
      <c r="A393"/>
      <c r="B393"/>
      <c r="C393"/>
      <c r="D393"/>
      <c r="E393"/>
      <c r="F393"/>
      <c r="G393"/>
      <c r="H393"/>
      <c r="I393" s="12"/>
      <c r="J393"/>
      <c r="K393"/>
    </row>
    <row r="394" spans="1:11" ht="18" customHeight="1">
      <c r="A394"/>
      <c r="B394"/>
      <c r="C394"/>
      <c r="D394"/>
      <c r="E394"/>
      <c r="F394"/>
      <c r="G394"/>
      <c r="H394"/>
      <c r="I394" s="12"/>
      <c r="J394"/>
      <c r="K394"/>
    </row>
    <row r="395" spans="1:11" ht="18" customHeight="1">
      <c r="A395"/>
      <c r="B395"/>
      <c r="C395"/>
      <c r="D395"/>
      <c r="E395"/>
      <c r="F395"/>
      <c r="G395"/>
      <c r="H395"/>
      <c r="I395" s="12"/>
      <c r="J395"/>
      <c r="K395"/>
    </row>
    <row r="396" spans="1:11" ht="18" customHeight="1">
      <c r="A396"/>
      <c r="B396"/>
      <c r="C396"/>
      <c r="D396"/>
      <c r="E396"/>
      <c r="F396"/>
      <c r="G396"/>
      <c r="H396"/>
      <c r="I396" s="12"/>
      <c r="J396"/>
      <c r="K396"/>
    </row>
    <row r="397" spans="1:11" ht="18" customHeight="1">
      <c r="A397"/>
      <c r="B397"/>
      <c r="C397"/>
      <c r="D397"/>
      <c r="E397"/>
      <c r="F397"/>
      <c r="G397"/>
      <c r="H397"/>
      <c r="I397" s="12"/>
      <c r="J397"/>
      <c r="K397"/>
    </row>
    <row r="398" spans="1:11" ht="18" customHeight="1">
      <c r="A398"/>
      <c r="B398"/>
      <c r="C398"/>
      <c r="D398"/>
      <c r="E398"/>
      <c r="F398"/>
      <c r="G398"/>
      <c r="H398"/>
      <c r="I398" s="12"/>
      <c r="J398"/>
      <c r="K398"/>
    </row>
    <row r="399" spans="1:11" ht="18" customHeight="1">
      <c r="A399"/>
      <c r="B399"/>
      <c r="C399"/>
      <c r="D399"/>
      <c r="E399"/>
      <c r="F399"/>
      <c r="G399"/>
      <c r="H399"/>
      <c r="I399" s="12"/>
      <c r="J399"/>
      <c r="K399"/>
    </row>
    <row r="400" spans="1:11" ht="18" customHeight="1">
      <c r="A400"/>
      <c r="B400"/>
      <c r="C400"/>
      <c r="D400"/>
      <c r="E400"/>
      <c r="F400"/>
      <c r="G400"/>
      <c r="H400"/>
      <c r="I400" s="12"/>
      <c r="J400"/>
      <c r="K400"/>
    </row>
    <row r="401" spans="1:11" ht="18" customHeight="1">
      <c r="A401"/>
      <c r="B401"/>
      <c r="C401"/>
      <c r="D401"/>
      <c r="E401"/>
      <c r="F401"/>
      <c r="G401"/>
      <c r="H401"/>
      <c r="I401" s="12"/>
      <c r="J401"/>
      <c r="K401"/>
    </row>
    <row r="402" spans="1:11" ht="18" customHeight="1">
      <c r="A402"/>
      <c r="B402"/>
      <c r="C402"/>
      <c r="D402"/>
      <c r="E402"/>
      <c r="F402"/>
      <c r="G402"/>
      <c r="H402"/>
      <c r="I402" s="12"/>
      <c r="J402"/>
      <c r="K402"/>
    </row>
    <row r="403" spans="1:11" ht="18" customHeight="1">
      <c r="A403"/>
      <c r="B403"/>
      <c r="C403"/>
      <c r="D403"/>
      <c r="E403"/>
      <c r="F403"/>
      <c r="G403"/>
      <c r="H403"/>
      <c r="I403" s="12"/>
      <c r="J403"/>
      <c r="K403"/>
    </row>
    <row r="404" spans="1:11" ht="18" customHeight="1">
      <c r="A404"/>
      <c r="B404"/>
      <c r="C404"/>
      <c r="D404"/>
      <c r="E404"/>
      <c r="F404"/>
      <c r="G404"/>
      <c r="H404"/>
      <c r="I404" s="12"/>
      <c r="J404"/>
      <c r="K404"/>
    </row>
    <row r="405" spans="1:11" ht="18" customHeight="1">
      <c r="A405"/>
      <c r="B405"/>
      <c r="C405"/>
      <c r="D405"/>
      <c r="E405"/>
      <c r="F405"/>
      <c r="G405"/>
      <c r="H405"/>
      <c r="I405" s="12"/>
      <c r="J405"/>
      <c r="K405"/>
    </row>
    <row r="406" spans="1:11" ht="18" customHeight="1">
      <c r="A406"/>
      <c r="B406"/>
      <c r="C406"/>
      <c r="D406"/>
      <c r="E406"/>
      <c r="F406"/>
      <c r="G406"/>
      <c r="H406"/>
      <c r="I406" s="12"/>
      <c r="J406"/>
      <c r="K406"/>
    </row>
    <row r="407" spans="1:11" ht="18" customHeight="1">
      <c r="A407"/>
      <c r="B407"/>
      <c r="C407"/>
      <c r="D407"/>
      <c r="E407"/>
      <c r="F407"/>
      <c r="G407"/>
      <c r="H407"/>
      <c r="I407" s="12"/>
      <c r="J407"/>
      <c r="K407"/>
    </row>
    <row r="408" spans="1:11" ht="18" customHeight="1">
      <c r="A408"/>
      <c r="B408"/>
      <c r="C408"/>
      <c r="D408"/>
      <c r="E408"/>
      <c r="F408"/>
      <c r="G408"/>
      <c r="H408"/>
      <c r="I408" s="12"/>
      <c r="J408"/>
      <c r="K408"/>
    </row>
    <row r="409" spans="1:11" ht="18" customHeight="1">
      <c r="A409"/>
      <c r="B409"/>
      <c r="C409"/>
      <c r="D409"/>
      <c r="E409"/>
      <c r="F409"/>
      <c r="G409"/>
      <c r="H409"/>
      <c r="I409" s="12"/>
      <c r="J409"/>
      <c r="K409"/>
    </row>
    <row r="410" spans="1:11" ht="18" customHeight="1">
      <c r="A410"/>
      <c r="B410"/>
      <c r="C410"/>
      <c r="D410"/>
      <c r="E410"/>
      <c r="F410"/>
      <c r="G410"/>
      <c r="H410"/>
      <c r="I410" s="12"/>
      <c r="J410"/>
      <c r="K410"/>
    </row>
    <row r="411" spans="1:11" ht="18" customHeight="1">
      <c r="A411"/>
      <c r="B411"/>
      <c r="C411"/>
      <c r="D411"/>
      <c r="E411"/>
      <c r="F411"/>
      <c r="G411"/>
      <c r="H411"/>
      <c r="I411" s="12"/>
      <c r="J411"/>
      <c r="K411"/>
    </row>
    <row r="412" spans="1:11" ht="18" customHeight="1">
      <c r="A412"/>
      <c r="B412"/>
      <c r="C412"/>
      <c r="D412"/>
      <c r="E412"/>
      <c r="F412"/>
      <c r="G412"/>
      <c r="H412"/>
      <c r="I412" s="12"/>
      <c r="J412"/>
      <c r="K412"/>
    </row>
    <row r="413" spans="1:11" ht="18" customHeight="1">
      <c r="A413"/>
      <c r="B413"/>
      <c r="C413"/>
      <c r="D413"/>
      <c r="E413"/>
      <c r="F413"/>
      <c r="G413"/>
      <c r="H413"/>
      <c r="I413" s="12"/>
      <c r="J413"/>
      <c r="K413"/>
    </row>
    <row r="414" spans="1:11" ht="18" customHeight="1">
      <c r="A414"/>
      <c r="B414"/>
      <c r="C414"/>
      <c r="D414"/>
      <c r="E414"/>
      <c r="F414"/>
      <c r="G414"/>
      <c r="H414"/>
      <c r="I414" s="12"/>
      <c r="J414"/>
      <c r="K414"/>
    </row>
    <row r="415" spans="1:11" ht="18" customHeight="1">
      <c r="A415"/>
      <c r="B415"/>
      <c r="C415"/>
      <c r="D415"/>
      <c r="E415"/>
      <c r="F415"/>
      <c r="G415"/>
      <c r="H415"/>
      <c r="I415" s="12"/>
      <c r="J415"/>
      <c r="K415"/>
    </row>
    <row r="416" spans="1:11" ht="18" customHeight="1">
      <c r="A416"/>
      <c r="B416"/>
      <c r="C416"/>
      <c r="D416"/>
      <c r="E416"/>
      <c r="F416"/>
      <c r="G416"/>
      <c r="H416"/>
      <c r="I416" s="12"/>
      <c r="J416"/>
      <c r="K416"/>
    </row>
    <row r="417" spans="1:11" ht="18" customHeight="1">
      <c r="A417"/>
      <c r="B417"/>
      <c r="C417"/>
      <c r="D417"/>
      <c r="E417"/>
      <c r="F417"/>
      <c r="G417"/>
      <c r="H417"/>
      <c r="I417" s="12"/>
      <c r="J417"/>
      <c r="K417"/>
    </row>
    <row r="418" spans="1:11" ht="18" customHeight="1">
      <c r="A418"/>
      <c r="B418"/>
      <c r="C418"/>
      <c r="D418"/>
      <c r="E418"/>
      <c r="F418"/>
      <c r="G418"/>
      <c r="H418"/>
      <c r="I418" s="12"/>
      <c r="J418"/>
      <c r="K418"/>
    </row>
    <row r="419" spans="1:11" ht="18" customHeight="1">
      <c r="A419"/>
      <c r="B419"/>
      <c r="C419"/>
      <c r="D419"/>
      <c r="E419"/>
      <c r="F419"/>
      <c r="G419"/>
      <c r="H419"/>
      <c r="I419" s="12"/>
      <c r="J419"/>
      <c r="K419"/>
    </row>
    <row r="420" spans="1:11" ht="18" customHeight="1">
      <c r="A420"/>
      <c r="B420"/>
      <c r="C420"/>
      <c r="D420"/>
      <c r="E420"/>
      <c r="F420"/>
      <c r="G420"/>
      <c r="H420"/>
      <c r="I420" s="12"/>
      <c r="J420"/>
      <c r="K420"/>
    </row>
    <row r="421" spans="1:11" ht="18" customHeight="1">
      <c r="A421"/>
      <c r="B421"/>
      <c r="C421"/>
      <c r="D421"/>
      <c r="E421"/>
      <c r="F421"/>
      <c r="G421"/>
      <c r="H421"/>
      <c r="I421" s="12"/>
      <c r="J421"/>
      <c r="K421"/>
    </row>
    <row r="422" spans="1:11" ht="18" customHeight="1">
      <c r="A422"/>
      <c r="B422"/>
      <c r="C422"/>
      <c r="D422"/>
      <c r="E422"/>
      <c r="F422"/>
      <c r="G422"/>
      <c r="H422"/>
      <c r="I422" s="12"/>
      <c r="J422"/>
      <c r="K422"/>
    </row>
    <row r="423" spans="1:11" ht="18" customHeight="1">
      <c r="A423"/>
      <c r="B423"/>
      <c r="C423"/>
      <c r="D423"/>
      <c r="E423"/>
      <c r="F423"/>
      <c r="G423"/>
      <c r="H423"/>
      <c r="I423" s="12"/>
      <c r="J423"/>
      <c r="K423"/>
    </row>
    <row r="424" spans="1:11" ht="18" customHeight="1">
      <c r="A424"/>
      <c r="B424"/>
      <c r="C424"/>
      <c r="D424"/>
      <c r="E424"/>
      <c r="F424"/>
      <c r="G424"/>
      <c r="H424"/>
      <c r="I424" s="12"/>
      <c r="J424"/>
      <c r="K424"/>
    </row>
    <row r="425" spans="1:11" ht="18" customHeight="1">
      <c r="A425"/>
      <c r="B425"/>
      <c r="C425"/>
      <c r="D425"/>
      <c r="E425"/>
      <c r="F425"/>
      <c r="G425"/>
      <c r="H425"/>
      <c r="I425" s="12"/>
      <c r="J425"/>
      <c r="K425"/>
    </row>
    <row r="426" spans="1:11" ht="18" customHeight="1">
      <c r="A426"/>
      <c r="B426"/>
      <c r="C426"/>
      <c r="D426"/>
      <c r="E426"/>
      <c r="F426"/>
      <c r="G426"/>
      <c r="H426"/>
      <c r="I426" s="12"/>
      <c r="J426"/>
      <c r="K426"/>
    </row>
    <row r="427" spans="1:11" ht="18" customHeight="1">
      <c r="A427"/>
      <c r="B427"/>
      <c r="C427"/>
      <c r="D427"/>
      <c r="E427"/>
      <c r="F427"/>
      <c r="G427"/>
      <c r="H427"/>
      <c r="I427" s="12"/>
      <c r="J427"/>
      <c r="K427"/>
    </row>
    <row r="428" spans="1:11" ht="18" customHeight="1">
      <c r="A428"/>
      <c r="B428"/>
      <c r="C428"/>
      <c r="D428"/>
      <c r="E428"/>
      <c r="F428"/>
      <c r="G428"/>
      <c r="H428"/>
      <c r="I428" s="12"/>
      <c r="J428"/>
      <c r="K428"/>
    </row>
    <row r="429" spans="1:11" ht="18" customHeight="1">
      <c r="A429"/>
      <c r="B429"/>
      <c r="C429"/>
      <c r="D429"/>
      <c r="E429"/>
      <c r="F429"/>
      <c r="G429"/>
      <c r="H429"/>
      <c r="I429" s="12"/>
      <c r="J429"/>
      <c r="K429"/>
    </row>
    <row r="430" spans="1:11" ht="18" customHeight="1">
      <c r="A430"/>
      <c r="B430"/>
      <c r="C430"/>
      <c r="D430"/>
      <c r="E430"/>
      <c r="F430"/>
      <c r="G430"/>
      <c r="H430"/>
      <c r="I430" s="12"/>
      <c r="J430"/>
      <c r="K430"/>
    </row>
    <row r="431" spans="1:11" ht="18" customHeight="1">
      <c r="A431"/>
      <c r="B431"/>
      <c r="C431"/>
      <c r="D431"/>
      <c r="E431"/>
      <c r="F431"/>
      <c r="G431"/>
      <c r="H431"/>
      <c r="I431" s="12"/>
      <c r="J431"/>
      <c r="K431"/>
    </row>
    <row r="432" spans="1:11" ht="18" customHeight="1">
      <c r="A432"/>
      <c r="B432"/>
      <c r="C432"/>
      <c r="D432"/>
      <c r="E432"/>
      <c r="F432"/>
      <c r="G432"/>
      <c r="H432"/>
      <c r="I432" s="12"/>
      <c r="J432"/>
      <c r="K432"/>
    </row>
    <row r="433" spans="1:11" ht="18" customHeight="1">
      <c r="A433"/>
      <c r="B433"/>
      <c r="C433"/>
      <c r="D433"/>
      <c r="E433"/>
      <c r="F433"/>
      <c r="G433"/>
      <c r="H433"/>
      <c r="I433" s="12"/>
      <c r="J433"/>
      <c r="K433"/>
    </row>
    <row r="434" spans="1:11" ht="18" customHeight="1">
      <c r="A434"/>
      <c r="B434"/>
      <c r="C434"/>
      <c r="D434"/>
      <c r="E434"/>
      <c r="F434"/>
      <c r="G434"/>
      <c r="H434"/>
      <c r="I434" s="12"/>
      <c r="J434"/>
      <c r="K434"/>
    </row>
    <row r="435" spans="1:11" ht="18" customHeight="1">
      <c r="A435"/>
      <c r="B435"/>
      <c r="C435"/>
      <c r="D435"/>
      <c r="E435"/>
      <c r="F435"/>
      <c r="G435"/>
      <c r="H435"/>
      <c r="I435" s="12"/>
      <c r="J435"/>
      <c r="K435"/>
    </row>
    <row r="436" spans="1:11" ht="18" customHeight="1">
      <c r="A436"/>
      <c r="B436"/>
      <c r="C436"/>
      <c r="D436"/>
      <c r="E436"/>
      <c r="F436"/>
      <c r="G436"/>
      <c r="H436"/>
      <c r="I436" s="12"/>
      <c r="J436"/>
      <c r="K436"/>
    </row>
    <row r="437" spans="1:11" ht="18" customHeight="1">
      <c r="A437"/>
      <c r="B437"/>
      <c r="C437"/>
      <c r="D437"/>
      <c r="E437"/>
      <c r="F437"/>
      <c r="G437"/>
      <c r="H437"/>
      <c r="I437" s="12"/>
      <c r="J437"/>
      <c r="K437"/>
    </row>
    <row r="438" spans="1:11" ht="18" customHeight="1">
      <c r="A438"/>
      <c r="B438"/>
      <c r="C438"/>
      <c r="D438"/>
      <c r="E438"/>
      <c r="F438"/>
      <c r="G438"/>
      <c r="H438"/>
      <c r="I438" s="12"/>
      <c r="J438"/>
      <c r="K438"/>
    </row>
    <row r="439" spans="1:11" ht="18" customHeight="1">
      <c r="A439"/>
      <c r="B439"/>
      <c r="C439"/>
      <c r="D439"/>
      <c r="E439"/>
      <c r="F439"/>
      <c r="G439"/>
      <c r="H439"/>
      <c r="I439" s="12"/>
      <c r="J439"/>
      <c r="K439"/>
    </row>
    <row r="440" spans="1:11" ht="18" customHeight="1">
      <c r="A440"/>
      <c r="B440"/>
      <c r="C440"/>
      <c r="D440"/>
      <c r="E440"/>
      <c r="F440"/>
      <c r="G440"/>
      <c r="H440"/>
      <c r="I440" s="12"/>
      <c r="J440"/>
      <c r="K440"/>
    </row>
    <row r="441" spans="1:11" ht="18" customHeight="1">
      <c r="A441"/>
      <c r="B441"/>
      <c r="C441"/>
      <c r="D441"/>
      <c r="E441"/>
      <c r="F441"/>
      <c r="G441"/>
      <c r="H441"/>
      <c r="I441" s="12"/>
      <c r="J441"/>
      <c r="K441"/>
    </row>
    <row r="442" spans="1:11" ht="18" customHeight="1">
      <c r="A442"/>
      <c r="B442"/>
      <c r="C442"/>
      <c r="D442"/>
      <c r="E442"/>
      <c r="F442"/>
      <c r="G442"/>
      <c r="H442"/>
      <c r="I442" s="12"/>
      <c r="J442"/>
      <c r="K442"/>
    </row>
    <row r="443" spans="1:11" ht="18" customHeight="1">
      <c r="A443"/>
      <c r="B443"/>
      <c r="C443"/>
      <c r="D443"/>
      <c r="E443"/>
      <c r="F443"/>
      <c r="G443"/>
      <c r="H443"/>
      <c r="I443" s="12"/>
      <c r="J443"/>
      <c r="K443"/>
    </row>
    <row r="444" spans="1:11" ht="18" customHeight="1">
      <c r="A444"/>
      <c r="B444"/>
      <c r="C444"/>
      <c r="D444"/>
      <c r="E444"/>
      <c r="F444"/>
      <c r="G444"/>
      <c r="H444"/>
      <c r="I444" s="12"/>
      <c r="J444"/>
      <c r="K444"/>
    </row>
    <row r="445" spans="1:11" ht="18" customHeight="1">
      <c r="A445"/>
      <c r="B445"/>
      <c r="C445"/>
      <c r="D445"/>
      <c r="E445"/>
      <c r="F445"/>
      <c r="G445"/>
      <c r="H445"/>
      <c r="I445" s="12"/>
      <c r="J445"/>
      <c r="K445"/>
    </row>
    <row r="446" spans="1:11" ht="18" customHeight="1">
      <c r="A446"/>
      <c r="B446"/>
      <c r="C446"/>
      <c r="D446"/>
      <c r="E446"/>
      <c r="F446"/>
      <c r="G446"/>
      <c r="H446"/>
      <c r="I446" s="12"/>
      <c r="J446"/>
      <c r="K446"/>
    </row>
    <row r="447" spans="1:11" ht="18" customHeight="1">
      <c r="A447"/>
      <c r="B447"/>
      <c r="C447"/>
      <c r="D447"/>
      <c r="E447"/>
      <c r="F447"/>
      <c r="G447"/>
      <c r="H447"/>
      <c r="I447" s="12"/>
      <c r="J447"/>
      <c r="K447"/>
    </row>
    <row r="448" spans="1:11" ht="18" customHeight="1">
      <c r="A448"/>
      <c r="B448"/>
      <c r="C448"/>
      <c r="D448"/>
      <c r="E448"/>
      <c r="F448"/>
      <c r="G448"/>
      <c r="H448"/>
      <c r="I448" s="12"/>
      <c r="J448"/>
      <c r="K448"/>
    </row>
    <row r="449" spans="1:11" ht="18" customHeight="1">
      <c r="A449"/>
      <c r="B449"/>
      <c r="C449"/>
      <c r="D449"/>
      <c r="E449"/>
      <c r="F449"/>
      <c r="G449"/>
      <c r="H449"/>
      <c r="I449" s="12"/>
      <c r="J449"/>
      <c r="K449"/>
    </row>
    <row r="450" spans="1:11" ht="18" customHeight="1">
      <c r="A450"/>
      <c r="B450"/>
      <c r="C450"/>
      <c r="D450"/>
      <c r="E450"/>
      <c r="F450"/>
      <c r="G450"/>
      <c r="H450"/>
      <c r="I450" s="12"/>
      <c r="J450"/>
      <c r="K450"/>
    </row>
    <row r="451" spans="1:11" ht="18" customHeight="1">
      <c r="A451"/>
      <c r="B451"/>
      <c r="C451"/>
      <c r="D451"/>
      <c r="E451"/>
      <c r="F451"/>
      <c r="G451"/>
      <c r="H451"/>
      <c r="I451" s="12"/>
      <c r="J451"/>
      <c r="K451"/>
    </row>
    <row r="452" spans="1:11" ht="18" customHeight="1">
      <c r="A452"/>
      <c r="B452"/>
      <c r="C452"/>
      <c r="D452"/>
      <c r="E452"/>
      <c r="F452"/>
      <c r="G452"/>
      <c r="H452"/>
      <c r="I452" s="12"/>
      <c r="J452"/>
      <c r="K452"/>
    </row>
    <row r="453" spans="1:11" ht="18" customHeight="1">
      <c r="A453"/>
      <c r="B453"/>
      <c r="C453"/>
      <c r="D453"/>
      <c r="E453"/>
      <c r="F453"/>
      <c r="G453"/>
      <c r="H453"/>
      <c r="I453" s="12"/>
      <c r="J453"/>
      <c r="K453"/>
    </row>
    <row r="454" spans="1:11" ht="18" customHeight="1">
      <c r="A454"/>
      <c r="B454"/>
      <c r="C454"/>
      <c r="D454"/>
      <c r="E454"/>
      <c r="F454"/>
      <c r="G454"/>
      <c r="H454"/>
      <c r="I454" s="12"/>
      <c r="J454"/>
      <c r="K454"/>
    </row>
    <row r="455" spans="1:11" ht="18" customHeight="1">
      <c r="A455"/>
      <c r="B455"/>
      <c r="C455"/>
      <c r="D455"/>
      <c r="E455"/>
      <c r="F455"/>
      <c r="G455"/>
      <c r="H455"/>
      <c r="I455" s="12"/>
      <c r="J455"/>
      <c r="K455"/>
    </row>
    <row r="456" spans="1:11" ht="18" customHeight="1">
      <c r="A456"/>
      <c r="B456"/>
      <c r="C456"/>
      <c r="D456"/>
      <c r="E456"/>
      <c r="F456"/>
      <c r="G456"/>
      <c r="H456"/>
      <c r="I456" s="12"/>
      <c r="J456"/>
      <c r="K456"/>
    </row>
    <row r="457" spans="1:11" ht="18" customHeight="1">
      <c r="A457"/>
      <c r="B457"/>
      <c r="C457"/>
      <c r="D457"/>
      <c r="E457"/>
      <c r="F457"/>
      <c r="G457"/>
      <c r="H457"/>
      <c r="I457" s="12"/>
      <c r="J457"/>
      <c r="K457"/>
    </row>
    <row r="458" spans="1:11" ht="18" customHeight="1">
      <c r="A458"/>
      <c r="B458"/>
      <c r="C458"/>
      <c r="D458"/>
      <c r="E458"/>
      <c r="F458"/>
      <c r="G458"/>
      <c r="H458"/>
      <c r="I458" s="12"/>
      <c r="J458"/>
      <c r="K458"/>
    </row>
    <row r="459" spans="1:11" ht="18" customHeight="1">
      <c r="A459"/>
      <c r="B459"/>
      <c r="C459"/>
      <c r="D459"/>
      <c r="E459"/>
      <c r="F459"/>
      <c r="G459"/>
      <c r="H459"/>
      <c r="I459" s="12"/>
      <c r="J459"/>
      <c r="K459"/>
    </row>
    <row r="460" spans="1:11" ht="18" customHeight="1">
      <c r="A460"/>
      <c r="B460"/>
      <c r="C460"/>
      <c r="D460"/>
      <c r="E460"/>
      <c r="F460"/>
      <c r="G460"/>
      <c r="H460"/>
      <c r="I460" s="12"/>
      <c r="J460"/>
      <c r="K460"/>
    </row>
    <row r="461" spans="1:11" ht="18" customHeight="1">
      <c r="A461"/>
      <c r="B461"/>
      <c r="C461"/>
      <c r="D461"/>
      <c r="E461"/>
      <c r="F461"/>
      <c r="G461"/>
      <c r="H461"/>
      <c r="I461" s="12"/>
      <c r="J461"/>
      <c r="K461"/>
    </row>
    <row r="462" spans="1:11" ht="18" customHeight="1">
      <c r="A462"/>
      <c r="B462"/>
      <c r="C462"/>
      <c r="D462"/>
      <c r="E462"/>
      <c r="F462"/>
      <c r="G462"/>
      <c r="H462"/>
      <c r="I462" s="12"/>
      <c r="J462"/>
      <c r="K462"/>
    </row>
    <row r="463" spans="1:11" ht="18" customHeight="1">
      <c r="A463"/>
      <c r="B463"/>
      <c r="C463"/>
      <c r="D463"/>
      <c r="E463"/>
      <c r="F463"/>
      <c r="G463"/>
      <c r="H463"/>
      <c r="I463" s="12"/>
      <c r="J463"/>
      <c r="K463"/>
    </row>
    <row r="464" spans="1:11" ht="18" customHeight="1">
      <c r="A464"/>
      <c r="B464"/>
      <c r="C464"/>
      <c r="D464"/>
      <c r="E464"/>
      <c r="F464"/>
      <c r="G464"/>
      <c r="H464"/>
      <c r="I464" s="12"/>
      <c r="J464"/>
      <c r="K464"/>
    </row>
    <row r="465" spans="1:11" ht="18" customHeight="1">
      <c r="A465"/>
      <c r="B465"/>
      <c r="C465"/>
      <c r="D465"/>
      <c r="E465"/>
      <c r="F465"/>
      <c r="G465"/>
      <c r="H465"/>
      <c r="I465" s="12"/>
      <c r="J465"/>
      <c r="K465"/>
    </row>
    <row r="466" spans="1:11" ht="18" customHeight="1">
      <c r="A466"/>
      <c r="B466"/>
      <c r="C466"/>
      <c r="D466"/>
      <c r="E466"/>
      <c r="F466"/>
      <c r="G466"/>
      <c r="H466"/>
      <c r="I466" s="12"/>
      <c r="J466"/>
      <c r="K466"/>
    </row>
    <row r="467" spans="1:11" ht="18" customHeight="1">
      <c r="A467"/>
      <c r="B467"/>
      <c r="C467"/>
      <c r="D467"/>
      <c r="E467"/>
      <c r="F467"/>
      <c r="G467"/>
      <c r="H467"/>
      <c r="I467" s="12"/>
      <c r="J467"/>
      <c r="K467"/>
    </row>
    <row r="468" spans="1:11" ht="18" customHeight="1">
      <c r="A468"/>
      <c r="B468"/>
      <c r="C468"/>
      <c r="D468"/>
      <c r="E468"/>
      <c r="F468"/>
      <c r="G468"/>
      <c r="H468"/>
      <c r="I468" s="12"/>
      <c r="J468"/>
      <c r="K468"/>
    </row>
    <row r="469" spans="1:11" ht="18" customHeight="1">
      <c r="A469"/>
      <c r="B469"/>
      <c r="C469"/>
      <c r="D469"/>
      <c r="E469"/>
      <c r="F469"/>
      <c r="G469"/>
      <c r="H469"/>
      <c r="I469" s="12"/>
      <c r="J469"/>
      <c r="K469"/>
    </row>
    <row r="470" spans="1:11" ht="18" customHeight="1">
      <c r="A470"/>
      <c r="B470"/>
      <c r="C470"/>
      <c r="D470"/>
      <c r="E470"/>
      <c r="F470"/>
      <c r="G470"/>
      <c r="H470"/>
      <c r="I470" s="12"/>
      <c r="J470"/>
      <c r="K470"/>
    </row>
    <row r="471" spans="1:11" ht="18" customHeight="1">
      <c r="A471"/>
      <c r="B471"/>
      <c r="C471"/>
      <c r="D471"/>
      <c r="E471"/>
      <c r="F471"/>
      <c r="G471"/>
      <c r="H471"/>
      <c r="I471" s="12"/>
      <c r="J471"/>
      <c r="K471"/>
    </row>
    <row r="472" spans="1:11" ht="18" customHeight="1">
      <c r="A472"/>
      <c r="B472"/>
      <c r="C472"/>
      <c r="D472"/>
      <c r="E472"/>
      <c r="F472"/>
      <c r="G472"/>
      <c r="H472"/>
      <c r="I472" s="12"/>
      <c r="J472"/>
      <c r="K472"/>
    </row>
    <row r="473" spans="1:11" ht="18" customHeight="1">
      <c r="A473"/>
      <c r="B473"/>
      <c r="C473"/>
      <c r="D473"/>
      <c r="E473"/>
      <c r="F473"/>
      <c r="G473"/>
      <c r="H473"/>
      <c r="I473" s="12"/>
      <c r="J473"/>
      <c r="K473"/>
    </row>
    <row r="474" spans="1:11" ht="18" customHeight="1">
      <c r="A474"/>
      <c r="B474"/>
      <c r="C474"/>
      <c r="D474"/>
      <c r="E474"/>
      <c r="F474"/>
      <c r="G474"/>
      <c r="H474"/>
      <c r="I474" s="12"/>
      <c r="J474"/>
      <c r="K474"/>
    </row>
    <row r="475" spans="1:11" ht="18" customHeight="1">
      <c r="A475"/>
      <c r="B475"/>
      <c r="C475"/>
      <c r="D475"/>
      <c r="E475"/>
      <c r="F475"/>
      <c r="G475"/>
      <c r="H475"/>
      <c r="I475" s="12"/>
      <c r="J475"/>
      <c r="K475"/>
    </row>
    <row r="476" spans="1:11" ht="18" customHeight="1">
      <c r="A476"/>
      <c r="B476"/>
      <c r="C476"/>
      <c r="D476"/>
      <c r="E476"/>
      <c r="F476"/>
      <c r="G476"/>
      <c r="H476"/>
      <c r="I476" s="12"/>
      <c r="J476"/>
      <c r="K476"/>
    </row>
    <row r="477" spans="1:11" ht="18" customHeight="1">
      <c r="A477"/>
      <c r="B477"/>
      <c r="C477"/>
      <c r="D477"/>
      <c r="E477"/>
      <c r="F477"/>
      <c r="G477"/>
      <c r="H477"/>
      <c r="I477" s="12"/>
      <c r="J477"/>
      <c r="K477"/>
    </row>
    <row r="478" spans="1:11" ht="18" customHeight="1">
      <c r="A478"/>
      <c r="B478"/>
      <c r="C478"/>
      <c r="D478"/>
      <c r="E478"/>
      <c r="F478"/>
      <c r="G478"/>
      <c r="H478"/>
      <c r="I478" s="12"/>
      <c r="J478"/>
      <c r="K478"/>
    </row>
    <row r="479" spans="1:11" ht="18" customHeight="1">
      <c r="A479"/>
      <c r="B479"/>
      <c r="C479"/>
      <c r="D479"/>
      <c r="E479"/>
      <c r="F479"/>
      <c r="G479"/>
      <c r="H479"/>
      <c r="I479" s="12"/>
      <c r="J479"/>
      <c r="K479"/>
    </row>
    <row r="480" spans="1:11" ht="18" customHeight="1">
      <c r="A480"/>
      <c r="B480"/>
      <c r="C480"/>
      <c r="D480"/>
      <c r="E480"/>
      <c r="F480"/>
      <c r="G480"/>
      <c r="H480"/>
      <c r="I480" s="12"/>
      <c r="J480"/>
      <c r="K480"/>
    </row>
    <row r="481" spans="1:11" ht="18" customHeight="1">
      <c r="A481"/>
      <c r="B481"/>
      <c r="C481"/>
      <c r="D481"/>
      <c r="E481"/>
      <c r="F481"/>
      <c r="G481"/>
      <c r="H481"/>
      <c r="I481" s="12"/>
      <c r="J481"/>
      <c r="K481"/>
    </row>
    <row r="482" spans="1:11" ht="18" customHeight="1">
      <c r="A482"/>
      <c r="B482"/>
      <c r="C482"/>
      <c r="D482"/>
      <c r="E482"/>
      <c r="F482"/>
      <c r="G482"/>
      <c r="H482"/>
      <c r="I482" s="12"/>
      <c r="J482"/>
      <c r="K482"/>
    </row>
    <row r="483" spans="1:11" ht="18" customHeight="1">
      <c r="A483"/>
      <c r="B483"/>
      <c r="C483"/>
      <c r="D483"/>
      <c r="E483"/>
      <c r="F483"/>
      <c r="G483"/>
      <c r="H483"/>
      <c r="I483" s="12"/>
      <c r="J483"/>
      <c r="K483"/>
    </row>
    <row r="484" spans="1:11" ht="18" customHeight="1">
      <c r="A484"/>
      <c r="B484"/>
      <c r="C484"/>
      <c r="D484"/>
      <c r="E484"/>
      <c r="F484"/>
      <c r="G484"/>
      <c r="H484"/>
      <c r="I484" s="12"/>
      <c r="J484"/>
      <c r="K484"/>
    </row>
    <row r="485" spans="1:11" ht="18" customHeight="1">
      <c r="A485"/>
      <c r="B485"/>
      <c r="C485"/>
      <c r="D485"/>
      <c r="E485"/>
      <c r="F485"/>
      <c r="G485"/>
      <c r="H485"/>
      <c r="I485" s="12"/>
      <c r="J485"/>
      <c r="K485"/>
    </row>
    <row r="486" spans="1:11" ht="18" customHeight="1">
      <c r="A486"/>
      <c r="B486"/>
      <c r="C486"/>
      <c r="D486"/>
      <c r="E486"/>
      <c r="F486"/>
      <c r="G486"/>
      <c r="H486"/>
      <c r="I486" s="12"/>
      <c r="J486"/>
      <c r="K486"/>
    </row>
    <row r="487" spans="1:11" ht="18" customHeight="1">
      <c r="A487"/>
      <c r="B487"/>
      <c r="C487"/>
      <c r="D487"/>
      <c r="E487"/>
      <c r="F487"/>
      <c r="G487"/>
      <c r="H487"/>
      <c r="I487" s="12"/>
      <c r="J487"/>
      <c r="K487"/>
    </row>
    <row r="488" spans="1:11" ht="18" customHeight="1">
      <c r="A488"/>
      <c r="B488"/>
      <c r="C488"/>
      <c r="D488"/>
      <c r="E488"/>
      <c r="F488"/>
      <c r="G488"/>
      <c r="H488"/>
      <c r="I488" s="12"/>
      <c r="J488"/>
      <c r="K488"/>
    </row>
    <row r="489" spans="1:11" ht="18" customHeight="1">
      <c r="A489"/>
      <c r="B489"/>
      <c r="C489"/>
      <c r="D489"/>
      <c r="E489"/>
      <c r="F489"/>
      <c r="G489"/>
      <c r="H489"/>
      <c r="I489" s="12"/>
      <c r="J489"/>
      <c r="K489"/>
    </row>
    <row r="490" spans="1:11" ht="18" customHeight="1">
      <c r="A490"/>
      <c r="B490"/>
      <c r="C490"/>
      <c r="D490"/>
      <c r="E490"/>
      <c r="F490"/>
      <c r="G490"/>
      <c r="H490"/>
      <c r="I490" s="12"/>
      <c r="J490"/>
      <c r="K490"/>
    </row>
    <row r="491" spans="1:11" ht="18" customHeight="1">
      <c r="A491"/>
      <c r="B491"/>
      <c r="C491"/>
      <c r="D491"/>
      <c r="E491"/>
      <c r="F491"/>
      <c r="G491"/>
      <c r="H491"/>
      <c r="I491" s="12"/>
      <c r="J491"/>
      <c r="K491"/>
    </row>
    <row r="492" spans="1:11" ht="18" customHeight="1">
      <c r="A492"/>
      <c r="B492"/>
      <c r="C492"/>
      <c r="D492"/>
      <c r="E492"/>
      <c r="F492"/>
      <c r="G492"/>
      <c r="H492"/>
      <c r="I492" s="12"/>
      <c r="J492"/>
      <c r="K492"/>
    </row>
    <row r="493" spans="1:11" ht="18" customHeight="1">
      <c r="A493"/>
      <c r="B493"/>
      <c r="C493"/>
      <c r="D493"/>
      <c r="E493"/>
      <c r="F493"/>
      <c r="G493"/>
      <c r="H493"/>
      <c r="I493" s="12"/>
      <c r="J493"/>
      <c r="K493"/>
    </row>
    <row r="494" spans="1:11" ht="18" customHeight="1">
      <c r="A494"/>
      <c r="B494"/>
      <c r="C494"/>
      <c r="D494"/>
      <c r="E494"/>
      <c r="F494"/>
      <c r="G494"/>
      <c r="H494"/>
      <c r="I494" s="12"/>
      <c r="J494"/>
      <c r="K494"/>
    </row>
    <row r="495" spans="1:11" ht="18" customHeight="1">
      <c r="A495"/>
      <c r="B495"/>
      <c r="C495"/>
      <c r="D495"/>
      <c r="E495"/>
      <c r="F495"/>
      <c r="G495"/>
      <c r="H495"/>
      <c r="I495" s="12"/>
      <c r="J495"/>
      <c r="K495"/>
    </row>
    <row r="496" spans="1:11" ht="18" customHeight="1">
      <c r="A496"/>
      <c r="B496"/>
      <c r="C496"/>
      <c r="D496"/>
      <c r="E496"/>
      <c r="F496"/>
      <c r="G496"/>
      <c r="H496"/>
      <c r="I496" s="12"/>
      <c r="J496"/>
      <c r="K496"/>
    </row>
    <row r="497" spans="1:11" ht="18" customHeight="1">
      <c r="A497"/>
      <c r="B497"/>
      <c r="C497"/>
      <c r="D497"/>
      <c r="E497"/>
      <c r="F497"/>
      <c r="G497"/>
      <c r="H497"/>
      <c r="I497" s="12"/>
      <c r="J497"/>
      <c r="K497"/>
    </row>
    <row r="498" spans="1:11" ht="18" customHeight="1">
      <c r="A498"/>
      <c r="B498"/>
      <c r="C498"/>
      <c r="D498"/>
      <c r="E498"/>
      <c r="F498"/>
      <c r="G498"/>
      <c r="H498"/>
      <c r="I498" s="12"/>
      <c r="J498"/>
      <c r="K498"/>
    </row>
    <row r="499" spans="1:11" ht="18" customHeight="1">
      <c r="A499"/>
      <c r="B499"/>
      <c r="C499"/>
      <c r="D499"/>
      <c r="E499"/>
      <c r="F499"/>
      <c r="G499"/>
      <c r="H499"/>
      <c r="I499" s="12"/>
      <c r="J499"/>
      <c r="K499"/>
    </row>
    <row r="500" spans="1:11" ht="18" customHeight="1">
      <c r="A500"/>
      <c r="B500"/>
      <c r="C500"/>
      <c r="D500"/>
      <c r="E500"/>
      <c r="F500"/>
      <c r="G500"/>
      <c r="H500"/>
      <c r="I500" s="12"/>
      <c r="J500"/>
      <c r="K500"/>
    </row>
    <row r="501" spans="1:11" ht="18" customHeight="1">
      <c r="A501"/>
      <c r="B501"/>
      <c r="C501"/>
      <c r="D501"/>
      <c r="E501"/>
      <c r="F501"/>
      <c r="G501"/>
      <c r="H501"/>
      <c r="I501" s="12"/>
      <c r="J501"/>
      <c r="K501"/>
    </row>
    <row r="502" spans="1:11" ht="18" customHeight="1">
      <c r="A502"/>
      <c r="B502"/>
      <c r="C502"/>
      <c r="D502"/>
      <c r="E502"/>
      <c r="F502"/>
      <c r="G502"/>
      <c r="H502"/>
      <c r="I502" s="12"/>
      <c r="J502"/>
      <c r="K502"/>
    </row>
    <row r="503" spans="1:11" ht="18" customHeight="1">
      <c r="A503"/>
      <c r="B503"/>
      <c r="C503"/>
      <c r="D503"/>
      <c r="E503"/>
      <c r="F503"/>
      <c r="G503"/>
      <c r="H503"/>
      <c r="I503" s="12"/>
      <c r="J503"/>
      <c r="K503"/>
    </row>
    <row r="504" spans="1:11" ht="18" customHeight="1">
      <c r="A504"/>
      <c r="B504"/>
      <c r="C504"/>
      <c r="D504"/>
      <c r="E504"/>
      <c r="F504"/>
      <c r="G504"/>
      <c r="H504"/>
      <c r="I504" s="12"/>
      <c r="J504"/>
      <c r="K504"/>
    </row>
    <row r="505" spans="1:11" ht="18" customHeight="1">
      <c r="A505"/>
      <c r="B505"/>
      <c r="C505"/>
      <c r="D505"/>
      <c r="E505"/>
      <c r="F505"/>
      <c r="G505"/>
      <c r="H505"/>
      <c r="I505" s="12"/>
      <c r="J505"/>
      <c r="K505"/>
    </row>
    <row r="506" spans="1:11" ht="18" customHeight="1">
      <c r="A506"/>
      <c r="B506"/>
      <c r="C506"/>
      <c r="D506"/>
      <c r="E506"/>
      <c r="F506"/>
      <c r="G506"/>
      <c r="H506"/>
      <c r="I506" s="12"/>
      <c r="J506"/>
      <c r="K506"/>
    </row>
    <row r="507" spans="1:11" ht="18" customHeight="1">
      <c r="A507"/>
      <c r="B507"/>
      <c r="C507"/>
      <c r="D507"/>
      <c r="E507"/>
      <c r="F507"/>
      <c r="G507"/>
      <c r="H507"/>
      <c r="I507" s="12"/>
      <c r="J507"/>
      <c r="K507"/>
    </row>
    <row r="508" spans="1:11" ht="18" customHeight="1">
      <c r="A508"/>
      <c r="B508"/>
      <c r="C508"/>
      <c r="D508"/>
      <c r="E508"/>
      <c r="F508"/>
      <c r="G508"/>
      <c r="H508"/>
      <c r="I508" s="12"/>
      <c r="J508"/>
      <c r="K508"/>
    </row>
    <row r="509" spans="1:11" ht="18" customHeight="1">
      <c r="A509"/>
      <c r="B509"/>
      <c r="C509"/>
      <c r="D509"/>
      <c r="E509"/>
      <c r="F509"/>
      <c r="G509"/>
      <c r="H509"/>
      <c r="I509" s="12"/>
      <c r="J509"/>
      <c r="K509"/>
    </row>
    <row r="510" spans="1:11" ht="18" customHeight="1">
      <c r="A510"/>
      <c r="B510"/>
      <c r="C510"/>
      <c r="D510"/>
      <c r="E510"/>
      <c r="F510"/>
      <c r="G510"/>
      <c r="H510"/>
      <c r="I510" s="12"/>
      <c r="J510"/>
      <c r="K510"/>
    </row>
    <row r="511" spans="1:11" ht="18" customHeight="1">
      <c r="A511"/>
      <c r="B511"/>
      <c r="C511"/>
      <c r="D511"/>
      <c r="E511"/>
      <c r="F511"/>
      <c r="G511"/>
      <c r="H511"/>
      <c r="I511" s="12"/>
      <c r="J511"/>
      <c r="K511"/>
    </row>
    <row r="512" spans="1:11" ht="18" customHeight="1">
      <c r="A512"/>
      <c r="B512"/>
      <c r="C512"/>
      <c r="D512"/>
      <c r="E512"/>
      <c r="F512"/>
      <c r="G512"/>
      <c r="H512"/>
      <c r="I512" s="12"/>
      <c r="J512"/>
      <c r="K512"/>
    </row>
    <row r="513" spans="1:11" ht="18" customHeight="1">
      <c r="A513"/>
      <c r="B513"/>
      <c r="C513"/>
      <c r="D513"/>
      <c r="E513"/>
      <c r="F513"/>
      <c r="G513"/>
      <c r="H513"/>
      <c r="I513" s="12"/>
      <c r="J513"/>
      <c r="K513"/>
    </row>
    <row r="514" spans="1:11" ht="18" customHeight="1">
      <c r="A514"/>
      <c r="B514"/>
      <c r="C514"/>
      <c r="D514"/>
      <c r="E514"/>
      <c r="F514"/>
      <c r="G514"/>
      <c r="H514"/>
      <c r="I514" s="12"/>
      <c r="J514"/>
      <c r="K514"/>
    </row>
    <row r="515" spans="1:11" ht="18" customHeight="1">
      <c r="A515"/>
      <c r="B515"/>
      <c r="C515"/>
      <c r="D515"/>
      <c r="E515"/>
      <c r="F515"/>
      <c r="G515"/>
      <c r="H515"/>
      <c r="I515" s="12"/>
      <c r="J515"/>
      <c r="K515"/>
    </row>
    <row r="516" spans="1:11" ht="18" customHeight="1">
      <c r="A516"/>
      <c r="B516"/>
      <c r="C516"/>
      <c r="D516"/>
      <c r="E516"/>
      <c r="F516"/>
      <c r="G516"/>
      <c r="H516"/>
      <c r="I516" s="12"/>
      <c r="J516"/>
      <c r="K516"/>
    </row>
    <row r="517" spans="1:11" ht="18" customHeight="1">
      <c r="A517"/>
      <c r="B517"/>
      <c r="C517"/>
      <c r="D517"/>
      <c r="E517"/>
      <c r="F517"/>
      <c r="G517"/>
      <c r="H517"/>
      <c r="I517" s="12"/>
      <c r="J517"/>
      <c r="K517"/>
    </row>
    <row r="518" spans="1:11" ht="18" customHeight="1">
      <c r="A518"/>
      <c r="B518"/>
      <c r="C518"/>
      <c r="D518"/>
      <c r="E518"/>
      <c r="F518"/>
      <c r="G518"/>
      <c r="H518"/>
      <c r="I518" s="12"/>
      <c r="J518"/>
      <c r="K518"/>
    </row>
    <row r="519" spans="1:11" ht="18" customHeight="1">
      <c r="A519"/>
      <c r="B519"/>
      <c r="C519"/>
      <c r="D519"/>
      <c r="E519"/>
      <c r="F519"/>
      <c r="G519"/>
      <c r="H519"/>
      <c r="I519" s="12"/>
      <c r="J519"/>
      <c r="K519"/>
    </row>
    <row r="520" spans="1:11" ht="18" customHeight="1">
      <c r="A520"/>
      <c r="B520"/>
      <c r="C520"/>
      <c r="D520"/>
      <c r="E520"/>
      <c r="F520"/>
      <c r="G520"/>
      <c r="H520"/>
      <c r="I520" s="12"/>
      <c r="J520"/>
      <c r="K520"/>
    </row>
    <row r="521" spans="1:11" ht="18" customHeight="1">
      <c r="A521"/>
      <c r="B521"/>
      <c r="C521"/>
      <c r="D521"/>
      <c r="E521"/>
      <c r="F521"/>
      <c r="G521"/>
      <c r="H521"/>
      <c r="I521" s="12"/>
      <c r="J521"/>
      <c r="K521"/>
    </row>
    <row r="522" spans="1:11" ht="18" customHeight="1">
      <c r="A522"/>
      <c r="B522"/>
      <c r="C522"/>
      <c r="D522"/>
      <c r="E522"/>
      <c r="F522"/>
      <c r="G522"/>
      <c r="H522"/>
      <c r="I522" s="12"/>
      <c r="J522"/>
      <c r="K522"/>
    </row>
    <row r="523" spans="1:11" ht="18" customHeight="1">
      <c r="A523"/>
      <c r="B523"/>
      <c r="C523"/>
      <c r="D523"/>
      <c r="E523"/>
      <c r="F523"/>
      <c r="G523"/>
      <c r="H523"/>
      <c r="I523" s="12"/>
      <c r="J523"/>
      <c r="K523"/>
    </row>
    <row r="524" spans="1:11" ht="18" customHeight="1">
      <c r="A524"/>
      <c r="B524"/>
      <c r="C524"/>
      <c r="D524"/>
      <c r="E524"/>
      <c r="F524"/>
      <c r="G524"/>
      <c r="H524"/>
      <c r="I524" s="12"/>
      <c r="J524"/>
      <c r="K524"/>
    </row>
    <row r="525" spans="1:11" ht="18" customHeight="1">
      <c r="A525"/>
      <c r="B525"/>
      <c r="C525"/>
      <c r="D525"/>
      <c r="E525"/>
      <c r="F525"/>
      <c r="G525"/>
      <c r="H525"/>
      <c r="I525" s="12"/>
      <c r="J525"/>
      <c r="K525"/>
    </row>
    <row r="526" spans="1:11" ht="18" customHeight="1">
      <c r="A526"/>
      <c r="B526"/>
      <c r="C526"/>
      <c r="D526"/>
      <c r="E526"/>
      <c r="F526"/>
      <c r="G526"/>
      <c r="H526"/>
      <c r="I526" s="12"/>
      <c r="J526"/>
      <c r="K526"/>
    </row>
    <row r="527" spans="1:11" ht="18" customHeight="1">
      <c r="A527"/>
      <c r="B527"/>
      <c r="C527"/>
      <c r="D527"/>
      <c r="E527"/>
      <c r="F527"/>
      <c r="G527"/>
      <c r="H527"/>
      <c r="I527" s="12"/>
      <c r="J527"/>
      <c r="K527"/>
    </row>
    <row r="528" spans="1:11" ht="18" customHeight="1">
      <c r="A528"/>
      <c r="B528"/>
      <c r="C528"/>
      <c r="D528"/>
      <c r="E528"/>
      <c r="F528"/>
      <c r="G528"/>
      <c r="H528"/>
      <c r="I528" s="12"/>
      <c r="J528"/>
      <c r="K528"/>
    </row>
    <row r="529" spans="1:11" ht="18" customHeight="1">
      <c r="A529"/>
      <c r="B529"/>
      <c r="C529"/>
      <c r="D529"/>
      <c r="E529"/>
      <c r="F529"/>
      <c r="G529"/>
      <c r="H529"/>
      <c r="I529" s="12"/>
      <c r="J529"/>
      <c r="K529"/>
    </row>
    <row r="530" spans="1:11" ht="18" customHeight="1">
      <c r="A530"/>
      <c r="B530"/>
      <c r="C530"/>
      <c r="D530"/>
      <c r="E530"/>
      <c r="F530"/>
      <c r="G530"/>
      <c r="H530"/>
      <c r="I530" s="12"/>
      <c r="J530"/>
      <c r="K530"/>
    </row>
    <row r="531" spans="1:11" ht="18" customHeight="1">
      <c r="A531"/>
      <c r="B531"/>
      <c r="C531"/>
      <c r="D531"/>
      <c r="E531"/>
      <c r="F531"/>
      <c r="G531"/>
      <c r="H531"/>
      <c r="I531" s="12"/>
      <c r="J531"/>
      <c r="K531"/>
    </row>
    <row r="532" spans="1:11" ht="18" customHeight="1">
      <c r="A532"/>
      <c r="B532"/>
      <c r="C532"/>
      <c r="D532"/>
      <c r="E532"/>
      <c r="F532"/>
      <c r="G532"/>
      <c r="H532"/>
      <c r="I532" s="12"/>
      <c r="J532"/>
      <c r="K532"/>
    </row>
    <row r="533" spans="1:11" ht="18" customHeight="1">
      <c r="A533"/>
      <c r="B533"/>
      <c r="C533"/>
      <c r="D533"/>
      <c r="E533"/>
      <c r="F533"/>
      <c r="G533"/>
      <c r="H533"/>
      <c r="I533" s="12"/>
      <c r="J533"/>
      <c r="K533"/>
    </row>
    <row r="534" spans="1:11" ht="18" customHeight="1">
      <c r="A534"/>
      <c r="B534"/>
      <c r="C534"/>
      <c r="D534"/>
      <c r="E534"/>
      <c r="F534"/>
      <c r="G534"/>
      <c r="H534"/>
      <c r="I534" s="12"/>
      <c r="J534"/>
      <c r="K534"/>
    </row>
    <row r="535" spans="1:11" ht="18" customHeight="1">
      <c r="A535"/>
      <c r="B535"/>
      <c r="C535"/>
      <c r="D535"/>
      <c r="E535"/>
      <c r="F535"/>
      <c r="G535"/>
      <c r="H535"/>
      <c r="I535" s="12"/>
      <c r="J535"/>
      <c r="K535"/>
    </row>
    <row r="536" spans="1:11" ht="18" customHeight="1">
      <c r="A536"/>
      <c r="B536"/>
      <c r="C536"/>
      <c r="D536"/>
      <c r="E536"/>
      <c r="F536"/>
      <c r="G536"/>
      <c r="H536"/>
      <c r="I536" s="12"/>
      <c r="J536"/>
      <c r="K536"/>
    </row>
    <row r="537" spans="1:11" ht="18" customHeight="1">
      <c r="A537"/>
      <c r="B537"/>
      <c r="C537"/>
      <c r="D537"/>
      <c r="E537"/>
      <c r="F537"/>
      <c r="G537"/>
      <c r="H537"/>
      <c r="I537" s="12"/>
      <c r="J537"/>
      <c r="K537"/>
    </row>
    <row r="538" spans="1:11" ht="18" customHeight="1">
      <c r="A538"/>
      <c r="B538"/>
      <c r="C538"/>
      <c r="D538"/>
      <c r="E538"/>
      <c r="F538"/>
      <c r="G538"/>
      <c r="H538"/>
      <c r="I538" s="12"/>
      <c r="J538"/>
      <c r="K538"/>
    </row>
    <row r="539" spans="1:11" ht="18" customHeight="1">
      <c r="A539"/>
      <c r="B539"/>
      <c r="C539"/>
      <c r="D539"/>
      <c r="E539"/>
      <c r="F539"/>
      <c r="G539"/>
      <c r="H539"/>
      <c r="I539" s="12"/>
      <c r="J539"/>
      <c r="K539"/>
    </row>
    <row r="540" spans="1:11" ht="18" customHeight="1">
      <c r="A540"/>
      <c r="B540"/>
      <c r="C540"/>
      <c r="D540"/>
      <c r="E540"/>
      <c r="F540"/>
      <c r="G540"/>
      <c r="H540"/>
      <c r="I540" s="12"/>
      <c r="J540"/>
      <c r="K540"/>
    </row>
    <row r="541" spans="1:11" ht="18" customHeight="1">
      <c r="A541"/>
      <c r="B541"/>
      <c r="C541"/>
      <c r="D541"/>
      <c r="E541"/>
      <c r="F541"/>
      <c r="G541"/>
      <c r="H541"/>
      <c r="I541" s="12"/>
      <c r="J541"/>
      <c r="K541"/>
    </row>
    <row r="542" spans="1:11" ht="18" customHeight="1">
      <c r="A542"/>
      <c r="B542"/>
      <c r="C542"/>
      <c r="D542"/>
      <c r="E542"/>
      <c r="F542"/>
      <c r="G542"/>
      <c r="H542"/>
      <c r="I542" s="12"/>
      <c r="J542"/>
      <c r="K542"/>
    </row>
    <row r="543" spans="1:11" ht="18" customHeight="1">
      <c r="A543"/>
      <c r="B543"/>
      <c r="C543"/>
      <c r="D543"/>
      <c r="E543"/>
      <c r="F543"/>
      <c r="G543"/>
      <c r="H543"/>
      <c r="I543" s="12"/>
      <c r="J543"/>
      <c r="K543"/>
    </row>
    <row r="544" spans="1:11" ht="18" customHeight="1">
      <c r="A544"/>
      <c r="B544"/>
      <c r="C544"/>
      <c r="D544"/>
      <c r="E544"/>
      <c r="F544"/>
      <c r="G544"/>
      <c r="H544"/>
      <c r="I544" s="12"/>
      <c r="J544"/>
      <c r="K544"/>
    </row>
    <row r="545" spans="1:11" ht="18" customHeight="1">
      <c r="A545"/>
      <c r="B545"/>
      <c r="C545"/>
      <c r="D545"/>
      <c r="E545"/>
      <c r="F545"/>
      <c r="G545"/>
      <c r="H545"/>
      <c r="I545" s="12"/>
      <c r="J545"/>
      <c r="K545"/>
    </row>
    <row r="546" spans="1:11" ht="18" customHeight="1">
      <c r="A546"/>
      <c r="B546"/>
      <c r="C546"/>
      <c r="D546"/>
      <c r="E546"/>
      <c r="F546"/>
      <c r="G546"/>
      <c r="H546"/>
      <c r="I546" s="12"/>
      <c r="J546"/>
      <c r="K546"/>
    </row>
    <row r="547" spans="1:11" ht="18" customHeight="1">
      <c r="A547"/>
      <c r="B547"/>
      <c r="C547"/>
      <c r="D547"/>
      <c r="E547"/>
      <c r="F547"/>
      <c r="G547"/>
      <c r="H547"/>
      <c r="I547" s="12"/>
      <c r="J547"/>
      <c r="K547"/>
    </row>
    <row r="548" spans="1:11" ht="18" customHeight="1">
      <c r="A548"/>
      <c r="B548"/>
      <c r="C548"/>
      <c r="D548"/>
      <c r="E548"/>
      <c r="F548"/>
      <c r="G548"/>
      <c r="H548"/>
      <c r="I548" s="12"/>
      <c r="J548"/>
      <c r="K548"/>
    </row>
    <row r="549" spans="1:11" ht="18" customHeight="1">
      <c r="A549"/>
      <c r="B549"/>
      <c r="C549"/>
      <c r="D549"/>
      <c r="E549"/>
      <c r="F549"/>
      <c r="G549"/>
      <c r="H549"/>
      <c r="I549" s="12"/>
      <c r="J549"/>
      <c r="K549"/>
    </row>
    <row r="550" spans="1:11" ht="18" customHeight="1">
      <c r="A550"/>
      <c r="B550"/>
      <c r="C550"/>
      <c r="D550"/>
      <c r="E550"/>
      <c r="F550"/>
      <c r="G550"/>
      <c r="H550"/>
      <c r="I550" s="12"/>
      <c r="J550"/>
      <c r="K550"/>
    </row>
    <row r="551" spans="1:11" ht="18" customHeight="1">
      <c r="A551"/>
      <c r="B551"/>
      <c r="C551"/>
      <c r="D551"/>
      <c r="E551"/>
      <c r="F551"/>
      <c r="G551"/>
      <c r="H551"/>
      <c r="I551" s="12"/>
      <c r="J551"/>
      <c r="K551"/>
    </row>
    <row r="552" spans="1:11" ht="18" customHeight="1">
      <c r="A552"/>
      <c r="B552"/>
      <c r="C552"/>
      <c r="D552"/>
      <c r="E552"/>
      <c r="F552"/>
      <c r="G552"/>
      <c r="H552"/>
      <c r="I552" s="12"/>
      <c r="J552"/>
      <c r="K552"/>
    </row>
    <row r="553" spans="1:11" ht="18" customHeight="1">
      <c r="A553"/>
      <c r="B553"/>
      <c r="C553"/>
      <c r="D553"/>
      <c r="E553"/>
      <c r="F553"/>
      <c r="G553"/>
      <c r="H553"/>
      <c r="I553" s="12"/>
      <c r="J553"/>
      <c r="K553"/>
    </row>
    <row r="554" spans="1:11" ht="18" customHeight="1">
      <c r="A554"/>
      <c r="B554"/>
      <c r="C554"/>
      <c r="D554"/>
      <c r="E554"/>
      <c r="F554"/>
      <c r="G554"/>
      <c r="H554"/>
      <c r="I554" s="12"/>
      <c r="J554"/>
      <c r="K554"/>
    </row>
    <row r="555" spans="1:11" ht="18" customHeight="1">
      <c r="A555"/>
      <c r="B555"/>
      <c r="C555"/>
      <c r="D555"/>
      <c r="E555"/>
      <c r="F555"/>
      <c r="G555"/>
      <c r="H555"/>
      <c r="I555" s="12"/>
      <c r="J555"/>
      <c r="K555"/>
    </row>
    <row r="556" spans="1:11" ht="18" customHeight="1">
      <c r="A556"/>
      <c r="B556"/>
      <c r="C556"/>
      <c r="D556"/>
      <c r="E556"/>
      <c r="F556"/>
      <c r="G556"/>
      <c r="H556"/>
      <c r="I556" s="12"/>
      <c r="J556"/>
      <c r="K556"/>
    </row>
    <row r="557" spans="1:11" ht="18" customHeight="1">
      <c r="A557"/>
      <c r="B557"/>
      <c r="C557"/>
      <c r="D557"/>
      <c r="E557"/>
      <c r="F557"/>
      <c r="G557"/>
      <c r="H557"/>
      <c r="I557" s="12"/>
      <c r="J557"/>
      <c r="K557"/>
    </row>
    <row r="558" spans="1:11" ht="18" customHeight="1">
      <c r="A558"/>
      <c r="B558"/>
      <c r="C558"/>
      <c r="D558"/>
      <c r="E558"/>
      <c r="F558"/>
      <c r="G558"/>
      <c r="H558"/>
      <c r="I558" s="12"/>
      <c r="J558"/>
      <c r="K558"/>
    </row>
    <row r="559" spans="1:11" ht="18" customHeight="1">
      <c r="A559"/>
      <c r="B559"/>
      <c r="C559"/>
      <c r="D559"/>
      <c r="E559"/>
      <c r="F559"/>
      <c r="G559"/>
      <c r="H559"/>
      <c r="I559" s="12"/>
      <c r="J559"/>
      <c r="K559"/>
    </row>
    <row r="560" spans="1:11" ht="18" customHeight="1">
      <c r="A560"/>
      <c r="B560"/>
      <c r="C560"/>
      <c r="D560"/>
      <c r="E560"/>
      <c r="F560"/>
      <c r="G560"/>
      <c r="H560"/>
      <c r="I560" s="12"/>
      <c r="J560"/>
      <c r="K560"/>
    </row>
    <row r="561" spans="1:11" ht="18" customHeight="1">
      <c r="A561"/>
      <c r="B561"/>
      <c r="C561"/>
      <c r="D561"/>
      <c r="E561"/>
      <c r="F561"/>
      <c r="G561"/>
      <c r="H561"/>
      <c r="I561" s="12"/>
      <c r="J561"/>
      <c r="K561"/>
    </row>
    <row r="562" spans="1:11" ht="18" customHeight="1">
      <c r="A562"/>
      <c r="B562"/>
      <c r="C562"/>
      <c r="D562"/>
      <c r="E562"/>
      <c r="F562"/>
      <c r="G562"/>
      <c r="H562"/>
      <c r="I562" s="12"/>
      <c r="J562"/>
      <c r="K562"/>
    </row>
    <row r="563" spans="1:11" ht="18" customHeight="1">
      <c r="A563"/>
      <c r="B563"/>
      <c r="C563"/>
      <c r="D563"/>
      <c r="E563"/>
      <c r="F563"/>
      <c r="G563"/>
      <c r="H563"/>
      <c r="I563" s="12"/>
      <c r="J563"/>
      <c r="K563"/>
    </row>
    <row r="564" spans="1:11" ht="18" customHeight="1">
      <c r="A564"/>
      <c r="B564"/>
      <c r="C564"/>
      <c r="D564"/>
      <c r="E564"/>
      <c r="F564"/>
      <c r="G564"/>
      <c r="H564"/>
      <c r="I564" s="12"/>
      <c r="J564"/>
      <c r="K564"/>
    </row>
    <row r="565" spans="1:11" ht="18" customHeight="1">
      <c r="A565"/>
      <c r="B565"/>
      <c r="C565"/>
      <c r="D565"/>
      <c r="E565"/>
      <c r="F565"/>
      <c r="G565"/>
      <c r="H565"/>
      <c r="I565" s="12"/>
      <c r="J565"/>
      <c r="K565"/>
    </row>
    <row r="566" spans="1:11" ht="18" customHeight="1">
      <c r="A566"/>
      <c r="B566"/>
      <c r="C566"/>
      <c r="D566"/>
      <c r="E566"/>
      <c r="F566"/>
      <c r="G566"/>
      <c r="H566"/>
      <c r="I566" s="12"/>
      <c r="J566"/>
      <c r="K566"/>
    </row>
    <row r="567" spans="1:11" ht="18" customHeight="1">
      <c r="A567"/>
      <c r="B567"/>
      <c r="C567"/>
      <c r="D567"/>
      <c r="E567"/>
      <c r="F567"/>
      <c r="G567"/>
      <c r="H567"/>
      <c r="I567" s="12"/>
      <c r="J567"/>
      <c r="K567"/>
    </row>
    <row r="568" spans="1:11" ht="18" customHeight="1">
      <c r="A568"/>
      <c r="B568"/>
      <c r="C568"/>
      <c r="D568"/>
      <c r="E568"/>
      <c r="F568"/>
      <c r="G568"/>
      <c r="H568"/>
      <c r="I568" s="12"/>
      <c r="J568"/>
      <c r="K568"/>
    </row>
    <row r="569" spans="1:11" ht="18" customHeight="1">
      <c r="A569"/>
      <c r="B569"/>
      <c r="C569"/>
      <c r="D569"/>
      <c r="E569"/>
      <c r="F569"/>
      <c r="G569"/>
      <c r="H569"/>
      <c r="I569" s="12"/>
      <c r="J569"/>
      <c r="K569"/>
    </row>
    <row r="570" spans="1:11" ht="18" customHeight="1">
      <c r="A570"/>
      <c r="B570"/>
      <c r="C570"/>
      <c r="D570"/>
      <c r="E570"/>
      <c r="F570"/>
      <c r="G570"/>
      <c r="H570"/>
      <c r="I570" s="12"/>
      <c r="J570"/>
      <c r="K570"/>
    </row>
    <row r="571" spans="1:11" ht="18" customHeight="1">
      <c r="A571"/>
      <c r="B571"/>
      <c r="C571"/>
      <c r="D571"/>
      <c r="E571"/>
      <c r="F571"/>
      <c r="G571"/>
      <c r="H571"/>
      <c r="I571" s="12"/>
      <c r="J571"/>
      <c r="K571"/>
    </row>
    <row r="572" spans="1:11" ht="18" customHeight="1">
      <c r="A572"/>
      <c r="B572"/>
      <c r="C572"/>
      <c r="D572"/>
      <c r="E572"/>
      <c r="F572"/>
      <c r="G572"/>
      <c r="H572"/>
      <c r="I572" s="12"/>
      <c r="J572"/>
      <c r="K572"/>
    </row>
    <row r="573" spans="1:11" ht="18" customHeight="1">
      <c r="A573"/>
      <c r="B573"/>
      <c r="C573"/>
      <c r="D573"/>
      <c r="E573"/>
      <c r="F573"/>
      <c r="G573"/>
      <c r="H573"/>
      <c r="I573" s="12"/>
      <c r="J573"/>
      <c r="K573"/>
    </row>
    <row r="574" spans="1:11" ht="18" customHeight="1">
      <c r="A574"/>
      <c r="B574"/>
      <c r="C574"/>
      <c r="D574"/>
      <c r="E574"/>
      <c r="F574"/>
      <c r="G574"/>
      <c r="H574"/>
      <c r="I574" s="12"/>
      <c r="J574"/>
      <c r="K574"/>
    </row>
    <row r="575" spans="1:11" ht="18" customHeight="1">
      <c r="A575"/>
      <c r="B575"/>
      <c r="C575"/>
      <c r="D575"/>
      <c r="E575"/>
      <c r="F575"/>
      <c r="G575"/>
      <c r="H575"/>
      <c r="I575" s="12"/>
      <c r="J575"/>
      <c r="K575"/>
    </row>
    <row r="576" spans="1:11" ht="18" customHeight="1">
      <c r="A576"/>
      <c r="B576"/>
      <c r="C576"/>
      <c r="D576"/>
      <c r="E576"/>
      <c r="F576"/>
      <c r="G576"/>
      <c r="H576"/>
      <c r="I576" s="12"/>
      <c r="J576"/>
      <c r="K576"/>
    </row>
    <row r="577" spans="1:11" ht="18" customHeight="1">
      <c r="A577"/>
      <c r="B577"/>
      <c r="C577"/>
      <c r="D577"/>
      <c r="E577"/>
      <c r="F577"/>
      <c r="G577"/>
      <c r="H577"/>
      <c r="I577" s="12"/>
      <c r="J577"/>
      <c r="K577"/>
    </row>
    <row r="578" spans="1:11" ht="18" customHeight="1">
      <c r="A578"/>
      <c r="B578"/>
      <c r="C578"/>
      <c r="D578"/>
      <c r="E578"/>
      <c r="F578"/>
      <c r="G578"/>
      <c r="H578"/>
      <c r="I578" s="12"/>
      <c r="J578"/>
      <c r="K578"/>
    </row>
    <row r="579" spans="1:11" ht="18" customHeight="1">
      <c r="A579"/>
      <c r="B579"/>
      <c r="C579"/>
      <c r="D579"/>
      <c r="E579"/>
      <c r="F579"/>
      <c r="G579"/>
      <c r="H579"/>
      <c r="I579" s="12"/>
      <c r="J579"/>
      <c r="K579"/>
    </row>
    <row r="580" spans="1:11" ht="18" customHeight="1">
      <c r="A580"/>
      <c r="B580"/>
      <c r="C580"/>
      <c r="D580"/>
      <c r="E580"/>
      <c r="F580"/>
      <c r="G580"/>
      <c r="H580"/>
      <c r="I580" s="12"/>
      <c r="J580"/>
      <c r="K580"/>
    </row>
    <row r="581" spans="1:11" ht="18" customHeight="1">
      <c r="A581"/>
      <c r="B581"/>
      <c r="C581"/>
      <c r="D581"/>
      <c r="E581"/>
      <c r="F581"/>
      <c r="G581"/>
      <c r="H581"/>
      <c r="I581" s="12"/>
      <c r="J581"/>
      <c r="K581"/>
    </row>
    <row r="582" spans="1:11" ht="18" customHeight="1">
      <c r="A582"/>
      <c r="B582"/>
      <c r="C582"/>
      <c r="D582"/>
      <c r="E582"/>
      <c r="F582"/>
      <c r="G582"/>
      <c r="H582"/>
      <c r="I582" s="12"/>
      <c r="J582"/>
      <c r="K582"/>
    </row>
    <row r="583" spans="1:11" ht="18" customHeight="1">
      <c r="A583"/>
      <c r="B583"/>
      <c r="C583"/>
      <c r="D583"/>
      <c r="E583"/>
      <c r="F583"/>
      <c r="G583"/>
      <c r="H583"/>
      <c r="I583" s="12"/>
      <c r="J583"/>
      <c r="K583"/>
    </row>
    <row r="584" spans="1:11" ht="18" customHeight="1">
      <c r="A584"/>
      <c r="B584"/>
      <c r="C584"/>
      <c r="D584"/>
      <c r="E584"/>
      <c r="F584"/>
      <c r="G584"/>
      <c r="H584"/>
      <c r="I584" s="12"/>
      <c r="J584"/>
      <c r="K584"/>
    </row>
    <row r="585" spans="1:11" ht="18" customHeight="1">
      <c r="A585"/>
      <c r="B585"/>
      <c r="C585"/>
      <c r="D585"/>
      <c r="E585"/>
      <c r="F585"/>
      <c r="G585"/>
      <c r="H585"/>
      <c r="I585" s="12"/>
      <c r="J585"/>
      <c r="K585"/>
    </row>
    <row r="586" spans="1:11" ht="18" customHeight="1">
      <c r="A586"/>
      <c r="B586"/>
      <c r="C586"/>
      <c r="D586"/>
      <c r="E586"/>
      <c r="F586"/>
      <c r="G586"/>
      <c r="H586"/>
      <c r="I586" s="12"/>
      <c r="J586"/>
      <c r="K586"/>
    </row>
    <row r="587" spans="1:11" ht="18" customHeight="1">
      <c r="A587"/>
      <c r="B587"/>
      <c r="C587"/>
      <c r="D587"/>
      <c r="E587"/>
      <c r="F587"/>
      <c r="G587"/>
      <c r="H587"/>
      <c r="I587" s="12"/>
      <c r="J587"/>
      <c r="K587"/>
    </row>
    <row r="588" spans="1:11" ht="18" customHeight="1">
      <c r="A588"/>
      <c r="B588"/>
      <c r="C588"/>
      <c r="D588"/>
      <c r="E588"/>
      <c r="F588"/>
      <c r="G588"/>
      <c r="H588"/>
      <c r="I588" s="12"/>
      <c r="J588"/>
      <c r="K588"/>
    </row>
    <row r="589" spans="1:11" ht="18" customHeight="1">
      <c r="A589"/>
      <c r="B589"/>
      <c r="C589"/>
      <c r="D589"/>
      <c r="E589"/>
      <c r="F589"/>
      <c r="G589"/>
      <c r="H589"/>
      <c r="I589" s="12"/>
      <c r="J589"/>
      <c r="K589"/>
    </row>
    <row r="590" spans="1:11" ht="18" customHeight="1">
      <c r="A590"/>
      <c r="B590"/>
      <c r="C590"/>
      <c r="D590"/>
      <c r="E590"/>
      <c r="F590"/>
      <c r="G590"/>
      <c r="H590"/>
      <c r="I590" s="12"/>
      <c r="J590"/>
      <c r="K590"/>
    </row>
    <row r="591" spans="1:11" ht="18" customHeight="1">
      <c r="A591"/>
      <c r="B591"/>
      <c r="C591"/>
      <c r="D591"/>
      <c r="E591"/>
      <c r="F591"/>
      <c r="G591"/>
      <c r="H591"/>
      <c r="I591" s="12"/>
      <c r="J591"/>
      <c r="K591"/>
    </row>
    <row r="592" spans="1:11" ht="18" customHeight="1">
      <c r="A592"/>
      <c r="B592"/>
      <c r="C592"/>
      <c r="D592"/>
      <c r="E592"/>
      <c r="F592"/>
      <c r="G592"/>
      <c r="H592"/>
      <c r="I592" s="12"/>
      <c r="J592"/>
      <c r="K592"/>
    </row>
    <row r="593" spans="1:11" ht="18" customHeight="1">
      <c r="A593"/>
      <c r="B593"/>
      <c r="C593"/>
      <c r="D593"/>
      <c r="E593"/>
      <c r="F593"/>
      <c r="G593"/>
      <c r="H593"/>
      <c r="I593" s="12"/>
      <c r="J593"/>
      <c r="K593"/>
    </row>
    <row r="594" spans="1:11" ht="18" customHeight="1">
      <c r="A594"/>
      <c r="B594"/>
      <c r="C594"/>
      <c r="D594"/>
      <c r="E594"/>
      <c r="F594"/>
      <c r="G594"/>
      <c r="H594"/>
      <c r="I594" s="12"/>
      <c r="J594"/>
      <c r="K594"/>
    </row>
    <row r="595" spans="1:11" ht="18" customHeight="1">
      <c r="A595"/>
      <c r="B595"/>
      <c r="C595"/>
      <c r="D595"/>
      <c r="E595"/>
      <c r="F595"/>
      <c r="G595"/>
      <c r="H595"/>
      <c r="I595" s="12"/>
      <c r="J595"/>
      <c r="K595"/>
    </row>
    <row r="596" spans="1:11" ht="18" customHeight="1">
      <c r="A596"/>
      <c r="B596"/>
      <c r="C596"/>
      <c r="D596"/>
      <c r="E596"/>
      <c r="F596"/>
      <c r="G596"/>
      <c r="H596"/>
      <c r="I596" s="12"/>
      <c r="J596"/>
      <c r="K596"/>
    </row>
    <row r="597" spans="1:11" ht="18" customHeight="1">
      <c r="A597"/>
      <c r="B597"/>
      <c r="C597"/>
      <c r="D597"/>
      <c r="E597"/>
      <c r="F597"/>
      <c r="G597"/>
      <c r="H597"/>
      <c r="I597" s="12"/>
      <c r="J597"/>
      <c r="K597"/>
    </row>
    <row r="598" spans="1:11" ht="18" customHeight="1">
      <c r="A598"/>
      <c r="B598"/>
      <c r="C598"/>
      <c r="D598"/>
      <c r="E598"/>
      <c r="F598"/>
      <c r="G598"/>
      <c r="H598"/>
      <c r="I598" s="12"/>
      <c r="J598"/>
      <c r="K598"/>
    </row>
    <row r="599" spans="1:11" ht="18" customHeight="1">
      <c r="A599"/>
      <c r="B599"/>
      <c r="C599"/>
      <c r="D599"/>
      <c r="E599"/>
      <c r="F599"/>
      <c r="G599"/>
      <c r="H599"/>
      <c r="I599" s="12"/>
      <c r="J599"/>
      <c r="K599"/>
    </row>
    <row r="600" spans="1:11" ht="18" customHeight="1">
      <c r="A600"/>
      <c r="B600"/>
      <c r="C600"/>
      <c r="D600"/>
      <c r="E600"/>
      <c r="F600"/>
      <c r="G600"/>
      <c r="H600"/>
      <c r="I600" s="12"/>
      <c r="J600"/>
      <c r="K600"/>
    </row>
    <row r="601" spans="1:11" ht="18" customHeight="1">
      <c r="A601"/>
      <c r="B601"/>
      <c r="C601"/>
      <c r="D601"/>
      <c r="E601"/>
      <c r="F601"/>
      <c r="G601"/>
      <c r="H601"/>
      <c r="I601" s="12"/>
      <c r="J601"/>
      <c r="K601"/>
    </row>
    <row r="602" spans="1:11" ht="18" customHeight="1">
      <c r="A602"/>
      <c r="B602"/>
      <c r="C602"/>
      <c r="D602"/>
      <c r="E602"/>
      <c r="F602"/>
      <c r="G602"/>
      <c r="H602"/>
      <c r="I602" s="12"/>
      <c r="J602"/>
      <c r="K602"/>
    </row>
    <row r="603" spans="1:11" ht="18" customHeight="1">
      <c r="A603"/>
      <c r="B603"/>
      <c r="C603"/>
      <c r="D603"/>
      <c r="E603"/>
      <c r="F603"/>
      <c r="G603"/>
      <c r="H603"/>
      <c r="I603" s="12"/>
      <c r="J603"/>
      <c r="K603"/>
    </row>
    <row r="604" spans="1:11" ht="18" customHeight="1">
      <c r="A604"/>
      <c r="B604"/>
      <c r="C604"/>
      <c r="D604"/>
      <c r="E604"/>
      <c r="F604"/>
      <c r="G604"/>
      <c r="H604"/>
      <c r="I604" s="12"/>
      <c r="J604"/>
      <c r="K604"/>
    </row>
    <row r="605" spans="1:11" ht="18" customHeight="1">
      <c r="A605"/>
      <c r="B605"/>
      <c r="C605"/>
      <c r="D605"/>
      <c r="E605"/>
      <c r="F605"/>
      <c r="G605"/>
      <c r="H605"/>
      <c r="I605" s="12"/>
      <c r="J605"/>
      <c r="K605"/>
    </row>
    <row r="606" spans="1:11" ht="18" customHeight="1">
      <c r="A606"/>
      <c r="B606"/>
      <c r="C606"/>
      <c r="D606"/>
      <c r="E606"/>
      <c r="F606"/>
      <c r="G606"/>
      <c r="H606"/>
      <c r="I606" s="12"/>
      <c r="J606"/>
      <c r="K606"/>
    </row>
    <row r="607" spans="1:11" ht="18" customHeight="1">
      <c r="A607"/>
      <c r="B607"/>
      <c r="C607"/>
      <c r="D607"/>
      <c r="E607"/>
      <c r="F607"/>
      <c r="G607"/>
      <c r="H607"/>
      <c r="I607" s="12"/>
      <c r="J607"/>
      <c r="K607"/>
    </row>
    <row r="608" spans="1:11" ht="18" customHeight="1">
      <c r="A608"/>
      <c r="B608"/>
      <c r="C608"/>
      <c r="D608"/>
      <c r="E608"/>
      <c r="F608"/>
      <c r="G608"/>
      <c r="H608"/>
      <c r="I608" s="12"/>
      <c r="J608"/>
      <c r="K608"/>
    </row>
    <row r="609" spans="1:11" ht="18" customHeight="1">
      <c r="A609"/>
      <c r="B609"/>
      <c r="C609"/>
      <c r="D609"/>
      <c r="E609"/>
      <c r="F609"/>
      <c r="G609"/>
      <c r="H609"/>
      <c r="I609" s="12"/>
      <c r="J609"/>
      <c r="K609"/>
    </row>
    <row r="610" spans="1:11" ht="18" customHeight="1">
      <c r="A610"/>
      <c r="B610"/>
      <c r="C610"/>
      <c r="D610"/>
      <c r="E610"/>
      <c r="F610"/>
      <c r="G610"/>
      <c r="H610"/>
      <c r="I610" s="12"/>
      <c r="J610"/>
      <c r="K610"/>
    </row>
    <row r="611" spans="1:11" ht="18" customHeight="1">
      <c r="A611"/>
      <c r="B611"/>
      <c r="C611"/>
      <c r="D611"/>
      <c r="E611"/>
      <c r="F611"/>
      <c r="G611"/>
      <c r="H611"/>
      <c r="I611" s="12"/>
      <c r="J611"/>
      <c r="K611"/>
    </row>
    <row r="612" spans="1:11" ht="18" customHeight="1">
      <c r="A612"/>
      <c r="B612"/>
      <c r="C612"/>
      <c r="D612"/>
      <c r="E612"/>
      <c r="F612"/>
      <c r="G612"/>
      <c r="H612"/>
      <c r="I612" s="12"/>
      <c r="J612"/>
      <c r="K612"/>
    </row>
    <row r="613" spans="1:11" ht="18" customHeight="1">
      <c r="A613"/>
      <c r="B613"/>
      <c r="C613"/>
      <c r="D613"/>
      <c r="E613"/>
      <c r="F613"/>
      <c r="G613"/>
      <c r="H613"/>
      <c r="I613" s="12"/>
      <c r="J613"/>
      <c r="K613"/>
    </row>
    <row r="614" spans="1:11" ht="18" customHeight="1">
      <c r="A614"/>
      <c r="B614"/>
      <c r="C614"/>
      <c r="D614"/>
      <c r="E614"/>
      <c r="F614"/>
      <c r="G614"/>
      <c r="H614"/>
      <c r="I614" s="12"/>
      <c r="J614"/>
      <c r="K614"/>
    </row>
    <row r="615" spans="1:11" ht="18" customHeight="1">
      <c r="A615"/>
      <c r="B615"/>
      <c r="C615"/>
      <c r="D615"/>
      <c r="E615"/>
      <c r="F615"/>
      <c r="G615"/>
      <c r="H615"/>
      <c r="I615" s="12"/>
      <c r="J615"/>
      <c r="K615"/>
    </row>
    <row r="616" spans="1:11" ht="18" customHeight="1">
      <c r="A616"/>
      <c r="B616"/>
      <c r="C616"/>
      <c r="D616"/>
      <c r="E616"/>
      <c r="F616"/>
      <c r="G616"/>
      <c r="H616"/>
      <c r="I616" s="12"/>
      <c r="J616"/>
      <c r="K616"/>
    </row>
    <row r="617" spans="1:11" ht="18" customHeight="1">
      <c r="A617"/>
      <c r="B617"/>
      <c r="C617"/>
      <c r="D617"/>
      <c r="E617"/>
      <c r="F617"/>
      <c r="G617"/>
      <c r="H617"/>
      <c r="I617" s="12"/>
      <c r="J617"/>
      <c r="K617"/>
    </row>
    <row r="618" spans="1:11" ht="18" customHeight="1">
      <c r="A618"/>
      <c r="B618"/>
      <c r="C618"/>
      <c r="D618"/>
      <c r="E618"/>
      <c r="F618"/>
      <c r="G618"/>
      <c r="H618"/>
      <c r="I618" s="12"/>
      <c r="J618"/>
      <c r="K618"/>
    </row>
    <row r="619" spans="1:11" ht="18" customHeight="1">
      <c r="A619"/>
      <c r="B619"/>
      <c r="C619"/>
      <c r="D619"/>
      <c r="E619"/>
      <c r="F619"/>
      <c r="G619"/>
      <c r="H619"/>
      <c r="I619" s="12"/>
      <c r="J619"/>
      <c r="K619"/>
    </row>
    <row r="620" spans="1:11" ht="18" customHeight="1">
      <c r="A620"/>
      <c r="B620"/>
      <c r="C620"/>
      <c r="D620"/>
      <c r="E620"/>
      <c r="F620"/>
      <c r="G620"/>
      <c r="H620"/>
      <c r="I620" s="12"/>
      <c r="J620"/>
      <c r="K620"/>
    </row>
    <row r="621" spans="1:11" ht="18" customHeight="1">
      <c r="A621"/>
      <c r="B621"/>
      <c r="C621"/>
      <c r="D621"/>
      <c r="E621"/>
      <c r="F621"/>
      <c r="G621"/>
      <c r="H621"/>
      <c r="I621" s="12"/>
      <c r="J621"/>
      <c r="K621"/>
    </row>
    <row r="622" spans="1:11" ht="18" customHeight="1">
      <c r="A622"/>
      <c r="B622"/>
      <c r="C622"/>
      <c r="D622"/>
      <c r="E622"/>
      <c r="F622"/>
      <c r="G622"/>
      <c r="H622"/>
      <c r="I622" s="12"/>
      <c r="J622"/>
      <c r="K622"/>
    </row>
    <row r="623" spans="1:11" ht="18" customHeight="1">
      <c r="A623"/>
      <c r="B623"/>
      <c r="C623"/>
      <c r="D623"/>
      <c r="E623"/>
      <c r="F623"/>
      <c r="G623"/>
      <c r="H623"/>
      <c r="I623" s="12"/>
      <c r="J623"/>
      <c r="K623"/>
    </row>
    <row r="624" spans="1:11" ht="18" customHeight="1">
      <c r="A624"/>
      <c r="B624"/>
      <c r="C624"/>
      <c r="D624"/>
      <c r="E624"/>
      <c r="F624"/>
      <c r="G624"/>
      <c r="H624"/>
      <c r="I624" s="12"/>
      <c r="J624"/>
      <c r="K624"/>
    </row>
    <row r="625" spans="1:11" ht="18" customHeight="1">
      <c r="A625"/>
      <c r="B625"/>
      <c r="C625"/>
      <c r="D625"/>
      <c r="E625"/>
      <c r="F625"/>
      <c r="G625"/>
      <c r="H625"/>
      <c r="I625" s="12"/>
      <c r="J625"/>
      <c r="K625"/>
    </row>
    <row r="626" spans="1:11" ht="18" customHeight="1">
      <c r="A626"/>
      <c r="B626"/>
      <c r="C626"/>
      <c r="D626"/>
      <c r="E626"/>
      <c r="F626"/>
      <c r="G626"/>
      <c r="H626"/>
      <c r="I626" s="12"/>
      <c r="J626"/>
      <c r="K626"/>
    </row>
    <row r="627" spans="1:11" ht="18" customHeight="1">
      <c r="A627"/>
      <c r="B627"/>
      <c r="C627"/>
      <c r="D627"/>
      <c r="E627"/>
      <c r="F627"/>
      <c r="G627"/>
      <c r="H627"/>
      <c r="I627" s="12"/>
      <c r="J627"/>
      <c r="K627"/>
    </row>
    <row r="628" spans="1:11" ht="18" customHeight="1">
      <c r="A628"/>
      <c r="B628"/>
      <c r="C628"/>
      <c r="D628"/>
      <c r="E628"/>
      <c r="F628"/>
      <c r="G628"/>
      <c r="H628"/>
      <c r="I628" s="12"/>
      <c r="J628"/>
      <c r="K628"/>
    </row>
    <row r="629" spans="1:11" ht="18" customHeight="1">
      <c r="A629"/>
      <c r="B629"/>
      <c r="C629"/>
      <c r="D629"/>
      <c r="E629"/>
      <c r="F629"/>
      <c r="G629"/>
      <c r="H629"/>
      <c r="I629" s="12"/>
      <c r="J629"/>
      <c r="K629"/>
    </row>
    <row r="630" spans="1:11" ht="18" customHeight="1">
      <c r="A630"/>
      <c r="B630"/>
      <c r="C630"/>
      <c r="D630"/>
      <c r="E630"/>
      <c r="F630"/>
      <c r="G630"/>
      <c r="H630"/>
      <c r="I630" s="12"/>
      <c r="J630"/>
      <c r="K630"/>
    </row>
    <row r="631" spans="1:11" ht="18" customHeight="1">
      <c r="A631"/>
      <c r="B631"/>
      <c r="C631"/>
      <c r="D631"/>
      <c r="E631"/>
      <c r="F631"/>
      <c r="G631"/>
      <c r="H631"/>
      <c r="I631" s="12"/>
      <c r="J631"/>
      <c r="K631"/>
    </row>
    <row r="632" spans="1:11" ht="18" customHeight="1">
      <c r="A632"/>
      <c r="B632"/>
      <c r="C632"/>
      <c r="D632"/>
      <c r="E632"/>
      <c r="F632"/>
      <c r="G632"/>
      <c r="H632"/>
      <c r="I632" s="12"/>
      <c r="J632"/>
      <c r="K632"/>
    </row>
    <row r="633" spans="1:11" ht="18" customHeight="1">
      <c r="A633"/>
      <c r="B633"/>
      <c r="C633"/>
      <c r="D633"/>
      <c r="E633"/>
      <c r="F633"/>
      <c r="G633"/>
      <c r="H633"/>
      <c r="I633" s="12"/>
      <c r="J633"/>
      <c r="K633"/>
    </row>
    <row r="634" spans="1:11" ht="18" customHeight="1">
      <c r="A634"/>
      <c r="B634"/>
      <c r="C634"/>
      <c r="D634"/>
      <c r="E634"/>
      <c r="F634"/>
      <c r="G634"/>
      <c r="H634"/>
      <c r="I634" s="12"/>
      <c r="J634"/>
      <c r="K634"/>
    </row>
    <row r="635" spans="1:11" ht="18" customHeight="1">
      <c r="A635"/>
      <c r="B635"/>
      <c r="C635"/>
      <c r="D635"/>
      <c r="E635"/>
      <c r="F635"/>
      <c r="G635"/>
      <c r="H635"/>
      <c r="I635" s="12"/>
      <c r="J635"/>
      <c r="K635"/>
    </row>
    <row r="636" spans="1:11" ht="18" customHeight="1">
      <c r="A636"/>
      <c r="B636"/>
      <c r="C636"/>
      <c r="D636"/>
      <c r="E636"/>
      <c r="F636"/>
      <c r="G636"/>
      <c r="H636"/>
      <c r="I636" s="12"/>
      <c r="J636"/>
      <c r="K636"/>
    </row>
    <row r="637" spans="1:11" ht="18" customHeight="1">
      <c r="A637"/>
      <c r="B637"/>
      <c r="C637"/>
      <c r="D637"/>
      <c r="E637"/>
      <c r="F637"/>
      <c r="G637"/>
      <c r="H637"/>
      <c r="I637" s="12"/>
      <c r="J637"/>
      <c r="K637"/>
    </row>
    <row r="638" spans="1:11" ht="18" customHeight="1">
      <c r="A638"/>
      <c r="B638"/>
      <c r="C638"/>
      <c r="D638"/>
      <c r="E638"/>
      <c r="F638"/>
      <c r="G638"/>
      <c r="H638"/>
      <c r="I638" s="12"/>
      <c r="J638"/>
      <c r="K638"/>
    </row>
    <row r="639" spans="1:11" ht="18" customHeight="1">
      <c r="A639"/>
      <c r="B639"/>
      <c r="C639"/>
      <c r="D639"/>
      <c r="E639"/>
      <c r="F639"/>
      <c r="G639"/>
      <c r="H639"/>
      <c r="I639" s="12"/>
      <c r="J639"/>
      <c r="K639"/>
    </row>
    <row r="640" spans="1:11" ht="18" customHeight="1">
      <c r="A640"/>
      <c r="B640"/>
      <c r="C640"/>
      <c r="D640"/>
      <c r="E640"/>
      <c r="F640"/>
      <c r="G640"/>
      <c r="H640"/>
      <c r="I640" s="12"/>
      <c r="J640"/>
      <c r="K640"/>
    </row>
    <row r="641" spans="1:11" ht="18" customHeight="1">
      <c r="A641"/>
      <c r="B641"/>
      <c r="C641"/>
      <c r="D641"/>
      <c r="E641"/>
      <c r="F641"/>
      <c r="G641"/>
      <c r="H641"/>
      <c r="I641" s="12"/>
      <c r="J641"/>
      <c r="K641"/>
    </row>
    <row r="642" spans="1:11" ht="18" customHeight="1">
      <c r="A642"/>
      <c r="B642"/>
      <c r="C642"/>
      <c r="D642"/>
      <c r="E642"/>
      <c r="F642"/>
      <c r="G642"/>
      <c r="H642"/>
      <c r="I642" s="12"/>
      <c r="J642"/>
      <c r="K642"/>
    </row>
    <row r="643" spans="1:11" ht="18" customHeight="1">
      <c r="A643"/>
      <c r="B643"/>
      <c r="C643"/>
      <c r="D643"/>
      <c r="E643"/>
      <c r="F643"/>
      <c r="G643"/>
      <c r="H643"/>
      <c r="I643" s="12"/>
      <c r="J643"/>
      <c r="K643"/>
    </row>
    <row r="644" spans="1:11" ht="18" customHeight="1">
      <c r="A644"/>
      <c r="B644"/>
      <c r="C644"/>
      <c r="D644"/>
      <c r="E644"/>
      <c r="F644"/>
      <c r="G644"/>
      <c r="H644"/>
      <c r="I644" s="12"/>
      <c r="J644"/>
      <c r="K644"/>
    </row>
    <row r="645" spans="1:11" ht="18" customHeight="1">
      <c r="A645"/>
      <c r="B645"/>
      <c r="C645"/>
      <c r="D645"/>
      <c r="E645"/>
      <c r="F645"/>
      <c r="G645"/>
      <c r="H645"/>
      <c r="I645" s="12"/>
      <c r="J645"/>
      <c r="K645"/>
    </row>
    <row r="646" spans="1:11" ht="18" customHeight="1">
      <c r="A646"/>
      <c r="B646"/>
      <c r="C646"/>
      <c r="D646"/>
      <c r="E646"/>
      <c r="F646"/>
      <c r="G646"/>
      <c r="H646"/>
      <c r="I646" s="12"/>
      <c r="J646"/>
      <c r="K646"/>
    </row>
    <row r="647" spans="1:11" ht="18" customHeight="1">
      <c r="A647"/>
      <c r="B647"/>
      <c r="C647"/>
      <c r="D647"/>
      <c r="E647"/>
      <c r="F647"/>
      <c r="G647"/>
      <c r="H647"/>
      <c r="I647" s="12"/>
      <c r="J647"/>
      <c r="K647"/>
    </row>
    <row r="648" spans="1:11" ht="18" customHeight="1">
      <c r="A648"/>
      <c r="B648"/>
      <c r="C648"/>
      <c r="D648"/>
      <c r="E648"/>
      <c r="F648"/>
      <c r="G648"/>
      <c r="H648"/>
      <c r="I648" s="12"/>
      <c r="J648"/>
      <c r="K648"/>
    </row>
    <row r="649" spans="1:11" ht="18" customHeight="1">
      <c r="A649"/>
      <c r="B649"/>
      <c r="C649"/>
      <c r="D649"/>
      <c r="E649"/>
      <c r="F649"/>
      <c r="G649"/>
      <c r="H649"/>
      <c r="I649" s="12"/>
      <c r="J649"/>
      <c r="K649"/>
    </row>
    <row r="650" spans="1:11" ht="18" customHeight="1">
      <c r="A650"/>
      <c r="B650"/>
      <c r="C650"/>
      <c r="D650"/>
      <c r="E650"/>
      <c r="F650"/>
      <c r="G650"/>
      <c r="H650"/>
      <c r="I650" s="12"/>
      <c r="J650"/>
      <c r="K650"/>
    </row>
    <row r="651" spans="1:11" ht="18" customHeight="1">
      <c r="A651"/>
      <c r="B651"/>
      <c r="C651"/>
      <c r="D651"/>
      <c r="E651"/>
      <c r="F651"/>
      <c r="G651"/>
      <c r="H651"/>
      <c r="I651" s="12"/>
      <c r="J651"/>
      <c r="K651"/>
    </row>
    <row r="652" spans="1:11" ht="18" customHeight="1">
      <c r="A652"/>
      <c r="B652"/>
      <c r="C652"/>
      <c r="D652"/>
      <c r="E652"/>
      <c r="F652"/>
      <c r="G652"/>
      <c r="H652"/>
      <c r="I652" s="12"/>
      <c r="J652"/>
      <c r="K652"/>
    </row>
    <row r="653" spans="1:11" ht="18" customHeight="1">
      <c r="A653"/>
      <c r="B653"/>
      <c r="C653"/>
      <c r="D653"/>
      <c r="E653"/>
      <c r="F653"/>
      <c r="G653"/>
      <c r="H653"/>
      <c r="I653" s="12"/>
      <c r="J653"/>
      <c r="K653"/>
    </row>
    <row r="654" spans="1:11" ht="18" customHeight="1">
      <c r="A654"/>
      <c r="B654"/>
      <c r="C654"/>
      <c r="D654"/>
      <c r="E654"/>
      <c r="F654"/>
      <c r="G654"/>
      <c r="H654"/>
      <c r="I654" s="12"/>
      <c r="J654"/>
      <c r="K654"/>
    </row>
    <row r="655" spans="1:11" ht="18" customHeight="1">
      <c r="A655"/>
      <c r="B655"/>
      <c r="C655"/>
      <c r="D655"/>
      <c r="E655"/>
      <c r="F655"/>
      <c r="G655"/>
      <c r="H655"/>
      <c r="I655" s="12"/>
      <c r="J655"/>
      <c r="K655"/>
    </row>
    <row r="656" spans="1:11" ht="18" customHeight="1">
      <c r="A656"/>
      <c r="B656"/>
      <c r="C656"/>
      <c r="D656"/>
      <c r="E656"/>
      <c r="F656"/>
      <c r="G656"/>
      <c r="H656"/>
      <c r="I656" s="12"/>
      <c r="J656"/>
      <c r="K656"/>
    </row>
    <row r="657" spans="1:11" ht="18" customHeight="1">
      <c r="A657"/>
      <c r="B657"/>
      <c r="C657"/>
      <c r="D657"/>
      <c r="E657"/>
      <c r="F657"/>
      <c r="G657"/>
      <c r="H657"/>
      <c r="I657" s="12"/>
      <c r="J657"/>
      <c r="K657"/>
    </row>
    <row r="658" spans="1:11" ht="18" customHeight="1">
      <c r="A658"/>
      <c r="B658"/>
      <c r="C658"/>
      <c r="D658"/>
      <c r="E658"/>
      <c r="F658"/>
      <c r="G658"/>
      <c r="H658"/>
      <c r="I658" s="12"/>
      <c r="J658"/>
      <c r="K658"/>
    </row>
    <row r="659" spans="1:11" ht="18" customHeight="1">
      <c r="A659"/>
      <c r="B659"/>
      <c r="C659"/>
      <c r="D659"/>
      <c r="E659"/>
      <c r="F659"/>
      <c r="G659"/>
      <c r="H659"/>
      <c r="I659" s="12"/>
      <c r="J659"/>
      <c r="K659"/>
    </row>
    <row r="660" spans="1:11" ht="18" customHeight="1">
      <c r="A660"/>
      <c r="B660"/>
      <c r="C660"/>
      <c r="D660"/>
      <c r="E660"/>
      <c r="F660"/>
      <c r="G660"/>
      <c r="H660"/>
      <c r="I660" s="12"/>
      <c r="J660"/>
      <c r="K660"/>
    </row>
    <row r="661" spans="1:11" ht="18" customHeight="1">
      <c r="A661"/>
      <c r="B661"/>
      <c r="C661"/>
      <c r="D661"/>
      <c r="E661"/>
      <c r="F661"/>
      <c r="G661"/>
      <c r="H661"/>
      <c r="I661" s="12"/>
      <c r="J661"/>
      <c r="K661"/>
    </row>
    <row r="662" spans="1:11" ht="18" customHeight="1">
      <c r="A662"/>
      <c r="B662"/>
      <c r="C662"/>
      <c r="D662"/>
      <c r="E662"/>
      <c r="F662"/>
      <c r="G662"/>
      <c r="H662"/>
      <c r="I662" s="12"/>
      <c r="J662"/>
      <c r="K662"/>
    </row>
    <row r="663" spans="1:11" ht="18" customHeight="1">
      <c r="A663"/>
      <c r="B663"/>
      <c r="C663"/>
      <c r="D663"/>
      <c r="E663"/>
      <c r="F663"/>
      <c r="G663"/>
      <c r="H663"/>
      <c r="I663" s="12"/>
      <c r="J663"/>
      <c r="K663"/>
    </row>
    <row r="664" spans="1:11" ht="18" customHeight="1">
      <c r="A664"/>
      <c r="B664"/>
      <c r="C664"/>
      <c r="D664"/>
      <c r="E664"/>
      <c r="F664"/>
      <c r="G664"/>
      <c r="H664"/>
      <c r="I664" s="12"/>
      <c r="J664"/>
      <c r="K664"/>
    </row>
    <row r="665" spans="1:11" ht="18" customHeight="1">
      <c r="A665"/>
      <c r="B665"/>
      <c r="C665"/>
      <c r="D665"/>
      <c r="E665"/>
      <c r="F665"/>
      <c r="G665"/>
      <c r="H665"/>
      <c r="I665" s="12"/>
      <c r="J665"/>
      <c r="K665"/>
    </row>
    <row r="666" spans="1:11" ht="18" customHeight="1">
      <c r="A666"/>
      <c r="B666"/>
      <c r="C666"/>
      <c r="D666"/>
      <c r="E666"/>
      <c r="F666"/>
      <c r="G666"/>
      <c r="H666"/>
      <c r="I666" s="12"/>
      <c r="J666"/>
      <c r="K666"/>
    </row>
    <row r="667" spans="1:11" ht="18" customHeight="1">
      <c r="A667"/>
      <c r="B667"/>
      <c r="C667"/>
      <c r="D667"/>
      <c r="E667"/>
      <c r="F667"/>
      <c r="G667"/>
      <c r="H667"/>
      <c r="I667" s="12"/>
      <c r="J667"/>
      <c r="K667"/>
    </row>
    <row r="668" spans="1:11" ht="18" customHeight="1">
      <c r="A668"/>
      <c r="B668"/>
      <c r="C668"/>
      <c r="D668"/>
      <c r="E668"/>
      <c r="F668"/>
      <c r="G668"/>
      <c r="H668"/>
      <c r="I668" s="12"/>
      <c r="J668"/>
      <c r="K668"/>
    </row>
    <row r="669" spans="1:11" ht="18" customHeight="1">
      <c r="A669"/>
      <c r="B669"/>
      <c r="C669"/>
      <c r="D669"/>
      <c r="E669"/>
      <c r="F669"/>
      <c r="G669"/>
      <c r="H669"/>
      <c r="I669" s="12"/>
      <c r="J669"/>
      <c r="K669"/>
    </row>
    <row r="670" spans="1:11" ht="18" customHeight="1">
      <c r="A670"/>
      <c r="B670"/>
      <c r="C670"/>
      <c r="D670"/>
      <c r="E670"/>
      <c r="F670"/>
      <c r="G670"/>
      <c r="H670"/>
      <c r="I670" s="12"/>
      <c r="J670"/>
      <c r="K670"/>
    </row>
    <row r="671" spans="1:11" ht="18" customHeight="1">
      <c r="A671"/>
      <c r="B671"/>
      <c r="C671"/>
      <c r="D671"/>
      <c r="E671"/>
      <c r="F671"/>
      <c r="G671"/>
      <c r="H671"/>
      <c r="I671" s="12"/>
      <c r="J671"/>
      <c r="K671"/>
    </row>
    <row r="672" spans="1:11" ht="18" customHeight="1">
      <c r="A672"/>
      <c r="B672"/>
      <c r="C672"/>
      <c r="D672"/>
      <c r="E672"/>
      <c r="F672"/>
      <c r="G672"/>
      <c r="H672"/>
      <c r="I672" s="12"/>
      <c r="J672"/>
      <c r="K672"/>
    </row>
    <row r="673" spans="1:11" ht="18" customHeight="1">
      <c r="A673"/>
      <c r="B673"/>
      <c r="C673"/>
      <c r="D673"/>
      <c r="E673"/>
      <c r="F673"/>
      <c r="G673"/>
      <c r="H673"/>
      <c r="I673" s="12"/>
      <c r="J673"/>
      <c r="K673"/>
    </row>
    <row r="674" spans="1:11" ht="18" customHeight="1">
      <c r="A674"/>
      <c r="B674"/>
      <c r="C674"/>
      <c r="D674"/>
      <c r="E674"/>
      <c r="F674"/>
      <c r="G674"/>
      <c r="H674"/>
      <c r="I674" s="12"/>
      <c r="J674"/>
      <c r="K674"/>
    </row>
    <row r="675" spans="1:11" ht="18" customHeight="1">
      <c r="A675"/>
      <c r="B675"/>
      <c r="C675"/>
      <c r="D675"/>
      <c r="E675"/>
      <c r="F675"/>
      <c r="G675"/>
      <c r="H675"/>
      <c r="I675" s="12"/>
      <c r="J675"/>
      <c r="K675"/>
    </row>
    <row r="676" spans="1:11" ht="18" customHeight="1">
      <c r="A676"/>
      <c r="B676"/>
      <c r="C676"/>
      <c r="D676"/>
      <c r="E676"/>
      <c r="F676"/>
      <c r="G676"/>
      <c r="H676"/>
      <c r="I676" s="12"/>
      <c r="J676"/>
      <c r="K676"/>
    </row>
    <row r="677" spans="1:11" ht="18" customHeight="1">
      <c r="A677"/>
      <c r="B677"/>
      <c r="C677"/>
      <c r="D677"/>
      <c r="E677"/>
      <c r="F677"/>
      <c r="G677"/>
      <c r="H677"/>
      <c r="I677" s="12"/>
      <c r="J677"/>
      <c r="K677"/>
    </row>
    <row r="678" spans="1:11" ht="18" customHeight="1">
      <c r="A678"/>
      <c r="B678"/>
      <c r="C678"/>
      <c r="D678"/>
      <c r="E678"/>
      <c r="F678"/>
      <c r="G678"/>
      <c r="H678"/>
      <c r="I678" s="12"/>
      <c r="J678"/>
      <c r="K678"/>
    </row>
    <row r="679" spans="1:11" ht="18" customHeight="1">
      <c r="A679"/>
      <c r="B679"/>
      <c r="C679"/>
      <c r="D679"/>
      <c r="E679"/>
      <c r="F679"/>
      <c r="G679"/>
      <c r="H679"/>
      <c r="I679" s="12"/>
      <c r="J679"/>
      <c r="K679"/>
    </row>
    <row r="680" spans="1:11" ht="18" customHeight="1">
      <c r="A680"/>
      <c r="B680"/>
      <c r="C680"/>
      <c r="D680"/>
      <c r="E680"/>
      <c r="F680"/>
      <c r="G680"/>
      <c r="H680"/>
      <c r="I680" s="12"/>
      <c r="J680"/>
      <c r="K680"/>
    </row>
    <row r="681" spans="1:11" ht="18" customHeight="1">
      <c r="A681"/>
      <c r="B681"/>
      <c r="C681"/>
      <c r="D681"/>
      <c r="E681"/>
      <c r="F681"/>
      <c r="G681"/>
      <c r="H681"/>
      <c r="I681" s="12"/>
      <c r="J681"/>
      <c r="K681"/>
    </row>
    <row r="682" spans="1:11" ht="18" customHeight="1">
      <c r="A682"/>
      <c r="B682"/>
      <c r="C682"/>
      <c r="D682"/>
      <c r="E682"/>
      <c r="F682"/>
      <c r="G682"/>
      <c r="H682"/>
      <c r="I682" s="12"/>
      <c r="J682"/>
      <c r="K682"/>
    </row>
    <row r="683" spans="1:11" ht="18" customHeight="1">
      <c r="A683"/>
      <c r="B683"/>
      <c r="C683"/>
      <c r="D683"/>
      <c r="E683"/>
      <c r="F683"/>
      <c r="G683"/>
      <c r="H683"/>
      <c r="I683" s="12"/>
      <c r="J683"/>
      <c r="K683"/>
    </row>
    <row r="684" spans="1:11" ht="18" customHeight="1">
      <c r="A684"/>
      <c r="B684"/>
      <c r="C684"/>
      <c r="D684"/>
      <c r="E684"/>
      <c r="F684"/>
      <c r="G684"/>
      <c r="H684"/>
      <c r="I684" s="12"/>
      <c r="J684"/>
      <c r="K684"/>
    </row>
    <row r="685" spans="1:11" ht="18" customHeight="1">
      <c r="A685"/>
      <c r="B685"/>
      <c r="C685"/>
      <c r="D685"/>
      <c r="E685"/>
      <c r="F685"/>
      <c r="G685"/>
      <c r="H685"/>
      <c r="I685" s="12"/>
      <c r="J685"/>
      <c r="K685"/>
    </row>
    <row r="686" spans="1:11" ht="18" customHeight="1">
      <c r="A686"/>
      <c r="B686"/>
      <c r="C686"/>
      <c r="D686"/>
      <c r="E686"/>
      <c r="F686"/>
      <c r="G686"/>
      <c r="H686"/>
      <c r="I686" s="12"/>
      <c r="J686"/>
      <c r="K686"/>
    </row>
    <row r="687" spans="1:11" ht="18" customHeight="1">
      <c r="A687"/>
      <c r="B687"/>
      <c r="C687"/>
      <c r="D687"/>
      <c r="E687"/>
      <c r="F687"/>
      <c r="G687"/>
      <c r="H687"/>
      <c r="I687" s="12"/>
      <c r="J687"/>
      <c r="K687"/>
    </row>
    <row r="688" spans="1:11" ht="18" customHeight="1">
      <c r="A688"/>
      <c r="B688"/>
      <c r="C688"/>
      <c r="D688"/>
      <c r="E688"/>
      <c r="F688"/>
      <c r="G688"/>
      <c r="H688"/>
      <c r="I688" s="12"/>
      <c r="J688"/>
      <c r="K688"/>
    </row>
    <row r="689" spans="1:11" ht="18" customHeight="1">
      <c r="A689"/>
      <c r="B689"/>
      <c r="C689"/>
      <c r="D689"/>
      <c r="E689"/>
      <c r="F689"/>
      <c r="G689"/>
      <c r="H689"/>
      <c r="I689" s="12"/>
      <c r="J689"/>
      <c r="K689"/>
    </row>
    <row r="690" spans="1:11" ht="18" customHeight="1">
      <c r="A690"/>
      <c r="B690"/>
      <c r="C690"/>
      <c r="D690"/>
      <c r="E690"/>
      <c r="F690"/>
      <c r="G690"/>
      <c r="H690"/>
      <c r="I690" s="12"/>
      <c r="J690"/>
      <c r="K690"/>
    </row>
    <row r="691" spans="1:11" ht="18" customHeight="1">
      <c r="A691"/>
      <c r="B691"/>
      <c r="C691"/>
      <c r="D691"/>
      <c r="E691"/>
      <c r="F691"/>
      <c r="G691"/>
      <c r="H691"/>
      <c r="I691" s="12"/>
      <c r="J691"/>
      <c r="K691"/>
    </row>
    <row r="692" spans="1:11" ht="18" customHeight="1">
      <c r="A692"/>
      <c r="B692"/>
      <c r="C692"/>
      <c r="D692"/>
      <c r="E692"/>
      <c r="F692"/>
      <c r="G692"/>
      <c r="H692"/>
      <c r="I692" s="12"/>
      <c r="J692"/>
      <c r="K692"/>
    </row>
    <row r="693" spans="1:11" ht="18" customHeight="1">
      <c r="A693"/>
      <c r="B693"/>
      <c r="C693"/>
      <c r="D693"/>
      <c r="E693"/>
      <c r="F693"/>
      <c r="G693"/>
      <c r="H693"/>
      <c r="I693" s="12"/>
      <c r="J693"/>
      <c r="K693"/>
    </row>
    <row r="694" spans="1:11" ht="18" customHeight="1">
      <c r="A694"/>
      <c r="B694"/>
      <c r="C694"/>
      <c r="D694"/>
      <c r="E694"/>
      <c r="F694"/>
      <c r="G694"/>
      <c r="H694"/>
      <c r="I694" s="12"/>
      <c r="J694"/>
      <c r="K694"/>
    </row>
    <row r="695" spans="1:11" ht="18" customHeight="1">
      <c r="A695"/>
      <c r="B695"/>
      <c r="C695"/>
      <c r="D695"/>
      <c r="E695"/>
      <c r="F695"/>
      <c r="G695"/>
      <c r="H695"/>
      <c r="I695" s="12"/>
      <c r="J695"/>
      <c r="K695"/>
    </row>
    <row r="696" spans="1:11" ht="18" customHeight="1">
      <c r="A696"/>
      <c r="B696"/>
      <c r="C696"/>
      <c r="D696"/>
      <c r="E696"/>
      <c r="F696"/>
      <c r="G696"/>
      <c r="H696"/>
      <c r="I696" s="12"/>
      <c r="J696"/>
      <c r="K696"/>
    </row>
    <row r="697" spans="1:11" ht="18" customHeight="1">
      <c r="A697"/>
      <c r="B697"/>
      <c r="C697"/>
      <c r="D697"/>
      <c r="E697"/>
      <c r="F697"/>
      <c r="G697"/>
      <c r="H697"/>
      <c r="I697" s="12"/>
      <c r="J697"/>
      <c r="K697"/>
    </row>
    <row r="698" spans="1:11" ht="18" customHeight="1">
      <c r="A698"/>
      <c r="B698"/>
      <c r="C698"/>
      <c r="D698"/>
      <c r="E698"/>
      <c r="F698"/>
      <c r="G698"/>
      <c r="H698"/>
      <c r="I698" s="12"/>
      <c r="J698"/>
      <c r="K698"/>
    </row>
    <row r="699" spans="1:11" ht="18" customHeight="1">
      <c r="A699"/>
      <c r="B699"/>
      <c r="C699"/>
      <c r="D699"/>
      <c r="E699"/>
      <c r="F699"/>
      <c r="G699"/>
      <c r="H699"/>
      <c r="I699" s="12"/>
      <c r="J699"/>
      <c r="K699"/>
    </row>
    <row r="700" spans="1:11" ht="18" customHeight="1">
      <c r="A700"/>
      <c r="B700"/>
      <c r="C700"/>
      <c r="D700"/>
      <c r="E700"/>
      <c r="F700"/>
      <c r="G700"/>
      <c r="H700"/>
      <c r="I700" s="12"/>
      <c r="J700"/>
      <c r="K700"/>
    </row>
    <row r="701" spans="1:11" ht="18" customHeight="1">
      <c r="A701"/>
      <c r="B701"/>
      <c r="C701"/>
      <c r="D701"/>
      <c r="E701"/>
      <c r="F701"/>
      <c r="G701"/>
      <c r="H701"/>
      <c r="I701" s="12"/>
      <c r="J701"/>
      <c r="K701"/>
    </row>
    <row r="702" spans="1:11" ht="18" customHeight="1">
      <c r="A702"/>
      <c r="B702"/>
      <c r="C702"/>
      <c r="D702"/>
      <c r="E702"/>
      <c r="F702"/>
      <c r="G702"/>
      <c r="H702"/>
      <c r="I702" s="12"/>
      <c r="J702"/>
      <c r="K702"/>
    </row>
    <row r="703" spans="1:11" ht="18" customHeight="1">
      <c r="A703"/>
      <c r="B703"/>
      <c r="C703"/>
      <c r="D703"/>
      <c r="E703"/>
      <c r="F703"/>
      <c r="G703"/>
      <c r="H703"/>
      <c r="I703" s="12"/>
      <c r="J703"/>
      <c r="K703"/>
    </row>
    <row r="704" spans="1:11" ht="18" customHeight="1">
      <c r="A704"/>
      <c r="B704"/>
      <c r="C704"/>
      <c r="D704"/>
      <c r="E704"/>
      <c r="F704"/>
      <c r="G704"/>
      <c r="H704"/>
      <c r="I704" s="12"/>
      <c r="J704"/>
      <c r="K704"/>
    </row>
    <row r="705" spans="1:11" ht="18" customHeight="1">
      <c r="A705"/>
      <c r="B705"/>
      <c r="C705"/>
      <c r="D705"/>
      <c r="E705"/>
      <c r="F705"/>
      <c r="G705"/>
      <c r="H705"/>
      <c r="I705" s="12"/>
      <c r="J705"/>
      <c r="K705"/>
    </row>
    <row r="706" spans="1:11" ht="18" customHeight="1">
      <c r="A706"/>
      <c r="B706"/>
      <c r="C706"/>
      <c r="D706"/>
      <c r="E706"/>
      <c r="F706"/>
      <c r="G706"/>
      <c r="H706"/>
      <c r="I706" s="12"/>
      <c r="J706"/>
      <c r="K706"/>
    </row>
    <row r="707" spans="1:11" ht="18" customHeight="1">
      <c r="A707"/>
      <c r="B707"/>
      <c r="C707"/>
      <c r="D707"/>
      <c r="E707"/>
      <c r="F707"/>
      <c r="G707"/>
      <c r="H707"/>
      <c r="I707" s="12"/>
      <c r="J707"/>
      <c r="K707"/>
    </row>
    <row r="708" spans="1:11" ht="18" customHeight="1">
      <c r="A708"/>
      <c r="B708"/>
      <c r="C708"/>
      <c r="D708"/>
      <c r="E708"/>
      <c r="F708"/>
      <c r="G708"/>
      <c r="H708"/>
      <c r="I708" s="12"/>
      <c r="J708"/>
      <c r="K708"/>
    </row>
    <row r="709" spans="1:11" ht="18" customHeight="1">
      <c r="A709"/>
      <c r="B709"/>
      <c r="C709"/>
      <c r="D709"/>
      <c r="E709"/>
      <c r="F709"/>
      <c r="G709"/>
      <c r="H709"/>
      <c r="I709" s="12"/>
      <c r="J709"/>
      <c r="K709"/>
    </row>
    <row r="710" spans="1:11" ht="18" customHeight="1">
      <c r="A710"/>
      <c r="B710"/>
      <c r="C710"/>
      <c r="D710"/>
      <c r="E710"/>
      <c r="F710"/>
      <c r="G710"/>
      <c r="H710"/>
      <c r="I710" s="12"/>
      <c r="J710"/>
      <c r="K710"/>
    </row>
    <row r="711" spans="1:11" ht="18" customHeight="1">
      <c r="A711"/>
      <c r="B711"/>
      <c r="C711"/>
      <c r="D711"/>
      <c r="E711"/>
      <c r="F711"/>
      <c r="G711"/>
      <c r="H711"/>
      <c r="I711" s="12"/>
      <c r="J711"/>
      <c r="K711"/>
    </row>
    <row r="712" spans="1:11" ht="18" customHeight="1">
      <c r="A712"/>
      <c r="B712"/>
      <c r="C712"/>
      <c r="D712"/>
      <c r="E712"/>
      <c r="F712"/>
      <c r="G712"/>
      <c r="H712"/>
      <c r="I712" s="12"/>
      <c r="J712"/>
      <c r="K712"/>
    </row>
    <row r="713" spans="1:11" ht="18" customHeight="1">
      <c r="A713"/>
      <c r="B713"/>
      <c r="C713"/>
      <c r="D713"/>
      <c r="E713"/>
      <c r="F713"/>
      <c r="G713"/>
      <c r="H713"/>
      <c r="I713" s="12"/>
      <c r="J713"/>
      <c r="K713"/>
    </row>
    <row r="714" spans="1:11" ht="18" customHeight="1">
      <c r="A714"/>
      <c r="B714"/>
      <c r="C714"/>
      <c r="D714"/>
      <c r="E714"/>
      <c r="F714"/>
      <c r="G714"/>
      <c r="H714"/>
      <c r="I714" s="12"/>
      <c r="J714"/>
      <c r="K714"/>
    </row>
    <row r="715" spans="1:11" ht="18" customHeight="1">
      <c r="A715"/>
      <c r="B715"/>
      <c r="C715"/>
      <c r="D715"/>
      <c r="E715"/>
      <c r="F715"/>
      <c r="G715"/>
      <c r="H715"/>
      <c r="I715" s="12"/>
      <c r="J715"/>
      <c r="K715"/>
    </row>
    <row r="716" spans="1:11" ht="18" customHeight="1">
      <c r="A716"/>
      <c r="B716"/>
      <c r="C716"/>
      <c r="D716"/>
      <c r="E716"/>
      <c r="F716"/>
      <c r="G716"/>
      <c r="H716"/>
      <c r="I716" s="12"/>
      <c r="J716"/>
      <c r="K716"/>
    </row>
    <row r="717" spans="1:11" ht="18" customHeight="1">
      <c r="A717"/>
      <c r="B717"/>
      <c r="C717"/>
      <c r="D717"/>
      <c r="E717"/>
      <c r="F717"/>
      <c r="G717"/>
      <c r="H717"/>
      <c r="I717" s="12"/>
      <c r="J717"/>
      <c r="K717"/>
    </row>
    <row r="718" spans="1:11" ht="18" customHeight="1">
      <c r="A718"/>
      <c r="B718"/>
      <c r="C718"/>
      <c r="D718"/>
      <c r="E718"/>
      <c r="F718"/>
      <c r="G718"/>
      <c r="H718"/>
      <c r="I718" s="12"/>
      <c r="J718"/>
      <c r="K718"/>
    </row>
    <row r="719" spans="1:11" ht="18" customHeight="1">
      <c r="A719"/>
      <c r="B719"/>
      <c r="C719"/>
      <c r="D719"/>
      <c r="E719"/>
      <c r="F719"/>
      <c r="G719"/>
      <c r="H719"/>
      <c r="I719" s="12"/>
      <c r="J719"/>
      <c r="K719"/>
    </row>
    <row r="720" spans="1:11" ht="18" customHeight="1">
      <c r="A720"/>
      <c r="B720"/>
      <c r="C720"/>
      <c r="D720"/>
      <c r="E720"/>
      <c r="F720"/>
      <c r="G720"/>
      <c r="H720"/>
      <c r="I720" s="12"/>
      <c r="J720"/>
      <c r="K720"/>
    </row>
    <row r="721" spans="1:11" ht="18" customHeight="1">
      <c r="A721"/>
      <c r="B721"/>
      <c r="C721"/>
      <c r="D721"/>
      <c r="E721"/>
      <c r="F721"/>
      <c r="G721"/>
      <c r="H721"/>
      <c r="I721" s="12"/>
      <c r="J721"/>
      <c r="K721"/>
    </row>
    <row r="722" spans="1:11" ht="18" customHeight="1">
      <c r="A722"/>
      <c r="B722"/>
      <c r="C722"/>
      <c r="D722"/>
      <c r="E722"/>
      <c r="F722"/>
      <c r="G722"/>
      <c r="H722"/>
      <c r="I722" s="12"/>
      <c r="J722"/>
      <c r="K722"/>
    </row>
    <row r="723" spans="1:11" ht="18" customHeight="1">
      <c r="A723"/>
      <c r="B723"/>
      <c r="C723"/>
      <c r="D723"/>
      <c r="E723"/>
      <c r="F723"/>
      <c r="G723"/>
      <c r="H723"/>
      <c r="I723" s="12"/>
      <c r="J723"/>
      <c r="K723"/>
    </row>
    <row r="724" spans="1:11" ht="18" customHeight="1">
      <c r="A724"/>
      <c r="B724"/>
      <c r="C724"/>
      <c r="D724"/>
      <c r="E724"/>
      <c r="F724"/>
      <c r="G724"/>
      <c r="H724"/>
      <c r="I724" s="12"/>
      <c r="J724"/>
      <c r="K724"/>
    </row>
    <row r="725" spans="1:11" ht="18" customHeight="1">
      <c r="A725"/>
      <c r="B725"/>
      <c r="C725"/>
      <c r="D725"/>
      <c r="E725"/>
      <c r="F725"/>
      <c r="G725"/>
      <c r="H725"/>
      <c r="I725" s="12"/>
      <c r="J725"/>
      <c r="K725"/>
    </row>
    <row r="726" spans="1:11" ht="18" customHeight="1">
      <c r="A726"/>
      <c r="B726"/>
      <c r="C726"/>
      <c r="D726"/>
      <c r="E726"/>
      <c r="F726"/>
      <c r="G726"/>
      <c r="H726"/>
      <c r="I726" s="12"/>
      <c r="J726"/>
      <c r="K726"/>
    </row>
    <row r="727" spans="1:11" ht="18" customHeight="1">
      <c r="A727"/>
      <c r="B727"/>
      <c r="C727"/>
      <c r="D727"/>
      <c r="E727"/>
      <c r="F727"/>
      <c r="G727"/>
      <c r="H727"/>
      <c r="I727" s="12"/>
      <c r="J727"/>
      <c r="K727"/>
    </row>
    <row r="728" spans="1:11" ht="18" customHeight="1">
      <c r="A728"/>
      <c r="B728"/>
      <c r="C728"/>
      <c r="D728"/>
      <c r="E728"/>
      <c r="F728"/>
      <c r="G728"/>
      <c r="H728"/>
      <c r="I728" s="12"/>
      <c r="J728"/>
      <c r="K728"/>
    </row>
    <row r="729" spans="1:11" ht="18" customHeight="1">
      <c r="A729"/>
      <c r="B729"/>
      <c r="C729"/>
      <c r="D729"/>
      <c r="E729"/>
      <c r="F729"/>
      <c r="G729"/>
      <c r="H729"/>
      <c r="I729" s="12"/>
      <c r="J729"/>
      <c r="K729"/>
    </row>
    <row r="730" spans="1:11" ht="18" customHeight="1">
      <c r="A730"/>
      <c r="B730"/>
      <c r="C730"/>
      <c r="D730"/>
      <c r="E730"/>
      <c r="F730"/>
      <c r="G730"/>
      <c r="H730"/>
      <c r="I730" s="12"/>
      <c r="J730"/>
      <c r="K730"/>
    </row>
    <row r="731" spans="1:11" ht="18" customHeight="1">
      <c r="A731"/>
      <c r="B731"/>
      <c r="C731"/>
      <c r="D731"/>
      <c r="E731"/>
      <c r="F731"/>
      <c r="G731"/>
      <c r="H731"/>
      <c r="I731" s="12"/>
      <c r="J731"/>
      <c r="K731"/>
    </row>
    <row r="732" spans="1:11" ht="18" customHeight="1">
      <c r="A732"/>
      <c r="B732"/>
      <c r="C732"/>
      <c r="D732"/>
      <c r="E732"/>
      <c r="F732"/>
      <c r="G732"/>
      <c r="H732"/>
      <c r="I732" s="12"/>
      <c r="J732"/>
      <c r="K732"/>
    </row>
    <row r="733" spans="1:11" ht="18" customHeight="1">
      <c r="A733"/>
      <c r="B733"/>
      <c r="C733"/>
      <c r="D733"/>
      <c r="E733"/>
      <c r="F733"/>
      <c r="G733"/>
      <c r="H733"/>
      <c r="I733" s="12"/>
      <c r="J733"/>
      <c r="K733"/>
    </row>
    <row r="734" spans="1:11" ht="18" customHeight="1">
      <c r="A734"/>
      <c r="B734"/>
      <c r="C734"/>
      <c r="D734"/>
      <c r="E734"/>
      <c r="F734"/>
      <c r="G734"/>
      <c r="H734"/>
      <c r="I734" s="12"/>
      <c r="J734"/>
      <c r="K734"/>
    </row>
    <row r="735" spans="1:11" ht="18" customHeight="1">
      <c r="A735"/>
      <c r="B735"/>
      <c r="C735"/>
      <c r="D735"/>
      <c r="E735"/>
      <c r="F735"/>
      <c r="G735"/>
      <c r="H735"/>
      <c r="I735" s="12"/>
      <c r="J735"/>
      <c r="K735"/>
    </row>
    <row r="736" spans="1:11" ht="18" customHeight="1">
      <c r="A736"/>
      <c r="B736"/>
      <c r="C736"/>
      <c r="D736"/>
      <c r="E736"/>
      <c r="F736"/>
      <c r="G736"/>
      <c r="H736"/>
      <c r="I736" s="12"/>
      <c r="J736"/>
      <c r="K736"/>
    </row>
    <row r="737" spans="1:11" ht="18" customHeight="1">
      <c r="A737"/>
      <c r="B737"/>
      <c r="C737"/>
      <c r="D737"/>
      <c r="E737"/>
      <c r="F737"/>
      <c r="G737"/>
      <c r="H737"/>
      <c r="I737" s="12"/>
      <c r="J737"/>
      <c r="K737"/>
    </row>
    <row r="738" spans="1:11" ht="18" customHeight="1">
      <c r="A738"/>
      <c r="B738"/>
      <c r="C738"/>
      <c r="D738"/>
      <c r="E738"/>
      <c r="F738"/>
      <c r="G738"/>
      <c r="H738"/>
      <c r="I738" s="12"/>
      <c r="J738"/>
      <c r="K738"/>
    </row>
    <row r="739" spans="1:11" ht="18" customHeight="1">
      <c r="A739"/>
      <c r="B739"/>
      <c r="C739"/>
      <c r="D739"/>
      <c r="E739"/>
      <c r="F739"/>
      <c r="G739"/>
      <c r="H739"/>
      <c r="I739" s="12"/>
      <c r="J739"/>
      <c r="K739"/>
    </row>
    <row r="740" spans="1:11" ht="18" customHeight="1">
      <c r="A740"/>
      <c r="B740"/>
      <c r="C740"/>
      <c r="D740"/>
      <c r="E740"/>
      <c r="F740"/>
      <c r="G740"/>
      <c r="H740"/>
      <c r="I740" s="12"/>
      <c r="J740"/>
      <c r="K740"/>
    </row>
    <row r="741" spans="1:11" ht="18" customHeight="1">
      <c r="A741"/>
      <c r="B741"/>
      <c r="C741"/>
      <c r="D741"/>
      <c r="E741"/>
      <c r="F741"/>
      <c r="G741"/>
      <c r="H741"/>
      <c r="I741" s="12"/>
      <c r="J741"/>
      <c r="K741"/>
    </row>
    <row r="742" spans="1:11" ht="18" customHeight="1">
      <c r="A742"/>
      <c r="B742"/>
      <c r="C742"/>
      <c r="D742"/>
      <c r="E742"/>
      <c r="F742"/>
      <c r="G742"/>
      <c r="H742"/>
      <c r="I742" s="12"/>
      <c r="J742"/>
      <c r="K742"/>
    </row>
    <row r="743" spans="1:11" ht="18" customHeight="1">
      <c r="A743"/>
      <c r="B743"/>
      <c r="C743"/>
      <c r="D743"/>
      <c r="E743"/>
      <c r="F743"/>
      <c r="G743"/>
      <c r="H743"/>
      <c r="I743" s="12"/>
      <c r="J743"/>
      <c r="K743"/>
    </row>
    <row r="744" spans="1:11" ht="18" customHeight="1">
      <c r="A744"/>
      <c r="B744"/>
      <c r="C744"/>
      <c r="D744"/>
      <c r="E744"/>
      <c r="F744"/>
      <c r="G744"/>
      <c r="H744"/>
      <c r="I744" s="12"/>
      <c r="J744"/>
      <c r="K744"/>
    </row>
    <row r="745" spans="1:11" ht="18" customHeight="1">
      <c r="A745"/>
      <c r="B745"/>
      <c r="C745"/>
      <c r="D745"/>
      <c r="E745"/>
      <c r="F745"/>
      <c r="G745"/>
      <c r="H745"/>
      <c r="I745" s="12"/>
      <c r="J745"/>
      <c r="K745"/>
    </row>
    <row r="746" spans="1:11" ht="18" customHeight="1">
      <c r="A746"/>
      <c r="B746"/>
      <c r="C746"/>
      <c r="D746"/>
      <c r="E746"/>
      <c r="F746"/>
      <c r="G746"/>
      <c r="H746"/>
      <c r="I746" s="12"/>
      <c r="J746"/>
      <c r="K746"/>
    </row>
    <row r="747" spans="1:11" ht="18" customHeight="1">
      <c r="A747"/>
      <c r="B747"/>
      <c r="C747"/>
      <c r="D747"/>
      <c r="E747"/>
      <c r="F747"/>
      <c r="G747"/>
      <c r="H747"/>
      <c r="I747" s="12"/>
      <c r="J747"/>
      <c r="K747"/>
    </row>
    <row r="748" spans="1:11" ht="18" customHeight="1">
      <c r="A748"/>
      <c r="B748"/>
      <c r="C748"/>
      <c r="D748"/>
      <c r="E748"/>
      <c r="F748"/>
      <c r="G748"/>
      <c r="H748"/>
      <c r="I748" s="12"/>
      <c r="J748"/>
      <c r="K748"/>
    </row>
    <row r="749" spans="1:11" ht="18" customHeight="1">
      <c r="A749"/>
      <c r="B749"/>
      <c r="C749"/>
      <c r="D749"/>
      <c r="E749"/>
      <c r="F749"/>
      <c r="G749"/>
      <c r="H749"/>
      <c r="I749" s="12"/>
      <c r="J749"/>
      <c r="K749"/>
    </row>
    <row r="750" spans="1:11" ht="18" customHeight="1">
      <c r="A750"/>
      <c r="B750"/>
      <c r="C750"/>
      <c r="D750"/>
      <c r="E750"/>
      <c r="F750"/>
      <c r="G750"/>
      <c r="H750"/>
      <c r="I750" s="12"/>
      <c r="J750"/>
      <c r="K750"/>
    </row>
    <row r="751" spans="1:11" ht="18" customHeight="1">
      <c r="A751"/>
      <c r="B751"/>
      <c r="C751"/>
      <c r="D751"/>
      <c r="E751"/>
      <c r="F751"/>
      <c r="G751"/>
      <c r="H751"/>
      <c r="I751" s="12"/>
      <c r="J751"/>
      <c r="K751"/>
    </row>
    <row r="752" spans="1:11" ht="18" customHeight="1">
      <c r="A752"/>
      <c r="B752"/>
      <c r="C752"/>
      <c r="D752"/>
      <c r="E752"/>
      <c r="F752"/>
      <c r="G752"/>
      <c r="H752"/>
      <c r="I752" s="12"/>
      <c r="J752"/>
      <c r="K752"/>
    </row>
    <row r="753" spans="1:11" ht="18" customHeight="1">
      <c r="A753"/>
      <c r="B753"/>
      <c r="C753"/>
      <c r="D753"/>
      <c r="E753"/>
      <c r="F753"/>
      <c r="G753"/>
      <c r="H753"/>
      <c r="I753" s="12"/>
      <c r="J753"/>
      <c r="K753"/>
    </row>
    <row r="754" spans="1:11" ht="18" customHeight="1">
      <c r="A754"/>
      <c r="B754"/>
      <c r="C754"/>
      <c r="D754"/>
      <c r="E754"/>
      <c r="F754"/>
      <c r="G754"/>
      <c r="H754"/>
      <c r="I754" s="12"/>
      <c r="J754"/>
      <c r="K754"/>
    </row>
    <row r="755" spans="1:11" ht="18" customHeight="1">
      <c r="A755"/>
      <c r="B755"/>
      <c r="C755"/>
      <c r="D755"/>
      <c r="E755"/>
      <c r="F755"/>
      <c r="G755"/>
      <c r="H755"/>
      <c r="I755" s="12"/>
      <c r="J755"/>
      <c r="K755"/>
    </row>
    <row r="756" spans="1:11" ht="18" customHeight="1">
      <c r="A756"/>
      <c r="B756"/>
      <c r="C756"/>
      <c r="D756"/>
      <c r="E756"/>
      <c r="F756"/>
      <c r="G756"/>
      <c r="H756"/>
      <c r="I756" s="12"/>
      <c r="J756"/>
      <c r="K756"/>
    </row>
    <row r="757" spans="1:11" ht="18" customHeight="1">
      <c r="A757"/>
      <c r="B757"/>
      <c r="C757"/>
      <c r="D757"/>
      <c r="E757"/>
      <c r="F757"/>
      <c r="G757"/>
      <c r="H757"/>
      <c r="I757" s="12"/>
      <c r="J757"/>
      <c r="K757"/>
    </row>
    <row r="758" spans="1:11" ht="18" customHeight="1">
      <c r="A758"/>
      <c r="B758"/>
      <c r="C758"/>
      <c r="D758"/>
      <c r="E758"/>
      <c r="F758"/>
      <c r="G758"/>
      <c r="H758"/>
      <c r="I758" s="12"/>
      <c r="J758"/>
      <c r="K758"/>
    </row>
    <row r="759" spans="1:11" ht="18" customHeight="1">
      <c r="A759"/>
      <c r="B759"/>
      <c r="C759"/>
      <c r="D759"/>
      <c r="E759"/>
      <c r="F759"/>
      <c r="G759"/>
      <c r="H759"/>
      <c r="I759" s="12"/>
      <c r="J759"/>
      <c r="K759"/>
    </row>
    <row r="760" spans="1:11" ht="18" customHeight="1">
      <c r="A760"/>
      <c r="B760"/>
      <c r="C760"/>
      <c r="D760"/>
      <c r="E760"/>
      <c r="F760"/>
      <c r="G760"/>
      <c r="H760"/>
      <c r="I760" s="12"/>
      <c r="J760"/>
      <c r="K760"/>
    </row>
    <row r="761" spans="1:11" ht="18" customHeight="1">
      <c r="A761"/>
      <c r="B761"/>
      <c r="C761"/>
      <c r="D761"/>
      <c r="E761"/>
      <c r="F761"/>
      <c r="G761"/>
      <c r="H761"/>
      <c r="I761" s="12"/>
      <c r="J761"/>
      <c r="K761"/>
    </row>
    <row r="762" spans="1:11" ht="18" customHeight="1">
      <c r="A762"/>
      <c r="B762"/>
      <c r="C762"/>
      <c r="D762"/>
      <c r="E762"/>
      <c r="F762"/>
      <c r="G762"/>
      <c r="H762"/>
      <c r="I762" s="12"/>
      <c r="J762"/>
      <c r="K762"/>
    </row>
    <row r="763" spans="1:11" ht="18" customHeight="1">
      <c r="A763"/>
      <c r="B763"/>
      <c r="C763"/>
      <c r="D763"/>
      <c r="E763"/>
      <c r="F763"/>
      <c r="G763"/>
      <c r="H763"/>
      <c r="I763" s="12"/>
      <c r="J763"/>
      <c r="K763"/>
    </row>
    <row r="764" spans="1:11" ht="18" customHeight="1">
      <c r="A764"/>
      <c r="B764"/>
      <c r="C764"/>
      <c r="D764"/>
      <c r="E764"/>
      <c r="F764"/>
      <c r="G764"/>
      <c r="H764"/>
      <c r="I764" s="12"/>
      <c r="J764"/>
      <c r="K764"/>
    </row>
    <row r="765" spans="1:11" ht="18" customHeight="1">
      <c r="A765"/>
      <c r="B765"/>
      <c r="C765"/>
      <c r="D765"/>
      <c r="E765"/>
      <c r="F765"/>
      <c r="G765"/>
      <c r="H765"/>
      <c r="I765" s="12"/>
      <c r="J765"/>
      <c r="K765"/>
    </row>
    <row r="766" spans="1:11" ht="18" customHeight="1">
      <c r="A766"/>
      <c r="B766"/>
      <c r="C766"/>
      <c r="D766"/>
      <c r="E766"/>
      <c r="F766"/>
      <c r="G766"/>
      <c r="H766"/>
      <c r="I766" s="12"/>
      <c r="J766"/>
      <c r="K766"/>
    </row>
    <row r="767" spans="1:11" ht="18" customHeight="1">
      <c r="A767"/>
      <c r="B767"/>
      <c r="C767"/>
      <c r="D767"/>
      <c r="E767"/>
      <c r="F767"/>
      <c r="G767"/>
      <c r="H767"/>
      <c r="I767" s="12"/>
      <c r="J767"/>
      <c r="K767"/>
    </row>
    <row r="768" spans="1:11" ht="18" customHeight="1">
      <c r="A768"/>
      <c r="B768"/>
      <c r="C768"/>
      <c r="D768"/>
      <c r="E768"/>
      <c r="F768"/>
      <c r="G768"/>
      <c r="H768"/>
      <c r="I768" s="12"/>
      <c r="J768"/>
      <c r="K768"/>
    </row>
    <row r="769" spans="1:11" ht="18" customHeight="1">
      <c r="A769"/>
      <c r="B769"/>
      <c r="C769"/>
      <c r="D769"/>
      <c r="E769"/>
      <c r="F769"/>
      <c r="G769"/>
      <c r="H769"/>
      <c r="I769" s="12"/>
      <c r="J769"/>
      <c r="K769"/>
    </row>
    <row r="770" spans="1:11" ht="18" customHeight="1">
      <c r="A770"/>
      <c r="B770"/>
      <c r="C770"/>
      <c r="D770"/>
      <c r="E770"/>
      <c r="F770"/>
      <c r="G770"/>
      <c r="H770"/>
      <c r="I770" s="12"/>
      <c r="J770"/>
      <c r="K770"/>
    </row>
    <row r="771" spans="1:11" ht="18" customHeight="1">
      <c r="A771"/>
      <c r="B771"/>
      <c r="C771"/>
      <c r="D771"/>
      <c r="E771"/>
      <c r="F771"/>
      <c r="G771"/>
      <c r="H771"/>
      <c r="I771" s="12"/>
      <c r="J771"/>
      <c r="K771"/>
    </row>
    <row r="772" spans="1:11" ht="18" customHeight="1">
      <c r="A772"/>
      <c r="B772"/>
      <c r="C772"/>
      <c r="D772"/>
      <c r="E772"/>
      <c r="F772"/>
      <c r="G772"/>
      <c r="H772"/>
      <c r="I772" s="12"/>
      <c r="J772"/>
      <c r="K772"/>
    </row>
    <row r="773" spans="1:11" ht="18" customHeight="1">
      <c r="A773"/>
      <c r="B773"/>
      <c r="C773"/>
      <c r="D773"/>
      <c r="E773"/>
      <c r="F773"/>
      <c r="G773"/>
      <c r="H773"/>
      <c r="I773" s="12"/>
      <c r="J773"/>
      <c r="K773"/>
    </row>
    <row r="774" spans="1:11" ht="18" customHeight="1">
      <c r="A774"/>
      <c r="B774"/>
      <c r="C774"/>
      <c r="D774"/>
      <c r="E774"/>
      <c r="F774"/>
      <c r="G774"/>
      <c r="H774"/>
      <c r="I774" s="12"/>
      <c r="J774"/>
      <c r="K774"/>
    </row>
    <row r="775" spans="1:11" ht="18" customHeight="1">
      <c r="A775"/>
      <c r="B775"/>
      <c r="C775"/>
      <c r="D775"/>
      <c r="E775"/>
      <c r="F775"/>
      <c r="G775"/>
      <c r="H775"/>
      <c r="I775" s="12"/>
      <c r="J775"/>
      <c r="K775"/>
    </row>
    <row r="776" spans="1:11" ht="18" customHeight="1">
      <c r="A776"/>
      <c r="B776"/>
      <c r="C776"/>
      <c r="D776"/>
      <c r="E776"/>
      <c r="F776"/>
      <c r="G776"/>
      <c r="H776"/>
      <c r="I776" s="12"/>
      <c r="J776"/>
      <c r="K776"/>
    </row>
    <row r="777" spans="1:11" ht="18" customHeight="1">
      <c r="A777"/>
      <c r="B777"/>
      <c r="C777"/>
      <c r="D777"/>
      <c r="E777"/>
      <c r="F777"/>
      <c r="G777"/>
      <c r="H777"/>
      <c r="I777" s="12"/>
      <c r="J777"/>
      <c r="K777"/>
    </row>
    <row r="778" spans="1:11" ht="18" customHeight="1">
      <c r="A778"/>
      <c r="B778"/>
      <c r="C778"/>
      <c r="D778"/>
      <c r="E778"/>
      <c r="F778"/>
      <c r="G778"/>
      <c r="H778"/>
      <c r="I778" s="12"/>
      <c r="J778"/>
      <c r="K778"/>
    </row>
    <row r="779" spans="1:11" ht="18" customHeight="1">
      <c r="A779"/>
      <c r="B779"/>
      <c r="C779"/>
      <c r="D779"/>
      <c r="E779"/>
      <c r="F779"/>
      <c r="G779"/>
      <c r="H779"/>
      <c r="I779" s="12"/>
      <c r="J779"/>
      <c r="K779"/>
    </row>
    <row r="780" spans="1:11" ht="18" customHeight="1">
      <c r="A780"/>
      <c r="B780"/>
      <c r="C780"/>
      <c r="D780"/>
      <c r="E780"/>
      <c r="F780"/>
      <c r="G780"/>
      <c r="H780"/>
      <c r="I780" s="12"/>
      <c r="J780"/>
      <c r="K780"/>
    </row>
    <row r="781" spans="1:11" ht="18" customHeight="1">
      <c r="A781"/>
      <c r="B781"/>
      <c r="C781"/>
      <c r="D781"/>
      <c r="E781"/>
      <c r="F781"/>
      <c r="G781"/>
      <c r="H781"/>
      <c r="I781" s="12"/>
      <c r="J781"/>
      <c r="K781"/>
    </row>
    <row r="782" spans="1:11" ht="18" customHeight="1">
      <c r="A782"/>
      <c r="B782"/>
      <c r="C782"/>
      <c r="D782"/>
      <c r="E782"/>
      <c r="F782"/>
      <c r="G782"/>
      <c r="H782"/>
      <c r="I782" s="12"/>
      <c r="J782"/>
      <c r="K782"/>
    </row>
    <row r="783" spans="1:11" ht="18" customHeight="1">
      <c r="A783"/>
      <c r="B783"/>
      <c r="C783"/>
      <c r="D783"/>
      <c r="E783"/>
      <c r="F783"/>
      <c r="G783"/>
      <c r="H783"/>
      <c r="I783" s="12"/>
      <c r="J783"/>
      <c r="K783"/>
    </row>
    <row r="784" spans="1:11" ht="18" customHeight="1">
      <c r="A784"/>
      <c r="B784"/>
      <c r="C784"/>
      <c r="D784"/>
      <c r="E784"/>
      <c r="F784"/>
      <c r="G784"/>
      <c r="H784"/>
      <c r="I784" s="12"/>
      <c r="J784"/>
      <c r="K784"/>
    </row>
    <row r="785" spans="1:11" ht="18" customHeight="1">
      <c r="A785"/>
      <c r="B785"/>
      <c r="C785"/>
      <c r="D785"/>
      <c r="E785"/>
      <c r="F785"/>
      <c r="G785"/>
      <c r="H785"/>
      <c r="I785" s="12"/>
      <c r="J785"/>
      <c r="K785"/>
    </row>
    <row r="786" spans="1:11" ht="18" customHeight="1">
      <c r="A786"/>
      <c r="B786"/>
      <c r="C786"/>
      <c r="D786"/>
      <c r="E786"/>
      <c r="F786"/>
      <c r="G786"/>
      <c r="H786"/>
      <c r="I786" s="12"/>
      <c r="J786"/>
      <c r="K786"/>
    </row>
    <row r="787" spans="1:11" ht="18" customHeight="1">
      <c r="A787"/>
      <c r="B787"/>
      <c r="C787"/>
      <c r="D787"/>
      <c r="E787"/>
      <c r="F787"/>
      <c r="G787"/>
      <c r="H787"/>
      <c r="I787" s="12"/>
      <c r="J787"/>
      <c r="K787"/>
    </row>
    <row r="788" spans="1:11" ht="18" customHeight="1">
      <c r="A788"/>
      <c r="B788"/>
      <c r="C788"/>
      <c r="D788"/>
      <c r="E788"/>
      <c r="F788"/>
      <c r="G788"/>
      <c r="H788"/>
      <c r="I788" s="12"/>
      <c r="J788"/>
      <c r="K788"/>
    </row>
    <row r="789" spans="1:11" ht="18" customHeight="1">
      <c r="A789"/>
      <c r="B789"/>
      <c r="C789"/>
      <c r="D789"/>
      <c r="E789"/>
      <c r="F789"/>
      <c r="G789"/>
      <c r="H789"/>
      <c r="I789" s="12"/>
      <c r="J789"/>
      <c r="K789"/>
    </row>
    <row r="790" spans="1:11" ht="18" customHeight="1">
      <c r="A790"/>
      <c r="B790"/>
      <c r="C790"/>
      <c r="D790"/>
      <c r="E790"/>
      <c r="F790"/>
      <c r="G790"/>
      <c r="H790"/>
      <c r="I790" s="12"/>
      <c r="J790"/>
      <c r="K790"/>
    </row>
    <row r="791" spans="1:11" ht="18" customHeight="1">
      <c r="A791"/>
      <c r="B791"/>
      <c r="C791"/>
      <c r="D791"/>
      <c r="E791"/>
      <c r="F791"/>
      <c r="G791"/>
      <c r="H791"/>
      <c r="I791" s="12"/>
      <c r="J791"/>
      <c r="K791"/>
    </row>
    <row r="792" spans="1:11" ht="18" customHeight="1">
      <c r="A792"/>
      <c r="B792"/>
      <c r="C792"/>
      <c r="D792"/>
      <c r="E792"/>
      <c r="F792"/>
      <c r="G792"/>
      <c r="H792"/>
      <c r="I792" s="12"/>
      <c r="J792"/>
      <c r="K792"/>
    </row>
    <row r="793" spans="1:11" ht="18" customHeight="1">
      <c r="A793"/>
      <c r="B793"/>
      <c r="C793"/>
      <c r="D793"/>
      <c r="E793"/>
      <c r="F793"/>
      <c r="G793"/>
      <c r="H793"/>
      <c r="I793" s="12"/>
      <c r="J793"/>
      <c r="K793"/>
    </row>
    <row r="794" spans="1:11" ht="18" customHeight="1">
      <c r="A794"/>
      <c r="B794"/>
      <c r="C794"/>
      <c r="D794"/>
      <c r="E794"/>
      <c r="F794"/>
      <c r="G794"/>
      <c r="H794"/>
      <c r="I794" s="12"/>
      <c r="J794"/>
      <c r="K794"/>
    </row>
    <row r="795" spans="1:11" ht="18" customHeight="1">
      <c r="A795"/>
      <c r="B795"/>
      <c r="C795"/>
      <c r="D795"/>
      <c r="E795"/>
      <c r="F795"/>
      <c r="G795"/>
      <c r="H795"/>
      <c r="I795" s="12"/>
      <c r="J795"/>
      <c r="K795"/>
    </row>
    <row r="796" spans="1:11" ht="18" customHeight="1">
      <c r="A796"/>
      <c r="B796"/>
      <c r="C796"/>
      <c r="D796"/>
      <c r="E796"/>
      <c r="F796"/>
      <c r="G796"/>
      <c r="H796"/>
      <c r="I796" s="12"/>
      <c r="J796"/>
      <c r="K796"/>
    </row>
    <row r="797" spans="1:11" ht="18" customHeight="1">
      <c r="A797"/>
      <c r="B797"/>
      <c r="C797"/>
      <c r="D797"/>
      <c r="E797"/>
      <c r="F797"/>
      <c r="G797"/>
      <c r="H797"/>
      <c r="I797" s="12"/>
      <c r="J797"/>
      <c r="K797"/>
    </row>
    <row r="798" spans="1:11" ht="18" customHeight="1">
      <c r="A798"/>
      <c r="B798"/>
      <c r="C798"/>
      <c r="D798"/>
      <c r="E798"/>
      <c r="F798"/>
      <c r="G798"/>
      <c r="H798"/>
      <c r="I798" s="12"/>
      <c r="J798"/>
      <c r="K798"/>
    </row>
    <row r="799" spans="1:11" ht="18" customHeight="1">
      <c r="A799"/>
      <c r="B799"/>
      <c r="C799"/>
      <c r="D799"/>
      <c r="E799"/>
      <c r="F799"/>
      <c r="G799"/>
      <c r="H799"/>
      <c r="I799" s="12"/>
      <c r="J799"/>
      <c r="K799"/>
    </row>
    <row r="800" spans="1:11" ht="18" customHeight="1">
      <c r="A800"/>
      <c r="B800"/>
      <c r="C800"/>
      <c r="D800"/>
      <c r="E800"/>
      <c r="F800"/>
      <c r="G800"/>
      <c r="H800"/>
      <c r="I800" s="12"/>
      <c r="J800"/>
      <c r="K800"/>
    </row>
    <row r="801" spans="1:11" ht="18" customHeight="1">
      <c r="A801"/>
      <c r="B801"/>
      <c r="C801"/>
      <c r="D801"/>
      <c r="E801"/>
      <c r="F801"/>
      <c r="G801"/>
      <c r="H801"/>
      <c r="I801" s="12"/>
      <c r="J801"/>
      <c r="K801"/>
    </row>
    <row r="802" spans="1:11" ht="18" customHeight="1">
      <c r="A802"/>
      <c r="B802"/>
      <c r="C802"/>
      <c r="D802"/>
      <c r="E802"/>
      <c r="F802"/>
      <c r="G802"/>
      <c r="H802"/>
      <c r="I802" s="12"/>
      <c r="J802"/>
      <c r="K802"/>
    </row>
    <row r="803" spans="1:11" ht="18" customHeight="1">
      <c r="A803"/>
      <c r="B803"/>
      <c r="C803"/>
      <c r="D803"/>
      <c r="E803"/>
      <c r="F803"/>
      <c r="G803"/>
      <c r="H803"/>
      <c r="I803" s="12"/>
      <c r="J803"/>
      <c r="K803"/>
    </row>
    <row r="804" spans="1:11" ht="18" customHeight="1">
      <c r="A804"/>
      <c r="B804"/>
      <c r="C804"/>
      <c r="D804"/>
      <c r="E804"/>
      <c r="F804"/>
      <c r="G804"/>
      <c r="H804"/>
      <c r="I804" s="12"/>
      <c r="J804"/>
      <c r="K804"/>
    </row>
    <row r="805" spans="1:11" ht="18" customHeight="1">
      <c r="A805"/>
      <c r="B805"/>
      <c r="C805"/>
      <c r="D805"/>
      <c r="E805"/>
      <c r="F805"/>
      <c r="G805"/>
      <c r="H805"/>
      <c r="I805" s="12"/>
      <c r="J805"/>
      <c r="K805"/>
    </row>
    <row r="806" spans="1:11" ht="18" customHeight="1">
      <c r="A806"/>
      <c r="B806"/>
      <c r="C806"/>
      <c r="D806"/>
      <c r="E806"/>
      <c r="F806"/>
      <c r="G806"/>
      <c r="H806"/>
      <c r="I806" s="12"/>
      <c r="J806"/>
      <c r="K806"/>
    </row>
    <row r="807" spans="1:11" ht="18" customHeight="1">
      <c r="A807"/>
      <c r="B807"/>
      <c r="C807"/>
      <c r="D807"/>
      <c r="E807"/>
      <c r="F807"/>
      <c r="G807"/>
      <c r="H807"/>
      <c r="I807" s="12"/>
      <c r="J807"/>
      <c r="K807"/>
    </row>
    <row r="808" spans="1:11" ht="18" customHeight="1">
      <c r="A808"/>
      <c r="B808"/>
      <c r="C808"/>
      <c r="D808"/>
      <c r="E808"/>
      <c r="F808"/>
      <c r="G808"/>
      <c r="H808"/>
      <c r="I808" s="12"/>
      <c r="J808"/>
      <c r="K808"/>
    </row>
    <row r="809" spans="1:11" ht="18" customHeight="1">
      <c r="A809"/>
      <c r="B809"/>
      <c r="C809"/>
      <c r="D809"/>
      <c r="E809"/>
      <c r="F809"/>
      <c r="G809"/>
      <c r="H809"/>
      <c r="I809" s="12"/>
      <c r="J809"/>
      <c r="K809"/>
    </row>
    <row r="810" spans="1:11" ht="18" customHeight="1">
      <c r="A810"/>
      <c r="B810"/>
      <c r="C810"/>
      <c r="D810"/>
      <c r="E810"/>
      <c r="F810"/>
      <c r="G810"/>
      <c r="H810"/>
      <c r="I810" s="12"/>
      <c r="J810"/>
      <c r="K810"/>
    </row>
    <row r="811" spans="1:11" ht="18" customHeight="1">
      <c r="A811"/>
      <c r="B811"/>
      <c r="C811"/>
      <c r="D811"/>
      <c r="E811"/>
      <c r="F811"/>
      <c r="G811"/>
      <c r="H811"/>
      <c r="I811" s="12"/>
      <c r="J811"/>
      <c r="K811"/>
    </row>
    <row r="812" spans="1:11" ht="18" customHeight="1">
      <c r="A812"/>
      <c r="B812"/>
      <c r="C812"/>
      <c r="D812"/>
      <c r="E812"/>
      <c r="F812"/>
      <c r="G812"/>
      <c r="H812"/>
      <c r="I812" s="12"/>
      <c r="J812"/>
      <c r="K812"/>
    </row>
    <row r="813" spans="1:11" ht="18" customHeight="1">
      <c r="A813"/>
      <c r="B813"/>
      <c r="C813"/>
      <c r="D813"/>
      <c r="E813"/>
      <c r="F813"/>
      <c r="G813"/>
      <c r="H813"/>
      <c r="I813" s="12"/>
      <c r="J813"/>
      <c r="K813"/>
    </row>
    <row r="814" spans="1:11" ht="18" customHeight="1">
      <c r="A814"/>
      <c r="B814"/>
      <c r="C814"/>
      <c r="D814"/>
      <c r="E814"/>
      <c r="F814"/>
      <c r="G814"/>
      <c r="H814"/>
      <c r="I814" s="12"/>
      <c r="J814"/>
      <c r="K814"/>
    </row>
    <row r="815" spans="1:11" ht="18" customHeight="1">
      <c r="A815"/>
      <c r="B815"/>
      <c r="C815"/>
      <c r="D815"/>
      <c r="E815"/>
      <c r="F815"/>
      <c r="G815"/>
      <c r="H815"/>
      <c r="I815" s="12"/>
      <c r="J815"/>
      <c r="K815"/>
    </row>
    <row r="816" spans="1:11" ht="18" customHeight="1">
      <c r="A816"/>
      <c r="B816"/>
      <c r="C816"/>
      <c r="D816"/>
      <c r="E816"/>
      <c r="F816"/>
      <c r="G816"/>
      <c r="H816"/>
      <c r="I816" s="12"/>
      <c r="J816"/>
      <c r="K816"/>
    </row>
    <row r="817" spans="1:11" ht="18" customHeight="1">
      <c r="A817"/>
      <c r="B817"/>
      <c r="C817"/>
      <c r="D817"/>
      <c r="E817"/>
      <c r="F817"/>
      <c r="G817"/>
      <c r="H817"/>
      <c r="I817" s="12"/>
      <c r="J817"/>
      <c r="K817"/>
    </row>
    <row r="818" spans="1:11" ht="18" customHeight="1">
      <c r="A818"/>
      <c r="B818"/>
      <c r="C818"/>
      <c r="D818"/>
      <c r="E818"/>
      <c r="F818"/>
      <c r="G818"/>
      <c r="H818"/>
      <c r="I818" s="12"/>
      <c r="J818"/>
      <c r="K818"/>
    </row>
    <row r="819" spans="1:11" ht="18" customHeight="1">
      <c r="A819"/>
      <c r="B819"/>
      <c r="C819"/>
      <c r="D819"/>
      <c r="E819"/>
      <c r="F819"/>
      <c r="G819"/>
      <c r="H819"/>
      <c r="I819" s="12"/>
      <c r="J819"/>
      <c r="K819"/>
    </row>
    <row r="820" spans="1:11" ht="18" customHeight="1">
      <c r="A820"/>
      <c r="B820"/>
      <c r="C820"/>
      <c r="D820"/>
      <c r="E820"/>
      <c r="F820"/>
      <c r="G820"/>
      <c r="H820"/>
      <c r="I820" s="12"/>
      <c r="J820"/>
      <c r="K820"/>
    </row>
    <row r="821" spans="1:11" ht="18" customHeight="1">
      <c r="A821"/>
      <c r="B821"/>
      <c r="C821"/>
      <c r="D821"/>
      <c r="E821"/>
      <c r="F821"/>
      <c r="G821"/>
      <c r="H821"/>
      <c r="I821" s="12"/>
      <c r="J821"/>
      <c r="K821"/>
    </row>
    <row r="822" spans="1:11" ht="18" customHeight="1">
      <c r="A822"/>
      <c r="B822"/>
      <c r="C822"/>
      <c r="D822"/>
      <c r="E822"/>
      <c r="F822"/>
      <c r="G822"/>
      <c r="H822"/>
      <c r="I822" s="12"/>
      <c r="J822"/>
      <c r="K822"/>
    </row>
    <row r="823" spans="1:11" ht="18" customHeight="1">
      <c r="A823"/>
      <c r="B823"/>
      <c r="C823"/>
      <c r="D823"/>
      <c r="E823"/>
      <c r="F823"/>
      <c r="G823"/>
      <c r="H823"/>
      <c r="I823" s="12"/>
      <c r="J823"/>
      <c r="K823"/>
    </row>
    <row r="824" spans="1:11" ht="18" customHeight="1">
      <c r="A824"/>
      <c r="B824"/>
      <c r="C824"/>
      <c r="D824"/>
      <c r="E824"/>
      <c r="F824"/>
      <c r="G824"/>
      <c r="H824"/>
      <c r="I824" s="12"/>
      <c r="J824"/>
      <c r="K824"/>
    </row>
    <row r="825" spans="1:11" ht="18" customHeight="1">
      <c r="A825"/>
      <c r="B825"/>
      <c r="C825"/>
      <c r="D825"/>
      <c r="E825"/>
      <c r="F825"/>
      <c r="G825"/>
      <c r="H825"/>
      <c r="I825" s="12"/>
      <c r="J825"/>
      <c r="K825"/>
    </row>
    <row r="826" spans="1:11" ht="18" customHeight="1">
      <c r="A826"/>
      <c r="B826"/>
      <c r="C826"/>
      <c r="D826"/>
      <c r="E826"/>
      <c r="F826"/>
      <c r="G826"/>
      <c r="H826"/>
      <c r="I826" s="12"/>
      <c r="J826"/>
      <c r="K826"/>
    </row>
    <row r="827" spans="1:11" ht="18" customHeight="1">
      <c r="A827"/>
      <c r="B827"/>
      <c r="C827"/>
      <c r="D827"/>
      <c r="E827"/>
      <c r="F827"/>
      <c r="G827"/>
      <c r="H827"/>
      <c r="I827" s="12"/>
      <c r="J827"/>
      <c r="K827"/>
    </row>
    <row r="828" spans="1:11" ht="18" customHeight="1">
      <c r="A828"/>
      <c r="B828"/>
      <c r="C828"/>
      <c r="D828"/>
      <c r="E828"/>
      <c r="F828"/>
      <c r="G828"/>
      <c r="H828"/>
      <c r="I828" s="12"/>
      <c r="J828"/>
      <c r="K828"/>
    </row>
    <row r="829" spans="1:11" ht="18" customHeight="1">
      <c r="A829"/>
      <c r="B829"/>
      <c r="C829"/>
      <c r="D829"/>
      <c r="E829"/>
      <c r="F829"/>
      <c r="G829"/>
      <c r="H829"/>
      <c r="I829" s="12"/>
      <c r="J829"/>
      <c r="K829"/>
    </row>
    <row r="830" spans="1:11" ht="18" customHeight="1">
      <c r="A830"/>
      <c r="B830"/>
      <c r="C830"/>
      <c r="D830"/>
      <c r="E830"/>
      <c r="F830"/>
      <c r="G830"/>
      <c r="H830"/>
      <c r="I830" s="12"/>
      <c r="J830"/>
      <c r="K830"/>
    </row>
    <row r="831" spans="1:11" ht="18" customHeight="1">
      <c r="A831"/>
      <c r="B831"/>
      <c r="C831"/>
      <c r="D831"/>
      <c r="E831"/>
      <c r="F831"/>
      <c r="G831"/>
      <c r="H831"/>
      <c r="I831" s="12"/>
      <c r="J831"/>
      <c r="K831"/>
    </row>
    <row r="832" spans="1:11" ht="18" customHeight="1">
      <c r="A832"/>
      <c r="B832"/>
      <c r="C832"/>
      <c r="D832"/>
      <c r="E832"/>
      <c r="F832"/>
      <c r="G832"/>
      <c r="H832"/>
      <c r="I832" s="12"/>
      <c r="J832"/>
      <c r="K832"/>
    </row>
    <row r="833" spans="1:11" ht="18" customHeight="1">
      <c r="A833"/>
      <c r="B833"/>
      <c r="C833"/>
      <c r="D833"/>
      <c r="E833"/>
      <c r="F833"/>
      <c r="G833"/>
      <c r="H833"/>
      <c r="I833" s="12"/>
      <c r="J833"/>
      <c r="K833"/>
    </row>
    <row r="834" spans="1:11" ht="18" customHeight="1">
      <c r="A834"/>
      <c r="B834"/>
      <c r="C834"/>
      <c r="D834"/>
      <c r="E834"/>
      <c r="F834"/>
      <c r="G834"/>
      <c r="H834"/>
      <c r="I834" s="12"/>
      <c r="J834"/>
      <c r="K834"/>
    </row>
    <row r="835" spans="1:11" ht="18" customHeight="1">
      <c r="A835"/>
      <c r="B835"/>
      <c r="C835"/>
      <c r="D835"/>
      <c r="E835"/>
      <c r="F835"/>
      <c r="G835"/>
      <c r="H835"/>
      <c r="I835" s="12"/>
      <c r="J835"/>
      <c r="K835"/>
    </row>
    <row r="836" spans="1:11" ht="18" customHeight="1">
      <c r="A836"/>
      <c r="B836"/>
      <c r="C836"/>
      <c r="D836"/>
      <c r="E836"/>
      <c r="F836"/>
      <c r="G836"/>
      <c r="H836"/>
      <c r="I836" s="12"/>
      <c r="J836"/>
      <c r="K836"/>
    </row>
    <row r="837" spans="1:11" ht="18" customHeight="1">
      <c r="A837"/>
      <c r="B837"/>
      <c r="C837"/>
      <c r="D837"/>
      <c r="E837"/>
      <c r="F837"/>
      <c r="G837"/>
      <c r="H837"/>
      <c r="I837" s="12"/>
      <c r="J837"/>
      <c r="K837"/>
    </row>
    <row r="838" spans="1:11" ht="18" customHeight="1">
      <c r="A838"/>
      <c r="B838"/>
      <c r="C838"/>
      <c r="D838"/>
      <c r="E838"/>
      <c r="F838"/>
      <c r="G838"/>
      <c r="H838"/>
      <c r="I838" s="12"/>
      <c r="J838"/>
      <c r="K838"/>
    </row>
    <row r="839" spans="1:11" ht="18" customHeight="1">
      <c r="A839"/>
      <c r="B839"/>
      <c r="C839"/>
      <c r="D839"/>
      <c r="E839"/>
      <c r="F839"/>
      <c r="G839"/>
      <c r="H839"/>
      <c r="I839" s="12"/>
      <c r="J839"/>
      <c r="K839"/>
    </row>
    <row r="840" spans="1:11" ht="18" customHeight="1">
      <c r="A840"/>
      <c r="B840"/>
      <c r="C840"/>
      <c r="D840"/>
      <c r="E840"/>
      <c r="F840"/>
      <c r="G840"/>
      <c r="H840"/>
      <c r="I840" s="12"/>
      <c r="J840"/>
      <c r="K840"/>
    </row>
    <row r="841" spans="1:11" ht="18" customHeight="1">
      <c r="A841"/>
      <c r="B841"/>
      <c r="C841"/>
      <c r="D841"/>
      <c r="E841"/>
      <c r="F841"/>
      <c r="G841"/>
      <c r="H841"/>
      <c r="I841" s="12"/>
      <c r="J841"/>
      <c r="K841"/>
    </row>
    <row r="842" spans="1:11" ht="18" customHeight="1">
      <c r="A842"/>
      <c r="B842"/>
      <c r="C842"/>
      <c r="D842"/>
      <c r="E842"/>
      <c r="F842"/>
      <c r="G842"/>
      <c r="H842"/>
      <c r="I842" s="12"/>
      <c r="J842"/>
      <c r="K842"/>
    </row>
    <row r="843" spans="1:11" ht="18" customHeight="1">
      <c r="A843"/>
      <c r="B843"/>
      <c r="C843"/>
      <c r="D843"/>
      <c r="E843"/>
      <c r="F843"/>
      <c r="G843"/>
      <c r="H843"/>
      <c r="I843" s="12"/>
      <c r="J843"/>
      <c r="K843"/>
    </row>
    <row r="844" spans="1:11" ht="18" customHeight="1">
      <c r="A844"/>
      <c r="B844"/>
      <c r="C844"/>
      <c r="D844"/>
      <c r="E844"/>
      <c r="F844"/>
      <c r="G844"/>
      <c r="H844"/>
      <c r="I844" s="12"/>
      <c r="J844"/>
      <c r="K844"/>
    </row>
    <row r="845" spans="1:11" ht="18" customHeight="1">
      <c r="A845"/>
      <c r="B845"/>
      <c r="C845"/>
      <c r="D845"/>
      <c r="E845"/>
      <c r="F845"/>
      <c r="G845"/>
      <c r="H845"/>
      <c r="I845" s="12"/>
      <c r="J845"/>
      <c r="K845"/>
    </row>
    <row r="846" spans="1:11" ht="18" customHeight="1">
      <c r="A846"/>
      <c r="B846"/>
      <c r="C846"/>
      <c r="D846"/>
      <c r="E846"/>
      <c r="F846"/>
      <c r="G846"/>
      <c r="H846"/>
      <c r="I846" s="12"/>
      <c r="J846"/>
      <c r="K846"/>
    </row>
    <row r="847" spans="1:11" ht="18" customHeight="1">
      <c r="A847"/>
      <c r="B847"/>
      <c r="C847"/>
      <c r="D847"/>
      <c r="E847"/>
      <c r="F847"/>
      <c r="G847"/>
      <c r="H847"/>
      <c r="I847" s="12"/>
      <c r="J847"/>
      <c r="K847"/>
    </row>
    <row r="848" spans="1:11" ht="18" customHeight="1">
      <c r="A848"/>
      <c r="B848"/>
      <c r="C848"/>
      <c r="D848"/>
      <c r="E848"/>
      <c r="F848"/>
      <c r="G848"/>
      <c r="H848"/>
      <c r="I848" s="12"/>
      <c r="J848"/>
      <c r="K848"/>
    </row>
    <row r="849" spans="1:11" ht="18" customHeight="1">
      <c r="A849"/>
      <c r="B849"/>
      <c r="C849"/>
      <c r="D849"/>
      <c r="E849"/>
      <c r="F849"/>
      <c r="G849"/>
      <c r="H849"/>
      <c r="I849" s="12"/>
      <c r="J849"/>
      <c r="K849"/>
    </row>
    <row r="850" spans="1:11" ht="18" customHeight="1">
      <c r="A850"/>
      <c r="B850"/>
      <c r="C850"/>
      <c r="D850"/>
      <c r="E850"/>
      <c r="F850"/>
      <c r="G850"/>
      <c r="H850"/>
      <c r="I850" s="12"/>
      <c r="J850"/>
      <c r="K850"/>
    </row>
    <row r="851" spans="1:11" ht="18" customHeight="1">
      <c r="A851"/>
      <c r="B851"/>
      <c r="C851"/>
      <c r="D851"/>
      <c r="E851"/>
      <c r="F851"/>
      <c r="G851"/>
      <c r="H851"/>
      <c r="I851" s="12"/>
      <c r="J851"/>
      <c r="K851"/>
    </row>
    <row r="852" spans="1:11" ht="18" customHeight="1">
      <c r="A852"/>
      <c r="B852"/>
      <c r="C852"/>
      <c r="D852"/>
      <c r="E852"/>
      <c r="F852"/>
      <c r="G852"/>
      <c r="H852"/>
      <c r="I852" s="12"/>
      <c r="J852"/>
      <c r="K852"/>
    </row>
    <row r="853" spans="1:11" ht="18" customHeight="1">
      <c r="A853"/>
      <c r="B853"/>
      <c r="C853"/>
      <c r="D853"/>
      <c r="E853"/>
      <c r="F853"/>
      <c r="G853"/>
      <c r="H853"/>
      <c r="I853" s="12"/>
      <c r="J853"/>
      <c r="K853"/>
    </row>
    <row r="854" spans="1:11" ht="18" customHeight="1">
      <c r="A854"/>
      <c r="B854"/>
      <c r="C854"/>
      <c r="D854"/>
      <c r="E854"/>
      <c r="F854"/>
      <c r="G854"/>
      <c r="H854"/>
      <c r="I854" s="12"/>
      <c r="J854"/>
      <c r="K854"/>
    </row>
    <row r="855" spans="1:11" ht="18" customHeight="1">
      <c r="A855"/>
      <c r="B855"/>
      <c r="C855"/>
      <c r="D855"/>
      <c r="E855"/>
      <c r="F855"/>
      <c r="G855"/>
      <c r="H855"/>
      <c r="I855" s="12"/>
      <c r="J855"/>
      <c r="K855"/>
    </row>
    <row r="856" spans="1:11" ht="18" customHeight="1">
      <c r="A856"/>
      <c r="B856"/>
      <c r="C856"/>
      <c r="D856"/>
      <c r="E856"/>
      <c r="F856"/>
      <c r="G856"/>
      <c r="H856"/>
      <c r="I856" s="12"/>
      <c r="J856"/>
      <c r="K856"/>
    </row>
    <row r="857" spans="1:11" ht="18" customHeight="1">
      <c r="A857"/>
      <c r="B857"/>
      <c r="C857"/>
      <c r="D857"/>
      <c r="E857"/>
      <c r="F857"/>
      <c r="G857"/>
      <c r="H857"/>
      <c r="I857" s="12"/>
      <c r="J857"/>
      <c r="K857"/>
    </row>
    <row r="858" spans="1:11" ht="18" customHeight="1">
      <c r="A858"/>
      <c r="B858"/>
      <c r="C858"/>
      <c r="D858"/>
      <c r="E858"/>
      <c r="F858"/>
      <c r="G858"/>
      <c r="H858"/>
      <c r="I858" s="12"/>
      <c r="J858"/>
      <c r="K858"/>
    </row>
    <row r="859" spans="1:11" ht="18" customHeight="1">
      <c r="A859"/>
      <c r="B859"/>
      <c r="C859"/>
      <c r="D859"/>
      <c r="E859"/>
      <c r="F859"/>
      <c r="G859"/>
      <c r="H859"/>
      <c r="I859" s="12"/>
      <c r="J859"/>
      <c r="K859"/>
    </row>
    <row r="860" spans="1:11" ht="18" customHeight="1">
      <c r="A860"/>
      <c r="B860"/>
      <c r="C860"/>
      <c r="D860"/>
      <c r="E860"/>
      <c r="F860"/>
      <c r="G860"/>
      <c r="H860"/>
      <c r="I860" s="12"/>
      <c r="J860"/>
      <c r="K860"/>
    </row>
    <row r="861" spans="1:11" ht="18" customHeight="1">
      <c r="A861"/>
      <c r="B861"/>
      <c r="C861"/>
      <c r="D861"/>
      <c r="E861"/>
      <c r="F861"/>
      <c r="G861"/>
      <c r="H861"/>
      <c r="I861" s="12"/>
      <c r="J861"/>
      <c r="K861"/>
    </row>
    <row r="862" spans="1:11" ht="18" customHeight="1">
      <c r="A862"/>
      <c r="B862"/>
      <c r="C862"/>
      <c r="D862"/>
      <c r="E862"/>
      <c r="F862"/>
      <c r="G862"/>
      <c r="H862"/>
      <c r="I862" s="12"/>
      <c r="J862"/>
      <c r="K862"/>
    </row>
    <row r="863" spans="1:11" ht="18" customHeight="1">
      <c r="A863"/>
      <c r="B863"/>
      <c r="C863"/>
      <c r="D863"/>
      <c r="E863"/>
      <c r="F863"/>
      <c r="G863"/>
      <c r="H863"/>
      <c r="I863" s="12"/>
      <c r="J863"/>
      <c r="K863"/>
    </row>
    <row r="864" spans="1:11" ht="18" customHeight="1">
      <c r="A864"/>
      <c r="B864"/>
      <c r="C864"/>
      <c r="D864"/>
      <c r="E864"/>
      <c r="F864"/>
      <c r="G864"/>
      <c r="H864"/>
      <c r="I864" s="12"/>
      <c r="J864"/>
      <c r="K864"/>
    </row>
    <row r="865" spans="1:11" ht="18" customHeight="1">
      <c r="A865"/>
      <c r="B865"/>
      <c r="C865"/>
      <c r="D865"/>
      <c r="E865"/>
      <c r="F865"/>
      <c r="G865"/>
      <c r="H865"/>
      <c r="I865" s="12"/>
      <c r="J865"/>
      <c r="K865"/>
    </row>
    <row r="866" spans="1:11" ht="18" customHeight="1">
      <c r="A866"/>
      <c r="B866"/>
      <c r="C866"/>
      <c r="D866"/>
      <c r="E866"/>
      <c r="F866"/>
      <c r="G866"/>
      <c r="H866"/>
      <c r="I866" s="12"/>
      <c r="J866"/>
      <c r="K866"/>
    </row>
    <row r="867" spans="1:11" ht="18" customHeight="1">
      <c r="A867"/>
      <c r="B867"/>
      <c r="C867"/>
      <c r="D867"/>
      <c r="E867"/>
      <c r="F867"/>
      <c r="G867"/>
      <c r="H867"/>
      <c r="I867" s="12"/>
      <c r="J867"/>
      <c r="K867"/>
    </row>
    <row r="868" spans="1:11" ht="18" customHeight="1">
      <c r="A868"/>
      <c r="B868"/>
      <c r="C868"/>
      <c r="D868"/>
      <c r="E868"/>
      <c r="F868"/>
      <c r="G868"/>
      <c r="H868"/>
      <c r="I868" s="12"/>
      <c r="J868"/>
      <c r="K868"/>
    </row>
    <row r="869" spans="1:11" ht="18" customHeight="1">
      <c r="A869"/>
      <c r="B869"/>
      <c r="C869"/>
      <c r="D869"/>
      <c r="E869"/>
      <c r="F869"/>
      <c r="G869"/>
      <c r="H869"/>
      <c r="I869" s="12"/>
      <c r="J869"/>
      <c r="K869"/>
    </row>
    <row r="870" spans="1:11" ht="18" customHeight="1">
      <c r="A870"/>
      <c r="B870"/>
      <c r="C870"/>
      <c r="D870"/>
      <c r="E870"/>
      <c r="F870"/>
      <c r="G870"/>
      <c r="H870"/>
      <c r="I870" s="12"/>
      <c r="J870"/>
      <c r="K870"/>
    </row>
    <row r="871" spans="1:11" ht="18" customHeight="1">
      <c r="A871"/>
      <c r="B871"/>
      <c r="C871"/>
      <c r="D871"/>
      <c r="E871"/>
      <c r="F871"/>
      <c r="G871"/>
      <c r="H871"/>
      <c r="I871" s="12"/>
      <c r="J871"/>
      <c r="K871"/>
    </row>
    <row r="872" spans="1:11" ht="18" customHeight="1">
      <c r="A872"/>
      <c r="B872"/>
      <c r="C872"/>
      <c r="D872"/>
      <c r="E872"/>
      <c r="F872"/>
      <c r="G872"/>
      <c r="H872"/>
      <c r="I872" s="12"/>
      <c r="J872"/>
      <c r="K872"/>
    </row>
    <row r="873" spans="1:11" ht="18" customHeight="1">
      <c r="A873"/>
      <c r="B873"/>
      <c r="C873"/>
      <c r="D873"/>
      <c r="E873"/>
      <c r="F873"/>
      <c r="G873"/>
      <c r="H873"/>
      <c r="I873" s="12"/>
      <c r="J873"/>
      <c r="K873"/>
    </row>
    <row r="874" spans="1:11" ht="18" customHeight="1">
      <c r="A874"/>
      <c r="B874"/>
      <c r="C874"/>
      <c r="D874"/>
      <c r="E874"/>
      <c r="F874"/>
      <c r="G874"/>
      <c r="H874"/>
      <c r="I874" s="12"/>
      <c r="J874"/>
      <c r="K874"/>
    </row>
    <row r="875" spans="1:11" ht="18" customHeight="1">
      <c r="A875"/>
      <c r="B875"/>
      <c r="C875"/>
      <c r="D875"/>
      <c r="E875"/>
      <c r="F875"/>
      <c r="G875"/>
      <c r="H875"/>
      <c r="I875" s="12"/>
      <c r="J875"/>
      <c r="K875"/>
    </row>
    <row r="876" spans="1:11" ht="18" customHeight="1">
      <c r="A876"/>
      <c r="B876"/>
      <c r="C876"/>
      <c r="D876"/>
      <c r="E876"/>
      <c r="F876"/>
      <c r="G876"/>
      <c r="H876"/>
      <c r="I876" s="12"/>
      <c r="J876"/>
      <c r="K876"/>
    </row>
    <row r="877" spans="1:11" ht="18" customHeight="1">
      <c r="A877"/>
      <c r="B877"/>
      <c r="C877"/>
      <c r="D877"/>
      <c r="E877"/>
      <c r="F877"/>
      <c r="G877"/>
      <c r="H877"/>
      <c r="I877" s="12"/>
      <c r="J877"/>
      <c r="K877"/>
    </row>
    <row r="878" spans="1:11" ht="18" customHeight="1">
      <c r="A878"/>
      <c r="B878"/>
      <c r="C878"/>
      <c r="D878"/>
      <c r="E878"/>
      <c r="F878"/>
      <c r="G878"/>
      <c r="H878"/>
      <c r="I878" s="12"/>
      <c r="J878"/>
      <c r="K878"/>
    </row>
    <row r="879" spans="1:11" ht="18" customHeight="1">
      <c r="A879"/>
      <c r="B879"/>
      <c r="C879"/>
      <c r="D879"/>
      <c r="E879"/>
      <c r="F879"/>
      <c r="G879"/>
      <c r="H879"/>
      <c r="I879" s="12"/>
      <c r="J879"/>
      <c r="K879"/>
    </row>
    <row r="880" spans="1:11" ht="18" customHeight="1">
      <c r="A880"/>
      <c r="B880"/>
      <c r="C880"/>
      <c r="D880"/>
      <c r="E880"/>
      <c r="F880"/>
      <c r="G880"/>
      <c r="H880"/>
      <c r="I880" s="12"/>
      <c r="J880"/>
      <c r="K880"/>
    </row>
    <row r="881" spans="1:11" ht="18" customHeight="1">
      <c r="A881"/>
      <c r="B881"/>
      <c r="C881"/>
      <c r="D881"/>
      <c r="E881"/>
      <c r="F881"/>
      <c r="G881"/>
      <c r="H881"/>
      <c r="I881" s="12"/>
      <c r="J881"/>
      <c r="K881"/>
    </row>
    <row r="882" spans="1:11" ht="18" customHeight="1">
      <c r="A882"/>
      <c r="B882"/>
      <c r="C882"/>
      <c r="D882"/>
      <c r="E882"/>
      <c r="F882"/>
      <c r="G882"/>
      <c r="H882"/>
      <c r="I882" s="12"/>
      <c r="J882"/>
      <c r="K882"/>
    </row>
    <row r="883" spans="1:11" ht="18" customHeight="1">
      <c r="A883"/>
      <c r="B883"/>
      <c r="C883"/>
      <c r="D883"/>
      <c r="E883"/>
      <c r="F883"/>
      <c r="G883"/>
      <c r="H883"/>
      <c r="I883" s="12"/>
      <c r="J883"/>
      <c r="K883"/>
    </row>
    <row r="884" spans="1:11" ht="18" customHeight="1">
      <c r="A884"/>
      <c r="B884"/>
      <c r="C884"/>
      <c r="D884"/>
      <c r="E884"/>
      <c r="F884"/>
      <c r="G884"/>
      <c r="H884"/>
      <c r="I884" s="12"/>
      <c r="J884"/>
      <c r="K884"/>
    </row>
    <row r="885" spans="1:11" ht="18" customHeight="1">
      <c r="A885"/>
      <c r="B885"/>
      <c r="C885"/>
      <c r="D885"/>
      <c r="E885"/>
      <c r="F885"/>
      <c r="G885"/>
      <c r="H885"/>
      <c r="I885" s="12"/>
      <c r="J885"/>
      <c r="K885"/>
    </row>
    <row r="886" spans="1:11" ht="18" customHeight="1">
      <c r="A886"/>
      <c r="B886"/>
      <c r="C886"/>
      <c r="D886"/>
      <c r="E886"/>
      <c r="F886"/>
      <c r="G886"/>
      <c r="H886"/>
      <c r="I886" s="12"/>
      <c r="J886"/>
      <c r="K886"/>
    </row>
    <row r="887" spans="1:11" ht="18" customHeight="1">
      <c r="A887"/>
      <c r="B887"/>
      <c r="C887"/>
      <c r="D887"/>
      <c r="E887"/>
      <c r="F887"/>
      <c r="G887"/>
      <c r="H887"/>
      <c r="I887" s="12"/>
      <c r="J887"/>
      <c r="K887"/>
    </row>
    <row r="888" spans="1:11" ht="18" customHeight="1">
      <c r="A888"/>
      <c r="B888"/>
      <c r="C888"/>
      <c r="D888"/>
      <c r="E888"/>
      <c r="F888"/>
      <c r="G888"/>
      <c r="H888"/>
      <c r="I888" s="12"/>
      <c r="J888"/>
      <c r="K888"/>
    </row>
    <row r="889" spans="1:11" ht="18" customHeight="1">
      <c r="A889"/>
      <c r="B889"/>
      <c r="C889"/>
      <c r="D889"/>
      <c r="E889"/>
      <c r="F889"/>
      <c r="G889"/>
      <c r="H889"/>
      <c r="I889" s="12"/>
      <c r="J889"/>
      <c r="K889"/>
    </row>
    <row r="890" spans="1:11" ht="18" customHeight="1">
      <c r="A890"/>
      <c r="B890"/>
      <c r="C890"/>
      <c r="D890"/>
      <c r="E890"/>
      <c r="F890"/>
      <c r="G890"/>
      <c r="H890"/>
      <c r="I890" s="12"/>
      <c r="J890"/>
      <c r="K890"/>
    </row>
    <row r="891" spans="1:11" ht="18" customHeight="1">
      <c r="A891"/>
      <c r="B891"/>
      <c r="C891"/>
      <c r="D891"/>
      <c r="E891"/>
      <c r="F891"/>
      <c r="G891"/>
      <c r="H891"/>
      <c r="I891" s="12"/>
      <c r="J891"/>
      <c r="K891"/>
    </row>
    <row r="892" spans="1:11" ht="18" customHeight="1">
      <c r="A892"/>
      <c r="B892"/>
      <c r="C892"/>
      <c r="D892"/>
      <c r="E892"/>
      <c r="F892"/>
      <c r="G892"/>
      <c r="H892"/>
      <c r="I892" s="12"/>
      <c r="J892"/>
      <c r="K892"/>
    </row>
    <row r="893" spans="1:11" ht="18" customHeight="1">
      <c r="A893"/>
      <c r="B893"/>
      <c r="C893"/>
      <c r="D893"/>
      <c r="E893"/>
      <c r="F893"/>
      <c r="G893"/>
      <c r="H893"/>
      <c r="I893" s="12"/>
      <c r="J893"/>
      <c r="K893"/>
    </row>
    <row r="894" spans="1:11" ht="18" customHeight="1">
      <c r="A894"/>
      <c r="B894"/>
      <c r="C894"/>
      <c r="D894"/>
      <c r="E894"/>
      <c r="F894"/>
      <c r="G894"/>
      <c r="H894"/>
      <c r="I894" s="12"/>
      <c r="J894"/>
      <c r="K894"/>
    </row>
    <row r="895" spans="1:11" ht="18" customHeight="1">
      <c r="A895"/>
      <c r="B895"/>
      <c r="C895"/>
      <c r="D895"/>
      <c r="E895"/>
      <c r="F895"/>
      <c r="G895"/>
      <c r="H895"/>
      <c r="I895" s="12"/>
      <c r="J895"/>
      <c r="K895"/>
    </row>
    <row r="896" spans="1:11" ht="18" customHeight="1">
      <c r="A896"/>
      <c r="B896"/>
      <c r="C896"/>
      <c r="D896"/>
      <c r="E896"/>
      <c r="F896"/>
      <c r="G896"/>
      <c r="H896"/>
      <c r="I896" s="12"/>
      <c r="J896"/>
      <c r="K896"/>
    </row>
    <row r="897" spans="1:11" ht="18" customHeight="1">
      <c r="A897"/>
      <c r="B897"/>
      <c r="C897"/>
      <c r="D897"/>
      <c r="E897"/>
      <c r="F897"/>
      <c r="G897"/>
      <c r="H897"/>
      <c r="I897" s="12"/>
      <c r="J897"/>
      <c r="K897"/>
    </row>
    <row r="898" spans="1:11" ht="18" customHeight="1">
      <c r="A898"/>
      <c r="B898"/>
      <c r="C898"/>
      <c r="D898"/>
      <c r="E898"/>
      <c r="F898"/>
      <c r="G898"/>
      <c r="H898"/>
      <c r="I898" s="12"/>
      <c r="J898"/>
      <c r="K898"/>
    </row>
    <row r="899" spans="1:11" ht="18" customHeight="1">
      <c r="A899"/>
      <c r="B899"/>
      <c r="C899"/>
      <c r="D899"/>
      <c r="E899"/>
      <c r="F899"/>
      <c r="G899"/>
      <c r="H899"/>
      <c r="I899" s="12"/>
      <c r="J899"/>
      <c r="K899"/>
    </row>
    <row r="900" spans="1:11" ht="18" customHeight="1">
      <c r="A900"/>
      <c r="B900"/>
      <c r="C900"/>
      <c r="D900"/>
      <c r="E900"/>
      <c r="F900"/>
      <c r="G900"/>
      <c r="H900"/>
      <c r="I900" s="12"/>
      <c r="J900"/>
      <c r="K900"/>
    </row>
    <row r="901" spans="1:11" ht="18" customHeight="1">
      <c r="A901"/>
      <c r="B901"/>
      <c r="C901"/>
      <c r="D901"/>
      <c r="E901"/>
      <c r="F901"/>
      <c r="G901"/>
      <c r="H901"/>
      <c r="I901" s="12"/>
      <c r="J901"/>
      <c r="K901"/>
    </row>
    <row r="902" spans="1:11" ht="18" customHeight="1">
      <c r="A902"/>
      <c r="B902"/>
      <c r="C902"/>
      <c r="D902"/>
      <c r="E902"/>
      <c r="F902"/>
      <c r="G902"/>
      <c r="H902"/>
      <c r="I902" s="12"/>
      <c r="J902"/>
      <c r="K902"/>
    </row>
    <row r="903" spans="1:11" ht="18" customHeight="1">
      <c r="A903"/>
      <c r="B903"/>
      <c r="C903"/>
      <c r="D903"/>
      <c r="E903"/>
      <c r="F903"/>
      <c r="G903"/>
      <c r="H903"/>
      <c r="I903" s="12"/>
      <c r="J903"/>
      <c r="K903"/>
    </row>
    <row r="904" spans="1:11" ht="18" customHeight="1">
      <c r="A904"/>
      <c r="B904"/>
      <c r="C904"/>
      <c r="D904"/>
      <c r="E904"/>
      <c r="F904"/>
      <c r="G904"/>
      <c r="H904"/>
      <c r="I904" s="12"/>
      <c r="J904"/>
      <c r="K904"/>
    </row>
    <row r="905" spans="1:11" ht="18" customHeight="1">
      <c r="A905"/>
      <c r="B905"/>
      <c r="C905"/>
      <c r="D905"/>
      <c r="E905"/>
      <c r="F905"/>
      <c r="G905"/>
      <c r="H905"/>
      <c r="I905" s="12"/>
      <c r="J905"/>
      <c r="K905"/>
    </row>
    <row r="906" spans="1:11" ht="18" customHeight="1">
      <c r="A906"/>
      <c r="B906"/>
      <c r="C906"/>
      <c r="D906"/>
      <c r="E906"/>
      <c r="F906"/>
      <c r="G906"/>
      <c r="H906"/>
      <c r="I906" s="12"/>
      <c r="J906"/>
      <c r="K906"/>
    </row>
    <row r="907" spans="1:11" ht="18" customHeight="1">
      <c r="A907"/>
      <c r="B907"/>
      <c r="C907"/>
      <c r="D907"/>
      <c r="E907"/>
      <c r="F907"/>
      <c r="G907"/>
      <c r="H907"/>
      <c r="I907" s="12"/>
      <c r="J907"/>
      <c r="K907"/>
    </row>
    <row r="908" spans="1:11" ht="18" customHeight="1">
      <c r="A908"/>
      <c r="B908"/>
      <c r="C908"/>
      <c r="D908"/>
      <c r="E908"/>
      <c r="F908"/>
      <c r="G908"/>
      <c r="H908"/>
      <c r="I908" s="12"/>
      <c r="J908"/>
      <c r="K908"/>
    </row>
    <row r="909" spans="1:11" ht="18" customHeight="1">
      <c r="A909"/>
      <c r="B909"/>
      <c r="C909"/>
      <c r="D909"/>
      <c r="E909"/>
      <c r="F909"/>
      <c r="G909"/>
      <c r="H909"/>
      <c r="I909" s="12"/>
      <c r="J909"/>
      <c r="K909"/>
    </row>
    <row r="910" spans="1:11" ht="18" customHeight="1">
      <c r="A910"/>
      <c r="B910"/>
      <c r="C910"/>
      <c r="D910"/>
      <c r="E910"/>
      <c r="F910"/>
      <c r="G910"/>
      <c r="H910"/>
      <c r="I910" s="12"/>
      <c r="J910"/>
      <c r="K910"/>
    </row>
    <row r="911" spans="1:11" ht="18" customHeight="1">
      <c r="A911"/>
      <c r="B911"/>
      <c r="C911"/>
      <c r="D911"/>
      <c r="E911"/>
      <c r="F911"/>
      <c r="G911"/>
      <c r="H911"/>
      <c r="I911" s="12"/>
      <c r="J911"/>
      <c r="K911"/>
    </row>
    <row r="912" spans="1:11" ht="18" customHeight="1">
      <c r="A912"/>
      <c r="B912"/>
      <c r="C912"/>
      <c r="D912"/>
      <c r="E912"/>
      <c r="F912"/>
      <c r="G912"/>
      <c r="H912"/>
      <c r="I912" s="12"/>
      <c r="J912"/>
      <c r="K912"/>
    </row>
    <row r="913" spans="1:11" ht="18" customHeight="1">
      <c r="A913"/>
      <c r="B913"/>
      <c r="C913"/>
      <c r="D913"/>
      <c r="E913"/>
      <c r="F913"/>
      <c r="G913"/>
      <c r="H913"/>
      <c r="I913" s="12"/>
      <c r="J913"/>
      <c r="K913"/>
    </row>
    <row r="914" spans="1:11" ht="18" customHeight="1">
      <c r="A914"/>
      <c r="B914"/>
      <c r="C914"/>
      <c r="D914"/>
      <c r="E914"/>
      <c r="F914"/>
      <c r="G914"/>
      <c r="H914"/>
      <c r="I914" s="12"/>
      <c r="J914"/>
      <c r="K914"/>
    </row>
    <row r="915" spans="1:11" ht="18" customHeight="1">
      <c r="A915"/>
      <c r="B915"/>
      <c r="C915"/>
      <c r="D915"/>
      <c r="E915"/>
      <c r="F915"/>
      <c r="G915"/>
      <c r="H915"/>
      <c r="I915" s="12"/>
      <c r="J915"/>
      <c r="K915"/>
    </row>
    <row r="916" spans="1:11" ht="18" customHeight="1">
      <c r="A916"/>
      <c r="B916"/>
      <c r="C916"/>
      <c r="D916"/>
      <c r="E916"/>
      <c r="F916"/>
      <c r="G916"/>
      <c r="H916"/>
      <c r="I916" s="12"/>
      <c r="J916"/>
      <c r="K916"/>
    </row>
    <row r="917" spans="1:11" ht="18" customHeight="1">
      <c r="A917"/>
      <c r="B917"/>
      <c r="C917"/>
      <c r="D917"/>
      <c r="E917"/>
      <c r="F917"/>
      <c r="G917"/>
      <c r="H917"/>
      <c r="I917" s="12"/>
      <c r="J917"/>
      <c r="K917"/>
    </row>
    <row r="918" spans="1:11" ht="18" customHeight="1">
      <c r="A918"/>
      <c r="B918"/>
      <c r="C918"/>
      <c r="D918"/>
      <c r="E918"/>
      <c r="F918"/>
      <c r="G918"/>
      <c r="H918"/>
      <c r="I918" s="12"/>
      <c r="J918"/>
      <c r="K918"/>
    </row>
    <row r="919" spans="1:11" ht="18" customHeight="1">
      <c r="A919"/>
      <c r="B919"/>
      <c r="C919"/>
      <c r="D919"/>
      <c r="E919"/>
      <c r="F919"/>
      <c r="G919"/>
      <c r="H919"/>
      <c r="I919" s="12"/>
      <c r="J919"/>
      <c r="K919"/>
    </row>
    <row r="920" spans="1:11" ht="18" customHeight="1">
      <c r="A920"/>
      <c r="B920"/>
      <c r="C920"/>
      <c r="D920"/>
      <c r="E920"/>
      <c r="F920"/>
      <c r="G920"/>
      <c r="H920"/>
      <c r="I920" s="12"/>
      <c r="J920"/>
      <c r="K920"/>
    </row>
    <row r="921" spans="1:11" ht="18" customHeight="1">
      <c r="A921"/>
      <c r="B921"/>
      <c r="C921"/>
      <c r="D921"/>
      <c r="E921"/>
      <c r="F921"/>
      <c r="G921"/>
      <c r="H921"/>
      <c r="I921" s="12"/>
      <c r="J921"/>
      <c r="K921"/>
    </row>
    <row r="922" spans="1:11" ht="18" customHeight="1">
      <c r="A922"/>
      <c r="B922"/>
      <c r="C922"/>
      <c r="D922"/>
      <c r="E922"/>
      <c r="F922"/>
      <c r="G922"/>
      <c r="H922"/>
      <c r="I922" s="12"/>
      <c r="J922"/>
      <c r="K922"/>
    </row>
    <row r="923" spans="1:11" ht="18" customHeight="1">
      <c r="A923"/>
      <c r="B923"/>
      <c r="C923"/>
      <c r="D923"/>
      <c r="E923"/>
      <c r="F923"/>
      <c r="G923"/>
      <c r="H923"/>
      <c r="I923" s="12"/>
      <c r="J923"/>
      <c r="K923"/>
    </row>
    <row r="924" spans="1:11" ht="18" customHeight="1">
      <c r="A924"/>
      <c r="B924"/>
      <c r="C924"/>
      <c r="D924"/>
      <c r="E924"/>
      <c r="F924"/>
      <c r="G924"/>
      <c r="H924"/>
      <c r="I924" s="12"/>
      <c r="J924"/>
      <c r="K924"/>
    </row>
    <row r="925" spans="1:11" ht="18" customHeight="1">
      <c r="A925"/>
      <c r="B925"/>
      <c r="C925"/>
      <c r="D925"/>
      <c r="E925"/>
      <c r="F925"/>
      <c r="G925"/>
      <c r="H925"/>
      <c r="I925" s="12"/>
      <c r="J925"/>
      <c r="K925"/>
    </row>
    <row r="926" spans="1:11" ht="18" customHeight="1">
      <c r="A926"/>
      <c r="B926"/>
      <c r="C926"/>
      <c r="D926"/>
      <c r="E926"/>
      <c r="F926"/>
      <c r="G926"/>
      <c r="H926"/>
      <c r="I926" s="12"/>
      <c r="J926"/>
      <c r="K926"/>
    </row>
    <row r="927" spans="1:11" ht="18" customHeight="1">
      <c r="A927"/>
      <c r="B927"/>
      <c r="C927"/>
      <c r="D927"/>
      <c r="E927"/>
      <c r="F927"/>
      <c r="G927"/>
      <c r="H927"/>
      <c r="I927" s="12"/>
      <c r="J927"/>
      <c r="K927"/>
    </row>
    <row r="928" spans="1:11" ht="18" customHeight="1">
      <c r="A928"/>
      <c r="B928"/>
      <c r="C928"/>
      <c r="D928"/>
      <c r="E928"/>
      <c r="F928"/>
      <c r="G928"/>
      <c r="H928"/>
      <c r="I928" s="12"/>
      <c r="J928"/>
      <c r="K928"/>
    </row>
    <row r="929" spans="1:11" ht="18" customHeight="1">
      <c r="A929"/>
      <c r="B929"/>
      <c r="C929"/>
      <c r="D929"/>
      <c r="E929"/>
      <c r="F929"/>
      <c r="G929"/>
      <c r="H929"/>
      <c r="I929" s="12"/>
      <c r="J929"/>
      <c r="K929"/>
    </row>
    <row r="930" spans="1:11" ht="18" customHeight="1">
      <c r="A930"/>
      <c r="B930"/>
      <c r="C930"/>
      <c r="D930"/>
      <c r="E930"/>
      <c r="F930"/>
      <c r="G930"/>
      <c r="H930"/>
      <c r="I930" s="12"/>
      <c r="J930"/>
      <c r="K930"/>
    </row>
    <row r="931" spans="1:11" ht="18" customHeight="1">
      <c r="A931"/>
      <c r="B931"/>
      <c r="C931"/>
      <c r="D931"/>
      <c r="E931"/>
      <c r="F931"/>
      <c r="G931"/>
      <c r="H931"/>
      <c r="I931" s="12"/>
      <c r="J931"/>
      <c r="K931"/>
    </row>
    <row r="932" spans="1:11" ht="18" customHeight="1">
      <c r="A932"/>
      <c r="B932"/>
      <c r="C932"/>
      <c r="D932"/>
      <c r="E932"/>
      <c r="F932"/>
      <c r="G932"/>
      <c r="H932"/>
      <c r="I932" s="12"/>
      <c r="J932"/>
      <c r="K932"/>
    </row>
    <row r="933" spans="1:11" ht="18" customHeight="1">
      <c r="A933"/>
      <c r="B933"/>
      <c r="C933"/>
      <c r="D933"/>
      <c r="E933"/>
      <c r="F933"/>
      <c r="G933"/>
      <c r="H933"/>
      <c r="I933" s="12"/>
      <c r="J933"/>
      <c r="K933"/>
    </row>
    <row r="934" spans="1:11" ht="18" customHeight="1">
      <c r="A934"/>
      <c r="B934"/>
      <c r="C934"/>
      <c r="D934"/>
      <c r="E934"/>
      <c r="F934"/>
      <c r="G934"/>
      <c r="H934"/>
      <c r="I934" s="12"/>
      <c r="J934"/>
      <c r="K934"/>
    </row>
    <row r="935" spans="1:11" ht="18" customHeight="1">
      <c r="A935"/>
      <c r="B935"/>
      <c r="C935"/>
      <c r="D935"/>
      <c r="E935"/>
      <c r="F935"/>
      <c r="G935"/>
      <c r="H935"/>
      <c r="I935" s="12"/>
      <c r="J935"/>
      <c r="K935"/>
    </row>
    <row r="936" spans="1:11" ht="18" customHeight="1">
      <c r="A936"/>
      <c r="B936"/>
      <c r="C936"/>
      <c r="D936"/>
      <c r="E936"/>
      <c r="F936"/>
      <c r="G936"/>
      <c r="H936"/>
      <c r="I936" s="12"/>
      <c r="J936"/>
      <c r="K936"/>
    </row>
    <row r="937" spans="1:11" ht="18" customHeight="1">
      <c r="A937"/>
      <c r="B937"/>
      <c r="C937"/>
      <c r="D937"/>
      <c r="E937"/>
      <c r="F937"/>
      <c r="G937"/>
      <c r="H937"/>
      <c r="I937" s="12"/>
      <c r="J937"/>
      <c r="K937"/>
    </row>
    <row r="938" spans="1:11" ht="18" customHeight="1">
      <c r="A938"/>
      <c r="B938"/>
      <c r="C938"/>
      <c r="D938"/>
      <c r="E938"/>
      <c r="F938"/>
      <c r="G938"/>
      <c r="H938"/>
      <c r="I938" s="12"/>
      <c r="J938"/>
      <c r="K938"/>
    </row>
    <row r="939" spans="1:11" ht="18" customHeight="1">
      <c r="A939"/>
      <c r="B939"/>
      <c r="C939"/>
      <c r="D939"/>
      <c r="E939"/>
      <c r="F939"/>
      <c r="G939"/>
      <c r="H939"/>
      <c r="I939" s="12"/>
      <c r="J939"/>
      <c r="K939"/>
    </row>
    <row r="940" spans="1:11" ht="18" customHeight="1">
      <c r="A940"/>
      <c r="B940"/>
      <c r="C940"/>
      <c r="D940"/>
      <c r="E940"/>
      <c r="F940"/>
      <c r="G940"/>
      <c r="H940"/>
      <c r="I940" s="12"/>
      <c r="J940"/>
      <c r="K940"/>
    </row>
    <row r="941" spans="1:11" ht="18" customHeight="1">
      <c r="A941"/>
      <c r="B941"/>
      <c r="C941"/>
      <c r="D941"/>
      <c r="E941"/>
      <c r="F941"/>
      <c r="G941"/>
      <c r="H941"/>
      <c r="I941" s="12"/>
      <c r="J941"/>
      <c r="K941"/>
    </row>
    <row r="942" spans="1:11" ht="18" customHeight="1">
      <c r="A942"/>
      <c r="B942"/>
      <c r="C942"/>
      <c r="D942"/>
      <c r="E942"/>
      <c r="F942"/>
      <c r="G942"/>
      <c r="H942"/>
      <c r="I942" s="12"/>
      <c r="J942"/>
      <c r="K942"/>
    </row>
    <row r="943" spans="1:11" ht="18" customHeight="1">
      <c r="A943"/>
      <c r="B943"/>
      <c r="C943"/>
      <c r="D943"/>
      <c r="E943"/>
      <c r="F943"/>
      <c r="G943"/>
      <c r="H943"/>
      <c r="I943" s="12"/>
      <c r="J943"/>
      <c r="K943"/>
    </row>
    <row r="944" spans="1:11" ht="18" customHeight="1">
      <c r="A944"/>
      <c r="B944"/>
      <c r="C944"/>
      <c r="D944"/>
      <c r="E944"/>
      <c r="F944"/>
      <c r="G944"/>
      <c r="H944"/>
      <c r="I944" s="12"/>
      <c r="J944"/>
      <c r="K944"/>
    </row>
    <row r="945" spans="1:11" ht="18" customHeight="1">
      <c r="A945"/>
      <c r="B945"/>
      <c r="C945"/>
      <c r="D945"/>
      <c r="E945"/>
      <c r="F945"/>
      <c r="G945"/>
      <c r="H945"/>
      <c r="I945" s="12"/>
      <c r="J945"/>
      <c r="K945"/>
    </row>
    <row r="946" spans="1:11" ht="18" customHeight="1">
      <c r="A946"/>
      <c r="B946"/>
      <c r="C946"/>
      <c r="D946"/>
      <c r="E946"/>
      <c r="F946"/>
      <c r="G946"/>
      <c r="H946"/>
      <c r="I946" s="12"/>
      <c r="J946"/>
      <c r="K946"/>
    </row>
    <row r="947" spans="1:11" ht="18" customHeight="1">
      <c r="A947"/>
      <c r="B947"/>
      <c r="C947"/>
      <c r="D947"/>
      <c r="E947"/>
      <c r="F947"/>
      <c r="G947"/>
      <c r="H947"/>
      <c r="I947" s="12"/>
      <c r="J947"/>
      <c r="K947"/>
    </row>
    <row r="948" spans="1:11" ht="18" customHeight="1">
      <c r="A948"/>
      <c r="B948"/>
      <c r="C948"/>
      <c r="D948"/>
      <c r="E948"/>
      <c r="F948"/>
      <c r="G948"/>
      <c r="H948"/>
      <c r="I948" s="12"/>
      <c r="J948"/>
      <c r="K948"/>
    </row>
    <row r="949" spans="1:11" ht="18" customHeight="1">
      <c r="A949"/>
      <c r="B949"/>
      <c r="C949"/>
      <c r="D949"/>
      <c r="E949"/>
      <c r="F949"/>
      <c r="G949"/>
      <c r="H949"/>
      <c r="I949" s="12"/>
      <c r="J949"/>
      <c r="K949"/>
    </row>
    <row r="950" spans="1:11" ht="18" customHeight="1">
      <c r="A950"/>
      <c r="B950"/>
      <c r="C950"/>
      <c r="D950"/>
      <c r="E950"/>
      <c r="F950"/>
      <c r="G950"/>
      <c r="H950"/>
      <c r="I950" s="12"/>
      <c r="J950"/>
      <c r="K950"/>
    </row>
    <row r="951" spans="1:11" ht="18" customHeight="1">
      <c r="A951"/>
      <c r="B951"/>
      <c r="C951"/>
      <c r="D951"/>
      <c r="E951"/>
      <c r="F951"/>
      <c r="G951"/>
      <c r="H951"/>
      <c r="I951" s="12"/>
      <c r="J951"/>
      <c r="K951"/>
    </row>
    <row r="952" spans="1:11" ht="18" customHeight="1">
      <c r="A952"/>
      <c r="B952"/>
      <c r="C952"/>
      <c r="D952"/>
      <c r="E952"/>
      <c r="F952"/>
      <c r="G952"/>
      <c r="H952"/>
      <c r="I952" s="12"/>
      <c r="J952"/>
      <c r="K952"/>
    </row>
    <row r="953" spans="1:11" ht="18" customHeight="1">
      <c r="A953"/>
      <c r="B953"/>
      <c r="C953"/>
      <c r="D953"/>
      <c r="E953"/>
      <c r="F953"/>
      <c r="G953"/>
      <c r="H953"/>
      <c r="I953" s="12"/>
      <c r="J953"/>
      <c r="K953"/>
    </row>
    <row r="954" spans="1:11" ht="18" customHeight="1">
      <c r="A954"/>
      <c r="B954"/>
      <c r="C954"/>
      <c r="D954"/>
      <c r="E954"/>
      <c r="F954"/>
      <c r="G954"/>
      <c r="H954"/>
      <c r="I954" s="12"/>
      <c r="J954"/>
      <c r="K954"/>
    </row>
    <row r="955" spans="1:11" ht="18" customHeight="1">
      <c r="A955"/>
      <c r="B955"/>
      <c r="C955"/>
      <c r="D955"/>
      <c r="E955"/>
      <c r="F955"/>
      <c r="G955"/>
      <c r="H955"/>
      <c r="I955" s="12"/>
      <c r="J955"/>
      <c r="K955"/>
    </row>
    <row r="956" spans="1:11" ht="18" customHeight="1">
      <c r="A956"/>
      <c r="B956"/>
      <c r="C956"/>
      <c r="D956"/>
      <c r="E956"/>
      <c r="F956"/>
      <c r="G956"/>
      <c r="H956"/>
      <c r="I956" s="12"/>
      <c r="J956"/>
      <c r="K956"/>
    </row>
    <row r="957" spans="1:11" ht="18" customHeight="1">
      <c r="A957"/>
      <c r="B957"/>
      <c r="C957"/>
      <c r="D957"/>
      <c r="E957"/>
      <c r="F957"/>
      <c r="G957"/>
      <c r="H957"/>
      <c r="I957" s="12"/>
      <c r="J957"/>
      <c r="K957"/>
    </row>
    <row r="958" spans="1:11" ht="18" customHeight="1">
      <c r="A958"/>
      <c r="B958"/>
      <c r="C958"/>
      <c r="D958"/>
      <c r="E958"/>
      <c r="F958"/>
      <c r="G958"/>
      <c r="H958"/>
      <c r="I958" s="12"/>
      <c r="J958"/>
      <c r="K958"/>
    </row>
    <row r="959" spans="1:11" ht="18" customHeight="1">
      <c r="A959"/>
      <c r="B959"/>
      <c r="C959"/>
      <c r="D959"/>
      <c r="E959"/>
      <c r="F959"/>
      <c r="G959"/>
      <c r="H959"/>
      <c r="I959" s="12"/>
      <c r="J959"/>
      <c r="K959"/>
    </row>
    <row r="960" spans="1:11" ht="18" customHeight="1">
      <c r="A960"/>
      <c r="B960"/>
      <c r="C960"/>
      <c r="D960"/>
      <c r="E960"/>
      <c r="F960"/>
      <c r="G960"/>
      <c r="H960"/>
      <c r="I960" s="12"/>
      <c r="J960"/>
      <c r="K960"/>
    </row>
    <row r="961" spans="1:11" ht="18" customHeight="1">
      <c r="A961"/>
      <c r="B961"/>
      <c r="C961"/>
      <c r="D961"/>
      <c r="E961"/>
      <c r="F961"/>
      <c r="G961"/>
      <c r="H961"/>
      <c r="I961" s="12"/>
      <c r="J961"/>
      <c r="K961"/>
    </row>
    <row r="962" spans="1:11" ht="18" customHeight="1">
      <c r="A962"/>
      <c r="B962"/>
      <c r="C962"/>
      <c r="D962"/>
      <c r="E962"/>
      <c r="F962"/>
      <c r="G962"/>
      <c r="H962"/>
      <c r="I962" s="12"/>
      <c r="J962"/>
      <c r="K962"/>
    </row>
    <row r="963" spans="1:11" ht="18" customHeight="1">
      <c r="A963"/>
      <c r="B963"/>
      <c r="C963"/>
      <c r="D963"/>
      <c r="E963"/>
      <c r="F963"/>
      <c r="G963"/>
      <c r="H963"/>
      <c r="I963" s="12"/>
      <c r="J963"/>
      <c r="K963"/>
    </row>
    <row r="964" spans="1:11" ht="18" customHeight="1">
      <c r="A964"/>
      <c r="B964"/>
      <c r="C964"/>
      <c r="D964"/>
      <c r="E964"/>
      <c r="F964"/>
      <c r="G964"/>
      <c r="H964"/>
      <c r="I964" s="12"/>
      <c r="J964"/>
      <c r="K964"/>
    </row>
    <row r="965" spans="1:11" ht="18" customHeight="1">
      <c r="A965"/>
      <c r="B965"/>
      <c r="C965"/>
      <c r="D965"/>
      <c r="E965"/>
      <c r="F965"/>
      <c r="G965"/>
      <c r="H965"/>
      <c r="I965" s="12"/>
      <c r="J965"/>
      <c r="K965"/>
    </row>
    <row r="966" spans="1:11" ht="18" customHeight="1">
      <c r="A966"/>
      <c r="B966"/>
      <c r="C966"/>
      <c r="D966"/>
      <c r="E966"/>
      <c r="F966"/>
      <c r="G966"/>
      <c r="H966"/>
      <c r="I966" s="12"/>
      <c r="J966"/>
      <c r="K966"/>
    </row>
    <row r="967" spans="1:11" ht="18" customHeight="1">
      <c r="A967"/>
      <c r="B967"/>
      <c r="C967"/>
      <c r="D967"/>
      <c r="E967"/>
      <c r="F967"/>
      <c r="G967"/>
      <c r="H967"/>
      <c r="I967" s="12"/>
      <c r="J967"/>
      <c r="K967"/>
    </row>
    <row r="968" spans="1:11" ht="18" customHeight="1">
      <c r="A968"/>
      <c r="B968"/>
      <c r="C968"/>
      <c r="D968"/>
      <c r="E968"/>
      <c r="F968"/>
      <c r="G968"/>
      <c r="H968"/>
      <c r="I968" s="12"/>
      <c r="J968"/>
      <c r="K968"/>
    </row>
    <row r="969" spans="1:11" ht="18" customHeight="1">
      <c r="A969"/>
      <c r="B969"/>
      <c r="C969"/>
      <c r="D969"/>
      <c r="E969"/>
      <c r="F969"/>
      <c r="G969"/>
      <c r="H969"/>
      <c r="I969" s="12"/>
      <c r="J969"/>
      <c r="K969"/>
    </row>
    <row r="970" spans="1:11" ht="18" customHeight="1">
      <c r="A970"/>
      <c r="B970"/>
      <c r="C970"/>
      <c r="D970"/>
      <c r="E970"/>
      <c r="F970"/>
      <c r="G970"/>
      <c r="H970"/>
      <c r="I970" s="12"/>
      <c r="J970"/>
      <c r="K970"/>
    </row>
    <row r="971" spans="1:11" ht="18" customHeight="1">
      <c r="A971"/>
      <c r="B971"/>
      <c r="C971"/>
      <c r="D971"/>
      <c r="E971"/>
      <c r="F971"/>
      <c r="G971"/>
      <c r="H971"/>
      <c r="I971" s="12"/>
      <c r="J971"/>
      <c r="K971"/>
    </row>
    <row r="972" spans="1:11" ht="18" customHeight="1">
      <c r="A972"/>
      <c r="B972"/>
      <c r="C972"/>
      <c r="D972"/>
      <c r="E972"/>
      <c r="F972"/>
      <c r="G972"/>
      <c r="H972"/>
      <c r="I972" s="12"/>
      <c r="J972"/>
      <c r="K972"/>
    </row>
    <row r="973" spans="1:11" ht="18" customHeight="1">
      <c r="A973"/>
      <c r="B973"/>
      <c r="C973"/>
      <c r="D973"/>
      <c r="E973"/>
      <c r="F973"/>
      <c r="G973"/>
      <c r="H973"/>
      <c r="I973" s="12"/>
      <c r="J973"/>
      <c r="K973"/>
    </row>
    <row r="974" spans="1:11" ht="18" customHeight="1">
      <c r="A974"/>
      <c r="B974"/>
      <c r="C974"/>
      <c r="D974"/>
      <c r="E974"/>
      <c r="F974"/>
      <c r="G974"/>
      <c r="H974"/>
      <c r="I974" s="12"/>
      <c r="J974"/>
      <c r="K974"/>
    </row>
    <row r="975" spans="1:11" ht="18" customHeight="1">
      <c r="A975"/>
      <c r="B975"/>
      <c r="C975"/>
      <c r="D975"/>
      <c r="E975"/>
      <c r="F975"/>
      <c r="G975"/>
      <c r="H975"/>
      <c r="I975" s="12"/>
      <c r="J975"/>
      <c r="K975"/>
    </row>
    <row r="976" spans="1:11" ht="18" customHeight="1">
      <c r="A976"/>
      <c r="B976"/>
      <c r="C976"/>
      <c r="D976"/>
      <c r="E976"/>
      <c r="F976"/>
      <c r="G976"/>
      <c r="H976"/>
      <c r="I976" s="12"/>
      <c r="J976"/>
      <c r="K976"/>
    </row>
    <row r="977" spans="1:11" ht="18" customHeight="1">
      <c r="A977"/>
      <c r="B977"/>
      <c r="C977"/>
      <c r="D977"/>
      <c r="E977"/>
      <c r="F977"/>
      <c r="G977"/>
      <c r="H977"/>
      <c r="I977" s="12"/>
      <c r="J977"/>
      <c r="K977"/>
    </row>
    <row r="978" spans="1:11" ht="18" customHeight="1">
      <c r="A978"/>
      <c r="B978"/>
      <c r="C978"/>
      <c r="D978"/>
      <c r="E978"/>
      <c r="F978"/>
      <c r="G978"/>
      <c r="H978"/>
      <c r="I978" s="12"/>
      <c r="J978"/>
      <c r="K978"/>
    </row>
    <row r="979" spans="1:11" ht="18" customHeight="1">
      <c r="A979"/>
      <c r="B979"/>
      <c r="C979"/>
      <c r="D979"/>
      <c r="E979"/>
      <c r="F979"/>
      <c r="G979"/>
      <c r="H979"/>
      <c r="I979" s="12"/>
      <c r="J979"/>
      <c r="K979"/>
    </row>
    <row r="980" spans="1:11" ht="18" customHeight="1">
      <c r="A980"/>
      <c r="B980"/>
      <c r="C980"/>
      <c r="D980"/>
      <c r="E980"/>
      <c r="F980"/>
      <c r="G980"/>
      <c r="H980"/>
      <c r="I980" s="12"/>
      <c r="J980"/>
      <c r="K980"/>
    </row>
    <row r="981" spans="1:11" ht="18" customHeight="1">
      <c r="A981"/>
      <c r="B981"/>
      <c r="C981"/>
      <c r="D981"/>
      <c r="E981"/>
      <c r="F981"/>
      <c r="G981"/>
      <c r="H981"/>
      <c r="I981" s="12"/>
      <c r="J981"/>
      <c r="K981"/>
    </row>
    <row r="982" spans="1:11" ht="18" customHeight="1">
      <c r="A982"/>
      <c r="B982"/>
      <c r="C982"/>
      <c r="D982"/>
      <c r="E982"/>
      <c r="F982"/>
      <c r="G982"/>
      <c r="H982"/>
      <c r="I982" s="12"/>
      <c r="J982"/>
      <c r="K982"/>
    </row>
    <row r="983" spans="1:11" ht="18" customHeight="1">
      <c r="A983"/>
      <c r="B983"/>
      <c r="C983"/>
      <c r="D983"/>
      <c r="E983"/>
      <c r="F983"/>
      <c r="G983"/>
      <c r="H983"/>
      <c r="I983" s="12"/>
      <c r="J983"/>
      <c r="K983"/>
    </row>
    <row r="984" spans="1:11" ht="18" customHeight="1">
      <c r="A984"/>
      <c r="B984"/>
      <c r="C984"/>
      <c r="D984"/>
      <c r="E984"/>
      <c r="F984"/>
      <c r="G984"/>
      <c r="H984"/>
      <c r="I984" s="12"/>
      <c r="J984"/>
      <c r="K984"/>
    </row>
    <row r="985" spans="1:11" ht="18" customHeight="1">
      <c r="A985"/>
      <c r="B985"/>
      <c r="C985"/>
      <c r="D985"/>
      <c r="E985"/>
      <c r="F985"/>
      <c r="G985"/>
      <c r="H985"/>
      <c r="I985" s="12"/>
      <c r="J985"/>
      <c r="K985"/>
    </row>
    <row r="986" spans="1:11" ht="18" customHeight="1">
      <c r="A986"/>
      <c r="B986"/>
      <c r="C986"/>
      <c r="D986"/>
      <c r="E986"/>
      <c r="F986"/>
      <c r="G986"/>
      <c r="H986"/>
      <c r="I986" s="12"/>
      <c r="J986"/>
      <c r="K986"/>
    </row>
    <row r="987" spans="1:11" ht="18" customHeight="1">
      <c r="A987"/>
      <c r="B987"/>
      <c r="C987"/>
      <c r="D987"/>
      <c r="E987"/>
      <c r="F987"/>
      <c r="G987"/>
      <c r="H987"/>
      <c r="I987" s="12"/>
      <c r="J987"/>
      <c r="K987"/>
    </row>
    <row r="988" spans="1:11" ht="18" customHeight="1">
      <c r="A988"/>
      <c r="B988"/>
      <c r="C988"/>
      <c r="D988"/>
      <c r="E988"/>
      <c r="F988"/>
      <c r="G988"/>
      <c r="H988"/>
      <c r="I988" s="12"/>
      <c r="J988"/>
      <c r="K988"/>
    </row>
    <row r="989" spans="1:11" ht="18" customHeight="1">
      <c r="A989"/>
      <c r="B989"/>
      <c r="C989"/>
      <c r="D989"/>
      <c r="E989"/>
      <c r="F989"/>
      <c r="G989"/>
      <c r="H989"/>
      <c r="I989" s="12"/>
      <c r="J989"/>
      <c r="K989"/>
    </row>
    <row r="990" spans="1:11" ht="18" customHeight="1">
      <c r="A990"/>
      <c r="B990"/>
      <c r="C990"/>
      <c r="D990"/>
      <c r="E990"/>
      <c r="F990"/>
      <c r="G990"/>
      <c r="H990"/>
      <c r="I990" s="12"/>
      <c r="J990"/>
      <c r="K990"/>
    </row>
    <row r="991" spans="1:11" ht="18" customHeight="1">
      <c r="A991"/>
      <c r="B991"/>
      <c r="C991"/>
      <c r="D991"/>
      <c r="E991"/>
      <c r="F991"/>
      <c r="G991"/>
      <c r="H991"/>
      <c r="I991" s="12"/>
      <c r="J991"/>
      <c r="K991"/>
    </row>
    <row r="992" spans="1:11" ht="18" customHeight="1">
      <c r="A992"/>
      <c r="B992"/>
      <c r="C992"/>
      <c r="D992"/>
      <c r="E992"/>
      <c r="F992"/>
      <c r="G992"/>
      <c r="H992"/>
      <c r="I992" s="12"/>
      <c r="J992"/>
      <c r="K992"/>
    </row>
    <row r="993" spans="1:11" ht="18" customHeight="1">
      <c r="A993"/>
      <c r="B993"/>
      <c r="C993"/>
      <c r="D993"/>
      <c r="E993"/>
      <c r="F993"/>
      <c r="G993"/>
      <c r="H993"/>
      <c r="I993" s="12"/>
      <c r="J993"/>
      <c r="K993"/>
    </row>
    <row r="994" spans="1:11" ht="18" customHeight="1">
      <c r="A994"/>
      <c r="B994"/>
      <c r="C994"/>
      <c r="D994"/>
      <c r="E994"/>
      <c r="F994"/>
      <c r="G994"/>
      <c r="H994"/>
      <c r="I994" s="12"/>
      <c r="J994"/>
      <c r="K994"/>
    </row>
    <row r="995" spans="1:11" ht="18" customHeight="1">
      <c r="A995"/>
      <c r="B995"/>
      <c r="C995"/>
      <c r="D995"/>
      <c r="E995"/>
      <c r="F995"/>
      <c r="G995"/>
      <c r="H995"/>
      <c r="I995" s="12"/>
      <c r="J995"/>
      <c r="K995"/>
    </row>
    <row r="996" spans="1:11" ht="18" customHeight="1">
      <c r="A996"/>
      <c r="B996"/>
      <c r="C996"/>
      <c r="D996"/>
      <c r="E996"/>
      <c r="F996"/>
      <c r="G996"/>
      <c r="H996"/>
      <c r="I996" s="12"/>
      <c r="J996"/>
      <c r="K996"/>
    </row>
    <row r="997" spans="1:11" ht="18" customHeight="1">
      <c r="A997"/>
      <c r="B997"/>
      <c r="C997"/>
      <c r="D997"/>
      <c r="E997"/>
      <c r="F997"/>
      <c r="G997"/>
      <c r="H997"/>
      <c r="I997" s="12"/>
      <c r="J997"/>
      <c r="K997"/>
    </row>
    <row r="998" spans="1:11" ht="18" customHeight="1">
      <c r="A998"/>
      <c r="B998"/>
      <c r="C998"/>
      <c r="D998"/>
      <c r="E998"/>
      <c r="F998"/>
      <c r="G998"/>
      <c r="H998"/>
      <c r="I998" s="12"/>
      <c r="J998"/>
      <c r="K998"/>
    </row>
    <row r="999" spans="1:11" ht="18" customHeight="1">
      <c r="A999"/>
      <c r="B999"/>
      <c r="C999"/>
      <c r="D999"/>
      <c r="E999"/>
      <c r="F999"/>
      <c r="G999"/>
      <c r="H999"/>
      <c r="I999" s="12"/>
      <c r="J999"/>
      <c r="K999"/>
    </row>
    <row r="1000" spans="1:11" ht="18" customHeight="1">
      <c r="A1000"/>
      <c r="B1000"/>
      <c r="C1000"/>
      <c r="D1000"/>
      <c r="E1000"/>
      <c r="F1000"/>
      <c r="G1000"/>
      <c r="H1000"/>
      <c r="I1000" s="12"/>
      <c r="J1000"/>
      <c r="K1000"/>
    </row>
    <row r="1001" spans="1:11" ht="18" customHeight="1">
      <c r="A1001"/>
      <c r="B1001"/>
      <c r="C1001"/>
      <c r="D1001"/>
      <c r="E1001"/>
      <c r="F1001"/>
      <c r="G1001"/>
      <c r="H1001"/>
      <c r="I1001" s="12"/>
      <c r="J1001"/>
      <c r="K1001"/>
    </row>
    <row r="1002" spans="1:11" ht="18" customHeight="1">
      <c r="A1002"/>
      <c r="B1002"/>
      <c r="C1002"/>
      <c r="D1002"/>
      <c r="E1002"/>
      <c r="F1002"/>
      <c r="G1002"/>
      <c r="H1002"/>
      <c r="I1002" s="12"/>
      <c r="J1002"/>
      <c r="K1002"/>
    </row>
    <row r="1003" spans="1:11" ht="18" customHeight="1">
      <c r="A1003"/>
      <c r="B1003"/>
      <c r="C1003"/>
      <c r="D1003"/>
      <c r="E1003"/>
      <c r="F1003"/>
      <c r="G1003"/>
      <c r="H1003"/>
      <c r="I1003" s="12"/>
      <c r="J1003"/>
      <c r="K1003"/>
    </row>
    <row r="1004" spans="1:11" ht="18" customHeight="1">
      <c r="A1004"/>
      <c r="B1004"/>
      <c r="C1004"/>
      <c r="D1004"/>
      <c r="E1004"/>
      <c r="F1004"/>
      <c r="G1004"/>
      <c r="H1004"/>
      <c r="I1004" s="12"/>
      <c r="J1004"/>
      <c r="K1004"/>
    </row>
    <row r="1005" spans="1:11" ht="18" customHeight="1">
      <c r="A1005"/>
      <c r="B1005"/>
      <c r="C1005"/>
      <c r="D1005"/>
      <c r="E1005"/>
      <c r="F1005"/>
      <c r="G1005"/>
      <c r="H1005"/>
      <c r="I1005" s="12"/>
      <c r="J1005"/>
      <c r="K1005"/>
    </row>
    <row r="1006" spans="1:11" ht="18" customHeight="1">
      <c r="A1006"/>
      <c r="B1006"/>
      <c r="C1006"/>
      <c r="D1006"/>
      <c r="E1006"/>
      <c r="F1006"/>
      <c r="G1006"/>
      <c r="H1006"/>
      <c r="I1006" s="12"/>
      <c r="J1006"/>
      <c r="K1006"/>
    </row>
    <row r="1007" spans="1:11" ht="18" customHeight="1">
      <c r="A1007"/>
      <c r="B1007"/>
      <c r="C1007"/>
      <c r="D1007"/>
      <c r="E1007"/>
      <c r="F1007"/>
      <c r="G1007"/>
      <c r="H1007"/>
      <c r="I1007" s="12"/>
      <c r="J1007"/>
      <c r="K1007"/>
    </row>
    <row r="1008" spans="1:11" ht="18" customHeight="1">
      <c r="A1008"/>
      <c r="B1008"/>
      <c r="C1008"/>
      <c r="D1008"/>
      <c r="E1008"/>
      <c r="F1008"/>
      <c r="G1008"/>
      <c r="H1008"/>
      <c r="I1008" s="12"/>
      <c r="J1008"/>
      <c r="K1008"/>
    </row>
    <row r="1009" spans="1:11" ht="18" customHeight="1">
      <c r="A1009"/>
      <c r="B1009"/>
      <c r="C1009"/>
      <c r="D1009"/>
      <c r="E1009"/>
      <c r="F1009"/>
      <c r="G1009"/>
      <c r="H1009"/>
      <c r="I1009" s="12"/>
      <c r="J1009"/>
      <c r="K1009"/>
    </row>
    <row r="1010" spans="1:11" ht="18" customHeight="1">
      <c r="A1010"/>
      <c r="B1010"/>
      <c r="C1010"/>
      <c r="D1010"/>
      <c r="E1010"/>
      <c r="F1010"/>
      <c r="G1010"/>
      <c r="H1010"/>
      <c r="I1010" s="12"/>
      <c r="J1010"/>
      <c r="K1010"/>
    </row>
    <row r="1011" spans="1:11" ht="18" customHeight="1">
      <c r="A1011"/>
      <c r="B1011"/>
      <c r="C1011"/>
      <c r="D1011"/>
      <c r="E1011"/>
      <c r="F1011"/>
      <c r="G1011"/>
      <c r="H1011"/>
      <c r="I1011" s="12"/>
      <c r="J1011"/>
      <c r="K1011"/>
    </row>
    <row r="1012" spans="1:11" ht="18" customHeight="1">
      <c r="A1012"/>
      <c r="B1012"/>
      <c r="C1012"/>
      <c r="D1012"/>
      <c r="E1012"/>
      <c r="F1012"/>
      <c r="G1012"/>
      <c r="H1012"/>
      <c r="I1012" s="12"/>
      <c r="J1012"/>
      <c r="K1012"/>
    </row>
    <row r="1013" spans="1:11" ht="18" customHeight="1">
      <c r="A1013"/>
      <c r="B1013"/>
      <c r="C1013"/>
      <c r="D1013"/>
      <c r="E1013"/>
      <c r="F1013"/>
      <c r="G1013"/>
      <c r="H1013"/>
      <c r="I1013" s="12"/>
      <c r="J1013"/>
      <c r="K1013"/>
    </row>
    <row r="1014" spans="1:11" ht="18" customHeight="1">
      <c r="A1014"/>
      <c r="B1014"/>
      <c r="C1014"/>
      <c r="D1014"/>
      <c r="E1014"/>
      <c r="F1014"/>
      <c r="G1014"/>
      <c r="H1014"/>
      <c r="I1014" s="12"/>
      <c r="J1014"/>
      <c r="K1014"/>
    </row>
    <row r="1015" spans="1:11" ht="18" customHeight="1">
      <c r="A1015"/>
      <c r="B1015"/>
      <c r="C1015"/>
      <c r="D1015"/>
      <c r="E1015"/>
      <c r="F1015"/>
      <c r="G1015"/>
      <c r="H1015"/>
      <c r="I1015" s="12"/>
      <c r="J1015"/>
      <c r="K1015"/>
    </row>
    <row r="1016" spans="1:11" ht="18" customHeight="1">
      <c r="A1016"/>
      <c r="B1016"/>
      <c r="C1016"/>
      <c r="D1016"/>
      <c r="E1016"/>
      <c r="F1016"/>
      <c r="G1016"/>
      <c r="H1016"/>
      <c r="I1016" s="12"/>
      <c r="J1016"/>
      <c r="K1016"/>
    </row>
    <row r="1017" spans="1:11" ht="18" customHeight="1">
      <c r="A1017"/>
      <c r="B1017"/>
      <c r="C1017"/>
      <c r="D1017"/>
      <c r="E1017"/>
      <c r="F1017"/>
      <c r="G1017"/>
      <c r="H1017"/>
      <c r="I1017" s="12"/>
      <c r="J1017"/>
      <c r="K1017"/>
    </row>
    <row r="1018" spans="1:11" ht="18" customHeight="1">
      <c r="A1018"/>
      <c r="B1018"/>
      <c r="C1018"/>
      <c r="D1018"/>
      <c r="E1018"/>
      <c r="F1018"/>
      <c r="G1018"/>
      <c r="H1018"/>
      <c r="I1018" s="12"/>
      <c r="J1018"/>
      <c r="K1018"/>
    </row>
    <row r="1019" spans="1:11" ht="18" customHeight="1">
      <c r="A1019"/>
      <c r="B1019"/>
      <c r="C1019"/>
      <c r="D1019"/>
      <c r="E1019"/>
      <c r="F1019"/>
      <c r="G1019"/>
      <c r="H1019"/>
      <c r="I1019" s="12"/>
      <c r="J1019"/>
      <c r="K1019"/>
    </row>
    <row r="1020" spans="1:11" ht="18" customHeight="1">
      <c r="A1020"/>
      <c r="B1020"/>
      <c r="C1020"/>
      <c r="D1020"/>
      <c r="E1020"/>
      <c r="F1020"/>
      <c r="G1020"/>
      <c r="H1020"/>
      <c r="I1020" s="12"/>
      <c r="J1020"/>
      <c r="K1020"/>
    </row>
    <row r="1021" spans="1:11" ht="18" customHeight="1">
      <c r="A1021"/>
      <c r="B1021"/>
      <c r="C1021"/>
      <c r="D1021"/>
      <c r="E1021"/>
      <c r="F1021"/>
      <c r="G1021"/>
      <c r="H1021"/>
      <c r="I1021" s="12"/>
      <c r="J1021"/>
      <c r="K1021"/>
    </row>
    <row r="1022" spans="1:11" ht="18" customHeight="1">
      <c r="A1022"/>
      <c r="B1022"/>
      <c r="C1022"/>
      <c r="D1022"/>
      <c r="E1022"/>
      <c r="F1022"/>
      <c r="G1022"/>
      <c r="H1022"/>
      <c r="I1022" s="12"/>
      <c r="J1022"/>
      <c r="K1022"/>
    </row>
    <row r="1023" spans="1:11" ht="18" customHeight="1">
      <c r="A1023"/>
      <c r="B1023"/>
      <c r="C1023"/>
      <c r="D1023"/>
      <c r="E1023"/>
      <c r="F1023"/>
      <c r="G1023"/>
      <c r="H1023"/>
      <c r="I1023" s="12"/>
      <c r="J1023"/>
      <c r="K1023"/>
    </row>
    <row r="1024" spans="1:11" ht="18" customHeight="1">
      <c r="A1024"/>
      <c r="B1024"/>
      <c r="C1024"/>
      <c r="D1024"/>
      <c r="E1024"/>
      <c r="F1024"/>
      <c r="G1024"/>
      <c r="H1024"/>
      <c r="I1024" s="12"/>
      <c r="J1024"/>
      <c r="K1024"/>
    </row>
    <row r="1025" spans="1:11" ht="18" customHeight="1">
      <c r="A1025"/>
      <c r="B1025"/>
      <c r="C1025"/>
      <c r="D1025"/>
      <c r="E1025"/>
      <c r="F1025"/>
      <c r="G1025"/>
      <c r="H1025"/>
      <c r="I1025" s="12"/>
      <c r="J1025"/>
      <c r="K1025"/>
    </row>
    <row r="1026" spans="1:11" ht="18" customHeight="1">
      <c r="A1026"/>
      <c r="B1026"/>
      <c r="C1026"/>
      <c r="D1026"/>
      <c r="E1026"/>
      <c r="F1026"/>
      <c r="G1026"/>
      <c r="H1026"/>
      <c r="I1026" s="12"/>
      <c r="J1026"/>
      <c r="K1026"/>
    </row>
    <row r="1027" spans="1:11" ht="18" customHeight="1">
      <c r="A1027"/>
      <c r="B1027"/>
      <c r="C1027"/>
      <c r="D1027"/>
      <c r="E1027"/>
      <c r="F1027"/>
      <c r="G1027"/>
      <c r="H1027"/>
      <c r="I1027" s="12"/>
      <c r="J1027"/>
      <c r="K1027"/>
    </row>
    <row r="1028" spans="1:11" ht="18" customHeight="1">
      <c r="A1028"/>
      <c r="B1028"/>
      <c r="C1028"/>
      <c r="D1028"/>
      <c r="E1028"/>
      <c r="F1028"/>
      <c r="G1028"/>
      <c r="H1028"/>
      <c r="I1028" s="12"/>
      <c r="J1028"/>
      <c r="K1028"/>
    </row>
    <row r="1029" spans="1:11" ht="18" customHeight="1">
      <c r="A1029"/>
      <c r="B1029"/>
      <c r="C1029"/>
      <c r="D1029"/>
      <c r="E1029"/>
      <c r="F1029"/>
      <c r="G1029"/>
      <c r="H1029"/>
      <c r="I1029" s="12"/>
      <c r="J1029"/>
      <c r="K1029"/>
    </row>
    <row r="1030" spans="1:11" ht="18" customHeight="1">
      <c r="A1030"/>
      <c r="B1030"/>
      <c r="C1030"/>
      <c r="D1030"/>
      <c r="E1030"/>
      <c r="F1030"/>
      <c r="G1030"/>
      <c r="H1030"/>
      <c r="I1030" s="12"/>
      <c r="J1030"/>
      <c r="K1030"/>
    </row>
    <row r="1031" spans="1:11" ht="18" customHeight="1">
      <c r="A1031"/>
      <c r="B1031"/>
      <c r="C1031"/>
      <c r="D1031"/>
      <c r="E1031"/>
      <c r="F1031"/>
      <c r="G1031"/>
      <c r="H1031"/>
      <c r="I1031" s="12"/>
      <c r="J1031"/>
      <c r="K1031"/>
    </row>
    <row r="1032" spans="1:11" ht="18" customHeight="1">
      <c r="A1032"/>
      <c r="B1032"/>
      <c r="C1032"/>
      <c r="D1032"/>
      <c r="E1032"/>
      <c r="F1032"/>
      <c r="G1032"/>
      <c r="H1032"/>
      <c r="I1032" s="12"/>
      <c r="J1032"/>
      <c r="K1032"/>
    </row>
    <row r="1033" spans="1:11" ht="18" customHeight="1">
      <c r="A1033"/>
      <c r="B1033"/>
      <c r="C1033"/>
      <c r="D1033"/>
      <c r="E1033"/>
      <c r="F1033"/>
      <c r="G1033"/>
      <c r="H1033"/>
      <c r="I1033" s="12"/>
      <c r="J1033"/>
      <c r="K1033"/>
    </row>
    <row r="1034" spans="1:11" ht="18" customHeight="1">
      <c r="A1034"/>
      <c r="B1034"/>
      <c r="C1034"/>
      <c r="D1034"/>
      <c r="E1034"/>
      <c r="F1034"/>
      <c r="G1034"/>
      <c r="H1034"/>
      <c r="I1034" s="12"/>
      <c r="J1034"/>
      <c r="K1034"/>
    </row>
    <row r="1035" spans="1:11" ht="18" customHeight="1">
      <c r="A1035"/>
      <c r="B1035"/>
      <c r="C1035"/>
      <c r="D1035"/>
      <c r="E1035"/>
      <c r="F1035"/>
      <c r="G1035"/>
      <c r="H1035"/>
      <c r="I1035" s="12"/>
      <c r="J1035"/>
      <c r="K1035"/>
    </row>
    <row r="1036" spans="1:11" ht="18" customHeight="1">
      <c r="A1036"/>
      <c r="B1036"/>
      <c r="C1036"/>
      <c r="D1036"/>
      <c r="E1036"/>
      <c r="F1036"/>
      <c r="G1036"/>
      <c r="H1036"/>
      <c r="I1036" s="12"/>
      <c r="J1036"/>
      <c r="K1036"/>
    </row>
    <row r="1037" spans="1:11" ht="18" customHeight="1">
      <c r="A1037"/>
      <c r="B1037"/>
      <c r="C1037"/>
      <c r="D1037"/>
      <c r="E1037"/>
      <c r="F1037"/>
      <c r="G1037"/>
      <c r="H1037"/>
      <c r="I1037" s="12"/>
      <c r="J1037"/>
      <c r="K1037"/>
    </row>
    <row r="1038" spans="1:11" ht="18" customHeight="1">
      <c r="A1038"/>
      <c r="B1038"/>
      <c r="C1038"/>
      <c r="D1038"/>
      <c r="E1038"/>
      <c r="F1038"/>
      <c r="G1038"/>
      <c r="H1038"/>
      <c r="I1038" s="12"/>
      <c r="J1038"/>
      <c r="K1038"/>
    </row>
    <row r="1039" spans="1:11" ht="18" customHeight="1">
      <c r="A1039"/>
      <c r="B1039"/>
      <c r="C1039"/>
      <c r="D1039"/>
      <c r="E1039"/>
      <c r="F1039"/>
      <c r="G1039"/>
      <c r="H1039"/>
      <c r="I1039" s="12"/>
      <c r="J1039"/>
      <c r="K1039"/>
    </row>
    <row r="1040" spans="1:11" ht="18" customHeight="1">
      <c r="A1040"/>
      <c r="B1040"/>
      <c r="C1040"/>
      <c r="D1040"/>
      <c r="E1040"/>
      <c r="F1040"/>
      <c r="G1040"/>
      <c r="H1040"/>
      <c r="I1040" s="12"/>
      <c r="J1040"/>
      <c r="K1040"/>
    </row>
    <row r="1041" spans="1:11" ht="18" customHeight="1">
      <c r="A1041"/>
      <c r="B1041"/>
      <c r="C1041"/>
      <c r="D1041"/>
      <c r="E1041"/>
      <c r="F1041"/>
      <c r="G1041"/>
      <c r="H1041"/>
      <c r="I1041" s="12"/>
      <c r="J1041"/>
      <c r="K1041"/>
    </row>
    <row r="1042" spans="1:11" ht="18" customHeight="1">
      <c r="A1042"/>
      <c r="B1042"/>
      <c r="C1042"/>
      <c r="D1042"/>
      <c r="E1042"/>
      <c r="F1042"/>
      <c r="G1042"/>
      <c r="H1042"/>
      <c r="I1042" s="12"/>
      <c r="J1042"/>
      <c r="K1042"/>
    </row>
    <row r="1043" spans="1:11" ht="18" customHeight="1">
      <c r="A1043"/>
      <c r="B1043"/>
      <c r="C1043"/>
      <c r="D1043"/>
      <c r="E1043"/>
      <c r="F1043"/>
      <c r="G1043"/>
      <c r="H1043"/>
      <c r="I1043" s="12"/>
      <c r="J1043"/>
      <c r="K1043"/>
    </row>
    <row r="1044" spans="1:11" ht="18" customHeight="1">
      <c r="A1044"/>
      <c r="B1044"/>
      <c r="C1044"/>
      <c r="D1044"/>
      <c r="E1044"/>
      <c r="F1044"/>
      <c r="G1044"/>
      <c r="H1044"/>
      <c r="I1044" s="12"/>
      <c r="J1044"/>
      <c r="K1044"/>
    </row>
    <row r="1045" spans="1:11" ht="18" customHeight="1">
      <c r="A1045"/>
      <c r="B1045"/>
      <c r="C1045"/>
      <c r="D1045"/>
      <c r="E1045"/>
      <c r="F1045"/>
      <c r="G1045"/>
      <c r="H1045"/>
      <c r="I1045" s="12"/>
      <c r="J1045"/>
      <c r="K1045"/>
    </row>
    <row r="1046" spans="1:11" ht="18" customHeight="1">
      <c r="A1046"/>
      <c r="B1046"/>
      <c r="C1046"/>
      <c r="D1046"/>
      <c r="E1046"/>
      <c r="F1046"/>
      <c r="G1046"/>
      <c r="H1046"/>
      <c r="I1046" s="12"/>
      <c r="J1046"/>
      <c r="K1046"/>
    </row>
    <row r="1047" spans="1:11" ht="18" customHeight="1">
      <c r="A1047"/>
      <c r="B1047"/>
      <c r="C1047"/>
      <c r="D1047"/>
      <c r="E1047"/>
      <c r="F1047"/>
      <c r="G1047"/>
      <c r="H1047"/>
      <c r="I1047" s="12"/>
      <c r="J1047"/>
      <c r="K1047"/>
    </row>
    <row r="1048" spans="1:11" ht="18" customHeight="1">
      <c r="A1048"/>
      <c r="B1048"/>
      <c r="C1048"/>
      <c r="D1048"/>
      <c r="E1048"/>
      <c r="F1048"/>
      <c r="G1048"/>
      <c r="H1048"/>
      <c r="I1048" s="12"/>
      <c r="J1048"/>
      <c r="K1048"/>
    </row>
    <row r="1049" spans="1:11" ht="18" customHeight="1">
      <c r="A1049"/>
      <c r="B1049"/>
      <c r="C1049"/>
      <c r="D1049"/>
      <c r="E1049"/>
      <c r="F1049"/>
      <c r="G1049"/>
      <c r="H1049"/>
      <c r="I1049" s="12"/>
      <c r="J1049"/>
      <c r="K1049"/>
    </row>
    <row r="1050" spans="1:11" ht="18" customHeight="1">
      <c r="A1050"/>
      <c r="B1050"/>
      <c r="C1050"/>
      <c r="D1050"/>
      <c r="E1050"/>
      <c r="F1050"/>
      <c r="G1050"/>
      <c r="H1050"/>
      <c r="I1050" s="12"/>
      <c r="J1050"/>
      <c r="K1050"/>
    </row>
    <row r="1051" spans="1:11" ht="18" customHeight="1">
      <c r="A1051"/>
      <c r="B1051"/>
      <c r="C1051"/>
      <c r="D1051"/>
      <c r="E1051"/>
      <c r="F1051"/>
      <c r="G1051"/>
      <c r="H1051"/>
      <c r="I1051" s="12"/>
      <c r="J1051"/>
      <c r="K1051"/>
    </row>
    <row r="1052" spans="1:11" ht="18" customHeight="1">
      <c r="A1052"/>
      <c r="B1052"/>
      <c r="C1052"/>
      <c r="D1052"/>
      <c r="E1052"/>
      <c r="F1052"/>
      <c r="G1052"/>
      <c r="H1052"/>
      <c r="I1052" s="12"/>
      <c r="J1052"/>
      <c r="K1052"/>
    </row>
    <row r="1053" spans="1:11" ht="18" customHeight="1">
      <c r="A1053"/>
      <c r="B1053"/>
      <c r="C1053"/>
      <c r="D1053"/>
      <c r="E1053"/>
      <c r="F1053"/>
      <c r="G1053"/>
      <c r="H1053"/>
      <c r="I1053" s="12"/>
      <c r="J1053"/>
      <c r="K1053"/>
    </row>
    <row r="1054" spans="1:11" ht="18" customHeight="1">
      <c r="A1054"/>
      <c r="B1054"/>
      <c r="C1054"/>
      <c r="D1054"/>
      <c r="E1054"/>
      <c r="F1054"/>
      <c r="G1054"/>
      <c r="H1054"/>
      <c r="I1054" s="12"/>
      <c r="J1054"/>
      <c r="K1054"/>
    </row>
    <row r="1055" spans="1:11" ht="18" customHeight="1">
      <c r="A1055"/>
      <c r="B1055"/>
      <c r="C1055"/>
      <c r="D1055"/>
      <c r="E1055"/>
      <c r="F1055"/>
      <c r="G1055"/>
      <c r="H1055"/>
      <c r="I1055" s="12"/>
      <c r="J1055"/>
      <c r="K1055"/>
    </row>
    <row r="1056" spans="1:11" ht="18" customHeight="1">
      <c r="A1056"/>
      <c r="B1056"/>
      <c r="C1056"/>
      <c r="D1056"/>
      <c r="E1056"/>
      <c r="F1056"/>
      <c r="G1056"/>
      <c r="H1056"/>
      <c r="I1056" s="12"/>
      <c r="J1056"/>
      <c r="K1056"/>
    </row>
    <row r="1057" spans="1:11" ht="18" customHeight="1">
      <c r="A1057"/>
      <c r="B1057"/>
      <c r="C1057"/>
      <c r="D1057"/>
      <c r="E1057"/>
      <c r="F1057"/>
      <c r="G1057"/>
      <c r="H1057"/>
      <c r="I1057" s="12"/>
      <c r="J1057"/>
      <c r="K1057"/>
    </row>
    <row r="1058" spans="1:11" ht="18" customHeight="1">
      <c r="A1058"/>
      <c r="B1058"/>
      <c r="C1058"/>
      <c r="D1058"/>
      <c r="E1058"/>
      <c r="F1058"/>
      <c r="G1058"/>
      <c r="H1058"/>
      <c r="I1058" s="12"/>
      <c r="J1058"/>
      <c r="K1058"/>
    </row>
    <row r="1059" spans="1:11" ht="18" customHeight="1">
      <c r="A1059"/>
      <c r="B1059"/>
      <c r="C1059"/>
      <c r="D1059"/>
      <c r="E1059"/>
      <c r="F1059"/>
      <c r="G1059"/>
      <c r="H1059"/>
      <c r="I1059" s="12"/>
      <c r="J1059"/>
      <c r="K1059"/>
    </row>
    <row r="1060" spans="1:11" ht="18" customHeight="1">
      <c r="A1060"/>
      <c r="B1060"/>
      <c r="C1060"/>
      <c r="D1060"/>
      <c r="E1060"/>
      <c r="F1060"/>
      <c r="G1060"/>
      <c r="H1060"/>
      <c r="I1060" s="12"/>
      <c r="J1060"/>
      <c r="K1060"/>
    </row>
    <row r="1061" spans="1:11" ht="18" customHeight="1">
      <c r="A1061"/>
      <c r="B1061"/>
      <c r="C1061"/>
      <c r="D1061"/>
      <c r="E1061"/>
      <c r="F1061"/>
      <c r="G1061"/>
      <c r="H1061"/>
      <c r="I1061" s="12"/>
      <c r="J1061"/>
      <c r="K1061"/>
    </row>
    <row r="1062" spans="1:11" ht="18" customHeight="1">
      <c r="A1062"/>
      <c r="B1062"/>
      <c r="C1062"/>
      <c r="D1062"/>
      <c r="E1062"/>
      <c r="F1062"/>
      <c r="G1062"/>
      <c r="H1062"/>
      <c r="I1062" s="12"/>
      <c r="J1062"/>
      <c r="K1062"/>
    </row>
    <row r="1063" spans="1:11" ht="18" customHeight="1">
      <c r="A1063"/>
      <c r="B1063"/>
      <c r="C1063"/>
      <c r="D1063"/>
      <c r="E1063"/>
      <c r="F1063"/>
      <c r="G1063"/>
      <c r="H1063"/>
      <c r="I1063" s="12"/>
      <c r="J1063"/>
      <c r="K1063"/>
    </row>
    <row r="1064" spans="1:11" ht="18" customHeight="1">
      <c r="A1064"/>
      <c r="B1064"/>
      <c r="C1064"/>
      <c r="D1064"/>
      <c r="E1064"/>
      <c r="F1064"/>
      <c r="G1064"/>
      <c r="H1064"/>
      <c r="I1064" s="12"/>
      <c r="J1064"/>
      <c r="K1064"/>
    </row>
    <row r="1065" spans="1:11" ht="18" customHeight="1">
      <c r="A1065"/>
      <c r="B1065"/>
      <c r="C1065"/>
      <c r="D1065"/>
      <c r="E1065"/>
      <c r="F1065"/>
      <c r="G1065"/>
      <c r="H1065"/>
      <c r="I1065" s="12"/>
      <c r="J1065"/>
      <c r="K1065"/>
    </row>
    <row r="1066" spans="1:11" ht="18" customHeight="1">
      <c r="A1066"/>
      <c r="B1066"/>
      <c r="C1066"/>
      <c r="D1066"/>
      <c r="E1066"/>
      <c r="F1066"/>
      <c r="G1066"/>
      <c r="H1066"/>
      <c r="I1066" s="12"/>
      <c r="J1066"/>
      <c r="K1066"/>
    </row>
    <row r="1067" spans="1:11" ht="18" customHeight="1">
      <c r="A1067"/>
      <c r="B1067"/>
      <c r="C1067"/>
      <c r="D1067"/>
      <c r="E1067"/>
      <c r="F1067"/>
      <c r="G1067"/>
      <c r="H1067"/>
      <c r="I1067" s="12"/>
      <c r="J1067"/>
      <c r="K1067"/>
    </row>
    <row r="1068" spans="1:11" ht="18" customHeight="1">
      <c r="A1068"/>
      <c r="B1068"/>
      <c r="C1068"/>
      <c r="D1068"/>
      <c r="E1068"/>
      <c r="F1068"/>
      <c r="G1068"/>
      <c r="H1068"/>
      <c r="I1068" s="12"/>
      <c r="J1068"/>
      <c r="K1068"/>
    </row>
    <row r="1069" spans="1:11" ht="18" customHeight="1">
      <c r="A1069"/>
      <c r="B1069"/>
      <c r="C1069"/>
      <c r="D1069"/>
      <c r="E1069"/>
      <c r="F1069"/>
      <c r="G1069"/>
      <c r="H1069"/>
      <c r="I1069" s="12"/>
      <c r="J1069"/>
      <c r="K1069"/>
    </row>
    <row r="1070" spans="1:11" ht="18" customHeight="1">
      <c r="A1070"/>
      <c r="B1070"/>
      <c r="C1070"/>
      <c r="D1070"/>
      <c r="E1070"/>
      <c r="F1070"/>
      <c r="G1070"/>
      <c r="H1070"/>
      <c r="I1070" s="12"/>
      <c r="J1070"/>
      <c r="K1070"/>
    </row>
    <row r="1071" spans="1:11" ht="18" customHeight="1">
      <c r="A1071"/>
      <c r="B1071"/>
      <c r="C1071"/>
      <c r="D1071"/>
      <c r="E1071"/>
      <c r="F1071"/>
      <c r="G1071"/>
      <c r="H1071"/>
      <c r="I1071" s="12"/>
      <c r="J1071"/>
      <c r="K1071"/>
    </row>
    <row r="1072" spans="1:11" ht="18" customHeight="1">
      <c r="A1072"/>
      <c r="B1072"/>
      <c r="C1072"/>
      <c r="D1072"/>
      <c r="E1072"/>
      <c r="F1072"/>
      <c r="G1072"/>
      <c r="H1072"/>
      <c r="I1072" s="12"/>
      <c r="J1072"/>
      <c r="K1072"/>
    </row>
    <row r="1073" spans="1:11" ht="18" customHeight="1">
      <c r="A1073"/>
      <c r="B1073"/>
      <c r="C1073"/>
      <c r="D1073"/>
      <c r="E1073"/>
      <c r="F1073"/>
      <c r="G1073"/>
      <c r="H1073"/>
      <c r="I1073" s="12"/>
      <c r="J1073"/>
      <c r="K1073"/>
    </row>
    <row r="1074" spans="1:11" ht="18" customHeight="1">
      <c r="A1074"/>
      <c r="B1074"/>
      <c r="C1074"/>
      <c r="D1074"/>
      <c r="E1074"/>
      <c r="F1074"/>
      <c r="G1074"/>
      <c r="H1074"/>
      <c r="I1074" s="12"/>
      <c r="J1074"/>
      <c r="K1074"/>
    </row>
    <row r="1075" spans="1:11" ht="18" customHeight="1">
      <c r="A1075"/>
      <c r="B1075"/>
      <c r="C1075"/>
      <c r="D1075"/>
      <c r="E1075"/>
      <c r="F1075"/>
      <c r="G1075"/>
      <c r="H1075"/>
      <c r="I1075" s="12"/>
      <c r="J1075"/>
      <c r="K1075"/>
    </row>
    <row r="1076" spans="1:11" ht="18" customHeight="1">
      <c r="A1076"/>
      <c r="B1076"/>
      <c r="C1076"/>
      <c r="D1076"/>
      <c r="E1076"/>
      <c r="F1076"/>
      <c r="G1076"/>
      <c r="H1076"/>
      <c r="I1076" s="12"/>
      <c r="J1076"/>
      <c r="K1076"/>
    </row>
    <row r="1077" spans="1:11" ht="18" customHeight="1">
      <c r="A1077"/>
      <c r="B1077"/>
      <c r="C1077"/>
      <c r="D1077"/>
      <c r="E1077"/>
      <c r="F1077"/>
      <c r="G1077"/>
      <c r="H1077"/>
      <c r="I1077" s="12"/>
      <c r="J1077"/>
      <c r="K1077"/>
    </row>
    <row r="1078" spans="1:11" ht="18" customHeight="1">
      <c r="A1078"/>
      <c r="B1078"/>
      <c r="C1078"/>
      <c r="D1078"/>
      <c r="E1078"/>
      <c r="F1078"/>
      <c r="G1078"/>
      <c r="H1078"/>
      <c r="I1078" s="12"/>
      <c r="J1078"/>
      <c r="K1078"/>
    </row>
    <row r="1079" spans="1:11" ht="18" customHeight="1">
      <c r="A1079"/>
      <c r="B1079"/>
      <c r="C1079"/>
      <c r="D1079"/>
      <c r="E1079"/>
      <c r="F1079"/>
      <c r="G1079"/>
      <c r="H1079"/>
      <c r="I1079" s="12"/>
      <c r="J1079"/>
      <c r="K1079"/>
    </row>
    <row r="1080" spans="1:11" ht="18" customHeight="1">
      <c r="A1080"/>
      <c r="B1080"/>
      <c r="C1080"/>
      <c r="D1080"/>
      <c r="E1080"/>
      <c r="F1080"/>
      <c r="G1080"/>
      <c r="H1080"/>
      <c r="I1080" s="12"/>
      <c r="J1080"/>
      <c r="K1080"/>
    </row>
    <row r="1081" spans="1:11" ht="18" customHeight="1">
      <c r="A1081"/>
      <c r="B1081"/>
      <c r="C1081"/>
      <c r="D1081"/>
      <c r="E1081"/>
      <c r="F1081"/>
      <c r="G1081"/>
      <c r="H1081"/>
      <c r="I1081" s="12"/>
      <c r="J1081"/>
      <c r="K1081"/>
    </row>
    <row r="1082" spans="1:11" ht="18" customHeight="1">
      <c r="A1082"/>
      <c r="B1082"/>
      <c r="C1082"/>
      <c r="D1082"/>
      <c r="E1082"/>
      <c r="F1082"/>
      <c r="G1082"/>
      <c r="H1082"/>
      <c r="I1082" s="12"/>
      <c r="J1082"/>
      <c r="K1082"/>
    </row>
    <row r="1083" spans="1:11" ht="18" customHeight="1">
      <c r="A1083"/>
      <c r="B1083"/>
      <c r="C1083"/>
      <c r="D1083"/>
      <c r="E1083"/>
      <c r="F1083"/>
      <c r="G1083"/>
      <c r="H1083"/>
      <c r="I1083" s="12"/>
      <c r="J1083"/>
      <c r="K1083"/>
    </row>
    <row r="1084" spans="1:11" ht="18" customHeight="1">
      <c r="A1084"/>
      <c r="B1084"/>
      <c r="C1084"/>
      <c r="D1084"/>
      <c r="E1084"/>
      <c r="F1084"/>
      <c r="G1084"/>
      <c r="H1084"/>
      <c r="I1084" s="12"/>
      <c r="J1084"/>
      <c r="K1084"/>
    </row>
    <row r="1085" spans="1:11" ht="18" customHeight="1">
      <c r="A1085"/>
      <c r="B1085"/>
      <c r="C1085"/>
      <c r="D1085"/>
      <c r="E1085"/>
      <c r="F1085"/>
      <c r="G1085"/>
      <c r="H1085"/>
      <c r="I1085" s="12"/>
      <c r="J1085"/>
      <c r="K1085"/>
    </row>
    <row r="1086" spans="1:11" ht="18" customHeight="1">
      <c r="A1086"/>
      <c r="B1086"/>
      <c r="C1086"/>
      <c r="D1086"/>
      <c r="E1086"/>
      <c r="F1086"/>
      <c r="G1086"/>
      <c r="H1086"/>
      <c r="I1086" s="12"/>
      <c r="J1086"/>
      <c r="K1086"/>
    </row>
    <row r="1087" spans="1:11" ht="18" customHeight="1">
      <c r="A1087"/>
      <c r="B1087"/>
      <c r="C1087"/>
      <c r="D1087"/>
      <c r="E1087"/>
      <c r="F1087"/>
      <c r="G1087"/>
      <c r="H1087"/>
      <c r="I1087" s="12"/>
      <c r="J1087"/>
      <c r="K1087"/>
    </row>
    <row r="1088" spans="1:11" ht="18" customHeight="1">
      <c r="A1088"/>
      <c r="B1088"/>
      <c r="C1088"/>
      <c r="D1088"/>
      <c r="E1088"/>
      <c r="F1088"/>
      <c r="G1088"/>
      <c r="H1088"/>
      <c r="I1088" s="12"/>
      <c r="J1088"/>
      <c r="K1088"/>
    </row>
    <row r="1089" spans="1:11" ht="18" customHeight="1">
      <c r="A1089"/>
      <c r="B1089"/>
      <c r="C1089"/>
      <c r="D1089"/>
      <c r="E1089"/>
      <c r="F1089"/>
      <c r="G1089"/>
      <c r="H1089"/>
      <c r="I1089" s="12"/>
      <c r="J1089"/>
      <c r="K1089"/>
    </row>
    <row r="1090" spans="1:11" ht="18" customHeight="1">
      <c r="A1090"/>
      <c r="B1090"/>
      <c r="C1090"/>
      <c r="D1090"/>
      <c r="E1090"/>
      <c r="F1090"/>
      <c r="G1090"/>
      <c r="H1090"/>
      <c r="I1090" s="12"/>
      <c r="J1090"/>
      <c r="K1090"/>
    </row>
    <row r="1091" spans="1:11" ht="18" customHeight="1">
      <c r="A1091"/>
      <c r="B1091"/>
      <c r="C1091"/>
      <c r="D1091"/>
      <c r="E1091"/>
      <c r="F1091"/>
      <c r="G1091"/>
      <c r="H1091"/>
      <c r="I1091" s="12"/>
      <c r="J1091"/>
      <c r="K1091"/>
    </row>
    <row r="1092" spans="1:11" ht="18" customHeight="1">
      <c r="A1092"/>
      <c r="B1092"/>
      <c r="C1092"/>
      <c r="D1092"/>
      <c r="E1092"/>
      <c r="F1092"/>
      <c r="G1092"/>
      <c r="H1092"/>
      <c r="I1092" s="12"/>
      <c r="J1092"/>
      <c r="K1092"/>
    </row>
    <row r="1093" spans="1:11" ht="18" customHeight="1">
      <c r="A1093"/>
      <c r="B1093"/>
      <c r="C1093"/>
      <c r="D1093"/>
      <c r="E1093"/>
      <c r="F1093"/>
      <c r="G1093"/>
      <c r="H1093"/>
      <c r="I1093" s="12"/>
      <c r="J1093"/>
      <c r="K1093"/>
    </row>
    <row r="1094" spans="1:11" ht="18" customHeight="1">
      <c r="A1094"/>
      <c r="B1094"/>
      <c r="C1094"/>
      <c r="D1094"/>
      <c r="E1094"/>
      <c r="F1094"/>
      <c r="G1094"/>
      <c r="H1094"/>
      <c r="I1094" s="12"/>
      <c r="J1094"/>
      <c r="K1094"/>
    </row>
    <row r="1095" spans="1:11" ht="18" customHeight="1">
      <c r="A1095"/>
      <c r="B1095"/>
      <c r="C1095"/>
      <c r="D1095"/>
      <c r="E1095"/>
      <c r="F1095"/>
      <c r="G1095"/>
      <c r="H1095"/>
      <c r="I1095" s="12"/>
      <c r="J1095"/>
      <c r="K1095"/>
    </row>
    <row r="1096" spans="1:11" ht="18" customHeight="1">
      <c r="A1096"/>
      <c r="B1096"/>
      <c r="C1096"/>
      <c r="D1096"/>
      <c r="E1096"/>
      <c r="F1096"/>
      <c r="G1096"/>
      <c r="H1096"/>
      <c r="I1096" s="12"/>
      <c r="J1096"/>
      <c r="K1096"/>
    </row>
    <row r="1097" spans="1:11" ht="18" customHeight="1">
      <c r="A1097"/>
      <c r="B1097"/>
      <c r="C1097"/>
      <c r="D1097"/>
      <c r="E1097"/>
      <c r="F1097"/>
      <c r="G1097"/>
      <c r="H1097"/>
      <c r="I1097" s="12"/>
      <c r="J1097"/>
      <c r="K1097"/>
    </row>
    <row r="1098" spans="1:11" ht="18" customHeight="1">
      <c r="A1098"/>
      <c r="B1098"/>
      <c r="C1098"/>
      <c r="D1098"/>
      <c r="E1098"/>
      <c r="F1098"/>
      <c r="G1098"/>
      <c r="H1098"/>
      <c r="I1098" s="12"/>
      <c r="J1098"/>
      <c r="K1098"/>
    </row>
    <row r="1099" spans="1:11" ht="18" customHeight="1">
      <c r="A1099"/>
      <c r="B1099"/>
      <c r="C1099"/>
      <c r="D1099"/>
      <c r="E1099"/>
      <c r="F1099"/>
      <c r="G1099"/>
      <c r="H1099"/>
      <c r="I1099" s="12"/>
      <c r="J1099"/>
      <c r="K1099"/>
    </row>
    <row r="1100" spans="1:11" ht="18" customHeight="1">
      <c r="A1100"/>
      <c r="B1100"/>
      <c r="C1100"/>
      <c r="D1100"/>
      <c r="E1100"/>
      <c r="F1100"/>
      <c r="G1100"/>
      <c r="H1100"/>
      <c r="I1100" s="12"/>
      <c r="J1100"/>
      <c r="K1100"/>
    </row>
    <row r="1101" spans="1:11" ht="18" customHeight="1">
      <c r="A1101"/>
      <c r="B1101"/>
      <c r="C1101"/>
      <c r="D1101"/>
      <c r="E1101"/>
      <c r="F1101"/>
      <c r="G1101"/>
      <c r="H1101"/>
      <c r="I1101" s="12"/>
      <c r="J1101"/>
      <c r="K1101"/>
    </row>
    <row r="1102" spans="1:11" ht="18" customHeight="1">
      <c r="A1102"/>
      <c r="B1102"/>
      <c r="C1102"/>
      <c r="D1102"/>
      <c r="E1102"/>
      <c r="F1102"/>
      <c r="G1102"/>
      <c r="H1102"/>
      <c r="I1102" s="12"/>
      <c r="J1102"/>
      <c r="K1102"/>
    </row>
    <row r="1103" spans="1:11" ht="18" customHeight="1">
      <c r="A1103"/>
      <c r="B1103"/>
      <c r="C1103"/>
      <c r="D1103"/>
      <c r="E1103"/>
      <c r="F1103"/>
      <c r="G1103"/>
      <c r="H1103"/>
      <c r="I1103" s="12"/>
      <c r="J1103"/>
      <c r="K1103"/>
    </row>
    <row r="1104" spans="1:11" ht="18" customHeight="1">
      <c r="A1104"/>
      <c r="B1104"/>
      <c r="C1104"/>
      <c r="D1104"/>
      <c r="E1104"/>
      <c r="F1104"/>
      <c r="G1104"/>
      <c r="H1104"/>
      <c r="I1104" s="12"/>
      <c r="J1104"/>
      <c r="K1104"/>
    </row>
    <row r="1105" spans="1:11" ht="18" customHeight="1">
      <c r="A1105"/>
      <c r="B1105"/>
      <c r="C1105"/>
      <c r="D1105"/>
      <c r="E1105"/>
      <c r="F1105"/>
      <c r="G1105"/>
      <c r="H1105"/>
      <c r="I1105" s="12"/>
      <c r="J1105"/>
      <c r="K1105"/>
    </row>
    <row r="1106" spans="1:11" ht="18" customHeight="1">
      <c r="A1106"/>
      <c r="B1106"/>
      <c r="C1106"/>
      <c r="D1106"/>
      <c r="E1106"/>
      <c r="F1106"/>
      <c r="G1106"/>
      <c r="H1106"/>
      <c r="I1106" s="12"/>
      <c r="J1106"/>
      <c r="K1106"/>
    </row>
    <row r="1107" spans="1:11" ht="18" customHeight="1">
      <c r="A1107"/>
      <c r="B1107"/>
      <c r="C1107"/>
      <c r="D1107"/>
      <c r="E1107"/>
      <c r="F1107"/>
      <c r="G1107"/>
      <c r="H1107"/>
      <c r="I1107" s="12"/>
      <c r="J1107"/>
      <c r="K1107"/>
    </row>
    <row r="1108" spans="1:11" ht="18" customHeight="1">
      <c r="A1108"/>
      <c r="B1108"/>
      <c r="C1108"/>
      <c r="D1108"/>
      <c r="E1108"/>
      <c r="F1108"/>
      <c r="G1108"/>
      <c r="H1108"/>
      <c r="I1108" s="12"/>
      <c r="J1108"/>
      <c r="K1108"/>
    </row>
    <row r="1109" spans="1:11" ht="18" customHeight="1">
      <c r="A1109"/>
      <c r="B1109"/>
      <c r="C1109"/>
      <c r="D1109"/>
      <c r="E1109"/>
      <c r="F1109"/>
      <c r="G1109"/>
      <c r="H1109"/>
      <c r="I1109" s="12"/>
      <c r="J1109"/>
      <c r="K1109"/>
    </row>
    <row r="1110" spans="1:11" ht="18" customHeight="1">
      <c r="A1110"/>
      <c r="B1110"/>
      <c r="C1110"/>
      <c r="D1110"/>
      <c r="E1110"/>
      <c r="F1110"/>
      <c r="G1110"/>
      <c r="H1110"/>
      <c r="I1110" s="12"/>
      <c r="J1110"/>
      <c r="K1110"/>
    </row>
    <row r="1111" spans="1:11" ht="18" customHeight="1">
      <c r="A1111"/>
      <c r="B1111"/>
      <c r="C1111"/>
      <c r="D1111"/>
      <c r="E1111"/>
      <c r="F1111"/>
      <c r="G1111"/>
      <c r="H1111"/>
      <c r="I1111" s="12"/>
      <c r="J1111"/>
      <c r="K1111"/>
    </row>
    <row r="1112" spans="1:11" ht="18" customHeight="1">
      <c r="A1112"/>
      <c r="B1112"/>
      <c r="C1112"/>
      <c r="D1112"/>
      <c r="E1112"/>
      <c r="F1112"/>
      <c r="G1112"/>
      <c r="H1112"/>
      <c r="I1112" s="12"/>
      <c r="J1112"/>
      <c r="K1112"/>
    </row>
    <row r="1113" spans="1:11" ht="18" customHeight="1">
      <c r="A1113"/>
      <c r="B1113"/>
      <c r="C1113"/>
      <c r="D1113"/>
      <c r="E1113"/>
      <c r="F1113"/>
      <c r="G1113"/>
      <c r="H1113"/>
      <c r="I1113" s="12"/>
      <c r="J1113"/>
      <c r="K1113"/>
    </row>
    <row r="1114" spans="1:11" ht="18" customHeight="1">
      <c r="A1114"/>
      <c r="B1114"/>
      <c r="C1114"/>
      <c r="D1114"/>
      <c r="E1114"/>
      <c r="F1114"/>
      <c r="G1114"/>
      <c r="H1114"/>
      <c r="I1114" s="12"/>
      <c r="J1114"/>
      <c r="K1114"/>
    </row>
    <row r="1115" spans="1:11" ht="18" customHeight="1">
      <c r="A1115"/>
      <c r="B1115"/>
      <c r="C1115"/>
      <c r="D1115"/>
      <c r="E1115"/>
      <c r="F1115"/>
      <c r="G1115"/>
      <c r="H1115"/>
      <c r="I1115" s="12"/>
      <c r="J1115"/>
      <c r="K1115"/>
    </row>
    <row r="1116" spans="1:11" ht="18" customHeight="1">
      <c r="A1116"/>
      <c r="B1116"/>
      <c r="C1116"/>
      <c r="D1116"/>
      <c r="E1116"/>
      <c r="F1116"/>
      <c r="G1116"/>
      <c r="H1116"/>
      <c r="I1116" s="12"/>
      <c r="J1116"/>
      <c r="K1116"/>
    </row>
    <row r="1117" spans="1:11" ht="18" customHeight="1">
      <c r="A1117"/>
      <c r="B1117"/>
      <c r="C1117"/>
      <c r="D1117"/>
      <c r="E1117"/>
      <c r="F1117"/>
      <c r="G1117"/>
      <c r="H1117"/>
      <c r="I1117" s="12"/>
      <c r="J1117"/>
      <c r="K1117"/>
    </row>
    <row r="1118" spans="1:11" ht="18" customHeight="1">
      <c r="A1118"/>
      <c r="B1118"/>
      <c r="C1118"/>
      <c r="D1118"/>
      <c r="E1118"/>
      <c r="F1118"/>
      <c r="G1118"/>
      <c r="H1118"/>
      <c r="I1118" s="12"/>
      <c r="J1118"/>
      <c r="K1118"/>
    </row>
    <row r="1119" spans="1:11" ht="18" customHeight="1">
      <c r="A1119"/>
      <c r="B1119"/>
      <c r="C1119"/>
      <c r="D1119"/>
      <c r="E1119"/>
      <c r="F1119"/>
      <c r="G1119"/>
      <c r="H1119"/>
      <c r="I1119" s="12"/>
      <c r="J1119"/>
      <c r="K1119"/>
    </row>
    <row r="1120" spans="1:11" ht="18" customHeight="1">
      <c r="A1120"/>
      <c r="B1120"/>
      <c r="C1120"/>
      <c r="D1120"/>
      <c r="E1120"/>
      <c r="F1120"/>
      <c r="G1120"/>
      <c r="H1120"/>
      <c r="I1120" s="12"/>
      <c r="J1120"/>
      <c r="K1120"/>
    </row>
    <row r="1121" spans="1:11" ht="18" customHeight="1">
      <c r="A1121"/>
      <c r="B1121"/>
      <c r="C1121"/>
      <c r="D1121"/>
      <c r="E1121"/>
      <c r="F1121"/>
      <c r="G1121"/>
      <c r="H1121"/>
      <c r="I1121" s="12"/>
      <c r="J1121"/>
      <c r="K1121"/>
    </row>
    <row r="1122" spans="1:11" ht="18" customHeight="1">
      <c r="A1122"/>
      <c r="B1122"/>
      <c r="C1122"/>
      <c r="D1122"/>
      <c r="E1122"/>
      <c r="F1122"/>
      <c r="G1122"/>
      <c r="H1122"/>
      <c r="I1122" s="12"/>
      <c r="J1122"/>
      <c r="K1122"/>
    </row>
    <row r="1123" spans="1:11" ht="18" customHeight="1">
      <c r="A1123"/>
      <c r="B1123"/>
      <c r="C1123"/>
      <c r="D1123"/>
      <c r="E1123"/>
      <c r="F1123"/>
      <c r="G1123"/>
      <c r="H1123"/>
      <c r="I1123" s="12"/>
      <c r="J1123"/>
      <c r="K1123"/>
    </row>
    <row r="1124" spans="1:11" ht="18" customHeight="1">
      <c r="A1124"/>
      <c r="B1124"/>
      <c r="C1124"/>
      <c r="D1124"/>
      <c r="E1124"/>
      <c r="F1124"/>
      <c r="G1124"/>
      <c r="H1124"/>
      <c r="I1124" s="12"/>
      <c r="J1124"/>
      <c r="K1124"/>
    </row>
    <row r="1125" spans="1:11" ht="18" customHeight="1">
      <c r="A1125"/>
      <c r="B1125"/>
      <c r="C1125"/>
      <c r="D1125"/>
      <c r="E1125"/>
      <c r="F1125"/>
      <c r="G1125"/>
      <c r="H1125"/>
      <c r="I1125" s="12"/>
      <c r="J1125"/>
      <c r="K1125"/>
    </row>
    <row r="1126" spans="1:11" ht="18" customHeight="1">
      <c r="A1126"/>
      <c r="B1126"/>
      <c r="C1126"/>
      <c r="D1126"/>
      <c r="E1126"/>
      <c r="F1126"/>
      <c r="G1126"/>
      <c r="H1126"/>
      <c r="I1126" s="12"/>
      <c r="J1126"/>
      <c r="K1126"/>
    </row>
    <row r="1127" spans="1:11" ht="18" customHeight="1">
      <c r="A1127"/>
      <c r="B1127"/>
      <c r="C1127"/>
      <c r="D1127"/>
      <c r="E1127"/>
      <c r="F1127"/>
      <c r="G1127"/>
      <c r="H1127"/>
      <c r="I1127" s="12"/>
      <c r="J1127"/>
      <c r="K1127"/>
    </row>
    <row r="1128" spans="1:11" ht="18" customHeight="1">
      <c r="A1128"/>
      <c r="B1128"/>
      <c r="C1128"/>
      <c r="D1128"/>
      <c r="E1128"/>
      <c r="F1128"/>
      <c r="G1128"/>
      <c r="H1128"/>
      <c r="I1128" s="12"/>
      <c r="J1128"/>
      <c r="K1128"/>
    </row>
    <row r="1129" spans="1:11" ht="18" customHeight="1">
      <c r="A1129"/>
      <c r="B1129"/>
      <c r="C1129"/>
      <c r="D1129"/>
      <c r="E1129"/>
      <c r="F1129"/>
      <c r="G1129"/>
      <c r="H1129"/>
      <c r="I1129" s="12"/>
      <c r="J1129"/>
      <c r="K1129"/>
    </row>
    <row r="1130" spans="1:11" ht="18" customHeight="1">
      <c r="A1130"/>
      <c r="B1130"/>
      <c r="C1130"/>
      <c r="D1130"/>
      <c r="E1130"/>
      <c r="F1130"/>
      <c r="G1130"/>
      <c r="H1130"/>
      <c r="I1130" s="12"/>
      <c r="J1130"/>
      <c r="K1130"/>
    </row>
    <row r="1131" spans="1:11" ht="18" customHeight="1">
      <c r="A1131"/>
      <c r="B1131"/>
      <c r="C1131"/>
      <c r="D1131"/>
      <c r="E1131"/>
      <c r="F1131"/>
      <c r="G1131"/>
      <c r="H1131"/>
      <c r="I1131" s="12"/>
      <c r="J1131"/>
      <c r="K1131"/>
    </row>
    <row r="1132" spans="1:11" ht="18" customHeight="1">
      <c r="A1132"/>
      <c r="B1132"/>
      <c r="C1132"/>
      <c r="D1132"/>
      <c r="E1132"/>
      <c r="F1132"/>
      <c r="G1132"/>
      <c r="H1132"/>
      <c r="I1132" s="12"/>
      <c r="J1132"/>
      <c r="K1132"/>
    </row>
    <row r="1133" spans="1:11" ht="18" customHeight="1">
      <c r="A1133"/>
      <c r="B1133"/>
      <c r="C1133"/>
      <c r="D1133"/>
      <c r="E1133"/>
      <c r="F1133"/>
      <c r="G1133"/>
      <c r="H1133"/>
      <c r="I1133" s="12"/>
      <c r="J1133"/>
      <c r="K1133"/>
    </row>
    <row r="1134" spans="1:11" ht="18" customHeight="1">
      <c r="A1134"/>
      <c r="B1134"/>
      <c r="C1134"/>
      <c r="D1134"/>
      <c r="E1134"/>
      <c r="F1134"/>
      <c r="G1134"/>
      <c r="H1134"/>
      <c r="I1134" s="12"/>
      <c r="J1134"/>
      <c r="K1134"/>
    </row>
    <row r="1135" spans="1:11" ht="18" customHeight="1">
      <c r="A1135"/>
      <c r="B1135"/>
      <c r="C1135"/>
      <c r="D1135"/>
      <c r="E1135"/>
      <c r="F1135"/>
      <c r="G1135"/>
      <c r="H1135"/>
      <c r="I1135" s="12"/>
      <c r="J1135"/>
      <c r="K1135"/>
    </row>
    <row r="1136" spans="1:11" ht="18" customHeight="1">
      <c r="A1136"/>
      <c r="B1136"/>
      <c r="C1136"/>
      <c r="D1136"/>
      <c r="E1136"/>
      <c r="F1136"/>
      <c r="G1136"/>
      <c r="H1136"/>
      <c r="I1136" s="12"/>
      <c r="J1136"/>
      <c r="K1136"/>
    </row>
    <row r="1137" spans="1:11" ht="18" customHeight="1">
      <c r="A1137"/>
      <c r="B1137"/>
      <c r="C1137"/>
      <c r="D1137"/>
      <c r="E1137"/>
      <c r="F1137"/>
      <c r="G1137"/>
      <c r="H1137"/>
      <c r="I1137" s="12"/>
      <c r="J1137"/>
      <c r="K1137"/>
    </row>
    <row r="1138" spans="1:11" ht="18" customHeight="1">
      <c r="A1138"/>
      <c r="B1138"/>
      <c r="C1138"/>
      <c r="D1138"/>
      <c r="E1138"/>
      <c r="F1138"/>
      <c r="G1138"/>
      <c r="H1138"/>
      <c r="I1138" s="12"/>
      <c r="J1138"/>
      <c r="K1138"/>
    </row>
    <row r="1139" spans="1:11" ht="18" customHeight="1">
      <c r="A1139"/>
      <c r="B1139"/>
      <c r="C1139"/>
      <c r="D1139"/>
      <c r="E1139"/>
      <c r="F1139"/>
      <c r="G1139"/>
      <c r="H1139"/>
      <c r="I1139" s="12"/>
      <c r="J1139"/>
      <c r="K1139"/>
    </row>
    <row r="1140" spans="1:11" ht="18" customHeight="1">
      <c r="A1140"/>
      <c r="B1140"/>
      <c r="C1140"/>
      <c r="D1140"/>
      <c r="E1140"/>
      <c r="F1140"/>
      <c r="G1140"/>
      <c r="H1140"/>
      <c r="I1140" s="12"/>
      <c r="J1140"/>
      <c r="K1140"/>
    </row>
    <row r="1141" spans="1:11" ht="18" customHeight="1">
      <c r="A1141"/>
      <c r="B1141"/>
      <c r="C1141"/>
      <c r="D1141"/>
      <c r="E1141"/>
      <c r="F1141"/>
      <c r="G1141"/>
      <c r="H1141"/>
      <c r="I1141" s="12"/>
      <c r="J1141"/>
      <c r="K1141"/>
    </row>
    <row r="1142" spans="1:11" ht="18" customHeight="1">
      <c r="A1142"/>
      <c r="B1142"/>
      <c r="C1142"/>
      <c r="D1142"/>
      <c r="E1142"/>
      <c r="F1142"/>
      <c r="G1142"/>
      <c r="H1142"/>
      <c r="I1142" s="12"/>
      <c r="J1142"/>
      <c r="K1142"/>
    </row>
    <row r="1143" spans="1:11" ht="18" customHeight="1">
      <c r="A1143"/>
      <c r="B1143"/>
      <c r="C1143"/>
      <c r="D1143"/>
      <c r="E1143"/>
      <c r="F1143"/>
      <c r="G1143"/>
      <c r="H1143"/>
      <c r="I1143" s="12"/>
      <c r="J1143"/>
      <c r="K1143"/>
    </row>
    <row r="1144" spans="1:11" ht="18" customHeight="1">
      <c r="A1144"/>
      <c r="B1144"/>
      <c r="C1144"/>
      <c r="D1144"/>
      <c r="E1144"/>
      <c r="F1144"/>
      <c r="G1144"/>
      <c r="H1144"/>
      <c r="I1144" s="12"/>
      <c r="J1144"/>
      <c r="K1144"/>
    </row>
    <row r="1145" spans="1:11" ht="18" customHeight="1">
      <c r="A1145"/>
      <c r="B1145"/>
      <c r="C1145"/>
      <c r="D1145"/>
      <c r="E1145"/>
      <c r="F1145"/>
      <c r="G1145"/>
      <c r="H1145"/>
      <c r="I1145" s="12"/>
      <c r="J1145"/>
      <c r="K1145"/>
    </row>
    <row r="1146" spans="1:11" ht="18" customHeight="1">
      <c r="A1146"/>
      <c r="B1146"/>
      <c r="C1146"/>
      <c r="D1146"/>
      <c r="E1146"/>
      <c r="F1146"/>
      <c r="G1146"/>
      <c r="H1146"/>
      <c r="I1146" s="12"/>
      <c r="J1146"/>
      <c r="K1146"/>
    </row>
    <row r="1147" spans="1:11" ht="18" customHeight="1">
      <c r="A1147"/>
      <c r="B1147"/>
      <c r="C1147"/>
      <c r="D1147"/>
      <c r="E1147"/>
      <c r="F1147"/>
      <c r="G1147"/>
      <c r="H1147"/>
      <c r="I1147" s="12"/>
      <c r="J1147"/>
      <c r="K1147"/>
    </row>
    <row r="1148" spans="1:11" ht="18" customHeight="1">
      <c r="A1148"/>
      <c r="B1148"/>
      <c r="C1148"/>
      <c r="D1148"/>
      <c r="E1148"/>
      <c r="F1148"/>
      <c r="G1148"/>
      <c r="H1148"/>
      <c r="I1148" s="12"/>
      <c r="J1148"/>
      <c r="K1148"/>
    </row>
    <row r="1149" spans="1:11" ht="18" customHeight="1">
      <c r="A1149"/>
      <c r="B1149"/>
      <c r="C1149"/>
      <c r="D1149"/>
      <c r="E1149"/>
      <c r="F1149"/>
      <c r="G1149"/>
      <c r="H1149"/>
      <c r="I1149" s="12"/>
      <c r="J1149"/>
      <c r="K1149"/>
    </row>
    <row r="1150" spans="1:11" ht="18" customHeight="1">
      <c r="A1150"/>
      <c r="B1150"/>
      <c r="C1150"/>
      <c r="D1150"/>
      <c r="E1150"/>
      <c r="F1150"/>
      <c r="G1150"/>
      <c r="H1150"/>
      <c r="I1150" s="12"/>
      <c r="J1150"/>
      <c r="K1150"/>
    </row>
    <row r="1151" spans="1:11" ht="18" customHeight="1">
      <c r="A1151"/>
      <c r="B1151"/>
      <c r="C1151"/>
      <c r="D1151"/>
      <c r="E1151"/>
      <c r="F1151"/>
      <c r="G1151"/>
      <c r="H1151"/>
      <c r="I1151" s="12"/>
      <c r="J1151"/>
      <c r="K1151"/>
    </row>
    <row r="1152" spans="1:11" ht="18" customHeight="1">
      <c r="A1152"/>
      <c r="B1152"/>
      <c r="C1152"/>
      <c r="D1152"/>
      <c r="E1152"/>
      <c r="F1152"/>
      <c r="G1152"/>
      <c r="H1152"/>
      <c r="I1152" s="12"/>
      <c r="J1152"/>
      <c r="K1152"/>
    </row>
    <row r="1153" spans="1:11" ht="18" customHeight="1">
      <c r="A1153"/>
      <c r="B1153"/>
      <c r="C1153"/>
      <c r="D1153"/>
      <c r="E1153"/>
      <c r="F1153"/>
      <c r="G1153"/>
      <c r="H1153"/>
      <c r="I1153" s="12"/>
      <c r="J1153"/>
      <c r="K1153"/>
    </row>
    <row r="1154" spans="1:11" ht="18" customHeight="1">
      <c r="A1154"/>
      <c r="B1154"/>
      <c r="C1154"/>
      <c r="D1154"/>
      <c r="E1154"/>
      <c r="F1154"/>
      <c r="G1154"/>
      <c r="H1154"/>
      <c r="I1154" s="12"/>
      <c r="J1154"/>
      <c r="K1154"/>
    </row>
    <row r="1155" spans="1:11" ht="18" customHeight="1">
      <c r="A1155"/>
      <c r="B1155"/>
      <c r="C1155"/>
      <c r="D1155"/>
      <c r="E1155"/>
      <c r="F1155"/>
      <c r="G1155"/>
      <c r="H1155"/>
      <c r="I1155" s="12"/>
      <c r="J1155"/>
      <c r="K1155"/>
    </row>
    <row r="1156" spans="1:11" ht="18" customHeight="1">
      <c r="A1156"/>
      <c r="B1156"/>
      <c r="C1156"/>
      <c r="D1156"/>
      <c r="E1156"/>
      <c r="F1156"/>
      <c r="G1156"/>
      <c r="H1156"/>
      <c r="I1156" s="12"/>
      <c r="J1156"/>
      <c r="K1156"/>
    </row>
    <row r="1157" spans="1:11" ht="18" customHeight="1">
      <c r="A1157"/>
      <c r="B1157"/>
      <c r="C1157"/>
      <c r="D1157"/>
      <c r="E1157"/>
      <c r="F1157"/>
      <c r="G1157"/>
      <c r="H1157"/>
      <c r="I1157" s="12"/>
      <c r="J1157"/>
      <c r="K1157"/>
    </row>
    <row r="1158" spans="1:11" ht="18" customHeight="1">
      <c r="A1158"/>
      <c r="B1158"/>
      <c r="C1158"/>
      <c r="D1158"/>
      <c r="E1158"/>
      <c r="F1158"/>
      <c r="G1158"/>
      <c r="H1158"/>
      <c r="I1158" s="12"/>
      <c r="J1158"/>
      <c r="K1158"/>
    </row>
    <row r="1159" spans="1:11" ht="18" customHeight="1">
      <c r="A1159"/>
      <c r="B1159"/>
      <c r="C1159"/>
      <c r="D1159"/>
      <c r="E1159"/>
      <c r="F1159"/>
      <c r="G1159"/>
      <c r="H1159"/>
      <c r="I1159" s="12"/>
      <c r="J1159"/>
      <c r="K1159"/>
    </row>
    <row r="1160" spans="1:11" ht="18" customHeight="1">
      <c r="A1160"/>
      <c r="B1160"/>
      <c r="C1160"/>
      <c r="D1160"/>
      <c r="E1160"/>
      <c r="F1160"/>
      <c r="G1160"/>
      <c r="H1160"/>
      <c r="I1160" s="12"/>
      <c r="J1160"/>
      <c r="K1160"/>
    </row>
    <row r="1161" spans="1:11" ht="18" customHeight="1">
      <c r="A1161"/>
      <c r="B1161"/>
      <c r="C1161"/>
      <c r="D1161"/>
      <c r="E1161"/>
      <c r="F1161"/>
      <c r="G1161"/>
      <c r="H1161"/>
      <c r="I1161" s="12"/>
      <c r="J1161"/>
      <c r="K1161"/>
    </row>
    <row r="1162" spans="1:11" ht="18" customHeight="1">
      <c r="A1162"/>
      <c r="B1162"/>
      <c r="C1162"/>
      <c r="D1162"/>
      <c r="E1162"/>
      <c r="F1162"/>
      <c r="G1162"/>
      <c r="H1162"/>
      <c r="I1162" s="12"/>
      <c r="J1162"/>
      <c r="K1162"/>
    </row>
    <row r="1163" spans="1:11" ht="18" customHeight="1">
      <c r="A1163"/>
      <c r="B1163"/>
      <c r="C1163"/>
      <c r="D1163"/>
      <c r="E1163"/>
      <c r="F1163"/>
      <c r="G1163"/>
      <c r="H1163"/>
      <c r="I1163" s="12"/>
      <c r="J1163"/>
      <c r="K1163"/>
    </row>
    <row r="1164" spans="1:11" ht="18" customHeight="1">
      <c r="A1164"/>
      <c r="B1164"/>
      <c r="C1164"/>
      <c r="D1164"/>
      <c r="E1164"/>
      <c r="F1164"/>
      <c r="G1164"/>
      <c r="H1164"/>
      <c r="I1164" s="12"/>
      <c r="J1164"/>
      <c r="K1164"/>
    </row>
    <row r="1165" spans="1:11" ht="18" customHeight="1">
      <c r="A1165"/>
      <c r="B1165"/>
      <c r="C1165"/>
      <c r="D1165"/>
      <c r="E1165"/>
      <c r="F1165"/>
      <c r="G1165"/>
      <c r="H1165"/>
      <c r="I1165" s="12"/>
      <c r="J1165"/>
      <c r="K1165"/>
    </row>
    <row r="1166" spans="1:11" ht="18" customHeight="1">
      <c r="A1166"/>
      <c r="B1166"/>
      <c r="C1166"/>
      <c r="D1166"/>
      <c r="E1166"/>
      <c r="F1166"/>
      <c r="G1166"/>
      <c r="H1166"/>
      <c r="I1166" s="12"/>
      <c r="J1166"/>
      <c r="K1166"/>
    </row>
    <row r="1167" spans="1:11" ht="18" customHeight="1">
      <c r="A1167"/>
      <c r="B1167"/>
      <c r="C1167"/>
      <c r="D1167"/>
      <c r="E1167"/>
      <c r="F1167"/>
      <c r="G1167"/>
      <c r="H1167"/>
      <c r="I1167" s="12"/>
      <c r="J1167"/>
      <c r="K1167"/>
    </row>
    <row r="1168" spans="1:11" ht="18" customHeight="1">
      <c r="A1168"/>
      <c r="B1168"/>
      <c r="C1168"/>
      <c r="D1168"/>
      <c r="E1168"/>
      <c r="F1168"/>
      <c r="G1168"/>
      <c r="H1168"/>
      <c r="I1168" s="12"/>
      <c r="J1168"/>
      <c r="K1168"/>
    </row>
    <row r="1169" spans="1:11" ht="18" customHeight="1">
      <c r="A1169"/>
      <c r="B1169"/>
      <c r="C1169"/>
      <c r="D1169"/>
      <c r="E1169"/>
      <c r="F1169"/>
      <c r="G1169"/>
      <c r="H1169"/>
      <c r="I1169" s="12"/>
      <c r="J1169"/>
      <c r="K1169"/>
    </row>
    <row r="1170" spans="1:11" ht="18" customHeight="1">
      <c r="A1170"/>
      <c r="B1170"/>
      <c r="C1170"/>
      <c r="D1170"/>
      <c r="E1170"/>
      <c r="F1170"/>
      <c r="G1170"/>
      <c r="H1170"/>
      <c r="I1170" s="12"/>
      <c r="J1170"/>
      <c r="K1170"/>
    </row>
    <row r="1171" spans="1:11" ht="18" customHeight="1">
      <c r="A1171"/>
      <c r="B1171"/>
      <c r="C1171"/>
      <c r="D1171"/>
      <c r="E1171"/>
      <c r="F1171"/>
      <c r="G1171"/>
      <c r="H1171"/>
      <c r="I1171" s="12"/>
      <c r="J1171"/>
      <c r="K1171"/>
    </row>
    <row r="1172" spans="1:11" ht="18" customHeight="1">
      <c r="A1172"/>
      <c r="B1172"/>
      <c r="C1172"/>
      <c r="D1172"/>
      <c r="E1172"/>
      <c r="F1172"/>
      <c r="G1172"/>
      <c r="H1172"/>
      <c r="I1172" s="12"/>
      <c r="J1172"/>
      <c r="K1172"/>
    </row>
    <row r="1173" spans="1:11" ht="18" customHeight="1">
      <c r="A1173"/>
      <c r="B1173"/>
      <c r="C1173"/>
      <c r="D1173"/>
      <c r="E1173"/>
      <c r="F1173"/>
      <c r="G1173"/>
      <c r="H1173"/>
      <c r="I1173" s="12"/>
      <c r="J1173"/>
      <c r="K1173"/>
    </row>
    <row r="1174" spans="1:11" ht="18" customHeight="1">
      <c r="A1174"/>
      <c r="B1174"/>
      <c r="C1174"/>
      <c r="D1174"/>
      <c r="E1174"/>
      <c r="F1174"/>
      <c r="G1174"/>
      <c r="H1174"/>
      <c r="I1174" s="12"/>
      <c r="J1174"/>
      <c r="K1174"/>
    </row>
    <row r="1175" spans="1:11" ht="18" customHeight="1">
      <c r="A1175"/>
      <c r="B1175"/>
      <c r="C1175"/>
      <c r="D1175"/>
      <c r="E1175"/>
      <c r="F1175"/>
      <c r="G1175"/>
      <c r="H1175"/>
      <c r="I1175" s="12"/>
      <c r="J1175"/>
      <c r="K1175"/>
    </row>
    <row r="1176" spans="1:11" ht="18" customHeight="1">
      <c r="A1176"/>
      <c r="B1176"/>
      <c r="C1176"/>
      <c r="D1176"/>
      <c r="E1176"/>
      <c r="F1176"/>
      <c r="G1176"/>
      <c r="H1176"/>
      <c r="I1176" s="12"/>
      <c r="J1176"/>
      <c r="K1176"/>
    </row>
    <row r="1177" spans="1:11" ht="18" customHeight="1">
      <c r="A1177"/>
      <c r="B1177"/>
      <c r="C1177"/>
      <c r="D1177"/>
      <c r="E1177"/>
      <c r="F1177"/>
      <c r="G1177"/>
      <c r="H1177"/>
      <c r="I1177" s="12"/>
      <c r="J1177"/>
      <c r="K1177"/>
    </row>
    <row r="1178" spans="1:11" ht="18" customHeight="1">
      <c r="A1178"/>
      <c r="B1178"/>
      <c r="C1178"/>
      <c r="D1178"/>
      <c r="E1178"/>
      <c r="F1178"/>
      <c r="G1178"/>
      <c r="H1178"/>
      <c r="I1178" s="12"/>
      <c r="J1178"/>
      <c r="K1178"/>
    </row>
    <row r="1179" spans="1:11" ht="18" customHeight="1">
      <c r="A1179"/>
      <c r="B1179"/>
      <c r="C1179"/>
      <c r="D1179"/>
      <c r="E1179"/>
      <c r="F1179"/>
      <c r="G1179"/>
      <c r="H1179"/>
      <c r="I1179" s="12"/>
      <c r="J1179"/>
      <c r="K1179"/>
    </row>
    <row r="1180" spans="1:11" ht="18" customHeight="1">
      <c r="A1180"/>
      <c r="B1180"/>
      <c r="C1180"/>
      <c r="D1180"/>
      <c r="E1180"/>
      <c r="F1180"/>
      <c r="G1180"/>
      <c r="H1180"/>
      <c r="I1180" s="12"/>
      <c r="J1180"/>
      <c r="K1180"/>
    </row>
    <row r="1181" spans="1:11" ht="18" customHeight="1">
      <c r="A1181"/>
      <c r="B1181"/>
      <c r="C1181"/>
      <c r="D1181"/>
      <c r="E1181"/>
      <c r="F1181"/>
      <c r="G1181"/>
      <c r="H1181"/>
      <c r="I1181" s="12"/>
      <c r="J1181"/>
      <c r="K1181"/>
    </row>
    <row r="1182" spans="1:11" ht="18" customHeight="1">
      <c r="A1182"/>
      <c r="B1182"/>
      <c r="C1182"/>
      <c r="D1182"/>
      <c r="E1182"/>
      <c r="F1182"/>
      <c r="G1182"/>
      <c r="H1182"/>
      <c r="I1182" s="12"/>
      <c r="J1182"/>
      <c r="K1182"/>
    </row>
    <row r="1183" spans="1:11" ht="18" customHeight="1">
      <c r="A1183"/>
      <c r="B1183"/>
      <c r="C1183"/>
      <c r="D1183"/>
      <c r="E1183"/>
      <c r="F1183"/>
      <c r="G1183"/>
      <c r="H1183"/>
      <c r="I1183" s="12"/>
      <c r="J1183"/>
      <c r="K1183"/>
    </row>
    <row r="1184" spans="1:11" ht="18" customHeight="1">
      <c r="A1184"/>
      <c r="B1184"/>
      <c r="C1184"/>
      <c r="D1184"/>
      <c r="E1184"/>
      <c r="F1184"/>
      <c r="G1184"/>
      <c r="H1184"/>
      <c r="I1184" s="12"/>
      <c r="J1184"/>
      <c r="K1184"/>
    </row>
    <row r="1185" spans="1:11" ht="18" customHeight="1">
      <c r="A1185"/>
      <c r="B1185"/>
      <c r="C1185"/>
      <c r="D1185"/>
      <c r="E1185"/>
      <c r="F1185"/>
      <c r="G1185"/>
      <c r="H1185"/>
      <c r="I1185" s="12"/>
      <c r="J1185"/>
      <c r="K1185"/>
    </row>
    <row r="1186" spans="1:11" ht="18" customHeight="1">
      <c r="A1186"/>
      <c r="B1186"/>
      <c r="C1186"/>
      <c r="D1186"/>
      <c r="E1186"/>
      <c r="F1186"/>
      <c r="G1186"/>
      <c r="H1186"/>
      <c r="I1186" s="12"/>
      <c r="J1186"/>
      <c r="K1186"/>
    </row>
    <row r="1187" spans="1:11" ht="18" customHeight="1">
      <c r="A1187"/>
      <c r="B1187"/>
      <c r="C1187"/>
      <c r="D1187"/>
      <c r="E1187"/>
      <c r="F1187"/>
      <c r="G1187"/>
      <c r="H1187"/>
      <c r="I1187" s="12"/>
      <c r="J1187"/>
      <c r="K1187"/>
    </row>
    <row r="1188" spans="1:11" ht="18" customHeight="1">
      <c r="A1188"/>
      <c r="B1188"/>
      <c r="C1188"/>
      <c r="D1188"/>
      <c r="E1188"/>
      <c r="F1188"/>
      <c r="G1188"/>
      <c r="H1188"/>
      <c r="I1188" s="12"/>
      <c r="J1188"/>
      <c r="K1188"/>
    </row>
    <row r="1189" spans="1:11" ht="18" customHeight="1">
      <c r="A1189"/>
      <c r="B1189"/>
      <c r="C1189"/>
      <c r="D1189"/>
      <c r="E1189"/>
      <c r="F1189"/>
      <c r="G1189"/>
      <c r="H1189"/>
      <c r="I1189" s="12"/>
      <c r="J1189"/>
      <c r="K1189"/>
    </row>
    <row r="1190" spans="1:11" ht="18" customHeight="1">
      <c r="A1190"/>
      <c r="B1190"/>
      <c r="C1190"/>
      <c r="D1190"/>
      <c r="E1190"/>
      <c r="F1190"/>
      <c r="G1190"/>
      <c r="H1190"/>
      <c r="I1190" s="12"/>
      <c r="J1190"/>
      <c r="K1190"/>
    </row>
    <row r="1191" spans="1:11" ht="18" customHeight="1">
      <c r="A1191"/>
      <c r="B1191"/>
      <c r="C1191"/>
      <c r="D1191"/>
      <c r="E1191"/>
      <c r="F1191"/>
      <c r="G1191"/>
      <c r="H1191"/>
      <c r="I1191" s="12"/>
      <c r="J1191"/>
      <c r="K1191"/>
    </row>
    <row r="1192" spans="1:11" ht="18" customHeight="1">
      <c r="A1192"/>
      <c r="B1192"/>
      <c r="C1192"/>
      <c r="D1192"/>
      <c r="E1192"/>
      <c r="F1192"/>
      <c r="G1192"/>
      <c r="H1192"/>
      <c r="I1192" s="12"/>
      <c r="J1192"/>
      <c r="K1192"/>
    </row>
    <row r="1193" spans="1:11" ht="18" customHeight="1">
      <c r="A1193"/>
      <c r="B1193"/>
      <c r="C1193"/>
      <c r="D1193"/>
      <c r="E1193"/>
      <c r="F1193"/>
      <c r="G1193"/>
      <c r="H1193"/>
      <c r="I1193" s="12"/>
      <c r="J1193"/>
      <c r="K1193"/>
    </row>
    <row r="1194" spans="1:11" ht="18" customHeight="1">
      <c r="A1194"/>
      <c r="B1194"/>
      <c r="C1194"/>
      <c r="D1194"/>
      <c r="E1194"/>
      <c r="F1194"/>
      <c r="G1194"/>
      <c r="H1194"/>
      <c r="I1194" s="12"/>
      <c r="J1194"/>
      <c r="K1194"/>
    </row>
    <row r="1195" spans="1:11" ht="18" customHeight="1">
      <c r="A1195"/>
      <c r="B1195"/>
      <c r="C1195"/>
      <c r="D1195"/>
      <c r="E1195"/>
      <c r="F1195"/>
      <c r="G1195"/>
      <c r="H1195"/>
      <c r="I1195" s="12"/>
      <c r="J1195"/>
      <c r="K1195"/>
    </row>
    <row r="1196" spans="1:11" ht="18" customHeight="1">
      <c r="A1196"/>
      <c r="B1196"/>
      <c r="C1196"/>
      <c r="D1196"/>
      <c r="E1196"/>
      <c r="F1196"/>
      <c r="G1196"/>
      <c r="H1196"/>
      <c r="I1196" s="12"/>
      <c r="J1196"/>
      <c r="K1196"/>
    </row>
    <row r="1197" spans="1:11" ht="18" customHeight="1">
      <c r="A1197"/>
      <c r="B1197"/>
      <c r="C1197"/>
      <c r="D1197"/>
      <c r="E1197"/>
      <c r="F1197"/>
      <c r="G1197"/>
      <c r="H1197"/>
      <c r="I1197" s="12"/>
      <c r="J1197"/>
      <c r="K1197"/>
    </row>
    <row r="1198" spans="1:11" ht="18" customHeight="1">
      <c r="A1198"/>
      <c r="B1198"/>
      <c r="C1198"/>
      <c r="D1198"/>
      <c r="E1198"/>
      <c r="F1198"/>
      <c r="G1198"/>
      <c r="H1198"/>
      <c r="I1198" s="12"/>
      <c r="J1198"/>
      <c r="K1198"/>
    </row>
    <row r="1199" spans="1:11" ht="18" customHeight="1">
      <c r="A1199"/>
      <c r="B1199"/>
      <c r="C1199"/>
      <c r="D1199"/>
      <c r="E1199"/>
      <c r="F1199"/>
      <c r="G1199"/>
      <c r="H1199"/>
      <c r="I1199" s="12"/>
      <c r="J1199"/>
      <c r="K1199"/>
    </row>
    <row r="1200" spans="1:11" ht="18" customHeight="1">
      <c r="A1200"/>
      <c r="B1200"/>
      <c r="C1200"/>
      <c r="D1200"/>
      <c r="E1200"/>
      <c r="F1200"/>
      <c r="G1200"/>
      <c r="H1200"/>
      <c r="I1200" s="12"/>
      <c r="J1200"/>
      <c r="K1200"/>
    </row>
    <row r="1201" spans="1:11" ht="18" customHeight="1">
      <c r="A1201"/>
      <c r="B1201"/>
      <c r="C1201"/>
      <c r="D1201"/>
      <c r="E1201"/>
      <c r="F1201"/>
      <c r="G1201"/>
      <c r="H1201"/>
      <c r="I1201" s="12"/>
      <c r="J1201"/>
      <c r="K1201"/>
    </row>
    <row r="1202" spans="1:11" ht="18" customHeight="1">
      <c r="A1202"/>
      <c r="B1202"/>
      <c r="C1202"/>
      <c r="D1202"/>
      <c r="E1202"/>
      <c r="F1202"/>
      <c r="G1202"/>
      <c r="H1202"/>
      <c r="I1202" s="12"/>
      <c r="J1202"/>
      <c r="K1202"/>
    </row>
    <row r="1203" spans="1:11" ht="18" customHeight="1">
      <c r="A1203"/>
      <c r="B1203"/>
      <c r="C1203"/>
      <c r="D1203"/>
      <c r="E1203"/>
      <c r="F1203"/>
      <c r="G1203"/>
      <c r="H1203"/>
      <c r="I1203" s="12"/>
      <c r="J1203"/>
      <c r="K1203"/>
    </row>
    <row r="1204" spans="1:11" ht="18" customHeight="1">
      <c r="A1204"/>
      <c r="B1204"/>
      <c r="C1204"/>
      <c r="D1204"/>
      <c r="E1204"/>
      <c r="F1204"/>
      <c r="G1204"/>
      <c r="H1204"/>
      <c r="I1204" s="12"/>
      <c r="J1204"/>
      <c r="K1204"/>
    </row>
    <row r="1205" spans="1:11" ht="18" customHeight="1">
      <c r="A1205"/>
      <c r="B1205"/>
      <c r="C1205"/>
      <c r="D1205"/>
      <c r="E1205"/>
      <c r="F1205"/>
      <c r="G1205"/>
      <c r="H1205"/>
      <c r="I1205" s="12"/>
      <c r="J1205"/>
      <c r="K1205"/>
    </row>
    <row r="1206" spans="1:11" ht="18" customHeight="1">
      <c r="A1206"/>
      <c r="B1206"/>
      <c r="C1206"/>
      <c r="D1206"/>
      <c r="E1206"/>
      <c r="F1206"/>
      <c r="G1206"/>
      <c r="H1206"/>
      <c r="I1206" s="12"/>
      <c r="J1206"/>
      <c r="K1206"/>
    </row>
    <row r="1207" spans="1:11" ht="18" customHeight="1">
      <c r="A1207"/>
      <c r="B1207"/>
      <c r="C1207"/>
      <c r="D1207"/>
      <c r="E1207"/>
      <c r="F1207"/>
      <c r="G1207"/>
      <c r="H1207"/>
      <c r="I1207" s="12"/>
      <c r="J1207"/>
      <c r="K1207"/>
    </row>
    <row r="1208" spans="1:11" ht="18" customHeight="1">
      <c r="A1208"/>
      <c r="B1208"/>
      <c r="C1208"/>
      <c r="D1208"/>
      <c r="E1208"/>
      <c r="F1208"/>
      <c r="G1208"/>
      <c r="H1208"/>
      <c r="I1208" s="12"/>
      <c r="J1208"/>
      <c r="K1208"/>
    </row>
    <row r="1209" spans="1:11" ht="18" customHeight="1">
      <c r="A1209"/>
      <c r="B1209"/>
      <c r="C1209"/>
      <c r="D1209"/>
      <c r="E1209"/>
      <c r="F1209"/>
      <c r="G1209"/>
      <c r="H1209"/>
      <c r="I1209" s="12"/>
      <c r="J1209"/>
      <c r="K1209"/>
    </row>
    <row r="1210" spans="1:11" ht="18" customHeight="1">
      <c r="A1210"/>
      <c r="B1210"/>
      <c r="C1210"/>
      <c r="D1210"/>
      <c r="E1210"/>
      <c r="F1210"/>
      <c r="G1210"/>
      <c r="H1210"/>
      <c r="I1210" s="12"/>
      <c r="J1210"/>
      <c r="K1210"/>
    </row>
    <row r="1211" spans="1:11" ht="18" customHeight="1">
      <c r="A1211"/>
      <c r="B1211"/>
      <c r="C1211"/>
      <c r="D1211"/>
      <c r="E1211"/>
      <c r="F1211"/>
      <c r="G1211"/>
      <c r="H1211"/>
      <c r="I1211" s="12"/>
      <c r="J1211"/>
      <c r="K1211"/>
    </row>
    <row r="1212" spans="1:11" ht="18" customHeight="1">
      <c r="A1212"/>
      <c r="B1212"/>
      <c r="C1212"/>
      <c r="D1212"/>
      <c r="E1212"/>
      <c r="F1212"/>
      <c r="G1212"/>
      <c r="H1212"/>
      <c r="I1212" s="12"/>
      <c r="J1212"/>
      <c r="K1212"/>
    </row>
    <row r="1213" spans="1:11" ht="18" customHeight="1">
      <c r="A1213"/>
      <c r="B1213"/>
      <c r="C1213"/>
      <c r="D1213"/>
      <c r="E1213"/>
      <c r="F1213"/>
      <c r="G1213"/>
      <c r="H1213"/>
      <c r="I1213" s="12"/>
      <c r="J1213"/>
      <c r="K1213"/>
    </row>
    <row r="1214" spans="1:11" ht="18" customHeight="1">
      <c r="A1214"/>
      <c r="B1214"/>
      <c r="C1214"/>
      <c r="D1214"/>
      <c r="E1214"/>
      <c r="F1214"/>
      <c r="G1214"/>
      <c r="H1214"/>
      <c r="I1214" s="12"/>
      <c r="J1214"/>
      <c r="K1214"/>
    </row>
    <row r="1215" spans="1:11" ht="18" customHeight="1">
      <c r="A1215"/>
      <c r="B1215"/>
      <c r="C1215"/>
      <c r="D1215"/>
      <c r="E1215"/>
      <c r="F1215"/>
      <c r="G1215"/>
      <c r="H1215"/>
      <c r="I1215" s="12"/>
      <c r="J1215"/>
      <c r="K1215"/>
    </row>
    <row r="1216" spans="1:11" ht="18" customHeight="1">
      <c r="A1216"/>
      <c r="B1216"/>
      <c r="C1216"/>
      <c r="D1216"/>
      <c r="E1216"/>
      <c r="F1216"/>
      <c r="G1216"/>
      <c r="H1216"/>
      <c r="I1216" s="12"/>
      <c r="J1216"/>
      <c r="K1216"/>
    </row>
    <row r="1217" spans="1:11" ht="18" customHeight="1">
      <c r="A1217"/>
      <c r="B1217"/>
      <c r="C1217"/>
      <c r="D1217"/>
      <c r="E1217"/>
      <c r="F1217"/>
      <c r="G1217"/>
      <c r="H1217"/>
      <c r="I1217" s="12"/>
      <c r="J1217"/>
      <c r="K1217"/>
    </row>
    <row r="1218" spans="1:11" ht="18" customHeight="1">
      <c r="A1218"/>
      <c r="B1218"/>
      <c r="C1218"/>
      <c r="D1218"/>
      <c r="E1218"/>
      <c r="F1218"/>
      <c r="G1218"/>
      <c r="H1218"/>
      <c r="I1218" s="12"/>
      <c r="J1218"/>
      <c r="K1218"/>
    </row>
    <row r="1219" spans="1:11" ht="18" customHeight="1">
      <c r="A1219"/>
      <c r="B1219"/>
      <c r="C1219"/>
      <c r="D1219"/>
      <c r="E1219"/>
      <c r="F1219"/>
      <c r="G1219"/>
      <c r="H1219"/>
      <c r="I1219" s="12"/>
      <c r="J1219"/>
      <c r="K1219"/>
    </row>
    <row r="1220" spans="1:11" ht="18" customHeight="1">
      <c r="A1220"/>
      <c r="B1220"/>
      <c r="C1220"/>
      <c r="D1220"/>
      <c r="E1220"/>
      <c r="F1220"/>
      <c r="G1220"/>
      <c r="H1220"/>
      <c r="I1220" s="12"/>
      <c r="J1220"/>
      <c r="K1220"/>
    </row>
    <row r="1221" spans="1:11" ht="18" customHeight="1">
      <c r="A1221"/>
      <c r="B1221"/>
      <c r="C1221"/>
      <c r="D1221"/>
      <c r="E1221"/>
      <c r="F1221"/>
      <c r="G1221"/>
      <c r="H1221"/>
      <c r="I1221" s="12"/>
      <c r="J1221"/>
      <c r="K1221"/>
    </row>
    <row r="1222" spans="1:11" ht="18" customHeight="1">
      <c r="A1222"/>
      <c r="B1222"/>
      <c r="C1222"/>
      <c r="D1222"/>
      <c r="E1222"/>
      <c r="F1222"/>
      <c r="G1222"/>
      <c r="H1222"/>
      <c r="I1222" s="12"/>
      <c r="J1222"/>
      <c r="K1222"/>
    </row>
    <row r="1223" spans="1:11" ht="18" customHeight="1">
      <c r="A1223"/>
      <c r="B1223"/>
      <c r="C1223"/>
      <c r="D1223"/>
      <c r="E1223"/>
      <c r="F1223"/>
      <c r="G1223"/>
      <c r="H1223"/>
      <c r="I1223" s="12"/>
      <c r="J1223"/>
      <c r="K1223"/>
    </row>
    <row r="1224" spans="1:11" ht="18" customHeight="1">
      <c r="A1224"/>
      <c r="B1224"/>
      <c r="C1224"/>
      <c r="D1224"/>
      <c r="E1224"/>
      <c r="F1224"/>
      <c r="G1224"/>
      <c r="H1224"/>
      <c r="I1224" s="12"/>
      <c r="J1224"/>
      <c r="K1224"/>
    </row>
    <row r="1225" spans="1:11" ht="18" customHeight="1">
      <c r="A1225"/>
      <c r="B1225"/>
      <c r="C1225"/>
      <c r="D1225"/>
      <c r="E1225"/>
      <c r="F1225"/>
      <c r="G1225"/>
      <c r="H1225"/>
      <c r="I1225" s="12"/>
      <c r="J1225"/>
      <c r="K1225"/>
    </row>
    <row r="1226" spans="1:11" ht="18" customHeight="1">
      <c r="A1226"/>
      <c r="B1226"/>
      <c r="C1226"/>
      <c r="D1226"/>
      <c r="E1226"/>
      <c r="F1226"/>
      <c r="G1226"/>
      <c r="H1226"/>
      <c r="I1226" s="12"/>
      <c r="J1226"/>
      <c r="K1226"/>
    </row>
    <row r="1227" spans="1:11" ht="18" customHeight="1">
      <c r="A1227"/>
      <c r="B1227"/>
      <c r="C1227"/>
      <c r="D1227"/>
      <c r="E1227"/>
      <c r="F1227"/>
      <c r="G1227"/>
      <c r="H1227"/>
      <c r="I1227" s="12"/>
      <c r="J1227"/>
      <c r="K1227"/>
    </row>
    <row r="1228" spans="1:11" ht="18" customHeight="1">
      <c r="A1228"/>
      <c r="B1228"/>
      <c r="C1228"/>
      <c r="D1228"/>
      <c r="E1228"/>
      <c r="F1228"/>
      <c r="G1228"/>
      <c r="H1228"/>
      <c r="I1228" s="12"/>
      <c r="J1228"/>
      <c r="K1228"/>
    </row>
    <row r="1229" spans="1:11" ht="18" customHeight="1">
      <c r="A1229"/>
      <c r="B1229"/>
      <c r="C1229"/>
      <c r="D1229"/>
      <c r="E1229"/>
      <c r="F1229"/>
      <c r="G1229"/>
      <c r="H1229"/>
      <c r="I1229" s="12"/>
      <c r="J1229"/>
      <c r="K1229"/>
    </row>
    <row r="1230" spans="1:11" ht="18" customHeight="1">
      <c r="A1230"/>
      <c r="B1230"/>
      <c r="C1230"/>
      <c r="D1230"/>
      <c r="E1230"/>
      <c r="F1230"/>
      <c r="G1230"/>
      <c r="H1230"/>
      <c r="I1230" s="12"/>
      <c r="J1230"/>
      <c r="K1230"/>
    </row>
    <row r="1231" spans="1:11" ht="18" customHeight="1">
      <c r="A1231"/>
      <c r="B1231"/>
      <c r="C1231"/>
      <c r="D1231"/>
      <c r="E1231"/>
      <c r="F1231"/>
      <c r="G1231"/>
      <c r="H1231"/>
      <c r="I1231" s="12"/>
      <c r="J1231"/>
      <c r="K1231"/>
    </row>
    <row r="1232" spans="1:11" ht="18" customHeight="1">
      <c r="A1232"/>
      <c r="B1232"/>
      <c r="C1232"/>
      <c r="D1232"/>
      <c r="E1232"/>
      <c r="F1232"/>
      <c r="G1232"/>
      <c r="H1232"/>
      <c r="I1232" s="12"/>
      <c r="J1232"/>
      <c r="K1232"/>
    </row>
    <row r="1233" spans="1:11" ht="18" customHeight="1">
      <c r="A1233"/>
      <c r="B1233"/>
      <c r="C1233"/>
      <c r="D1233"/>
      <c r="E1233"/>
      <c r="F1233"/>
      <c r="G1233"/>
      <c r="H1233"/>
      <c r="I1233" s="12"/>
      <c r="J1233"/>
      <c r="K1233"/>
    </row>
    <row r="1234" spans="1:11" ht="18" customHeight="1">
      <c r="A1234"/>
      <c r="B1234"/>
      <c r="C1234"/>
      <c r="D1234"/>
      <c r="E1234"/>
      <c r="F1234"/>
      <c r="G1234"/>
      <c r="H1234"/>
      <c r="I1234" s="12"/>
      <c r="J1234"/>
      <c r="K1234"/>
    </row>
    <row r="1235" spans="1:11" ht="18" customHeight="1">
      <c r="A1235"/>
      <c r="B1235"/>
      <c r="C1235"/>
      <c r="D1235"/>
      <c r="E1235"/>
      <c r="F1235"/>
      <c r="G1235"/>
      <c r="H1235"/>
      <c r="I1235" s="12"/>
      <c r="J1235"/>
      <c r="K1235"/>
    </row>
    <row r="1236" spans="1:11" ht="18" customHeight="1">
      <c r="A1236"/>
      <c r="B1236"/>
      <c r="C1236"/>
      <c r="D1236"/>
      <c r="E1236"/>
      <c r="F1236"/>
      <c r="G1236"/>
      <c r="H1236"/>
      <c r="I1236" s="12"/>
      <c r="J1236"/>
      <c r="K1236"/>
    </row>
    <row r="1237" spans="1:11" ht="18" customHeight="1">
      <c r="A1237"/>
      <c r="B1237"/>
      <c r="C1237"/>
      <c r="D1237"/>
      <c r="E1237"/>
      <c r="F1237"/>
      <c r="G1237"/>
      <c r="H1237"/>
      <c r="I1237" s="12"/>
      <c r="J1237"/>
      <c r="K1237"/>
    </row>
    <row r="1238" spans="1:11" ht="18" customHeight="1">
      <c r="A1238"/>
      <c r="B1238"/>
      <c r="C1238"/>
      <c r="D1238"/>
      <c r="E1238"/>
      <c r="F1238"/>
      <c r="G1238"/>
      <c r="H1238"/>
      <c r="I1238" s="12"/>
      <c r="J1238"/>
      <c r="K1238"/>
    </row>
    <row r="1239" spans="1:11" ht="18" customHeight="1">
      <c r="A1239"/>
      <c r="B1239"/>
      <c r="C1239"/>
      <c r="D1239"/>
      <c r="E1239"/>
      <c r="F1239"/>
      <c r="G1239"/>
      <c r="H1239"/>
      <c r="I1239" s="12"/>
      <c r="J1239"/>
      <c r="K1239"/>
    </row>
    <row r="1240" spans="1:11" ht="18" customHeight="1">
      <c r="A1240"/>
      <c r="B1240"/>
      <c r="C1240"/>
      <c r="D1240"/>
      <c r="E1240"/>
      <c r="F1240"/>
      <c r="G1240"/>
      <c r="H1240"/>
      <c r="I1240" s="12"/>
      <c r="J1240"/>
      <c r="K1240"/>
    </row>
    <row r="1241" spans="1:11" ht="18" customHeight="1">
      <c r="A1241"/>
      <c r="B1241"/>
      <c r="C1241"/>
      <c r="D1241"/>
      <c r="E1241"/>
      <c r="F1241"/>
      <c r="G1241"/>
      <c r="H1241"/>
      <c r="I1241" s="12"/>
      <c r="J1241"/>
      <c r="K1241"/>
    </row>
    <row r="1242" spans="1:11" ht="18" customHeight="1">
      <c r="A1242"/>
      <c r="B1242"/>
      <c r="C1242"/>
      <c r="D1242"/>
      <c r="E1242"/>
      <c r="F1242"/>
      <c r="G1242"/>
      <c r="H1242"/>
      <c r="I1242" s="12"/>
      <c r="J1242"/>
      <c r="K1242"/>
    </row>
    <row r="1243" spans="1:11" ht="18" customHeight="1">
      <c r="A1243"/>
      <c r="B1243"/>
      <c r="C1243"/>
      <c r="D1243"/>
      <c r="E1243"/>
      <c r="F1243"/>
      <c r="G1243"/>
      <c r="H1243"/>
      <c r="I1243" s="12"/>
      <c r="J1243"/>
      <c r="K1243"/>
    </row>
    <row r="1244" spans="1:11" ht="18" customHeight="1">
      <c r="A1244"/>
      <c r="B1244"/>
      <c r="C1244"/>
      <c r="D1244"/>
      <c r="E1244"/>
      <c r="F1244"/>
      <c r="G1244"/>
      <c r="H1244"/>
      <c r="I1244" s="12"/>
      <c r="J1244"/>
      <c r="K1244"/>
    </row>
    <row r="1245" spans="1:11" ht="18" customHeight="1">
      <c r="A1245"/>
      <c r="B1245"/>
      <c r="C1245"/>
      <c r="D1245"/>
      <c r="E1245"/>
      <c r="F1245"/>
      <c r="G1245"/>
      <c r="H1245"/>
      <c r="I1245" s="12"/>
      <c r="J1245"/>
      <c r="K1245"/>
    </row>
    <row r="1246" spans="1:11" ht="18" customHeight="1">
      <c r="A1246"/>
      <c r="B1246"/>
      <c r="C1246"/>
      <c r="D1246"/>
      <c r="E1246"/>
      <c r="F1246"/>
      <c r="G1246"/>
      <c r="H1246"/>
      <c r="I1246" s="12"/>
      <c r="J1246"/>
      <c r="K1246"/>
    </row>
    <row r="1247" spans="1:11" ht="18" customHeight="1">
      <c r="A1247"/>
      <c r="B1247"/>
      <c r="C1247"/>
      <c r="D1247"/>
      <c r="E1247"/>
      <c r="F1247"/>
      <c r="G1247"/>
      <c r="H1247"/>
      <c r="I1247" s="12"/>
      <c r="J1247"/>
      <c r="K1247"/>
    </row>
    <row r="1248" spans="1:11" ht="18" customHeight="1">
      <c r="A1248"/>
      <c r="B1248"/>
      <c r="C1248"/>
      <c r="D1248"/>
      <c r="E1248"/>
      <c r="F1248"/>
      <c r="G1248"/>
      <c r="H1248"/>
      <c r="I1248" s="12"/>
      <c r="J1248"/>
      <c r="K1248"/>
    </row>
    <row r="1249" spans="1:11" ht="18" customHeight="1">
      <c r="A1249"/>
      <c r="B1249"/>
      <c r="C1249"/>
      <c r="D1249"/>
      <c r="E1249"/>
      <c r="F1249"/>
      <c r="G1249"/>
      <c r="H1249"/>
      <c r="I1249" s="12"/>
      <c r="J1249"/>
      <c r="K1249"/>
    </row>
    <row r="1250" spans="1:11" ht="18" customHeight="1">
      <c r="A1250"/>
      <c r="B1250"/>
      <c r="C1250"/>
      <c r="D1250"/>
      <c r="E1250"/>
      <c r="F1250"/>
      <c r="G1250"/>
      <c r="H1250"/>
      <c r="I1250" s="12"/>
      <c r="J1250"/>
      <c r="K1250"/>
    </row>
    <row r="1251" spans="1:11" ht="18" customHeight="1">
      <c r="A1251"/>
      <c r="B1251"/>
      <c r="C1251"/>
      <c r="D1251"/>
      <c r="E1251"/>
      <c r="F1251"/>
      <c r="G1251"/>
      <c r="H1251"/>
      <c r="I1251" s="12"/>
      <c r="J1251"/>
      <c r="K1251"/>
    </row>
    <row r="1252" spans="1:11" ht="18" customHeight="1">
      <c r="A1252"/>
      <c r="B1252"/>
      <c r="C1252"/>
      <c r="D1252"/>
      <c r="E1252"/>
      <c r="F1252"/>
      <c r="G1252"/>
      <c r="H1252"/>
      <c r="I1252" s="12"/>
      <c r="J1252"/>
      <c r="K1252"/>
    </row>
    <row r="1253" spans="1:11" ht="18" customHeight="1">
      <c r="A1253"/>
      <c r="B1253"/>
      <c r="C1253"/>
      <c r="D1253"/>
      <c r="E1253"/>
      <c r="F1253"/>
      <c r="G1253"/>
      <c r="H1253"/>
      <c r="I1253" s="12"/>
      <c r="J1253"/>
      <c r="K1253"/>
    </row>
    <row r="1254" spans="1:11" ht="18" customHeight="1">
      <c r="A1254"/>
      <c r="B1254"/>
      <c r="C1254"/>
      <c r="D1254"/>
      <c r="E1254"/>
      <c r="F1254"/>
      <c r="G1254"/>
      <c r="H1254"/>
      <c r="I1254" s="12"/>
      <c r="J1254"/>
      <c r="K1254"/>
    </row>
    <row r="1255" spans="1:11" ht="18" customHeight="1">
      <c r="A1255"/>
      <c r="B1255"/>
      <c r="C1255"/>
      <c r="D1255"/>
      <c r="E1255"/>
      <c r="F1255"/>
      <c r="G1255"/>
      <c r="H1255"/>
      <c r="I1255" s="12"/>
      <c r="J1255"/>
      <c r="K1255"/>
    </row>
    <row r="1256" spans="1:11" ht="18" customHeight="1">
      <c r="A1256"/>
      <c r="B1256"/>
      <c r="C1256"/>
      <c r="D1256"/>
      <c r="E1256"/>
      <c r="F1256"/>
      <c r="G1256"/>
      <c r="H1256"/>
      <c r="I1256" s="12"/>
      <c r="J1256"/>
      <c r="K1256"/>
    </row>
    <row r="1257" spans="1:11" ht="18" customHeight="1">
      <c r="A1257"/>
      <c r="B1257"/>
      <c r="C1257"/>
      <c r="D1257"/>
      <c r="E1257"/>
      <c r="F1257"/>
      <c r="G1257"/>
      <c r="H1257"/>
      <c r="I1257" s="12"/>
      <c r="J1257"/>
      <c r="K1257"/>
    </row>
    <row r="1258" spans="1:11" ht="18" customHeight="1">
      <c r="A1258"/>
      <c r="B1258"/>
      <c r="C1258"/>
      <c r="D1258"/>
      <c r="E1258"/>
      <c r="F1258"/>
      <c r="G1258"/>
      <c r="H1258"/>
      <c r="I1258" s="12"/>
      <c r="J1258"/>
      <c r="K1258"/>
    </row>
    <row r="1259" spans="1:11" ht="18" customHeight="1">
      <c r="A1259"/>
      <c r="B1259"/>
      <c r="C1259"/>
      <c r="D1259"/>
      <c r="E1259"/>
      <c r="F1259"/>
      <c r="G1259"/>
      <c r="H1259"/>
      <c r="I1259" s="12"/>
      <c r="J1259"/>
      <c r="K1259"/>
    </row>
    <row r="1260" spans="1:11" ht="18" customHeight="1">
      <c r="A1260"/>
      <c r="B1260"/>
      <c r="C1260"/>
      <c r="D1260"/>
      <c r="E1260"/>
      <c r="F1260"/>
      <c r="G1260"/>
      <c r="H1260"/>
      <c r="I1260" s="12"/>
      <c r="J1260"/>
      <c r="K1260"/>
    </row>
    <row r="1261" spans="1:11" ht="18" customHeight="1">
      <c r="A1261"/>
      <c r="B1261"/>
      <c r="C1261"/>
      <c r="D1261"/>
      <c r="E1261"/>
      <c r="F1261"/>
      <c r="G1261"/>
      <c r="H1261"/>
      <c r="I1261" s="12"/>
      <c r="J1261"/>
      <c r="K1261"/>
    </row>
    <row r="1262" spans="1:11" ht="18" customHeight="1">
      <c r="A1262"/>
      <c r="B1262"/>
      <c r="C1262"/>
      <c r="D1262"/>
      <c r="E1262"/>
      <c r="F1262"/>
      <c r="G1262"/>
      <c r="H1262"/>
      <c r="I1262" s="12"/>
      <c r="J1262"/>
      <c r="K1262"/>
    </row>
    <row r="1263" spans="1:11" ht="18" customHeight="1">
      <c r="A1263"/>
      <c r="B1263"/>
      <c r="C1263"/>
      <c r="D1263"/>
      <c r="E1263"/>
      <c r="F1263"/>
      <c r="G1263"/>
      <c r="H1263"/>
      <c r="I1263" s="12"/>
      <c r="J1263"/>
      <c r="K1263"/>
    </row>
    <row r="1264" spans="1:11" ht="18" customHeight="1">
      <c r="A1264"/>
      <c r="B1264"/>
      <c r="C1264"/>
      <c r="D1264"/>
      <c r="E1264"/>
      <c r="F1264"/>
      <c r="G1264"/>
      <c r="H1264"/>
      <c r="I1264" s="12"/>
      <c r="J1264"/>
      <c r="K1264"/>
    </row>
    <row r="1265" spans="1:11" ht="18" customHeight="1">
      <c r="A1265"/>
      <c r="B1265"/>
      <c r="C1265"/>
      <c r="D1265"/>
      <c r="E1265"/>
      <c r="F1265"/>
      <c r="G1265"/>
      <c r="H1265"/>
      <c r="I1265" s="12"/>
      <c r="J1265"/>
      <c r="K1265"/>
    </row>
    <row r="1266" spans="1:11" ht="18" customHeight="1">
      <c r="A1266"/>
      <c r="B1266"/>
      <c r="C1266"/>
      <c r="D1266"/>
      <c r="E1266"/>
      <c r="F1266"/>
      <c r="G1266"/>
      <c r="H1266"/>
      <c r="I1266" s="12"/>
      <c r="J1266"/>
      <c r="K1266"/>
    </row>
    <row r="1267" spans="1:11" ht="18" customHeight="1">
      <c r="A1267"/>
      <c r="B1267"/>
      <c r="C1267"/>
      <c r="D1267"/>
      <c r="E1267"/>
      <c r="F1267"/>
      <c r="G1267"/>
      <c r="H1267"/>
      <c r="I1267" s="12"/>
      <c r="J1267"/>
      <c r="K1267"/>
    </row>
    <row r="1268" spans="1:11" ht="18" customHeight="1">
      <c r="A1268"/>
      <c r="B1268"/>
      <c r="C1268"/>
      <c r="D1268"/>
      <c r="E1268"/>
      <c r="F1268"/>
      <c r="G1268"/>
      <c r="H1268"/>
      <c r="I1268" s="12"/>
      <c r="J1268"/>
      <c r="K1268"/>
    </row>
    <row r="1269" spans="1:11" ht="18" customHeight="1">
      <c r="A1269"/>
      <c r="B1269"/>
      <c r="C1269"/>
      <c r="D1269"/>
      <c r="E1269"/>
      <c r="F1269"/>
      <c r="G1269"/>
      <c r="H1269"/>
      <c r="I1269" s="12"/>
      <c r="J1269"/>
      <c r="K1269"/>
    </row>
    <row r="1270" spans="1:11" ht="18" customHeight="1">
      <c r="A1270"/>
      <c r="B1270"/>
      <c r="C1270"/>
      <c r="D1270"/>
      <c r="E1270"/>
      <c r="F1270"/>
      <c r="G1270"/>
      <c r="H1270"/>
      <c r="I1270" s="12"/>
      <c r="J1270"/>
      <c r="K1270"/>
    </row>
    <row r="1271" spans="1:11" ht="18" customHeight="1">
      <c r="A1271"/>
      <c r="B1271"/>
      <c r="C1271"/>
      <c r="D1271"/>
      <c r="E1271"/>
      <c r="F1271"/>
      <c r="G1271"/>
      <c r="H1271"/>
      <c r="I1271" s="12"/>
      <c r="J1271"/>
      <c r="K1271"/>
    </row>
    <row r="1272" spans="1:11" ht="18" customHeight="1">
      <c r="A1272"/>
      <c r="B1272"/>
      <c r="C1272"/>
      <c r="D1272"/>
      <c r="E1272"/>
      <c r="F1272"/>
      <c r="G1272"/>
      <c r="H1272"/>
      <c r="I1272" s="12"/>
      <c r="J1272"/>
      <c r="K1272"/>
    </row>
    <row r="1273" spans="1:11" ht="18" customHeight="1">
      <c r="A1273"/>
      <c r="B1273"/>
      <c r="C1273"/>
      <c r="D1273"/>
      <c r="E1273"/>
      <c r="F1273"/>
      <c r="G1273"/>
      <c r="H1273"/>
      <c r="I1273" s="12"/>
      <c r="J1273"/>
      <c r="K1273"/>
    </row>
    <row r="1274" spans="1:11" ht="18" customHeight="1">
      <c r="A1274"/>
      <c r="B1274"/>
      <c r="C1274"/>
      <c r="D1274"/>
      <c r="E1274"/>
      <c r="F1274"/>
      <c r="G1274"/>
      <c r="H1274"/>
      <c r="I1274" s="12"/>
      <c r="J1274"/>
      <c r="K1274"/>
    </row>
    <row r="1275" spans="1:11" ht="18" customHeight="1">
      <c r="A1275"/>
      <c r="B1275"/>
      <c r="C1275"/>
      <c r="D1275"/>
      <c r="E1275"/>
      <c r="F1275"/>
      <c r="G1275"/>
      <c r="H1275"/>
      <c r="I1275" s="12"/>
      <c r="J1275"/>
      <c r="K1275"/>
    </row>
    <row r="1276" spans="1:11" ht="18" customHeight="1">
      <c r="A1276"/>
      <c r="B1276"/>
      <c r="C1276"/>
      <c r="D1276"/>
      <c r="E1276"/>
      <c r="F1276"/>
      <c r="G1276"/>
      <c r="H1276"/>
      <c r="I1276" s="12"/>
      <c r="J1276"/>
      <c r="K1276"/>
    </row>
    <row r="1277" spans="1:11" ht="18" customHeight="1">
      <c r="A1277"/>
      <c r="B1277"/>
      <c r="C1277"/>
      <c r="D1277"/>
      <c r="E1277"/>
      <c r="F1277"/>
      <c r="G1277"/>
      <c r="H1277"/>
      <c r="I1277" s="12"/>
      <c r="J1277"/>
      <c r="K1277"/>
    </row>
    <row r="1278" spans="1:11" ht="18" customHeight="1">
      <c r="A1278"/>
      <c r="B1278"/>
      <c r="C1278"/>
      <c r="D1278"/>
      <c r="E1278"/>
      <c r="F1278"/>
      <c r="G1278"/>
      <c r="H1278"/>
      <c r="I1278" s="12"/>
      <c r="J1278"/>
      <c r="K1278"/>
    </row>
    <row r="1279" spans="1:11" ht="18" customHeight="1">
      <c r="A1279"/>
      <c r="B1279"/>
      <c r="C1279"/>
      <c r="D1279"/>
      <c r="E1279"/>
      <c r="F1279"/>
      <c r="G1279"/>
      <c r="H1279"/>
      <c r="I1279" s="12"/>
      <c r="J1279"/>
      <c r="K1279"/>
    </row>
    <row r="1280" spans="1:11" ht="18" customHeight="1">
      <c r="A1280"/>
      <c r="B1280"/>
      <c r="C1280"/>
      <c r="D1280"/>
      <c r="E1280"/>
      <c r="F1280"/>
      <c r="G1280"/>
      <c r="H1280"/>
      <c r="I1280" s="12"/>
      <c r="J1280"/>
      <c r="K1280"/>
    </row>
    <row r="1281" spans="1:11" ht="18" customHeight="1">
      <c r="A1281"/>
      <c r="B1281"/>
      <c r="C1281"/>
      <c r="D1281"/>
      <c r="E1281"/>
      <c r="F1281"/>
      <c r="G1281"/>
      <c r="H1281"/>
      <c r="I1281" s="12"/>
      <c r="J1281"/>
      <c r="K1281"/>
    </row>
    <row r="1282" spans="1:11" ht="18" customHeight="1">
      <c r="A1282"/>
      <c r="B1282"/>
      <c r="C1282"/>
      <c r="D1282"/>
      <c r="E1282"/>
      <c r="F1282"/>
      <c r="G1282"/>
      <c r="H1282"/>
      <c r="I1282" s="12"/>
      <c r="J1282"/>
      <c r="K1282"/>
    </row>
    <row r="1283" spans="1:11" ht="18" customHeight="1">
      <c r="A1283"/>
      <c r="B1283"/>
      <c r="C1283"/>
      <c r="D1283"/>
      <c r="E1283"/>
      <c r="F1283"/>
      <c r="G1283"/>
      <c r="H1283"/>
      <c r="I1283" s="12"/>
      <c r="J1283"/>
      <c r="K1283"/>
    </row>
    <row r="1284" spans="1:11" ht="18" customHeight="1">
      <c r="A1284"/>
      <c r="B1284"/>
      <c r="C1284"/>
      <c r="D1284"/>
      <c r="E1284"/>
      <c r="F1284"/>
      <c r="G1284"/>
      <c r="H1284"/>
      <c r="I1284" s="12"/>
      <c r="J1284"/>
      <c r="K1284"/>
    </row>
    <row r="1285" spans="1:11" ht="18" customHeight="1">
      <c r="A1285"/>
      <c r="B1285"/>
      <c r="C1285"/>
      <c r="D1285"/>
      <c r="E1285"/>
      <c r="F1285"/>
      <c r="G1285"/>
      <c r="H1285"/>
      <c r="I1285" s="12"/>
      <c r="J1285"/>
      <c r="K1285"/>
    </row>
    <row r="1286" spans="1:11" ht="18" customHeight="1">
      <c r="A1286"/>
      <c r="B1286"/>
      <c r="C1286"/>
      <c r="D1286"/>
      <c r="E1286"/>
      <c r="F1286"/>
      <c r="G1286"/>
      <c r="H1286"/>
      <c r="I1286" s="12"/>
      <c r="J1286"/>
      <c r="K1286"/>
    </row>
    <row r="1287" spans="1:11" ht="18" customHeight="1">
      <c r="A1287"/>
      <c r="B1287"/>
      <c r="C1287"/>
      <c r="D1287"/>
      <c r="E1287"/>
      <c r="F1287"/>
      <c r="G1287"/>
      <c r="H1287"/>
      <c r="I1287" s="12"/>
      <c r="J1287"/>
      <c r="K1287"/>
    </row>
    <row r="1288" spans="1:11" ht="18" customHeight="1">
      <c r="A1288"/>
      <c r="B1288"/>
      <c r="C1288"/>
      <c r="D1288"/>
      <c r="E1288"/>
      <c r="F1288"/>
      <c r="G1288"/>
      <c r="H1288"/>
      <c r="I1288" s="12"/>
      <c r="J1288"/>
      <c r="K1288"/>
    </row>
    <row r="1289" spans="1:11" ht="18" customHeight="1">
      <c r="A1289"/>
      <c r="B1289"/>
      <c r="C1289"/>
      <c r="D1289"/>
      <c r="E1289"/>
      <c r="F1289"/>
      <c r="G1289"/>
      <c r="H1289"/>
      <c r="I1289" s="12"/>
      <c r="J1289"/>
      <c r="K1289"/>
    </row>
    <row r="1290" spans="1:11" ht="18" customHeight="1">
      <c r="A1290"/>
      <c r="B1290"/>
      <c r="C1290"/>
      <c r="D1290"/>
      <c r="E1290"/>
      <c r="F1290"/>
      <c r="G1290"/>
      <c r="H1290"/>
      <c r="I1290" s="12"/>
      <c r="J1290"/>
      <c r="K1290"/>
    </row>
    <row r="1291" spans="1:11" ht="18" customHeight="1">
      <c r="A1291"/>
      <c r="B1291"/>
      <c r="C1291"/>
      <c r="D1291"/>
      <c r="E1291"/>
      <c r="F1291"/>
      <c r="G1291"/>
      <c r="H1291"/>
      <c r="I1291" s="12"/>
      <c r="J1291"/>
      <c r="K1291"/>
    </row>
    <row r="1292" spans="1:11" ht="18" customHeight="1">
      <c r="A1292"/>
      <c r="B1292"/>
      <c r="C1292"/>
      <c r="D1292"/>
      <c r="E1292"/>
      <c r="F1292"/>
      <c r="G1292"/>
      <c r="H1292"/>
      <c r="I1292" s="12"/>
      <c r="J1292"/>
      <c r="K1292"/>
    </row>
    <row r="1293" spans="1:11" ht="18" customHeight="1">
      <c r="A1293"/>
      <c r="B1293"/>
      <c r="C1293"/>
      <c r="D1293"/>
      <c r="E1293"/>
      <c r="F1293"/>
      <c r="G1293"/>
      <c r="H1293"/>
      <c r="I1293" s="12"/>
      <c r="J1293"/>
      <c r="K1293"/>
    </row>
    <row r="1294" spans="1:11" ht="18" customHeight="1">
      <c r="A1294"/>
      <c r="B1294"/>
      <c r="C1294"/>
      <c r="D1294"/>
      <c r="E1294"/>
      <c r="F1294"/>
      <c r="G1294"/>
      <c r="H1294"/>
      <c r="I1294" s="12"/>
      <c r="J1294"/>
      <c r="K1294"/>
    </row>
    <row r="1295" spans="1:11" ht="18" customHeight="1">
      <c r="A1295"/>
      <c r="B1295"/>
      <c r="C1295"/>
      <c r="D1295"/>
      <c r="E1295"/>
      <c r="F1295"/>
      <c r="G1295"/>
      <c r="H1295"/>
      <c r="I1295" s="12"/>
      <c r="J1295"/>
      <c r="K1295"/>
    </row>
    <row r="1296" spans="1:11" ht="18" customHeight="1">
      <c r="A1296"/>
      <c r="B1296"/>
      <c r="C1296"/>
      <c r="D1296"/>
      <c r="E1296"/>
      <c r="F1296"/>
      <c r="G1296"/>
      <c r="H1296"/>
      <c r="I1296" s="12"/>
      <c r="J1296"/>
      <c r="K1296"/>
    </row>
    <row r="1297" spans="1:11" ht="18" customHeight="1">
      <c r="A1297"/>
      <c r="B1297"/>
      <c r="C1297"/>
      <c r="D1297"/>
      <c r="E1297"/>
      <c r="F1297"/>
      <c r="G1297"/>
      <c r="H1297"/>
      <c r="I1297" s="12"/>
      <c r="J1297"/>
      <c r="K1297"/>
    </row>
    <row r="1298" spans="1:11" ht="18" customHeight="1">
      <c r="A1298"/>
      <c r="B1298"/>
      <c r="C1298"/>
      <c r="D1298"/>
      <c r="E1298"/>
      <c r="F1298"/>
      <c r="G1298"/>
      <c r="H1298"/>
      <c r="I1298" s="12"/>
      <c r="J1298"/>
      <c r="K1298"/>
    </row>
    <row r="1299" spans="1:11" ht="18" customHeight="1">
      <c r="A1299"/>
      <c r="B1299"/>
      <c r="C1299"/>
      <c r="D1299"/>
      <c r="E1299"/>
      <c r="F1299"/>
      <c r="G1299"/>
      <c r="H1299"/>
      <c r="I1299" s="12"/>
      <c r="J1299"/>
      <c r="K1299"/>
    </row>
    <row r="1300" spans="1:11" ht="18" customHeight="1">
      <c r="A1300"/>
      <c r="B1300"/>
      <c r="C1300"/>
      <c r="D1300"/>
      <c r="E1300"/>
      <c r="F1300"/>
      <c r="G1300"/>
      <c r="H1300"/>
      <c r="I1300" s="12"/>
      <c r="J1300"/>
      <c r="K1300"/>
    </row>
    <row r="1301" spans="1:11" ht="18" customHeight="1">
      <c r="A1301"/>
      <c r="B1301"/>
      <c r="C1301"/>
      <c r="D1301"/>
      <c r="E1301"/>
      <c r="F1301"/>
      <c r="G1301"/>
      <c r="H1301"/>
      <c r="I1301" s="12"/>
      <c r="J1301"/>
      <c r="K1301"/>
    </row>
    <row r="1302" spans="1:11" ht="18" customHeight="1">
      <c r="A1302"/>
      <c r="B1302"/>
      <c r="C1302"/>
      <c r="D1302"/>
      <c r="E1302"/>
      <c r="F1302"/>
      <c r="G1302"/>
      <c r="H1302"/>
      <c r="I1302" s="12"/>
      <c r="J1302"/>
      <c r="K1302"/>
    </row>
    <row r="1303" spans="1:11" ht="18" customHeight="1">
      <c r="A1303"/>
      <c r="B1303"/>
      <c r="C1303"/>
      <c r="D1303"/>
      <c r="E1303"/>
      <c r="F1303"/>
      <c r="G1303"/>
      <c r="H1303"/>
      <c r="I1303" s="12"/>
      <c r="J1303"/>
      <c r="K1303"/>
    </row>
    <row r="1304" spans="1:11" ht="18" customHeight="1">
      <c r="A1304"/>
      <c r="B1304"/>
      <c r="C1304"/>
      <c r="D1304"/>
      <c r="E1304"/>
      <c r="F1304"/>
      <c r="G1304"/>
      <c r="H1304"/>
      <c r="I1304" s="12"/>
      <c r="J1304"/>
      <c r="K1304"/>
    </row>
    <row r="1305" spans="1:11" ht="18" customHeight="1">
      <c r="A1305"/>
      <c r="B1305"/>
      <c r="C1305"/>
      <c r="D1305"/>
      <c r="E1305"/>
      <c r="F1305"/>
      <c r="G1305"/>
      <c r="H1305"/>
      <c r="I1305" s="12"/>
      <c r="J1305"/>
      <c r="K1305"/>
    </row>
    <row r="1306" spans="1:11" ht="18" customHeight="1">
      <c r="A1306"/>
      <c r="B1306"/>
      <c r="C1306"/>
      <c r="D1306"/>
      <c r="E1306"/>
      <c r="F1306"/>
      <c r="G1306"/>
      <c r="H1306"/>
      <c r="I1306" s="12"/>
      <c r="J1306"/>
      <c r="K1306"/>
    </row>
    <row r="1307" spans="1:11" ht="18" customHeight="1">
      <c r="A1307"/>
      <c r="B1307"/>
      <c r="C1307"/>
      <c r="D1307"/>
      <c r="E1307"/>
      <c r="F1307"/>
      <c r="G1307"/>
      <c r="H1307"/>
      <c r="I1307" s="12"/>
      <c r="J1307"/>
      <c r="K1307"/>
    </row>
    <row r="1308" spans="1:11" ht="18" customHeight="1">
      <c r="A1308"/>
      <c r="B1308"/>
      <c r="C1308"/>
      <c r="D1308"/>
      <c r="E1308"/>
      <c r="F1308"/>
      <c r="G1308"/>
      <c r="H1308"/>
      <c r="I1308" s="12"/>
      <c r="J1308"/>
      <c r="K1308"/>
    </row>
    <row r="1309" spans="1:11" ht="18" customHeight="1">
      <c r="A1309"/>
      <c r="B1309"/>
      <c r="C1309"/>
      <c r="D1309"/>
      <c r="E1309"/>
      <c r="F1309"/>
      <c r="G1309"/>
      <c r="H1309"/>
      <c r="I1309" s="12"/>
      <c r="J1309"/>
      <c r="K1309"/>
    </row>
    <row r="1310" spans="1:11" ht="18" customHeight="1">
      <c r="A1310"/>
      <c r="B1310"/>
      <c r="C1310"/>
      <c r="D1310"/>
      <c r="E1310"/>
      <c r="F1310"/>
      <c r="G1310"/>
      <c r="H1310"/>
      <c r="I1310" s="12"/>
      <c r="J1310"/>
      <c r="K1310"/>
    </row>
    <row r="1311" spans="1:11" ht="18" customHeight="1">
      <c r="A1311"/>
      <c r="B1311"/>
      <c r="C1311"/>
      <c r="D1311"/>
      <c r="E1311"/>
      <c r="F1311"/>
      <c r="G1311"/>
      <c r="H1311"/>
      <c r="I1311" s="12"/>
      <c r="J1311"/>
      <c r="K1311"/>
    </row>
    <row r="1312" spans="1:11" ht="18" customHeight="1">
      <c r="A1312"/>
      <c r="B1312"/>
      <c r="C1312"/>
      <c r="D1312"/>
      <c r="E1312"/>
      <c r="F1312"/>
      <c r="G1312"/>
      <c r="H1312"/>
      <c r="I1312" s="12"/>
      <c r="J1312"/>
      <c r="K1312"/>
    </row>
    <row r="1313" spans="1:11" ht="18" customHeight="1">
      <c r="A1313"/>
      <c r="B1313"/>
      <c r="C1313"/>
      <c r="D1313"/>
      <c r="E1313"/>
      <c r="F1313"/>
      <c r="G1313"/>
      <c r="H1313"/>
      <c r="I1313" s="12"/>
      <c r="J1313"/>
      <c r="K1313"/>
    </row>
    <row r="1314" spans="1:11" ht="18" customHeight="1">
      <c r="A1314"/>
      <c r="B1314"/>
      <c r="C1314"/>
      <c r="D1314"/>
      <c r="E1314"/>
      <c r="F1314"/>
      <c r="G1314"/>
      <c r="H1314"/>
      <c r="I1314" s="12"/>
      <c r="J1314"/>
      <c r="K1314"/>
    </row>
    <row r="1315" spans="1:11" ht="18" customHeight="1">
      <c r="A1315"/>
      <c r="B1315"/>
      <c r="C1315"/>
      <c r="D1315"/>
      <c r="E1315"/>
      <c r="F1315"/>
      <c r="G1315"/>
      <c r="H1315"/>
      <c r="I1315" s="12"/>
      <c r="J1315"/>
      <c r="K1315"/>
    </row>
    <row r="1316" spans="1:11" ht="18" customHeight="1">
      <c r="A1316"/>
      <c r="B1316"/>
      <c r="C1316"/>
      <c r="D1316"/>
      <c r="E1316"/>
      <c r="F1316"/>
      <c r="G1316"/>
      <c r="H1316"/>
      <c r="I1316" s="12"/>
      <c r="J1316"/>
      <c r="K1316"/>
    </row>
    <row r="1317" spans="1:11" ht="18" customHeight="1">
      <c r="A1317"/>
      <c r="B1317"/>
      <c r="C1317"/>
      <c r="D1317"/>
      <c r="E1317"/>
      <c r="F1317"/>
      <c r="G1317"/>
      <c r="H1317"/>
      <c r="I1317" s="12"/>
      <c r="J1317"/>
      <c r="K1317"/>
    </row>
    <row r="1318" spans="1:11" ht="18" customHeight="1">
      <c r="A1318"/>
      <c r="B1318"/>
      <c r="C1318"/>
      <c r="D1318"/>
      <c r="E1318"/>
      <c r="F1318"/>
      <c r="G1318"/>
      <c r="H1318"/>
      <c r="I1318" s="12"/>
      <c r="J1318"/>
      <c r="K1318"/>
    </row>
    <row r="1319" spans="1:11" ht="18" customHeight="1">
      <c r="A1319"/>
      <c r="B1319"/>
      <c r="C1319"/>
      <c r="D1319"/>
      <c r="E1319"/>
      <c r="F1319"/>
      <c r="G1319"/>
      <c r="H1319"/>
      <c r="I1319" s="12"/>
      <c r="J1319"/>
      <c r="K1319"/>
    </row>
    <row r="1320" spans="1:11" ht="18" customHeight="1">
      <c r="A1320"/>
      <c r="B1320"/>
      <c r="C1320"/>
      <c r="D1320"/>
      <c r="E1320"/>
      <c r="F1320"/>
      <c r="G1320"/>
      <c r="H1320"/>
      <c r="I1320" s="12"/>
      <c r="J1320"/>
      <c r="K1320"/>
    </row>
    <row r="1321" spans="1:11" ht="18" customHeight="1">
      <c r="A1321"/>
      <c r="B1321"/>
      <c r="C1321"/>
      <c r="D1321"/>
      <c r="E1321"/>
      <c r="F1321"/>
      <c r="G1321"/>
      <c r="H1321"/>
      <c r="I1321" s="12"/>
      <c r="J1321"/>
      <c r="K1321"/>
    </row>
    <row r="1322" spans="1:11" ht="18" customHeight="1">
      <c r="A1322"/>
      <c r="B1322"/>
      <c r="C1322"/>
      <c r="D1322"/>
      <c r="E1322"/>
      <c r="F1322"/>
      <c r="G1322"/>
      <c r="H1322"/>
      <c r="I1322" s="12"/>
      <c r="J1322"/>
      <c r="K1322"/>
    </row>
    <row r="1323" spans="1:11" ht="18" customHeight="1">
      <c r="A1323"/>
      <c r="B1323"/>
      <c r="C1323"/>
      <c r="D1323"/>
      <c r="E1323"/>
      <c r="F1323"/>
      <c r="G1323"/>
      <c r="H1323"/>
      <c r="I1323" s="12"/>
      <c r="J1323"/>
      <c r="K1323"/>
    </row>
    <row r="1324" spans="1:11" ht="18" customHeight="1">
      <c r="A1324"/>
      <c r="B1324"/>
      <c r="C1324"/>
      <c r="D1324"/>
      <c r="E1324"/>
      <c r="F1324"/>
      <c r="G1324"/>
      <c r="H1324"/>
      <c r="I1324" s="12"/>
      <c r="J1324"/>
      <c r="K1324"/>
    </row>
    <row r="1325" spans="1:11" ht="18" customHeight="1">
      <c r="A1325"/>
      <c r="B1325"/>
      <c r="C1325"/>
      <c r="D1325"/>
      <c r="E1325"/>
      <c r="F1325"/>
      <c r="G1325"/>
      <c r="H1325"/>
      <c r="I1325" s="12"/>
      <c r="J1325"/>
      <c r="K1325"/>
    </row>
    <row r="1326" spans="1:11" ht="18" customHeight="1">
      <c r="A1326"/>
      <c r="B1326"/>
      <c r="C1326"/>
      <c r="D1326"/>
      <c r="E1326"/>
      <c r="F1326"/>
      <c r="G1326"/>
      <c r="H1326"/>
      <c r="I1326" s="12"/>
      <c r="J1326"/>
      <c r="K1326"/>
    </row>
    <row r="1327" spans="1:11" ht="18" customHeight="1">
      <c r="A1327"/>
      <c r="B1327"/>
      <c r="C1327"/>
      <c r="D1327"/>
      <c r="E1327"/>
      <c r="F1327"/>
      <c r="G1327"/>
      <c r="H1327"/>
      <c r="I1327" s="12"/>
      <c r="J1327"/>
      <c r="K1327"/>
    </row>
    <row r="1328" spans="1:11" ht="18" customHeight="1">
      <c r="A1328"/>
      <c r="B1328"/>
      <c r="C1328"/>
      <c r="D1328"/>
      <c r="E1328"/>
      <c r="F1328"/>
      <c r="G1328"/>
      <c r="H1328"/>
      <c r="I1328" s="12"/>
      <c r="J1328"/>
      <c r="K1328"/>
    </row>
    <row r="1329" spans="1:11" ht="18" customHeight="1">
      <c r="A1329"/>
      <c r="B1329"/>
      <c r="C1329"/>
      <c r="D1329"/>
      <c r="E1329"/>
      <c r="F1329"/>
      <c r="G1329"/>
      <c r="H1329"/>
      <c r="I1329" s="12"/>
      <c r="J1329"/>
      <c r="K1329"/>
    </row>
    <row r="1330" spans="1:11" ht="18" customHeight="1">
      <c r="A1330"/>
      <c r="B1330"/>
      <c r="C1330"/>
      <c r="D1330"/>
      <c r="E1330"/>
      <c r="F1330"/>
      <c r="G1330"/>
      <c r="H1330"/>
      <c r="I1330" s="12"/>
      <c r="J1330"/>
      <c r="K1330"/>
    </row>
    <row r="1331" spans="1:11" ht="18" customHeight="1">
      <c r="A1331"/>
      <c r="B1331"/>
      <c r="C1331"/>
      <c r="D1331"/>
      <c r="E1331"/>
      <c r="F1331"/>
      <c r="G1331"/>
      <c r="H1331"/>
      <c r="I1331" s="12"/>
      <c r="J1331"/>
      <c r="K1331"/>
    </row>
    <row r="1332" spans="1:11" ht="18" customHeight="1">
      <c r="A1332"/>
      <c r="B1332"/>
      <c r="C1332"/>
      <c r="D1332"/>
      <c r="E1332"/>
      <c r="F1332"/>
      <c r="G1332"/>
      <c r="H1332"/>
      <c r="I1332" s="12"/>
      <c r="J1332"/>
      <c r="K1332"/>
    </row>
    <row r="1333" spans="1:11" ht="18" customHeight="1">
      <c r="A1333"/>
      <c r="B1333"/>
      <c r="C1333"/>
      <c r="D1333"/>
      <c r="E1333"/>
      <c r="F1333"/>
      <c r="G1333"/>
      <c r="H1333"/>
      <c r="I1333" s="12"/>
      <c r="J1333"/>
      <c r="K1333"/>
    </row>
    <row r="1334" spans="1:11" ht="18" customHeight="1">
      <c r="A1334"/>
      <c r="B1334"/>
      <c r="C1334"/>
      <c r="D1334"/>
      <c r="E1334"/>
      <c r="F1334"/>
      <c r="G1334"/>
      <c r="H1334"/>
      <c r="I1334" s="12"/>
      <c r="J1334"/>
      <c r="K1334"/>
    </row>
    <row r="1335" spans="1:11" ht="18" customHeight="1">
      <c r="A1335"/>
      <c r="B1335"/>
      <c r="C1335"/>
      <c r="D1335"/>
      <c r="E1335"/>
      <c r="F1335"/>
      <c r="G1335"/>
      <c r="H1335"/>
      <c r="I1335" s="12"/>
      <c r="J1335"/>
      <c r="K1335"/>
    </row>
    <row r="1336" spans="1:11" ht="18" customHeight="1">
      <c r="A1336"/>
      <c r="B1336"/>
      <c r="C1336"/>
      <c r="D1336"/>
      <c r="E1336"/>
      <c r="F1336"/>
      <c r="G1336"/>
      <c r="H1336"/>
      <c r="I1336" s="12"/>
      <c r="J1336"/>
      <c r="K1336"/>
    </row>
    <row r="1337" spans="1:11" ht="18" customHeight="1">
      <c r="A1337"/>
      <c r="B1337"/>
      <c r="C1337"/>
      <c r="D1337"/>
      <c r="E1337"/>
      <c r="F1337"/>
      <c r="G1337"/>
      <c r="H1337"/>
      <c r="I1337" s="12"/>
      <c r="J1337"/>
      <c r="K1337"/>
    </row>
    <row r="1338" spans="1:11" ht="18" customHeight="1">
      <c r="A1338"/>
      <c r="B1338"/>
      <c r="C1338"/>
      <c r="D1338"/>
      <c r="E1338"/>
      <c r="F1338"/>
      <c r="G1338"/>
      <c r="H1338"/>
      <c r="I1338" s="12"/>
      <c r="J1338"/>
      <c r="K1338"/>
    </row>
    <row r="1339" spans="1:11" ht="18" customHeight="1">
      <c r="A1339"/>
      <c r="B1339"/>
      <c r="C1339"/>
      <c r="D1339"/>
      <c r="E1339"/>
      <c r="F1339"/>
      <c r="G1339"/>
      <c r="H1339"/>
      <c r="I1339" s="12"/>
      <c r="J1339"/>
      <c r="K1339"/>
    </row>
    <row r="1340" spans="1:11" ht="18" customHeight="1">
      <c r="A1340"/>
      <c r="B1340"/>
      <c r="C1340"/>
      <c r="D1340"/>
      <c r="E1340"/>
      <c r="F1340"/>
      <c r="G1340"/>
      <c r="H1340"/>
      <c r="I1340" s="12"/>
      <c r="J1340"/>
      <c r="K1340"/>
    </row>
    <row r="1341" spans="1:11" ht="18" customHeight="1">
      <c r="A1341"/>
      <c r="B1341"/>
      <c r="C1341"/>
      <c r="D1341"/>
      <c r="E1341"/>
      <c r="F1341"/>
      <c r="G1341"/>
      <c r="H1341"/>
      <c r="I1341" s="12"/>
      <c r="J1341"/>
      <c r="K1341"/>
    </row>
    <row r="1342" spans="1:11" ht="18" customHeight="1">
      <c r="A1342"/>
      <c r="B1342"/>
      <c r="C1342"/>
      <c r="D1342"/>
      <c r="E1342"/>
      <c r="F1342"/>
      <c r="G1342"/>
      <c r="H1342"/>
      <c r="I1342" s="12"/>
      <c r="J1342"/>
      <c r="K1342"/>
    </row>
    <row r="1343" spans="1:11" ht="18" customHeight="1">
      <c r="A1343"/>
      <c r="B1343"/>
      <c r="C1343"/>
      <c r="D1343"/>
      <c r="E1343"/>
      <c r="F1343"/>
      <c r="G1343"/>
      <c r="H1343"/>
      <c r="I1343" s="12"/>
      <c r="J1343"/>
      <c r="K1343"/>
    </row>
    <row r="1344" spans="1:11" ht="18" customHeight="1">
      <c r="A1344"/>
      <c r="B1344"/>
      <c r="C1344"/>
      <c r="D1344"/>
      <c r="E1344"/>
      <c r="F1344"/>
      <c r="G1344"/>
      <c r="H1344"/>
      <c r="I1344" s="12"/>
      <c r="J1344"/>
      <c r="K1344"/>
    </row>
    <row r="1345" spans="1:11" ht="18" customHeight="1">
      <c r="A1345"/>
      <c r="B1345"/>
      <c r="C1345"/>
      <c r="D1345"/>
      <c r="E1345"/>
      <c r="F1345"/>
      <c r="G1345"/>
      <c r="H1345"/>
      <c r="I1345" s="12"/>
      <c r="J1345"/>
      <c r="K1345"/>
    </row>
    <row r="1346" spans="1:11" ht="18" customHeight="1">
      <c r="A1346"/>
      <c r="B1346"/>
      <c r="C1346"/>
      <c r="D1346"/>
      <c r="E1346"/>
      <c r="F1346"/>
      <c r="G1346"/>
      <c r="H1346"/>
      <c r="I1346" s="12"/>
      <c r="J1346"/>
      <c r="K1346"/>
    </row>
    <row r="1347" spans="1:11" ht="18" customHeight="1">
      <c r="A1347"/>
      <c r="B1347"/>
      <c r="C1347"/>
      <c r="D1347"/>
      <c r="E1347"/>
      <c r="F1347"/>
      <c r="G1347"/>
      <c r="H1347"/>
      <c r="I1347" s="12"/>
      <c r="J1347"/>
      <c r="K1347"/>
    </row>
    <row r="1348" spans="1:11" ht="18" customHeight="1">
      <c r="A1348"/>
      <c r="B1348"/>
      <c r="C1348"/>
      <c r="D1348"/>
      <c r="E1348"/>
      <c r="F1348"/>
      <c r="G1348"/>
      <c r="H1348"/>
      <c r="I1348" s="12"/>
      <c r="J1348"/>
      <c r="K1348"/>
    </row>
    <row r="1349" spans="1:11" ht="18" customHeight="1">
      <c r="A1349"/>
      <c r="B1349"/>
      <c r="C1349"/>
      <c r="D1349"/>
      <c r="E1349"/>
      <c r="F1349"/>
      <c r="G1349"/>
      <c r="H1349"/>
      <c r="I1349" s="12"/>
      <c r="J1349"/>
      <c r="K1349"/>
    </row>
    <row r="1350" spans="1:11" ht="18" customHeight="1">
      <c r="A1350"/>
      <c r="B1350"/>
      <c r="C1350"/>
      <c r="D1350"/>
      <c r="E1350"/>
      <c r="F1350"/>
      <c r="G1350"/>
      <c r="H1350"/>
      <c r="I1350" s="12"/>
      <c r="J1350"/>
      <c r="K1350"/>
    </row>
    <row r="1351" spans="1:11" ht="18" customHeight="1">
      <c r="A1351"/>
      <c r="B1351"/>
      <c r="C1351"/>
      <c r="D1351"/>
      <c r="E1351"/>
      <c r="F1351"/>
      <c r="G1351"/>
      <c r="H1351"/>
      <c r="I1351" s="12"/>
      <c r="J1351"/>
      <c r="K1351"/>
    </row>
    <row r="1352" spans="1:11" ht="18" customHeight="1">
      <c r="A1352"/>
      <c r="B1352"/>
      <c r="C1352"/>
      <c r="D1352"/>
      <c r="E1352"/>
      <c r="F1352"/>
      <c r="G1352"/>
      <c r="H1352"/>
      <c r="I1352" s="12"/>
      <c r="J1352"/>
      <c r="K1352"/>
    </row>
    <row r="1353" spans="1:11" ht="18" customHeight="1">
      <c r="A1353"/>
      <c r="B1353"/>
      <c r="C1353"/>
      <c r="D1353"/>
      <c r="E1353"/>
      <c r="F1353"/>
      <c r="G1353"/>
      <c r="H1353"/>
      <c r="I1353" s="12"/>
      <c r="J1353"/>
      <c r="K1353"/>
    </row>
    <row r="1354" spans="1:11" ht="18" customHeight="1">
      <c r="A1354"/>
      <c r="B1354"/>
      <c r="C1354"/>
      <c r="D1354"/>
      <c r="E1354"/>
      <c r="F1354"/>
      <c r="G1354"/>
      <c r="H1354"/>
      <c r="I1354" s="12"/>
      <c r="J1354"/>
      <c r="K1354"/>
    </row>
    <row r="1355" spans="1:11" ht="18" customHeight="1">
      <c r="A1355"/>
      <c r="B1355"/>
      <c r="C1355"/>
      <c r="D1355"/>
      <c r="E1355"/>
      <c r="F1355"/>
      <c r="G1355"/>
      <c r="H1355"/>
      <c r="I1355" s="12"/>
      <c r="J1355"/>
      <c r="K1355"/>
    </row>
    <row r="1356" spans="1:11" ht="18" customHeight="1">
      <c r="A1356"/>
      <c r="B1356"/>
      <c r="C1356"/>
      <c r="D1356"/>
      <c r="E1356"/>
      <c r="F1356"/>
      <c r="G1356"/>
      <c r="H1356"/>
      <c r="I1356" s="12"/>
      <c r="J1356"/>
      <c r="K1356"/>
    </row>
    <row r="1357" spans="1:11" ht="18" customHeight="1">
      <c r="A1357"/>
      <c r="B1357"/>
      <c r="C1357"/>
      <c r="D1357"/>
      <c r="E1357"/>
      <c r="F1357"/>
      <c r="G1357"/>
      <c r="H1357"/>
      <c r="I1357" s="12"/>
      <c r="J1357"/>
      <c r="K1357"/>
    </row>
    <row r="1358" spans="1:11" ht="18" customHeight="1">
      <c r="A1358"/>
      <c r="B1358"/>
      <c r="C1358"/>
      <c r="D1358"/>
      <c r="E1358"/>
      <c r="F1358"/>
      <c r="G1358"/>
      <c r="H1358"/>
      <c r="I1358" s="12"/>
      <c r="J1358"/>
      <c r="K1358"/>
    </row>
    <row r="1359" spans="1:11" ht="18" customHeight="1">
      <c r="A1359"/>
      <c r="B1359"/>
      <c r="C1359"/>
      <c r="D1359"/>
      <c r="E1359"/>
      <c r="F1359"/>
      <c r="G1359"/>
      <c r="H1359"/>
      <c r="I1359" s="12"/>
      <c r="J1359"/>
      <c r="K1359"/>
    </row>
    <row r="1360" spans="1:11" ht="18" customHeight="1">
      <c r="A1360"/>
      <c r="B1360"/>
      <c r="C1360"/>
      <c r="D1360"/>
      <c r="E1360"/>
      <c r="F1360"/>
      <c r="G1360"/>
      <c r="H1360"/>
      <c r="I1360" s="12"/>
      <c r="J1360"/>
      <c r="K1360"/>
    </row>
    <row r="1361" spans="1:11" ht="18" customHeight="1">
      <c r="A1361"/>
      <c r="B1361"/>
      <c r="C1361"/>
      <c r="D1361"/>
      <c r="E1361"/>
      <c r="F1361"/>
      <c r="G1361"/>
      <c r="H1361"/>
      <c r="I1361" s="12"/>
      <c r="J1361"/>
      <c r="K1361"/>
    </row>
    <row r="1362" spans="1:11" ht="18" customHeight="1">
      <c r="A1362"/>
      <c r="B1362"/>
      <c r="C1362"/>
      <c r="D1362"/>
      <c r="E1362"/>
      <c r="F1362"/>
      <c r="G1362"/>
      <c r="H1362"/>
      <c r="I1362" s="12"/>
      <c r="J1362"/>
      <c r="K1362"/>
    </row>
    <row r="1363" spans="1:11" ht="18" customHeight="1">
      <c r="A1363"/>
      <c r="B1363"/>
      <c r="C1363"/>
      <c r="D1363"/>
      <c r="E1363"/>
      <c r="F1363"/>
      <c r="G1363"/>
      <c r="H1363"/>
      <c r="I1363" s="12"/>
      <c r="J1363"/>
      <c r="K1363"/>
    </row>
    <row r="1364" spans="1:11" ht="18" customHeight="1">
      <c r="A1364"/>
      <c r="B1364"/>
      <c r="C1364"/>
      <c r="D1364"/>
      <c r="E1364"/>
      <c r="F1364"/>
      <c r="G1364"/>
      <c r="H1364"/>
      <c r="I1364" s="12"/>
      <c r="J1364"/>
      <c r="K1364"/>
    </row>
    <row r="1365" spans="1:11" ht="18" customHeight="1">
      <c r="A1365"/>
      <c r="B1365"/>
      <c r="C1365"/>
      <c r="D1365"/>
      <c r="E1365"/>
      <c r="F1365"/>
      <c r="G1365"/>
      <c r="H1365"/>
      <c r="I1365" s="12"/>
      <c r="J1365"/>
      <c r="K1365"/>
    </row>
    <row r="1366" spans="1:11" ht="18" customHeight="1">
      <c r="A1366"/>
      <c r="B1366"/>
      <c r="C1366"/>
      <c r="D1366"/>
      <c r="E1366"/>
      <c r="F1366"/>
      <c r="G1366"/>
      <c r="H1366"/>
      <c r="I1366" s="12"/>
      <c r="J1366"/>
      <c r="K1366"/>
    </row>
    <row r="1367" spans="1:11" ht="18" customHeight="1">
      <c r="A1367"/>
      <c r="B1367"/>
      <c r="C1367"/>
      <c r="D1367"/>
      <c r="E1367"/>
      <c r="F1367"/>
      <c r="G1367"/>
      <c r="H1367"/>
      <c r="I1367" s="12"/>
      <c r="J1367"/>
      <c r="K1367"/>
    </row>
    <row r="1368" spans="1:11" ht="18" customHeight="1">
      <c r="A1368"/>
      <c r="B1368"/>
      <c r="C1368"/>
      <c r="D1368"/>
      <c r="E1368"/>
      <c r="F1368"/>
      <c r="G1368"/>
      <c r="H1368"/>
      <c r="I1368" s="12"/>
      <c r="J1368"/>
      <c r="K1368"/>
    </row>
    <row r="1369" spans="1:11" ht="18" customHeight="1">
      <c r="A1369"/>
      <c r="B1369"/>
      <c r="C1369"/>
      <c r="D1369"/>
      <c r="E1369"/>
      <c r="F1369"/>
      <c r="G1369"/>
      <c r="H1369"/>
      <c r="I1369" s="12"/>
      <c r="J1369"/>
      <c r="K1369"/>
    </row>
    <row r="1370" spans="1:11" ht="18" customHeight="1">
      <c r="A1370"/>
      <c r="B1370"/>
      <c r="C1370"/>
      <c r="D1370"/>
      <c r="E1370"/>
      <c r="F1370"/>
      <c r="G1370"/>
      <c r="H1370"/>
      <c r="I1370" s="12"/>
      <c r="J1370"/>
      <c r="K1370"/>
    </row>
    <row r="1371" spans="1:11" ht="18" customHeight="1">
      <c r="A1371"/>
      <c r="B1371"/>
      <c r="C1371"/>
      <c r="D1371"/>
      <c r="E1371"/>
      <c r="F1371"/>
      <c r="G1371"/>
      <c r="H1371"/>
      <c r="I1371" s="12"/>
      <c r="J1371"/>
      <c r="K1371"/>
    </row>
    <row r="1372" spans="1:11" ht="18" customHeight="1">
      <c r="A1372"/>
      <c r="B1372"/>
      <c r="C1372"/>
      <c r="D1372"/>
      <c r="E1372"/>
      <c r="F1372"/>
      <c r="G1372"/>
      <c r="H1372"/>
      <c r="I1372" s="12"/>
      <c r="J1372"/>
      <c r="K1372"/>
    </row>
    <row r="1373" spans="1:11" ht="18" customHeight="1">
      <c r="A1373"/>
      <c r="B1373"/>
      <c r="C1373"/>
      <c r="D1373"/>
      <c r="E1373"/>
      <c r="F1373"/>
      <c r="G1373"/>
      <c r="H1373"/>
      <c r="I1373" s="12"/>
      <c r="J1373"/>
      <c r="K1373"/>
    </row>
    <row r="1374" spans="1:11" ht="18" customHeight="1">
      <c r="A1374"/>
      <c r="B1374"/>
      <c r="C1374"/>
      <c r="D1374"/>
      <c r="E1374"/>
      <c r="F1374"/>
      <c r="G1374"/>
      <c r="H1374"/>
      <c r="I1374" s="12"/>
      <c r="J1374"/>
      <c r="K1374"/>
    </row>
    <row r="1375" spans="1:11" ht="18" customHeight="1">
      <c r="A1375"/>
      <c r="B1375"/>
      <c r="C1375"/>
      <c r="D1375"/>
      <c r="E1375"/>
      <c r="F1375"/>
      <c r="G1375"/>
      <c r="H1375"/>
      <c r="I1375" s="12"/>
      <c r="J1375"/>
      <c r="K1375"/>
    </row>
    <row r="1376" spans="1:11" ht="18" customHeight="1">
      <c r="A1376"/>
      <c r="B1376"/>
      <c r="C1376"/>
      <c r="D1376"/>
      <c r="E1376"/>
      <c r="F1376"/>
      <c r="G1376"/>
      <c r="H1376"/>
      <c r="I1376" s="12"/>
      <c r="J1376"/>
      <c r="K1376"/>
    </row>
    <row r="1377" spans="1:11" ht="18" customHeight="1">
      <c r="A1377"/>
      <c r="B1377"/>
      <c r="C1377"/>
      <c r="D1377"/>
      <c r="E1377"/>
      <c r="F1377"/>
      <c r="G1377"/>
      <c r="H1377"/>
      <c r="I1377" s="12"/>
      <c r="J1377"/>
      <c r="K1377"/>
    </row>
    <row r="1378" spans="1:11" ht="18" customHeight="1">
      <c r="A1378"/>
      <c r="B1378"/>
      <c r="C1378"/>
      <c r="D1378"/>
      <c r="E1378"/>
      <c r="F1378"/>
      <c r="G1378"/>
      <c r="H1378"/>
      <c r="I1378" s="12"/>
      <c r="J1378"/>
      <c r="K1378"/>
    </row>
    <row r="1379" spans="1:11" ht="18" customHeight="1">
      <c r="A1379"/>
      <c r="B1379"/>
      <c r="C1379"/>
      <c r="D1379"/>
      <c r="E1379"/>
      <c r="F1379"/>
      <c r="G1379"/>
      <c r="H1379"/>
      <c r="I1379" s="12"/>
      <c r="J1379"/>
      <c r="K1379"/>
    </row>
    <row r="1380" spans="1:11" ht="18" customHeight="1">
      <c r="A1380"/>
      <c r="B1380"/>
      <c r="C1380"/>
      <c r="D1380"/>
      <c r="E1380"/>
      <c r="F1380"/>
      <c r="G1380"/>
      <c r="H1380"/>
      <c r="I1380" s="12"/>
      <c r="J1380"/>
      <c r="K1380"/>
    </row>
    <row r="1381" spans="1:11" ht="18" customHeight="1">
      <c r="A1381"/>
      <c r="B1381"/>
      <c r="C1381"/>
      <c r="D1381"/>
      <c r="E1381"/>
      <c r="F1381"/>
      <c r="G1381"/>
      <c r="H1381"/>
      <c r="I1381" s="12"/>
      <c r="J1381"/>
      <c r="K1381"/>
    </row>
    <row r="1382" spans="1:11" ht="18" customHeight="1">
      <c r="A1382"/>
      <c r="B1382"/>
      <c r="C1382"/>
      <c r="D1382"/>
      <c r="E1382"/>
      <c r="F1382"/>
      <c r="G1382"/>
      <c r="H1382"/>
      <c r="I1382" s="12"/>
      <c r="J1382"/>
      <c r="K1382"/>
    </row>
    <row r="1383" spans="1:11" ht="18" customHeight="1">
      <c r="A1383"/>
      <c r="B1383"/>
      <c r="C1383"/>
      <c r="D1383"/>
      <c r="E1383"/>
      <c r="F1383"/>
      <c r="G1383"/>
      <c r="H1383"/>
      <c r="I1383" s="12"/>
      <c r="J1383"/>
      <c r="K1383"/>
    </row>
    <row r="1384" spans="1:11" ht="18" customHeight="1">
      <c r="A1384"/>
      <c r="B1384"/>
      <c r="C1384"/>
      <c r="D1384"/>
      <c r="E1384"/>
      <c r="F1384"/>
      <c r="G1384"/>
      <c r="H1384"/>
      <c r="I1384" s="12"/>
      <c r="J1384"/>
      <c r="K1384"/>
    </row>
    <row r="1385" spans="1:11" ht="18" customHeight="1">
      <c r="A1385"/>
      <c r="B1385"/>
      <c r="C1385"/>
      <c r="D1385"/>
      <c r="E1385"/>
      <c r="F1385"/>
      <c r="G1385"/>
      <c r="H1385"/>
      <c r="I1385" s="12"/>
      <c r="J1385"/>
      <c r="K1385"/>
    </row>
    <row r="1386" spans="1:11" ht="18" customHeight="1">
      <c r="A1386"/>
      <c r="B1386"/>
      <c r="C1386"/>
      <c r="D1386"/>
      <c r="E1386"/>
      <c r="F1386"/>
      <c r="G1386"/>
      <c r="H1386"/>
      <c r="I1386" s="12"/>
      <c r="J1386"/>
      <c r="K1386"/>
    </row>
    <row r="1387" spans="1:11" ht="18" customHeight="1">
      <c r="A1387"/>
      <c r="B1387"/>
      <c r="C1387"/>
      <c r="D1387"/>
      <c r="E1387"/>
      <c r="F1387"/>
      <c r="G1387"/>
      <c r="H1387"/>
      <c r="I1387" s="12"/>
      <c r="J1387"/>
      <c r="K1387"/>
    </row>
    <row r="1388" spans="1:11" ht="18" customHeight="1">
      <c r="A1388"/>
      <c r="B1388"/>
      <c r="C1388"/>
      <c r="D1388"/>
      <c r="E1388"/>
      <c r="F1388"/>
      <c r="G1388"/>
      <c r="H1388"/>
      <c r="I1388" s="12"/>
      <c r="J1388"/>
      <c r="K1388"/>
    </row>
    <row r="1389" spans="1:11" ht="18" customHeight="1">
      <c r="A1389"/>
      <c r="B1389"/>
      <c r="C1389"/>
      <c r="D1389"/>
      <c r="E1389"/>
      <c r="F1389"/>
      <c r="G1389"/>
      <c r="H1389"/>
      <c r="I1389" s="12"/>
      <c r="J1389"/>
      <c r="K1389"/>
    </row>
    <row r="1390" spans="1:11" ht="18" customHeight="1">
      <c r="A1390"/>
      <c r="B1390"/>
      <c r="C1390"/>
      <c r="D1390"/>
      <c r="E1390"/>
      <c r="F1390"/>
      <c r="G1390"/>
      <c r="H1390"/>
      <c r="I1390" s="12"/>
      <c r="J1390"/>
      <c r="K1390"/>
    </row>
    <row r="1391" spans="1:11" ht="18" customHeight="1">
      <c r="A1391"/>
      <c r="B1391"/>
      <c r="C1391"/>
      <c r="D1391"/>
      <c r="E1391"/>
      <c r="F1391"/>
      <c r="G1391"/>
      <c r="H1391"/>
      <c r="I1391" s="12"/>
      <c r="J1391"/>
      <c r="K1391"/>
    </row>
    <row r="1392" spans="1:11" ht="18" customHeight="1">
      <c r="A1392"/>
      <c r="B1392"/>
      <c r="C1392"/>
      <c r="D1392"/>
      <c r="E1392"/>
      <c r="F1392"/>
      <c r="G1392"/>
      <c r="H1392"/>
      <c r="I1392" s="12"/>
      <c r="J1392"/>
      <c r="K1392"/>
    </row>
    <row r="1393" spans="1:11" ht="18" customHeight="1">
      <c r="A1393"/>
      <c r="B1393"/>
      <c r="C1393"/>
      <c r="D1393"/>
      <c r="E1393"/>
      <c r="F1393"/>
      <c r="G1393"/>
      <c r="H1393"/>
      <c r="I1393" s="12"/>
      <c r="J1393"/>
      <c r="K1393"/>
    </row>
    <row r="1394" spans="1:11" ht="18" customHeight="1">
      <c r="A1394"/>
      <c r="B1394"/>
      <c r="C1394"/>
      <c r="D1394"/>
      <c r="E1394"/>
      <c r="F1394"/>
      <c r="G1394"/>
      <c r="H1394"/>
      <c r="I1394" s="12"/>
      <c r="J1394"/>
      <c r="K1394"/>
    </row>
    <row r="1395" spans="1:11" ht="18" customHeight="1">
      <c r="A1395"/>
      <c r="B1395"/>
      <c r="C1395"/>
      <c r="D1395"/>
      <c r="E1395"/>
      <c r="F1395"/>
      <c r="G1395"/>
      <c r="H1395"/>
      <c r="I1395" s="12"/>
      <c r="J1395"/>
      <c r="K1395"/>
    </row>
    <row r="1396" spans="1:11" ht="18" customHeight="1">
      <c r="A1396"/>
      <c r="B1396"/>
      <c r="C1396"/>
      <c r="D1396"/>
      <c r="E1396"/>
      <c r="F1396"/>
      <c r="G1396"/>
      <c r="H1396"/>
      <c r="I1396" s="12"/>
      <c r="J1396"/>
      <c r="K1396"/>
    </row>
    <row r="1397" spans="1:11" ht="18" customHeight="1">
      <c r="A1397"/>
      <c r="B1397"/>
      <c r="C1397"/>
      <c r="D1397"/>
      <c r="E1397"/>
      <c r="F1397"/>
      <c r="G1397"/>
      <c r="H1397"/>
      <c r="I1397" s="12"/>
      <c r="J1397"/>
      <c r="K1397"/>
    </row>
    <row r="1398" spans="1:11" ht="18" customHeight="1">
      <c r="A1398"/>
      <c r="B1398"/>
      <c r="C1398"/>
      <c r="D1398"/>
      <c r="E1398"/>
      <c r="F1398"/>
      <c r="G1398"/>
      <c r="H1398"/>
      <c r="I1398" s="12"/>
      <c r="J1398"/>
      <c r="K1398"/>
    </row>
    <row r="1399" spans="1:11" ht="18" customHeight="1">
      <c r="A1399"/>
      <c r="B1399"/>
      <c r="C1399"/>
      <c r="D1399"/>
      <c r="E1399"/>
      <c r="F1399"/>
      <c r="G1399"/>
      <c r="H1399"/>
      <c r="I1399" s="12"/>
      <c r="J1399"/>
      <c r="K1399"/>
    </row>
    <row r="1400" spans="1:11" ht="18" customHeight="1">
      <c r="A1400"/>
      <c r="B1400"/>
      <c r="C1400"/>
      <c r="D1400"/>
      <c r="E1400"/>
      <c r="F1400"/>
      <c r="G1400"/>
      <c r="H1400"/>
      <c r="I1400" s="12"/>
      <c r="J1400"/>
      <c r="K1400"/>
    </row>
    <row r="1401" spans="1:11" ht="18" customHeight="1">
      <c r="A1401"/>
      <c r="B1401"/>
      <c r="C1401"/>
      <c r="D1401"/>
      <c r="E1401"/>
      <c r="F1401"/>
      <c r="G1401"/>
      <c r="H1401"/>
      <c r="I1401" s="12"/>
      <c r="J1401"/>
      <c r="K1401"/>
    </row>
    <row r="1402" spans="1:11" ht="18" customHeight="1">
      <c r="A1402"/>
      <c r="B1402"/>
      <c r="C1402"/>
      <c r="D1402"/>
      <c r="E1402"/>
      <c r="F1402"/>
      <c r="G1402"/>
      <c r="H1402"/>
      <c r="I1402" s="12"/>
      <c r="J1402"/>
      <c r="K1402"/>
    </row>
    <row r="1403" spans="1:11" ht="18" customHeight="1">
      <c r="A1403"/>
      <c r="B1403"/>
      <c r="C1403"/>
      <c r="D1403"/>
      <c r="E1403"/>
      <c r="F1403"/>
      <c r="G1403"/>
      <c r="H1403"/>
      <c r="I1403" s="12"/>
      <c r="J1403"/>
      <c r="K1403"/>
    </row>
    <row r="1404" spans="1:11" ht="18" customHeight="1">
      <c r="A1404"/>
      <c r="B1404"/>
      <c r="C1404"/>
      <c r="D1404"/>
      <c r="E1404"/>
      <c r="F1404"/>
      <c r="G1404"/>
      <c r="H1404"/>
      <c r="I1404" s="12"/>
      <c r="J1404"/>
      <c r="K1404"/>
    </row>
    <row r="1405" spans="1:11" ht="18" customHeight="1">
      <c r="A1405"/>
      <c r="B1405"/>
      <c r="C1405"/>
      <c r="D1405"/>
      <c r="E1405"/>
      <c r="F1405"/>
      <c r="G1405"/>
      <c r="H1405"/>
      <c r="I1405" s="12"/>
      <c r="J1405"/>
      <c r="K1405"/>
    </row>
    <row r="1406" spans="1:11" ht="18" customHeight="1">
      <c r="A1406"/>
      <c r="B1406"/>
      <c r="C1406"/>
      <c r="D1406"/>
      <c r="E1406"/>
      <c r="F1406"/>
      <c r="G1406"/>
      <c r="H1406"/>
      <c r="I1406" s="12"/>
      <c r="J1406"/>
      <c r="K1406"/>
    </row>
    <row r="1407" spans="1:11" ht="18" customHeight="1">
      <c r="A1407"/>
      <c r="B1407"/>
      <c r="C1407"/>
      <c r="D1407"/>
      <c r="E1407"/>
      <c r="F1407"/>
      <c r="G1407"/>
      <c r="H1407"/>
      <c r="I1407" s="12"/>
      <c r="J1407"/>
      <c r="K1407"/>
    </row>
    <row r="1408" spans="1:11" ht="18" customHeight="1">
      <c r="A1408"/>
      <c r="B1408"/>
      <c r="C1408"/>
      <c r="D1408"/>
      <c r="E1408"/>
      <c r="F1408"/>
      <c r="G1408"/>
      <c r="H1408"/>
      <c r="I1408" s="12"/>
      <c r="J1408"/>
      <c r="K1408"/>
    </row>
    <row r="1409" spans="1:11" ht="18" customHeight="1">
      <c r="A1409"/>
      <c r="B1409"/>
      <c r="C1409"/>
      <c r="D1409"/>
      <c r="E1409"/>
      <c r="F1409"/>
      <c r="G1409"/>
      <c r="H1409"/>
      <c r="I1409" s="12"/>
      <c r="J1409"/>
      <c r="K1409"/>
    </row>
    <row r="1410" spans="1:11" ht="18" customHeight="1">
      <c r="A1410"/>
      <c r="B1410"/>
      <c r="C1410"/>
      <c r="D1410"/>
      <c r="E1410"/>
      <c r="F1410"/>
      <c r="G1410"/>
      <c r="H1410"/>
      <c r="I1410" s="12"/>
      <c r="J1410"/>
      <c r="K1410"/>
    </row>
    <row r="1411" spans="1:11" ht="18" customHeight="1">
      <c r="A1411"/>
      <c r="B1411"/>
      <c r="C1411"/>
      <c r="D1411"/>
      <c r="E1411"/>
      <c r="F1411"/>
      <c r="G1411"/>
      <c r="H1411"/>
      <c r="I1411" s="12"/>
      <c r="J1411"/>
      <c r="K1411"/>
    </row>
    <row r="1412" spans="1:11" ht="18" customHeight="1">
      <c r="A1412"/>
      <c r="B1412"/>
      <c r="C1412"/>
      <c r="D1412"/>
      <c r="E1412"/>
      <c r="F1412"/>
      <c r="G1412"/>
      <c r="H1412"/>
      <c r="I1412" s="12"/>
      <c r="J1412"/>
      <c r="K1412"/>
    </row>
    <row r="1413" spans="1:11" ht="18" customHeight="1">
      <c r="A1413"/>
      <c r="B1413"/>
      <c r="C1413"/>
      <c r="D1413"/>
      <c r="E1413"/>
      <c r="F1413"/>
      <c r="G1413"/>
      <c r="H1413"/>
      <c r="I1413" s="12"/>
      <c r="J1413"/>
      <c r="K1413"/>
    </row>
    <row r="1414" spans="1:11" ht="18" customHeight="1">
      <c r="A1414"/>
      <c r="B1414"/>
      <c r="C1414"/>
      <c r="D1414"/>
      <c r="E1414"/>
      <c r="F1414"/>
      <c r="G1414"/>
      <c r="H1414"/>
      <c r="I1414" s="12"/>
      <c r="J1414"/>
      <c r="K1414"/>
    </row>
    <row r="1415" spans="1:11" ht="18" customHeight="1">
      <c r="A1415"/>
      <c r="B1415"/>
      <c r="C1415"/>
      <c r="D1415"/>
      <c r="E1415"/>
      <c r="F1415"/>
      <c r="G1415"/>
      <c r="H1415"/>
      <c r="I1415" s="12"/>
      <c r="J1415"/>
      <c r="K1415"/>
    </row>
    <row r="1416" spans="1:11" ht="18" customHeight="1">
      <c r="A1416"/>
      <c r="B1416"/>
      <c r="C1416"/>
      <c r="D1416"/>
      <c r="E1416"/>
      <c r="F1416"/>
      <c r="G1416"/>
      <c r="H1416"/>
      <c r="I1416" s="12"/>
      <c r="J1416"/>
      <c r="K1416"/>
    </row>
    <row r="1417" spans="1:11" ht="18" customHeight="1">
      <c r="A1417"/>
      <c r="B1417"/>
      <c r="C1417"/>
      <c r="D1417"/>
      <c r="E1417"/>
      <c r="F1417"/>
      <c r="G1417"/>
      <c r="H1417"/>
      <c r="I1417" s="12"/>
      <c r="J1417"/>
      <c r="K1417"/>
    </row>
    <row r="1418" spans="1:11" ht="18" customHeight="1">
      <c r="A1418"/>
      <c r="B1418"/>
      <c r="C1418"/>
      <c r="D1418"/>
      <c r="E1418"/>
      <c r="F1418"/>
      <c r="G1418"/>
      <c r="H1418"/>
      <c r="I1418" s="12"/>
      <c r="J1418"/>
      <c r="K1418"/>
    </row>
    <row r="1419" spans="1:11" ht="18" customHeight="1">
      <c r="A1419"/>
      <c r="B1419"/>
      <c r="C1419"/>
      <c r="D1419"/>
      <c r="E1419"/>
      <c r="F1419"/>
      <c r="G1419"/>
      <c r="H1419"/>
      <c r="I1419" s="12"/>
      <c r="J1419"/>
      <c r="K1419"/>
    </row>
    <row r="1420" spans="1:11" ht="18" customHeight="1">
      <c r="A1420"/>
      <c r="B1420"/>
      <c r="C1420"/>
      <c r="D1420"/>
      <c r="E1420"/>
      <c r="F1420"/>
      <c r="G1420"/>
      <c r="H1420"/>
      <c r="I1420" s="12"/>
      <c r="J1420"/>
      <c r="K1420"/>
    </row>
    <row r="1421" spans="1:11" ht="18" customHeight="1">
      <c r="A1421"/>
      <c r="B1421"/>
      <c r="C1421"/>
      <c r="D1421"/>
      <c r="E1421"/>
      <c r="F1421"/>
      <c r="G1421"/>
      <c r="H1421"/>
      <c r="I1421" s="12"/>
      <c r="J1421"/>
      <c r="K1421"/>
    </row>
    <row r="1422" spans="1:11" ht="18" customHeight="1">
      <c r="A1422"/>
      <c r="B1422"/>
      <c r="C1422"/>
      <c r="D1422"/>
      <c r="E1422"/>
      <c r="F1422"/>
      <c r="G1422"/>
      <c r="H1422"/>
      <c r="I1422" s="12"/>
      <c r="J1422"/>
      <c r="K1422"/>
    </row>
    <row r="1423" spans="1:11" ht="18" customHeight="1">
      <c r="A1423"/>
      <c r="B1423"/>
      <c r="C1423"/>
      <c r="D1423"/>
      <c r="E1423"/>
      <c r="F1423"/>
      <c r="G1423"/>
      <c r="H1423"/>
      <c r="I1423" s="12"/>
      <c r="J1423"/>
      <c r="K1423"/>
    </row>
    <row r="1424" spans="1:11" ht="18" customHeight="1">
      <c r="A1424"/>
      <c r="B1424"/>
      <c r="C1424"/>
      <c r="D1424"/>
      <c r="E1424"/>
      <c r="F1424"/>
      <c r="G1424"/>
      <c r="H1424"/>
      <c r="I1424" s="12"/>
      <c r="J1424"/>
      <c r="K1424"/>
    </row>
    <row r="1425" spans="1:11" ht="18" customHeight="1">
      <c r="A1425"/>
      <c r="B1425"/>
      <c r="C1425"/>
      <c r="D1425"/>
      <c r="E1425"/>
      <c r="F1425"/>
      <c r="G1425"/>
      <c r="H1425"/>
      <c r="I1425" s="12"/>
      <c r="J1425"/>
      <c r="K1425"/>
    </row>
    <row r="1426" spans="1:11" ht="18" customHeight="1">
      <c r="A1426"/>
      <c r="B1426"/>
      <c r="C1426"/>
      <c r="D1426"/>
      <c r="E1426"/>
      <c r="F1426"/>
      <c r="G1426"/>
      <c r="H1426"/>
      <c r="I1426" s="12"/>
      <c r="J1426"/>
      <c r="K1426"/>
    </row>
    <row r="1427" spans="1:11" ht="18" customHeight="1">
      <c r="A1427"/>
      <c r="B1427"/>
      <c r="C1427"/>
      <c r="D1427"/>
      <c r="E1427"/>
      <c r="F1427"/>
      <c r="G1427"/>
      <c r="H1427"/>
      <c r="I1427" s="12"/>
      <c r="J1427"/>
      <c r="K1427"/>
    </row>
    <row r="1428" spans="1:11" ht="18" customHeight="1">
      <c r="A1428"/>
      <c r="B1428"/>
      <c r="C1428"/>
      <c r="D1428"/>
      <c r="E1428"/>
      <c r="F1428"/>
      <c r="G1428"/>
      <c r="H1428"/>
      <c r="I1428" s="12"/>
      <c r="J1428"/>
      <c r="K1428"/>
    </row>
    <row r="1429" spans="1:11" ht="18" customHeight="1">
      <c r="A1429"/>
      <c r="B1429"/>
      <c r="C1429"/>
      <c r="D1429"/>
      <c r="E1429"/>
      <c r="F1429"/>
      <c r="G1429"/>
      <c r="H1429"/>
      <c r="I1429" s="12"/>
      <c r="J1429"/>
      <c r="K1429"/>
    </row>
    <row r="1430" spans="1:11" ht="18" customHeight="1">
      <c r="A1430"/>
      <c r="B1430"/>
      <c r="C1430"/>
      <c r="D1430"/>
      <c r="E1430"/>
      <c r="F1430"/>
      <c r="G1430"/>
      <c r="H1430"/>
      <c r="I1430" s="12"/>
      <c r="J1430"/>
      <c r="K1430"/>
    </row>
    <row r="1431" spans="1:11" ht="18" customHeight="1">
      <c r="A1431"/>
      <c r="B1431"/>
      <c r="C1431"/>
      <c r="D1431"/>
      <c r="E1431"/>
      <c r="F1431"/>
      <c r="G1431"/>
      <c r="H1431"/>
      <c r="I1431" s="12"/>
      <c r="J1431"/>
      <c r="K1431"/>
    </row>
    <row r="1432" spans="1:11" ht="18" customHeight="1">
      <c r="A1432"/>
      <c r="B1432"/>
      <c r="C1432"/>
      <c r="D1432"/>
      <c r="E1432"/>
      <c r="F1432"/>
      <c r="G1432"/>
      <c r="H1432"/>
      <c r="I1432" s="12"/>
      <c r="J1432"/>
      <c r="K1432"/>
    </row>
    <row r="1433" spans="1:11" ht="18" customHeight="1">
      <c r="A1433"/>
      <c r="B1433"/>
      <c r="C1433"/>
      <c r="D1433"/>
      <c r="E1433"/>
      <c r="F1433"/>
      <c r="G1433"/>
      <c r="H1433"/>
      <c r="I1433" s="12"/>
      <c r="J1433"/>
      <c r="K1433"/>
    </row>
    <row r="1434" spans="1:11" ht="18" customHeight="1">
      <c r="A1434"/>
      <c r="B1434"/>
      <c r="C1434"/>
      <c r="D1434"/>
      <c r="E1434"/>
      <c r="F1434"/>
      <c r="G1434"/>
      <c r="H1434"/>
      <c r="I1434" s="12"/>
      <c r="J1434"/>
      <c r="K1434"/>
    </row>
    <row r="1435" spans="1:11" ht="18" customHeight="1">
      <c r="A1435"/>
      <c r="B1435"/>
      <c r="C1435"/>
      <c r="D1435"/>
      <c r="E1435"/>
      <c r="F1435"/>
      <c r="G1435"/>
      <c r="H1435"/>
      <c r="I1435" s="12"/>
      <c r="J1435"/>
      <c r="K1435"/>
    </row>
    <row r="1436" spans="1:11" ht="18" customHeight="1">
      <c r="A1436"/>
      <c r="B1436"/>
      <c r="C1436"/>
      <c r="D1436"/>
      <c r="E1436"/>
      <c r="F1436"/>
      <c r="G1436"/>
      <c r="H1436"/>
      <c r="I1436" s="12"/>
      <c r="J1436"/>
      <c r="K1436"/>
    </row>
    <row r="1437" spans="1:11" ht="18" customHeight="1">
      <c r="A1437"/>
      <c r="B1437"/>
      <c r="C1437"/>
      <c r="D1437"/>
      <c r="E1437"/>
      <c r="F1437"/>
      <c r="G1437"/>
      <c r="H1437"/>
      <c r="I1437" s="12"/>
      <c r="J1437"/>
      <c r="K1437"/>
    </row>
    <row r="1438" spans="1:11" ht="18" customHeight="1">
      <c r="A1438"/>
      <c r="B1438"/>
      <c r="C1438"/>
      <c r="D1438"/>
      <c r="E1438"/>
      <c r="F1438"/>
      <c r="G1438"/>
      <c r="H1438"/>
      <c r="I1438" s="12"/>
      <c r="J1438"/>
      <c r="K1438"/>
    </row>
    <row r="1439" spans="1:11" ht="18" customHeight="1">
      <c r="A1439"/>
      <c r="B1439"/>
      <c r="C1439"/>
      <c r="D1439"/>
      <c r="E1439"/>
      <c r="F1439"/>
      <c r="G1439"/>
      <c r="H1439"/>
      <c r="I1439" s="12"/>
      <c r="J1439"/>
      <c r="K1439"/>
    </row>
    <row r="1440" spans="1:11" ht="18" customHeight="1">
      <c r="A1440"/>
      <c r="B1440"/>
      <c r="C1440"/>
      <c r="D1440"/>
      <c r="E1440"/>
      <c r="F1440"/>
      <c r="G1440"/>
      <c r="H1440"/>
      <c r="I1440" s="12"/>
      <c r="J1440"/>
      <c r="K1440"/>
    </row>
    <row r="1441" spans="1:11" ht="18" customHeight="1">
      <c r="A1441"/>
      <c r="B1441"/>
      <c r="C1441"/>
      <c r="D1441"/>
      <c r="E1441"/>
      <c r="F1441"/>
      <c r="G1441"/>
      <c r="H1441"/>
      <c r="I1441" s="12"/>
      <c r="J1441"/>
      <c r="K1441"/>
    </row>
    <row r="1442" spans="1:11" ht="18" customHeight="1">
      <c r="A1442"/>
      <c r="B1442"/>
      <c r="C1442"/>
      <c r="D1442"/>
      <c r="E1442"/>
      <c r="F1442"/>
      <c r="G1442"/>
      <c r="H1442"/>
      <c r="I1442" s="12"/>
      <c r="J1442"/>
      <c r="K1442"/>
    </row>
    <row r="1443" spans="1:11" ht="18" customHeight="1">
      <c r="A1443"/>
      <c r="B1443"/>
      <c r="C1443"/>
      <c r="D1443"/>
      <c r="E1443"/>
      <c r="F1443"/>
      <c r="G1443"/>
      <c r="H1443"/>
      <c r="I1443" s="12"/>
      <c r="J1443"/>
      <c r="K1443"/>
    </row>
    <row r="1444" spans="1:11" ht="18" customHeight="1">
      <c r="A1444"/>
      <c r="B1444"/>
      <c r="C1444"/>
      <c r="D1444"/>
      <c r="E1444"/>
      <c r="F1444"/>
      <c r="G1444"/>
      <c r="H1444"/>
      <c r="I1444" s="12"/>
      <c r="J1444"/>
      <c r="K1444"/>
    </row>
    <row r="1445" spans="1:11" ht="18" customHeight="1">
      <c r="A1445"/>
      <c r="B1445"/>
      <c r="C1445"/>
      <c r="D1445"/>
      <c r="E1445"/>
      <c r="F1445"/>
      <c r="G1445"/>
      <c r="H1445"/>
      <c r="I1445" s="12"/>
      <c r="J1445"/>
      <c r="K1445"/>
    </row>
    <row r="1446" spans="1:11" ht="18" customHeight="1">
      <c r="A1446"/>
      <c r="B1446"/>
      <c r="C1446"/>
      <c r="D1446"/>
      <c r="E1446"/>
      <c r="F1446"/>
      <c r="G1446"/>
      <c r="H1446"/>
      <c r="I1446" s="12"/>
      <c r="J1446"/>
      <c r="K1446"/>
    </row>
    <row r="1447" spans="1:11" ht="18" customHeight="1">
      <c r="A1447"/>
      <c r="B1447"/>
      <c r="C1447"/>
      <c r="D1447"/>
      <c r="E1447"/>
      <c r="F1447"/>
      <c r="G1447"/>
      <c r="H1447"/>
      <c r="I1447" s="12"/>
      <c r="J1447"/>
      <c r="K1447"/>
    </row>
    <row r="1448" spans="1:11" ht="18" customHeight="1">
      <c r="A1448"/>
      <c r="B1448"/>
      <c r="C1448"/>
      <c r="D1448"/>
      <c r="E1448"/>
      <c r="F1448"/>
      <c r="G1448"/>
      <c r="H1448"/>
      <c r="I1448" s="12"/>
      <c r="J1448"/>
      <c r="K1448"/>
    </row>
    <row r="1449" spans="1:11" ht="18" customHeight="1">
      <c r="A1449"/>
      <c r="B1449"/>
      <c r="C1449"/>
      <c r="D1449"/>
      <c r="E1449"/>
      <c r="F1449"/>
      <c r="G1449"/>
      <c r="H1449"/>
      <c r="I1449" s="12"/>
      <c r="J1449"/>
      <c r="K1449"/>
    </row>
    <row r="1450" spans="1:11" ht="18" customHeight="1">
      <c r="A1450"/>
      <c r="B1450"/>
      <c r="C1450"/>
      <c r="D1450"/>
      <c r="E1450"/>
      <c r="F1450"/>
      <c r="G1450"/>
      <c r="H1450"/>
      <c r="I1450" s="12"/>
      <c r="J1450"/>
      <c r="K1450"/>
    </row>
    <row r="1451" spans="1:11" ht="18" customHeight="1">
      <c r="A1451"/>
      <c r="B1451"/>
      <c r="C1451"/>
      <c r="D1451"/>
      <c r="E1451"/>
      <c r="F1451"/>
      <c r="G1451"/>
      <c r="H1451"/>
      <c r="I1451" s="12"/>
      <c r="J1451"/>
      <c r="K1451"/>
    </row>
    <row r="1452" spans="1:11" ht="18" customHeight="1">
      <c r="A1452"/>
      <c r="B1452"/>
      <c r="C1452"/>
      <c r="D1452"/>
      <c r="E1452"/>
      <c r="F1452"/>
      <c r="G1452"/>
      <c r="H1452"/>
      <c r="I1452" s="12"/>
      <c r="J1452"/>
      <c r="K1452"/>
    </row>
    <row r="1453" spans="1:11" ht="18" customHeight="1">
      <c r="A1453"/>
      <c r="B1453"/>
      <c r="C1453"/>
      <c r="D1453"/>
      <c r="E1453"/>
      <c r="F1453"/>
      <c r="G1453"/>
      <c r="H1453"/>
      <c r="I1453" s="12"/>
      <c r="J1453"/>
      <c r="K1453"/>
    </row>
    <row r="1454" spans="1:11" ht="18" customHeight="1">
      <c r="A1454"/>
      <c r="B1454"/>
      <c r="C1454"/>
      <c r="D1454"/>
      <c r="E1454"/>
      <c r="F1454"/>
      <c r="G1454"/>
      <c r="H1454"/>
      <c r="I1454" s="12"/>
      <c r="J1454"/>
      <c r="K1454"/>
    </row>
    <row r="1455" spans="1:11" ht="18" customHeight="1">
      <c r="A1455"/>
      <c r="B1455"/>
      <c r="C1455"/>
      <c r="D1455"/>
      <c r="E1455"/>
      <c r="F1455"/>
      <c r="G1455"/>
      <c r="H1455"/>
      <c r="I1455" s="12"/>
      <c r="J1455"/>
      <c r="K1455"/>
    </row>
    <row r="1456" spans="1:11" ht="18" customHeight="1">
      <c r="A1456"/>
      <c r="B1456"/>
      <c r="C1456"/>
      <c r="D1456"/>
      <c r="E1456"/>
      <c r="F1456"/>
      <c r="G1456"/>
      <c r="H1456"/>
      <c r="I1456" s="12"/>
      <c r="J1456"/>
      <c r="K1456"/>
    </row>
    <row r="1457" spans="1:11" ht="18" customHeight="1">
      <c r="A1457"/>
      <c r="B1457"/>
      <c r="C1457"/>
      <c r="D1457"/>
      <c r="E1457"/>
      <c r="F1457"/>
      <c r="G1457"/>
      <c r="H1457"/>
      <c r="I1457" s="12"/>
      <c r="J1457"/>
      <c r="K1457"/>
    </row>
    <row r="1458" spans="1:11" ht="18" customHeight="1">
      <c r="A1458"/>
      <c r="B1458"/>
      <c r="C1458"/>
      <c r="D1458"/>
      <c r="E1458"/>
      <c r="F1458"/>
      <c r="G1458"/>
      <c r="H1458"/>
      <c r="I1458" s="12"/>
      <c r="J1458"/>
      <c r="K1458"/>
    </row>
    <row r="1459" spans="1:11" ht="18" customHeight="1">
      <c r="A1459"/>
      <c r="B1459"/>
      <c r="C1459"/>
      <c r="D1459"/>
      <c r="E1459"/>
      <c r="F1459"/>
      <c r="G1459"/>
      <c r="H1459"/>
      <c r="I1459" s="12"/>
      <c r="J1459"/>
      <c r="K1459"/>
    </row>
    <row r="1460" spans="1:11" ht="18" customHeight="1">
      <c r="A1460"/>
      <c r="B1460"/>
      <c r="C1460"/>
      <c r="D1460"/>
      <c r="E1460"/>
      <c r="F1460"/>
      <c r="G1460"/>
      <c r="H1460"/>
      <c r="I1460" s="12"/>
      <c r="J1460"/>
      <c r="K1460"/>
    </row>
    <row r="1461" spans="1:11" ht="18" customHeight="1">
      <c r="A1461"/>
      <c r="B1461"/>
      <c r="C1461"/>
      <c r="D1461"/>
      <c r="E1461"/>
      <c r="F1461"/>
      <c r="G1461"/>
      <c r="H1461"/>
      <c r="I1461" s="12"/>
      <c r="J1461"/>
      <c r="K1461"/>
    </row>
    <row r="1462" spans="1:11" ht="18" customHeight="1">
      <c r="A1462"/>
      <c r="B1462"/>
      <c r="C1462"/>
      <c r="D1462"/>
      <c r="E1462"/>
      <c r="F1462"/>
      <c r="G1462"/>
      <c r="H1462"/>
      <c r="I1462" s="12"/>
      <c r="J1462"/>
      <c r="K1462"/>
    </row>
    <row r="1463" spans="1:11" ht="18" customHeight="1">
      <c r="A1463"/>
      <c r="B1463"/>
      <c r="C1463"/>
      <c r="D1463"/>
      <c r="E1463"/>
      <c r="F1463"/>
      <c r="G1463"/>
      <c r="H1463"/>
      <c r="I1463" s="12"/>
      <c r="J1463"/>
      <c r="K1463"/>
    </row>
    <row r="1464" spans="1:11" ht="18" customHeight="1">
      <c r="A1464"/>
      <c r="B1464"/>
      <c r="C1464"/>
      <c r="D1464"/>
      <c r="E1464"/>
      <c r="F1464"/>
      <c r="G1464"/>
      <c r="H1464"/>
      <c r="I1464" s="12"/>
      <c r="J1464"/>
      <c r="K1464"/>
    </row>
    <row r="1465" spans="1:11" ht="18" customHeight="1">
      <c r="A1465"/>
      <c r="B1465"/>
      <c r="C1465"/>
      <c r="D1465"/>
      <c r="E1465"/>
      <c r="F1465"/>
      <c r="G1465"/>
      <c r="H1465"/>
      <c r="I1465" s="12"/>
      <c r="J1465"/>
      <c r="K1465"/>
    </row>
    <row r="1466" spans="1:11" ht="18" customHeight="1">
      <c r="A1466"/>
      <c r="B1466"/>
      <c r="C1466"/>
      <c r="D1466"/>
      <c r="E1466"/>
      <c r="F1466"/>
      <c r="G1466"/>
      <c r="H1466"/>
      <c r="I1466" s="12"/>
      <c r="J1466"/>
      <c r="K1466"/>
    </row>
    <row r="1467" spans="1:11" ht="18" customHeight="1">
      <c r="A1467"/>
      <c r="B1467"/>
      <c r="C1467"/>
      <c r="D1467"/>
      <c r="E1467"/>
      <c r="F1467"/>
      <c r="G1467"/>
      <c r="H1467"/>
      <c r="I1467" s="12"/>
      <c r="J1467"/>
      <c r="K1467"/>
    </row>
    <row r="1468" spans="1:11" ht="18" customHeight="1">
      <c r="A1468"/>
      <c r="B1468"/>
      <c r="C1468"/>
      <c r="D1468"/>
      <c r="E1468"/>
      <c r="F1468"/>
      <c r="G1468"/>
      <c r="H1468"/>
      <c r="I1468" s="12"/>
      <c r="J1468"/>
      <c r="K1468"/>
    </row>
    <row r="1469" spans="1:11" ht="18" customHeight="1">
      <c r="A1469"/>
      <c r="B1469"/>
      <c r="C1469"/>
      <c r="D1469"/>
      <c r="E1469"/>
      <c r="F1469"/>
      <c r="G1469"/>
      <c r="H1469"/>
      <c r="I1469" s="12"/>
      <c r="J1469"/>
      <c r="K1469"/>
    </row>
    <row r="1470" spans="1:11" ht="18" customHeight="1">
      <c r="A1470"/>
      <c r="B1470"/>
      <c r="C1470"/>
      <c r="D1470"/>
      <c r="E1470"/>
      <c r="F1470"/>
      <c r="G1470"/>
      <c r="H1470"/>
      <c r="I1470" s="12"/>
      <c r="J1470"/>
      <c r="K1470"/>
    </row>
    <row r="1471" spans="1:11" ht="18" customHeight="1">
      <c r="A1471"/>
      <c r="B1471"/>
      <c r="C1471"/>
      <c r="D1471"/>
      <c r="E1471"/>
      <c r="F1471"/>
      <c r="G1471"/>
      <c r="H1471"/>
      <c r="I1471" s="12"/>
      <c r="J1471"/>
      <c r="K1471"/>
    </row>
    <row r="1472" spans="1:11" ht="18" customHeight="1">
      <c r="A1472"/>
      <c r="B1472"/>
      <c r="C1472"/>
      <c r="D1472"/>
      <c r="E1472"/>
      <c r="F1472"/>
      <c r="G1472"/>
      <c r="H1472"/>
      <c r="I1472" s="12"/>
      <c r="J1472"/>
      <c r="K1472"/>
    </row>
    <row r="1473" spans="1:11" ht="18" customHeight="1">
      <c r="A1473"/>
      <c r="B1473"/>
      <c r="C1473"/>
      <c r="D1473"/>
      <c r="E1473"/>
      <c r="F1473"/>
      <c r="G1473"/>
      <c r="H1473"/>
      <c r="I1473" s="12"/>
      <c r="J1473"/>
      <c r="K1473"/>
    </row>
    <row r="1474" spans="1:11" ht="18" customHeight="1">
      <c r="A1474"/>
      <c r="B1474"/>
      <c r="C1474"/>
      <c r="D1474"/>
      <c r="E1474"/>
      <c r="F1474"/>
      <c r="G1474"/>
      <c r="H1474"/>
      <c r="I1474" s="12"/>
      <c r="J1474"/>
      <c r="K1474"/>
    </row>
    <row r="1475" spans="1:11" ht="18" customHeight="1">
      <c r="A1475"/>
      <c r="B1475"/>
      <c r="C1475"/>
      <c r="D1475"/>
      <c r="E1475"/>
      <c r="F1475"/>
      <c r="G1475"/>
      <c r="H1475"/>
      <c r="I1475" s="12"/>
      <c r="J1475"/>
      <c r="K1475"/>
    </row>
    <row r="1476" spans="1:11" ht="18" customHeight="1">
      <c r="A1476"/>
      <c r="B1476"/>
      <c r="C1476"/>
      <c r="D1476"/>
      <c r="E1476"/>
      <c r="F1476"/>
      <c r="G1476"/>
      <c r="H1476"/>
      <c r="I1476" s="12"/>
      <c r="J1476"/>
      <c r="K1476"/>
    </row>
    <row r="1477" spans="1:11" ht="18" customHeight="1">
      <c r="A1477"/>
      <c r="B1477"/>
      <c r="C1477"/>
      <c r="D1477"/>
      <c r="E1477"/>
      <c r="F1477"/>
      <c r="G1477"/>
      <c r="H1477"/>
      <c r="I1477" s="12"/>
      <c r="J1477"/>
      <c r="K1477"/>
    </row>
    <row r="1478" spans="1:11" ht="18" customHeight="1">
      <c r="A1478"/>
      <c r="B1478"/>
      <c r="C1478"/>
      <c r="D1478"/>
      <c r="E1478"/>
      <c r="F1478"/>
      <c r="G1478"/>
      <c r="H1478"/>
      <c r="I1478" s="12"/>
      <c r="J1478"/>
      <c r="K1478"/>
    </row>
    <row r="1479" spans="1:11" ht="18" customHeight="1">
      <c r="A1479"/>
      <c r="B1479"/>
      <c r="C1479"/>
      <c r="D1479"/>
      <c r="E1479"/>
      <c r="F1479"/>
      <c r="G1479"/>
      <c r="H1479"/>
      <c r="I1479" s="12"/>
      <c r="J1479"/>
      <c r="K1479"/>
    </row>
    <row r="1480" spans="1:11" ht="18" customHeight="1">
      <c r="A1480"/>
      <c r="B1480"/>
      <c r="C1480"/>
      <c r="D1480"/>
      <c r="E1480"/>
      <c r="F1480"/>
      <c r="G1480"/>
      <c r="H1480"/>
      <c r="I1480" s="12"/>
      <c r="J1480"/>
      <c r="K1480"/>
    </row>
    <row r="1481" spans="1:11" ht="18" customHeight="1">
      <c r="A1481"/>
      <c r="B1481"/>
      <c r="C1481"/>
      <c r="D1481"/>
      <c r="E1481"/>
      <c r="F1481"/>
      <c r="G1481"/>
      <c r="H1481"/>
      <c r="I1481" s="12"/>
      <c r="J1481"/>
      <c r="K1481"/>
    </row>
    <row r="1482" spans="1:11" ht="18" customHeight="1">
      <c r="A1482"/>
      <c r="B1482"/>
      <c r="C1482"/>
      <c r="D1482"/>
      <c r="E1482"/>
      <c r="F1482"/>
      <c r="G1482"/>
      <c r="H1482"/>
      <c r="I1482" s="12"/>
      <c r="J1482"/>
      <c r="K1482"/>
    </row>
    <row r="1483" spans="1:11" ht="18" customHeight="1">
      <c r="A1483"/>
      <c r="B1483"/>
      <c r="C1483"/>
      <c r="D1483"/>
      <c r="E1483"/>
      <c r="F1483"/>
      <c r="G1483"/>
      <c r="H1483"/>
      <c r="I1483" s="12"/>
      <c r="J1483"/>
      <c r="K1483"/>
    </row>
    <row r="1484" spans="1:11" ht="18" customHeight="1">
      <c r="A1484"/>
      <c r="B1484"/>
      <c r="C1484"/>
      <c r="D1484"/>
      <c r="E1484"/>
      <c r="F1484"/>
      <c r="G1484"/>
      <c r="H1484"/>
      <c r="I1484" s="12"/>
      <c r="J1484"/>
      <c r="K1484"/>
    </row>
    <row r="1485" spans="1:11" ht="18" customHeight="1">
      <c r="A1485"/>
      <c r="B1485"/>
      <c r="C1485"/>
      <c r="D1485"/>
      <c r="E1485"/>
      <c r="F1485"/>
      <c r="G1485"/>
      <c r="H1485"/>
      <c r="I1485" s="12"/>
      <c r="J1485"/>
      <c r="K1485"/>
    </row>
    <row r="1486" spans="1:11" ht="18" customHeight="1">
      <c r="A1486"/>
      <c r="B1486"/>
      <c r="C1486"/>
      <c r="D1486"/>
      <c r="E1486"/>
      <c r="F1486"/>
      <c r="G1486"/>
      <c r="H1486"/>
      <c r="I1486" s="12"/>
      <c r="J1486"/>
      <c r="K1486"/>
    </row>
    <row r="1487" spans="1:11" ht="18" customHeight="1">
      <c r="A1487"/>
      <c r="B1487"/>
      <c r="C1487"/>
      <c r="D1487"/>
      <c r="E1487"/>
      <c r="F1487"/>
      <c r="G1487"/>
      <c r="H1487"/>
      <c r="I1487" s="12"/>
      <c r="J1487"/>
      <c r="K1487"/>
    </row>
    <row r="1488" spans="1:11" ht="18" customHeight="1">
      <c r="A1488"/>
      <c r="B1488"/>
      <c r="C1488"/>
      <c r="D1488"/>
      <c r="E1488"/>
      <c r="F1488"/>
      <c r="G1488"/>
      <c r="H1488"/>
      <c r="I1488" s="12"/>
      <c r="J1488"/>
      <c r="K1488"/>
    </row>
    <row r="1489" spans="1:11" ht="18" customHeight="1">
      <c r="A1489"/>
      <c r="B1489"/>
      <c r="C1489"/>
      <c r="D1489"/>
      <c r="E1489"/>
      <c r="F1489"/>
      <c r="G1489"/>
      <c r="H1489"/>
      <c r="I1489" s="12"/>
      <c r="J1489"/>
      <c r="K1489"/>
    </row>
    <row r="1490" spans="1:11" ht="18" customHeight="1">
      <c r="A1490"/>
      <c r="B1490"/>
      <c r="C1490"/>
      <c r="D1490"/>
      <c r="E1490"/>
      <c r="F1490"/>
      <c r="G1490"/>
      <c r="H1490"/>
      <c r="I1490" s="12"/>
      <c r="J1490"/>
      <c r="K1490"/>
    </row>
    <row r="1491" spans="1:11" ht="18" customHeight="1">
      <c r="A1491"/>
      <c r="B1491"/>
      <c r="C1491"/>
      <c r="D1491"/>
      <c r="E1491"/>
      <c r="F1491"/>
      <c r="G1491"/>
      <c r="H1491"/>
      <c r="I1491" s="12"/>
      <c r="J1491"/>
      <c r="K1491"/>
    </row>
    <row r="1492" spans="1:11" ht="18" customHeight="1">
      <c r="A1492"/>
      <c r="B1492"/>
      <c r="C1492"/>
      <c r="D1492"/>
      <c r="E1492"/>
      <c r="F1492"/>
      <c r="G1492"/>
      <c r="H1492"/>
      <c r="I1492" s="12"/>
      <c r="J1492"/>
      <c r="K1492"/>
    </row>
    <row r="1493" spans="1:11" ht="18" customHeight="1">
      <c r="A1493"/>
      <c r="B1493"/>
      <c r="C1493"/>
      <c r="D1493"/>
      <c r="E1493"/>
      <c r="F1493"/>
      <c r="G1493"/>
      <c r="H1493"/>
      <c r="I1493" s="12"/>
      <c r="J1493"/>
      <c r="K1493"/>
    </row>
    <row r="1494" spans="1:11" ht="18" customHeight="1">
      <c r="A1494"/>
      <c r="B1494"/>
      <c r="C1494"/>
      <c r="D1494"/>
      <c r="E1494"/>
      <c r="F1494"/>
      <c r="G1494"/>
      <c r="H1494"/>
      <c r="I1494" s="12"/>
      <c r="J1494"/>
      <c r="K1494"/>
    </row>
    <row r="1495" spans="1:11" ht="18" customHeight="1">
      <c r="A1495"/>
      <c r="B1495"/>
      <c r="C1495"/>
      <c r="D1495"/>
      <c r="E1495"/>
      <c r="F1495"/>
      <c r="G1495"/>
      <c r="H1495"/>
      <c r="I1495" s="12"/>
      <c r="J1495"/>
      <c r="K1495"/>
    </row>
    <row r="1496" spans="1:11" ht="18" customHeight="1">
      <c r="A1496"/>
      <c r="B1496"/>
      <c r="C1496"/>
      <c r="D1496"/>
      <c r="E1496"/>
      <c r="F1496"/>
      <c r="G1496"/>
      <c r="H1496"/>
      <c r="I1496" s="12"/>
      <c r="J1496"/>
      <c r="K1496"/>
    </row>
    <row r="1497" spans="1:11" ht="18" customHeight="1">
      <c r="A1497"/>
      <c r="B1497"/>
      <c r="C1497"/>
      <c r="D1497"/>
      <c r="E1497"/>
      <c r="F1497"/>
      <c r="G1497"/>
      <c r="H1497"/>
      <c r="I1497" s="12"/>
      <c r="J1497"/>
      <c r="K1497"/>
    </row>
    <row r="1498" spans="1:11" ht="18" customHeight="1">
      <c r="A1498"/>
      <c r="B1498"/>
      <c r="C1498"/>
      <c r="D1498"/>
      <c r="E1498"/>
      <c r="F1498"/>
      <c r="G1498"/>
      <c r="H1498"/>
      <c r="I1498" s="12"/>
      <c r="J1498"/>
      <c r="K1498"/>
    </row>
    <row r="1499" spans="1:11" ht="18" customHeight="1">
      <c r="A1499"/>
      <c r="B1499"/>
      <c r="C1499"/>
      <c r="D1499"/>
      <c r="E1499"/>
      <c r="F1499"/>
      <c r="G1499"/>
      <c r="H1499"/>
      <c r="I1499" s="12"/>
      <c r="J1499"/>
      <c r="K1499"/>
    </row>
    <row r="1500" spans="1:11" ht="18" customHeight="1">
      <c r="A1500"/>
      <c r="B1500"/>
      <c r="C1500"/>
      <c r="D1500"/>
      <c r="E1500"/>
      <c r="F1500"/>
      <c r="G1500"/>
      <c r="H1500"/>
      <c r="I1500" s="12"/>
      <c r="J1500"/>
      <c r="K1500"/>
    </row>
    <row r="1501" spans="1:11" ht="18" customHeight="1">
      <c r="A1501"/>
      <c r="B1501"/>
      <c r="C1501"/>
      <c r="D1501"/>
      <c r="E1501"/>
      <c r="F1501"/>
      <c r="G1501"/>
      <c r="H1501"/>
      <c r="I1501" s="12"/>
      <c r="J1501"/>
      <c r="K1501"/>
    </row>
    <row r="1502" spans="1:11" ht="18" customHeight="1">
      <c r="A1502"/>
      <c r="B1502"/>
      <c r="C1502"/>
      <c r="D1502"/>
      <c r="E1502"/>
      <c r="F1502"/>
      <c r="G1502"/>
      <c r="H1502"/>
      <c r="I1502" s="12"/>
      <c r="J1502"/>
      <c r="K1502"/>
    </row>
    <row r="1503" spans="1:11" ht="18" customHeight="1">
      <c r="A1503"/>
      <c r="B1503"/>
      <c r="C1503"/>
      <c r="D1503"/>
      <c r="E1503"/>
      <c r="F1503"/>
      <c r="G1503"/>
      <c r="H1503"/>
      <c r="I1503" s="12"/>
      <c r="J1503"/>
      <c r="K1503"/>
    </row>
    <row r="1504" spans="1:11" ht="18" customHeight="1">
      <c r="A1504"/>
      <c r="B1504"/>
      <c r="C1504"/>
      <c r="D1504"/>
      <c r="E1504"/>
      <c r="F1504"/>
      <c r="G1504"/>
      <c r="H1504"/>
      <c r="I1504" s="12"/>
      <c r="J1504"/>
      <c r="K1504"/>
    </row>
    <row r="1505" spans="1:11" ht="18" customHeight="1">
      <c r="A1505"/>
      <c r="B1505"/>
      <c r="C1505"/>
      <c r="D1505"/>
      <c r="E1505"/>
      <c r="F1505"/>
      <c r="G1505"/>
      <c r="H1505"/>
      <c r="I1505" s="12"/>
      <c r="J1505"/>
      <c r="K1505"/>
    </row>
    <row r="1506" spans="1:11" ht="18" customHeight="1">
      <c r="A1506"/>
      <c r="B1506"/>
      <c r="C1506"/>
      <c r="D1506"/>
      <c r="E1506"/>
      <c r="F1506"/>
      <c r="G1506"/>
      <c r="H1506"/>
      <c r="I1506" s="12"/>
      <c r="J1506"/>
      <c r="K1506"/>
    </row>
    <row r="1507" spans="1:11" ht="18" customHeight="1">
      <c r="A1507"/>
      <c r="B1507"/>
      <c r="C1507"/>
      <c r="D1507"/>
      <c r="E1507"/>
      <c r="F1507"/>
      <c r="G1507"/>
      <c r="H1507"/>
      <c r="I1507" s="12"/>
      <c r="J1507"/>
      <c r="K1507"/>
    </row>
    <row r="1508" spans="1:11" ht="18" customHeight="1">
      <c r="A1508"/>
      <c r="B1508"/>
      <c r="C1508"/>
      <c r="D1508"/>
      <c r="E1508"/>
      <c r="F1508"/>
      <c r="G1508"/>
      <c r="H1508"/>
      <c r="I1508" s="12"/>
      <c r="J1508"/>
      <c r="K1508"/>
    </row>
    <row r="1509" spans="1:11" ht="18" customHeight="1">
      <c r="A1509"/>
      <c r="B1509"/>
      <c r="C1509"/>
      <c r="D1509"/>
      <c r="E1509"/>
      <c r="F1509"/>
      <c r="G1509"/>
      <c r="H1509"/>
      <c r="I1509" s="12"/>
      <c r="J1509"/>
      <c r="K1509"/>
    </row>
    <row r="1510" spans="1:11" ht="18" customHeight="1">
      <c r="A1510"/>
      <c r="B1510"/>
      <c r="C1510"/>
      <c r="D1510"/>
      <c r="E1510"/>
      <c r="F1510"/>
      <c r="G1510"/>
      <c r="H1510"/>
      <c r="I1510" s="12"/>
      <c r="J1510"/>
      <c r="K1510"/>
    </row>
    <row r="1511" spans="1:11" ht="18" customHeight="1">
      <c r="A1511"/>
      <c r="B1511"/>
      <c r="C1511"/>
      <c r="D1511"/>
      <c r="E1511"/>
      <c r="F1511"/>
      <c r="G1511"/>
      <c r="H1511"/>
      <c r="I1511" s="12"/>
      <c r="J1511"/>
      <c r="K1511"/>
    </row>
    <row r="1512" spans="1:11" ht="18" customHeight="1">
      <c r="A1512"/>
      <c r="B1512"/>
      <c r="C1512"/>
      <c r="D1512"/>
      <c r="E1512"/>
      <c r="F1512"/>
      <c r="G1512"/>
      <c r="H1512"/>
      <c r="I1512" s="12"/>
      <c r="J1512"/>
      <c r="K1512"/>
    </row>
    <row r="1513" spans="1:11" ht="18" customHeight="1">
      <c r="A1513"/>
      <c r="B1513"/>
      <c r="C1513"/>
      <c r="D1513"/>
      <c r="E1513"/>
      <c r="F1513"/>
      <c r="G1513"/>
      <c r="H1513"/>
      <c r="I1513" s="12"/>
      <c r="J1513"/>
      <c r="K1513"/>
    </row>
    <row r="1514" spans="1:11" ht="18" customHeight="1">
      <c r="A1514"/>
      <c r="B1514"/>
      <c r="C1514"/>
      <c r="D1514"/>
      <c r="E1514"/>
      <c r="F1514"/>
      <c r="G1514"/>
      <c r="H1514"/>
      <c r="I1514" s="12"/>
      <c r="J1514"/>
      <c r="K1514"/>
    </row>
    <row r="1515" spans="1:11" ht="18" customHeight="1">
      <c r="A1515"/>
      <c r="B1515"/>
      <c r="C1515"/>
      <c r="D1515"/>
      <c r="E1515"/>
      <c r="F1515"/>
      <c r="G1515"/>
      <c r="H1515"/>
      <c r="I1515" s="12"/>
      <c r="J1515"/>
      <c r="K1515"/>
    </row>
    <row r="1516" spans="1:11" ht="18" customHeight="1">
      <c r="A1516"/>
      <c r="B1516"/>
      <c r="C1516"/>
      <c r="D1516"/>
      <c r="E1516"/>
      <c r="F1516"/>
      <c r="G1516"/>
      <c r="H1516"/>
      <c r="I1516" s="12"/>
      <c r="J1516"/>
      <c r="K1516"/>
    </row>
    <row r="1517" spans="1:11" ht="18" customHeight="1">
      <c r="A1517"/>
      <c r="B1517"/>
      <c r="C1517"/>
      <c r="D1517"/>
      <c r="E1517"/>
      <c r="F1517"/>
      <c r="G1517"/>
      <c r="H1517"/>
      <c r="I1517" s="12"/>
      <c r="J1517"/>
      <c r="K1517"/>
    </row>
    <row r="1518" spans="1:11" ht="18" customHeight="1">
      <c r="A1518"/>
      <c r="B1518"/>
      <c r="C1518"/>
      <c r="D1518"/>
      <c r="E1518"/>
      <c r="F1518"/>
      <c r="G1518"/>
      <c r="H1518"/>
      <c r="I1518" s="12"/>
      <c r="J1518"/>
      <c r="K1518"/>
    </row>
    <row r="1519" spans="1:11" ht="18" customHeight="1">
      <c r="A1519"/>
      <c r="B1519"/>
      <c r="C1519"/>
      <c r="D1519"/>
      <c r="E1519"/>
      <c r="F1519"/>
      <c r="G1519"/>
      <c r="H1519"/>
      <c r="I1519" s="12"/>
      <c r="J1519"/>
      <c r="K1519"/>
    </row>
    <row r="1520" spans="1:11" ht="18" customHeight="1">
      <c r="A1520"/>
      <c r="B1520"/>
      <c r="C1520"/>
      <c r="D1520"/>
      <c r="E1520"/>
      <c r="F1520"/>
      <c r="G1520"/>
      <c r="H1520"/>
      <c r="I1520" s="12"/>
      <c r="J1520"/>
      <c r="K1520"/>
    </row>
    <row r="1521" spans="1:11" ht="18" customHeight="1">
      <c r="A1521"/>
      <c r="B1521"/>
      <c r="C1521"/>
      <c r="D1521"/>
      <c r="E1521"/>
      <c r="F1521"/>
      <c r="G1521"/>
      <c r="H1521"/>
      <c r="I1521" s="12"/>
      <c r="J1521"/>
      <c r="K1521"/>
    </row>
    <row r="1522" spans="1:11" ht="18" customHeight="1">
      <c r="A1522"/>
      <c r="B1522"/>
      <c r="C1522"/>
      <c r="D1522"/>
      <c r="E1522"/>
      <c r="F1522"/>
      <c r="G1522"/>
      <c r="H1522"/>
      <c r="I1522" s="12"/>
      <c r="J1522"/>
      <c r="K1522"/>
    </row>
    <row r="1523" spans="1:11" ht="18" customHeight="1">
      <c r="A1523"/>
      <c r="B1523"/>
      <c r="C1523"/>
      <c r="D1523"/>
      <c r="E1523"/>
      <c r="F1523"/>
      <c r="G1523"/>
      <c r="H1523"/>
      <c r="I1523" s="12"/>
      <c r="J1523"/>
      <c r="K1523"/>
    </row>
    <row r="1524" spans="1:11" ht="18" customHeight="1">
      <c r="A1524"/>
      <c r="B1524"/>
      <c r="C1524"/>
      <c r="D1524"/>
      <c r="E1524"/>
      <c r="F1524"/>
      <c r="G1524"/>
      <c r="H1524"/>
      <c r="I1524" s="12"/>
      <c r="J1524"/>
      <c r="K1524"/>
    </row>
    <row r="1525" spans="1:11" ht="18" customHeight="1">
      <c r="A1525"/>
      <c r="B1525"/>
      <c r="C1525"/>
      <c r="D1525"/>
      <c r="E1525"/>
      <c r="F1525"/>
      <c r="G1525"/>
      <c r="H1525"/>
      <c r="I1525" s="12"/>
      <c r="J1525"/>
      <c r="K1525"/>
    </row>
    <row r="1526" spans="1:11" ht="18" customHeight="1">
      <c r="A1526"/>
      <c r="B1526"/>
      <c r="C1526"/>
      <c r="D1526"/>
      <c r="E1526"/>
      <c r="F1526"/>
      <c r="G1526"/>
      <c r="H1526"/>
      <c r="I1526" s="12"/>
      <c r="J1526"/>
      <c r="K1526"/>
    </row>
    <row r="1527" spans="1:11" ht="18" customHeight="1">
      <c r="A1527"/>
      <c r="B1527"/>
      <c r="C1527"/>
      <c r="D1527"/>
      <c r="E1527"/>
      <c r="F1527"/>
      <c r="G1527"/>
      <c r="H1527"/>
      <c r="I1527" s="12"/>
      <c r="J1527"/>
      <c r="K1527"/>
    </row>
    <row r="1528" spans="1:11" ht="18" customHeight="1">
      <c r="A1528"/>
      <c r="B1528"/>
      <c r="C1528"/>
      <c r="D1528"/>
      <c r="E1528"/>
      <c r="F1528"/>
      <c r="G1528"/>
      <c r="H1528"/>
      <c r="I1528" s="12"/>
      <c r="J1528"/>
      <c r="K1528"/>
    </row>
    <row r="1529" spans="1:11" ht="18" customHeight="1">
      <c r="A1529"/>
      <c r="B1529"/>
      <c r="C1529"/>
      <c r="D1529"/>
      <c r="E1529"/>
      <c r="F1529"/>
      <c r="G1529"/>
      <c r="H1529"/>
      <c r="I1529" s="12"/>
      <c r="J1529"/>
      <c r="K1529"/>
    </row>
    <row r="1530" spans="1:11" ht="18" customHeight="1">
      <c r="A1530"/>
      <c r="B1530"/>
      <c r="C1530"/>
      <c r="D1530"/>
      <c r="E1530"/>
      <c r="F1530"/>
      <c r="G1530"/>
      <c r="H1530"/>
      <c r="I1530" s="12"/>
      <c r="J1530"/>
      <c r="K1530"/>
    </row>
    <row r="1531" spans="1:11" ht="18" customHeight="1">
      <c r="A1531"/>
      <c r="B1531"/>
      <c r="C1531"/>
      <c r="D1531"/>
      <c r="E1531"/>
      <c r="F1531"/>
      <c r="G1531"/>
      <c r="H1531"/>
      <c r="I1531" s="12"/>
      <c r="J1531"/>
      <c r="K1531"/>
    </row>
    <row r="1532" spans="1:11" ht="18" customHeight="1">
      <c r="A1532"/>
      <c r="B1532"/>
      <c r="C1532"/>
      <c r="D1532"/>
      <c r="E1532"/>
      <c r="F1532"/>
      <c r="G1532"/>
      <c r="H1532"/>
      <c r="I1532" s="12"/>
      <c r="J1532"/>
      <c r="K1532"/>
    </row>
    <row r="1533" spans="1:11" ht="18" customHeight="1">
      <c r="A1533"/>
      <c r="B1533"/>
      <c r="C1533"/>
      <c r="D1533"/>
      <c r="E1533"/>
      <c r="F1533"/>
      <c r="G1533"/>
      <c r="H1533"/>
      <c r="I1533" s="12"/>
      <c r="J1533"/>
      <c r="K1533"/>
    </row>
    <row r="1534" spans="1:11" ht="18" customHeight="1">
      <c r="A1534"/>
      <c r="B1534"/>
      <c r="C1534"/>
      <c r="D1534"/>
      <c r="E1534"/>
      <c r="F1534"/>
      <c r="G1534"/>
      <c r="H1534"/>
      <c r="I1534" s="12"/>
      <c r="J1534"/>
      <c r="K1534"/>
    </row>
    <row r="1535" spans="1:11" ht="18" customHeight="1">
      <c r="A1535"/>
      <c r="B1535"/>
      <c r="C1535"/>
      <c r="D1535"/>
      <c r="E1535"/>
      <c r="F1535"/>
      <c r="G1535"/>
      <c r="H1535"/>
      <c r="I1535" s="12"/>
      <c r="J1535"/>
      <c r="K1535"/>
    </row>
    <row r="1536" spans="1:11" ht="18" customHeight="1">
      <c r="A1536"/>
      <c r="B1536"/>
      <c r="C1536"/>
      <c r="D1536"/>
      <c r="E1536"/>
      <c r="F1536"/>
      <c r="G1536"/>
      <c r="H1536"/>
      <c r="I1536" s="12"/>
      <c r="J1536"/>
      <c r="K1536"/>
    </row>
    <row r="1537" spans="1:11" ht="18" customHeight="1">
      <c r="A1537"/>
      <c r="B1537"/>
      <c r="C1537"/>
      <c r="D1537"/>
      <c r="E1537"/>
      <c r="F1537"/>
      <c r="G1537"/>
      <c r="H1537"/>
      <c r="I1537" s="12"/>
      <c r="J1537"/>
      <c r="K1537"/>
    </row>
    <row r="1538" spans="1:11" ht="18" customHeight="1">
      <c r="A1538"/>
      <c r="B1538"/>
      <c r="C1538"/>
      <c r="D1538"/>
      <c r="E1538"/>
      <c r="F1538"/>
      <c r="G1538"/>
      <c r="H1538"/>
      <c r="I1538" s="12"/>
      <c r="J1538"/>
      <c r="K1538"/>
    </row>
    <row r="1539" spans="1:11" ht="18" customHeight="1">
      <c r="A1539"/>
      <c r="B1539"/>
      <c r="C1539"/>
      <c r="D1539"/>
      <c r="E1539"/>
      <c r="F1539"/>
      <c r="G1539"/>
      <c r="H1539"/>
      <c r="I1539" s="12"/>
      <c r="J1539"/>
      <c r="K1539"/>
    </row>
    <row r="1540" spans="1:11" ht="18" customHeight="1">
      <c r="A1540"/>
      <c r="B1540"/>
      <c r="C1540"/>
      <c r="D1540"/>
      <c r="E1540"/>
      <c r="F1540"/>
      <c r="G1540"/>
      <c r="H1540"/>
      <c r="I1540" s="12"/>
      <c r="J1540"/>
      <c r="K1540"/>
    </row>
    <row r="1541" spans="1:11" ht="18" customHeight="1">
      <c r="A1541"/>
      <c r="B1541"/>
      <c r="C1541"/>
      <c r="D1541"/>
      <c r="E1541"/>
      <c r="F1541"/>
      <c r="G1541"/>
      <c r="H1541"/>
      <c r="I1541" s="12"/>
      <c r="J1541"/>
      <c r="K1541"/>
    </row>
    <row r="1542" spans="1:11" ht="18" customHeight="1">
      <c r="A1542"/>
      <c r="B1542"/>
      <c r="C1542"/>
      <c r="D1542"/>
      <c r="E1542"/>
      <c r="F1542"/>
      <c r="G1542"/>
      <c r="H1542"/>
      <c r="I1542" s="12"/>
      <c r="J1542"/>
      <c r="K1542"/>
    </row>
    <row r="1543" spans="1:11" ht="18" customHeight="1">
      <c r="A1543"/>
      <c r="B1543"/>
      <c r="C1543"/>
      <c r="D1543"/>
      <c r="E1543"/>
      <c r="F1543"/>
      <c r="G1543"/>
      <c r="H1543"/>
      <c r="I1543" s="12"/>
      <c r="J1543"/>
      <c r="K1543"/>
    </row>
    <row r="1544" spans="1:11" ht="18" customHeight="1">
      <c r="A1544"/>
      <c r="B1544"/>
      <c r="C1544"/>
      <c r="D1544"/>
      <c r="E1544"/>
      <c r="F1544"/>
      <c r="G1544"/>
      <c r="H1544"/>
      <c r="I1544" s="12"/>
      <c r="J1544"/>
      <c r="K1544"/>
    </row>
    <row r="1545" spans="1:11" ht="18" customHeight="1">
      <c r="A1545"/>
      <c r="B1545"/>
      <c r="C1545"/>
      <c r="D1545"/>
      <c r="E1545"/>
      <c r="F1545"/>
      <c r="G1545"/>
      <c r="H1545"/>
      <c r="I1545" s="12"/>
      <c r="J1545"/>
      <c r="K1545"/>
    </row>
    <row r="1546" spans="1:11" ht="18" customHeight="1">
      <c r="A1546"/>
      <c r="B1546"/>
      <c r="C1546"/>
      <c r="D1546"/>
      <c r="E1546"/>
      <c r="F1546"/>
      <c r="G1546"/>
      <c r="H1546"/>
      <c r="I1546" s="12"/>
      <c r="J1546"/>
      <c r="K1546"/>
    </row>
    <row r="1547" spans="1:11" ht="18" customHeight="1">
      <c r="A1547"/>
      <c r="B1547"/>
      <c r="C1547"/>
      <c r="D1547"/>
      <c r="E1547"/>
      <c r="F1547"/>
      <c r="G1547"/>
      <c r="H1547"/>
      <c r="I1547" s="12"/>
      <c r="J1547"/>
      <c r="K1547"/>
    </row>
    <row r="1548" spans="1:11" ht="18" customHeight="1">
      <c r="A1548"/>
      <c r="B1548"/>
      <c r="C1548"/>
      <c r="D1548"/>
      <c r="E1548"/>
      <c r="F1548"/>
      <c r="G1548"/>
      <c r="H1548"/>
      <c r="I1548" s="12"/>
      <c r="J1548"/>
      <c r="K1548"/>
    </row>
    <row r="1549" spans="1:11" ht="18" customHeight="1">
      <c r="A1549"/>
      <c r="B1549"/>
      <c r="C1549"/>
      <c r="D1549"/>
      <c r="E1549"/>
      <c r="F1549"/>
      <c r="G1549"/>
      <c r="H1549"/>
      <c r="I1549" s="12"/>
      <c r="J1549"/>
      <c r="K1549"/>
    </row>
    <row r="1550" spans="1:11" ht="18" customHeight="1">
      <c r="A1550"/>
      <c r="B1550"/>
      <c r="C1550"/>
      <c r="D1550"/>
      <c r="E1550"/>
      <c r="F1550"/>
      <c r="G1550"/>
      <c r="H1550"/>
      <c r="I1550" s="12"/>
      <c r="J1550"/>
      <c r="K1550"/>
    </row>
    <row r="1551" spans="1:11" ht="18" customHeight="1">
      <c r="A1551"/>
      <c r="B1551"/>
      <c r="C1551"/>
      <c r="D1551"/>
      <c r="E1551"/>
      <c r="F1551"/>
      <c r="G1551"/>
      <c r="H1551"/>
      <c r="I1551" s="12"/>
      <c r="J1551"/>
      <c r="K1551"/>
    </row>
    <row r="1552" spans="1:11" ht="18" customHeight="1">
      <c r="A1552"/>
      <c r="B1552"/>
      <c r="C1552"/>
      <c r="D1552"/>
      <c r="E1552"/>
      <c r="F1552"/>
      <c r="G1552"/>
      <c r="H1552"/>
      <c r="I1552" s="12"/>
      <c r="J1552"/>
      <c r="K1552"/>
    </row>
    <row r="1553" spans="1:11" ht="18" customHeight="1">
      <c r="A1553"/>
      <c r="B1553"/>
      <c r="C1553"/>
      <c r="D1553"/>
      <c r="E1553"/>
      <c r="F1553"/>
      <c r="G1553"/>
      <c r="H1553"/>
      <c r="I1553" s="12"/>
      <c r="J1553"/>
      <c r="K1553"/>
    </row>
    <row r="1554" spans="1:11" ht="18" customHeight="1">
      <c r="A1554"/>
      <c r="B1554"/>
      <c r="C1554"/>
      <c r="D1554"/>
      <c r="E1554"/>
      <c r="F1554"/>
      <c r="G1554"/>
      <c r="H1554"/>
      <c r="I1554" s="12"/>
      <c r="J1554"/>
      <c r="K1554"/>
    </row>
    <row r="1555" spans="1:11" ht="18" customHeight="1">
      <c r="A1555"/>
      <c r="B1555"/>
      <c r="C1555"/>
      <c r="D1555"/>
      <c r="E1555"/>
      <c r="F1555"/>
      <c r="G1555"/>
      <c r="H1555"/>
      <c r="I1555" s="12"/>
      <c r="J1555"/>
      <c r="K1555"/>
    </row>
    <row r="1556" spans="1:11" ht="18" customHeight="1">
      <c r="A1556"/>
      <c r="B1556"/>
      <c r="C1556"/>
      <c r="D1556"/>
      <c r="E1556"/>
      <c r="F1556"/>
      <c r="G1556"/>
      <c r="H1556"/>
      <c r="I1556" s="12"/>
      <c r="J1556"/>
      <c r="K1556"/>
    </row>
    <row r="1557" spans="1:11" ht="18" customHeight="1">
      <c r="A1557"/>
      <c r="B1557"/>
      <c r="C1557"/>
      <c r="D1557"/>
      <c r="E1557"/>
      <c r="F1557"/>
      <c r="G1557"/>
      <c r="H1557"/>
      <c r="I1557" s="12"/>
      <c r="J1557"/>
      <c r="K1557"/>
    </row>
    <row r="1558" spans="1:11" ht="18" customHeight="1">
      <c r="A1558"/>
      <c r="B1558"/>
      <c r="C1558"/>
      <c r="D1558"/>
      <c r="E1558"/>
      <c r="F1558"/>
      <c r="G1558"/>
      <c r="H1558"/>
      <c r="I1558" s="12"/>
      <c r="J1558"/>
      <c r="K1558"/>
    </row>
    <row r="1559" spans="1:11" ht="18" customHeight="1">
      <c r="A1559"/>
      <c r="B1559"/>
      <c r="C1559"/>
      <c r="D1559"/>
      <c r="E1559"/>
      <c r="F1559"/>
      <c r="G1559"/>
      <c r="H1559"/>
      <c r="I1559" s="12"/>
      <c r="J1559"/>
      <c r="K1559"/>
    </row>
    <row r="1560" spans="1:11" ht="18" customHeight="1">
      <c r="A1560"/>
      <c r="B1560"/>
      <c r="C1560"/>
      <c r="D1560"/>
      <c r="E1560"/>
      <c r="F1560"/>
      <c r="G1560"/>
      <c r="H1560"/>
      <c r="I1560" s="12"/>
      <c r="J1560"/>
      <c r="K1560"/>
    </row>
    <row r="1561" spans="1:11" ht="18" customHeight="1">
      <c r="A1561"/>
      <c r="B1561"/>
      <c r="C1561"/>
      <c r="D1561"/>
      <c r="E1561"/>
      <c r="F1561"/>
      <c r="G1561"/>
      <c r="H1561"/>
      <c r="I1561" s="12"/>
      <c r="J1561"/>
      <c r="K1561"/>
    </row>
    <row r="1562" spans="1:11" ht="18" customHeight="1">
      <c r="A1562"/>
      <c r="B1562"/>
      <c r="C1562"/>
      <c r="D1562"/>
      <c r="E1562"/>
      <c r="F1562"/>
      <c r="G1562"/>
      <c r="H1562"/>
      <c r="I1562" s="12"/>
      <c r="J1562"/>
      <c r="K1562"/>
    </row>
    <row r="1563" spans="1:11" ht="18" customHeight="1">
      <c r="A1563"/>
      <c r="B1563"/>
      <c r="C1563"/>
      <c r="D1563"/>
      <c r="E1563"/>
      <c r="F1563"/>
      <c r="G1563"/>
      <c r="H1563"/>
      <c r="I1563" s="12"/>
      <c r="J1563"/>
      <c r="K1563"/>
    </row>
    <row r="1564" spans="1:11" ht="18" customHeight="1">
      <c r="A1564"/>
      <c r="B1564"/>
      <c r="C1564"/>
      <c r="D1564"/>
      <c r="E1564"/>
      <c r="F1564"/>
      <c r="G1564"/>
      <c r="H1564"/>
      <c r="I1564" s="12"/>
      <c r="J1564"/>
      <c r="K1564"/>
    </row>
    <row r="1565" spans="1:11" ht="18" customHeight="1">
      <c r="A1565"/>
      <c r="B1565"/>
      <c r="C1565"/>
      <c r="D1565"/>
      <c r="E1565"/>
      <c r="F1565"/>
      <c r="G1565"/>
      <c r="H1565"/>
      <c r="I1565" s="12"/>
      <c r="J1565"/>
      <c r="K1565"/>
    </row>
    <row r="1566" spans="1:11" ht="18" customHeight="1">
      <c r="A1566"/>
      <c r="B1566"/>
      <c r="C1566"/>
      <c r="D1566"/>
      <c r="E1566"/>
      <c r="F1566"/>
      <c r="G1566"/>
      <c r="H1566"/>
      <c r="I1566" s="12"/>
      <c r="J1566"/>
      <c r="K1566"/>
    </row>
    <row r="1567" spans="1:11" ht="18" customHeight="1">
      <c r="A1567"/>
      <c r="B1567"/>
      <c r="C1567"/>
      <c r="D1567"/>
      <c r="E1567"/>
      <c r="F1567"/>
      <c r="G1567"/>
      <c r="H1567"/>
      <c r="I1567" s="12"/>
      <c r="J1567"/>
      <c r="K1567"/>
    </row>
    <row r="1568" spans="1:11" ht="18" customHeight="1">
      <c r="A1568"/>
      <c r="B1568"/>
      <c r="C1568"/>
      <c r="D1568"/>
      <c r="E1568"/>
      <c r="F1568"/>
      <c r="G1568"/>
      <c r="H1568"/>
      <c r="I1568" s="12"/>
      <c r="J1568"/>
      <c r="K1568"/>
    </row>
    <row r="1569" spans="1:11" ht="18" customHeight="1">
      <c r="A1569"/>
      <c r="B1569"/>
      <c r="C1569"/>
      <c r="D1569"/>
      <c r="E1569"/>
      <c r="F1569"/>
      <c r="G1569"/>
      <c r="H1569"/>
      <c r="I1569" s="12"/>
      <c r="J1569"/>
      <c r="K1569"/>
    </row>
    <row r="1570" spans="1:11" ht="18" customHeight="1">
      <c r="A1570"/>
      <c r="B1570"/>
      <c r="C1570"/>
      <c r="D1570"/>
      <c r="E1570"/>
      <c r="F1570"/>
      <c r="G1570"/>
      <c r="H1570"/>
      <c r="I1570" s="12"/>
      <c r="J1570"/>
      <c r="K1570"/>
    </row>
    <row r="1571" spans="1:11" ht="18" customHeight="1">
      <c r="A1571"/>
      <c r="B1571"/>
      <c r="C1571"/>
      <c r="D1571"/>
      <c r="E1571"/>
      <c r="F1571"/>
      <c r="G1571"/>
      <c r="H1571"/>
      <c r="I1571" s="12"/>
      <c r="J1571"/>
      <c r="K1571"/>
    </row>
    <row r="1572" spans="1:11" ht="18" customHeight="1">
      <c r="A1572"/>
      <c r="B1572"/>
      <c r="C1572"/>
      <c r="D1572"/>
      <c r="E1572"/>
      <c r="F1572"/>
      <c r="G1572"/>
      <c r="H1572"/>
      <c r="I1572" s="12"/>
      <c r="J1572"/>
      <c r="K1572"/>
    </row>
    <row r="1573" spans="1:11" ht="18" customHeight="1">
      <c r="A1573"/>
      <c r="B1573"/>
      <c r="C1573"/>
      <c r="D1573"/>
      <c r="E1573"/>
      <c r="F1573"/>
      <c r="G1573"/>
      <c r="H1573"/>
      <c r="I1573" s="12"/>
      <c r="J1573"/>
      <c r="K1573"/>
    </row>
    <row r="1574" spans="1:11" ht="18" customHeight="1">
      <c r="A1574"/>
      <c r="B1574"/>
      <c r="C1574"/>
      <c r="D1574"/>
      <c r="E1574"/>
      <c r="F1574"/>
      <c r="G1574"/>
      <c r="H1574"/>
      <c r="I1574" s="12"/>
      <c r="J1574"/>
      <c r="K1574"/>
    </row>
    <row r="1575" spans="1:11" ht="18" customHeight="1">
      <c r="A1575"/>
      <c r="B1575"/>
      <c r="C1575"/>
      <c r="D1575"/>
      <c r="E1575"/>
      <c r="F1575"/>
      <c r="G1575"/>
      <c r="H1575"/>
      <c r="I1575" s="12"/>
      <c r="J1575"/>
      <c r="K1575"/>
    </row>
    <row r="1576" spans="1:11" ht="18" customHeight="1">
      <c r="A1576"/>
      <c r="B1576"/>
      <c r="C1576"/>
      <c r="D1576"/>
      <c r="E1576"/>
      <c r="F1576"/>
      <c r="G1576"/>
      <c r="H1576"/>
      <c r="I1576" s="12"/>
      <c r="J1576"/>
      <c r="K1576"/>
    </row>
    <row r="1577" spans="1:11" ht="18" customHeight="1">
      <c r="A1577"/>
      <c r="B1577"/>
      <c r="C1577"/>
      <c r="D1577"/>
      <c r="E1577"/>
      <c r="F1577"/>
      <c r="G1577"/>
      <c r="H1577"/>
      <c r="I1577" s="12"/>
      <c r="J1577"/>
      <c r="K1577"/>
    </row>
    <row r="1578" spans="1:11" ht="18" customHeight="1">
      <c r="A1578"/>
      <c r="B1578"/>
      <c r="C1578"/>
      <c r="D1578"/>
      <c r="E1578"/>
      <c r="F1578"/>
      <c r="G1578"/>
      <c r="H1578"/>
      <c r="I1578" s="12"/>
      <c r="J1578"/>
      <c r="K1578"/>
    </row>
    <row r="1579" spans="1:11" ht="18" customHeight="1">
      <c r="A1579"/>
      <c r="B1579"/>
      <c r="C1579"/>
      <c r="D1579"/>
      <c r="E1579"/>
      <c r="F1579"/>
      <c r="G1579"/>
      <c r="H1579"/>
      <c r="I1579" s="12"/>
      <c r="J1579"/>
      <c r="K1579"/>
    </row>
    <row r="1580" spans="1:11" ht="18" customHeight="1">
      <c r="A1580"/>
      <c r="B1580"/>
      <c r="C1580"/>
      <c r="D1580"/>
      <c r="E1580"/>
      <c r="F1580"/>
      <c r="G1580"/>
      <c r="H1580"/>
      <c r="I1580" s="12"/>
      <c r="J1580"/>
      <c r="K1580"/>
    </row>
    <row r="1581" spans="1:11" ht="18" customHeight="1">
      <c r="A1581"/>
      <c r="B1581"/>
      <c r="C1581"/>
      <c r="D1581"/>
      <c r="E1581"/>
      <c r="F1581"/>
      <c r="G1581"/>
      <c r="H1581"/>
      <c r="I1581" s="12"/>
      <c r="J1581"/>
      <c r="K1581"/>
    </row>
    <row r="1582" spans="1:11" ht="18" customHeight="1">
      <c r="A1582"/>
      <c r="B1582"/>
      <c r="C1582"/>
      <c r="D1582"/>
      <c r="E1582"/>
      <c r="F1582"/>
      <c r="G1582"/>
      <c r="H1582"/>
      <c r="I1582" s="12"/>
      <c r="J1582"/>
      <c r="K1582"/>
    </row>
    <row r="1583" spans="1:11" ht="18" customHeight="1">
      <c r="A1583"/>
      <c r="B1583"/>
      <c r="C1583"/>
      <c r="D1583"/>
      <c r="E1583"/>
      <c r="F1583"/>
      <c r="G1583"/>
      <c r="H1583"/>
      <c r="I1583" s="12"/>
      <c r="J1583"/>
      <c r="K1583"/>
    </row>
    <row r="1584" spans="1:11" ht="18" customHeight="1">
      <c r="A1584"/>
      <c r="B1584"/>
      <c r="C1584"/>
      <c r="D1584"/>
      <c r="E1584"/>
      <c r="F1584"/>
      <c r="G1584"/>
      <c r="H1584"/>
      <c r="I1584" s="12"/>
      <c r="J1584"/>
      <c r="K1584"/>
    </row>
    <row r="1585" spans="1:11" ht="18" customHeight="1">
      <c r="A1585"/>
      <c r="B1585"/>
      <c r="C1585"/>
      <c r="D1585"/>
      <c r="E1585"/>
      <c r="F1585"/>
      <c r="G1585"/>
      <c r="H1585"/>
      <c r="I1585" s="12"/>
      <c r="J1585"/>
      <c r="K1585"/>
    </row>
    <row r="1586" spans="1:11" ht="18" customHeight="1">
      <c r="A1586"/>
      <c r="B1586"/>
      <c r="C1586"/>
      <c r="D1586"/>
      <c r="E1586"/>
      <c r="F1586"/>
      <c r="G1586"/>
      <c r="H1586"/>
      <c r="I1586" s="12"/>
      <c r="J1586"/>
      <c r="K1586"/>
    </row>
    <row r="1587" spans="1:11" ht="18" customHeight="1">
      <c r="A1587"/>
      <c r="B1587"/>
      <c r="C1587"/>
      <c r="D1587"/>
      <c r="E1587"/>
      <c r="F1587"/>
      <c r="G1587"/>
      <c r="H1587"/>
      <c r="I1587" s="12"/>
      <c r="J1587"/>
      <c r="K1587"/>
    </row>
    <row r="1588" spans="1:11" ht="18" customHeight="1">
      <c r="A1588"/>
      <c r="B1588"/>
      <c r="C1588"/>
      <c r="D1588"/>
      <c r="E1588"/>
      <c r="F1588"/>
      <c r="G1588"/>
      <c r="H1588"/>
      <c r="I1588" s="12"/>
      <c r="J1588"/>
      <c r="K1588"/>
    </row>
    <row r="1589" spans="1:11" ht="18" customHeight="1">
      <c r="A1589"/>
      <c r="B1589"/>
      <c r="C1589"/>
      <c r="D1589"/>
      <c r="E1589"/>
      <c r="F1589"/>
      <c r="G1589"/>
      <c r="H1589"/>
      <c r="I1589" s="12"/>
      <c r="J1589"/>
      <c r="K1589"/>
    </row>
    <row r="1590" spans="1:11" ht="18" customHeight="1">
      <c r="A1590"/>
      <c r="B1590"/>
      <c r="C1590"/>
      <c r="D1590"/>
      <c r="E1590"/>
      <c r="F1590"/>
      <c r="G1590"/>
      <c r="H1590"/>
      <c r="I1590" s="12"/>
      <c r="J1590"/>
      <c r="K1590"/>
    </row>
    <row r="1591" spans="1:11" ht="18" customHeight="1">
      <c r="A1591"/>
      <c r="B1591"/>
      <c r="C1591"/>
      <c r="D1591"/>
      <c r="E1591"/>
      <c r="F1591"/>
      <c r="G1591"/>
      <c r="H1591"/>
      <c r="I1591" s="12"/>
      <c r="J1591"/>
      <c r="K1591"/>
    </row>
    <row r="1592" spans="1:11" ht="18" customHeight="1">
      <c r="A1592"/>
      <c r="B1592"/>
      <c r="C1592"/>
      <c r="D1592"/>
      <c r="E1592"/>
      <c r="F1592"/>
      <c r="G1592"/>
      <c r="H1592"/>
      <c r="I1592" s="12"/>
      <c r="J1592"/>
      <c r="K1592"/>
    </row>
    <row r="1593" spans="1:11" ht="18" customHeight="1">
      <c r="A1593"/>
      <c r="B1593"/>
      <c r="C1593"/>
      <c r="D1593"/>
      <c r="E1593"/>
      <c r="F1593"/>
      <c r="G1593"/>
      <c r="H1593"/>
      <c r="I1593" s="12"/>
      <c r="J1593"/>
      <c r="K1593"/>
    </row>
    <row r="1594" spans="1:11" ht="18" customHeight="1">
      <c r="A1594"/>
      <c r="B1594"/>
      <c r="C1594"/>
      <c r="D1594"/>
      <c r="E1594"/>
      <c r="F1594"/>
      <c r="G1594"/>
      <c r="H1594"/>
      <c r="I1594" s="12"/>
      <c r="J1594"/>
      <c r="K1594"/>
    </row>
    <row r="1595" spans="1:11" ht="18" customHeight="1">
      <c r="A1595"/>
      <c r="B1595"/>
      <c r="C1595"/>
      <c r="D1595"/>
      <c r="E1595"/>
      <c r="F1595"/>
      <c r="G1595"/>
      <c r="H1595"/>
      <c r="I1595" s="12"/>
      <c r="J1595"/>
      <c r="K1595"/>
    </row>
    <row r="1596" spans="1:11" ht="18" customHeight="1">
      <c r="A1596"/>
      <c r="B1596"/>
      <c r="C1596"/>
      <c r="D1596"/>
      <c r="E1596"/>
      <c r="F1596"/>
      <c r="G1596"/>
      <c r="H1596"/>
      <c r="I1596" s="12"/>
      <c r="J1596"/>
      <c r="K1596"/>
    </row>
    <row r="1597" spans="1:11" ht="18" customHeight="1">
      <c r="A1597"/>
      <c r="B1597"/>
      <c r="C1597"/>
      <c r="D1597"/>
      <c r="E1597"/>
      <c r="F1597"/>
      <c r="G1597"/>
      <c r="H1597"/>
      <c r="I1597" s="12"/>
      <c r="J1597"/>
      <c r="K1597"/>
    </row>
    <row r="1598" spans="1:11" ht="18" customHeight="1">
      <c r="A1598"/>
      <c r="B1598"/>
      <c r="C1598"/>
      <c r="D1598"/>
      <c r="E1598"/>
      <c r="F1598"/>
      <c r="G1598"/>
      <c r="H1598"/>
      <c r="I1598" s="12"/>
      <c r="J1598"/>
      <c r="K1598"/>
    </row>
    <row r="1599" spans="1:11" ht="18" customHeight="1">
      <c r="A1599"/>
      <c r="B1599"/>
      <c r="C1599"/>
      <c r="D1599"/>
      <c r="E1599"/>
      <c r="F1599"/>
      <c r="G1599"/>
      <c r="H1599"/>
      <c r="I1599" s="12"/>
      <c r="J1599"/>
      <c r="K1599"/>
    </row>
    <row r="1600" spans="1:11" ht="18" customHeight="1">
      <c r="A1600"/>
      <c r="B1600"/>
      <c r="C1600"/>
      <c r="D1600"/>
      <c r="E1600"/>
      <c r="F1600"/>
      <c r="G1600"/>
      <c r="H1600"/>
      <c r="I1600" s="12"/>
      <c r="J1600"/>
      <c r="K1600"/>
    </row>
    <row r="1601" spans="1:11" ht="18" customHeight="1">
      <c r="A1601"/>
      <c r="B1601"/>
      <c r="C1601"/>
      <c r="D1601"/>
      <c r="E1601"/>
      <c r="F1601"/>
      <c r="G1601"/>
      <c r="H1601"/>
      <c r="I1601" s="12"/>
      <c r="J1601"/>
      <c r="K1601"/>
    </row>
    <row r="1602" spans="1:11" ht="18" customHeight="1">
      <c r="A1602"/>
      <c r="B1602"/>
      <c r="C1602"/>
      <c r="D1602"/>
      <c r="E1602"/>
      <c r="F1602"/>
      <c r="G1602"/>
      <c r="H1602"/>
      <c r="I1602" s="12"/>
      <c r="J1602"/>
      <c r="K1602"/>
    </row>
    <row r="1603" spans="1:11" ht="18" customHeight="1">
      <c r="A1603"/>
      <c r="B1603"/>
      <c r="C1603"/>
      <c r="D1603"/>
      <c r="E1603"/>
      <c r="F1603"/>
      <c r="G1603"/>
      <c r="H1603"/>
      <c r="I1603" s="12"/>
      <c r="J1603"/>
      <c r="K1603"/>
    </row>
    <row r="1604" spans="1:11" ht="18" customHeight="1">
      <c r="A1604"/>
      <c r="B1604"/>
      <c r="C1604"/>
      <c r="D1604"/>
      <c r="E1604"/>
      <c r="F1604"/>
      <c r="G1604"/>
      <c r="H1604"/>
      <c r="I1604" s="12"/>
      <c r="J1604"/>
      <c r="K1604"/>
    </row>
    <row r="1605" spans="1:11" ht="18" customHeight="1">
      <c r="A1605"/>
      <c r="B1605"/>
      <c r="C1605"/>
      <c r="D1605"/>
      <c r="E1605"/>
      <c r="F1605"/>
      <c r="G1605"/>
      <c r="H1605"/>
      <c r="I1605" s="12"/>
      <c r="J1605"/>
      <c r="K1605"/>
    </row>
    <row r="1606" spans="1:11" ht="18" customHeight="1">
      <c r="A1606"/>
      <c r="B1606"/>
      <c r="C1606"/>
      <c r="D1606"/>
      <c r="E1606"/>
      <c r="F1606"/>
      <c r="G1606"/>
      <c r="H1606"/>
      <c r="I1606" s="12"/>
      <c r="J1606"/>
      <c r="K1606"/>
    </row>
    <row r="1607" spans="1:11" ht="18" customHeight="1">
      <c r="A1607"/>
      <c r="B1607"/>
      <c r="C1607"/>
      <c r="D1607"/>
      <c r="E1607"/>
      <c r="F1607"/>
      <c r="G1607"/>
      <c r="H1607"/>
      <c r="I1607" s="12"/>
      <c r="J1607"/>
      <c r="K1607"/>
    </row>
    <row r="1608" spans="1:11" ht="18" customHeight="1">
      <c r="A1608"/>
      <c r="B1608"/>
      <c r="C1608"/>
      <c r="D1608"/>
      <c r="E1608"/>
      <c r="F1608"/>
      <c r="G1608"/>
      <c r="H1608"/>
      <c r="I1608" s="12"/>
      <c r="J1608"/>
      <c r="K1608"/>
    </row>
    <row r="1609" spans="1:11" ht="18" customHeight="1">
      <c r="A1609"/>
      <c r="B1609"/>
      <c r="C1609"/>
      <c r="D1609"/>
      <c r="E1609"/>
      <c r="F1609"/>
      <c r="G1609"/>
      <c r="H1609"/>
      <c r="I1609" s="12"/>
      <c r="J1609"/>
      <c r="K1609"/>
    </row>
    <row r="1610" spans="1:11" ht="18" customHeight="1">
      <c r="A1610"/>
      <c r="B1610"/>
      <c r="C1610"/>
      <c r="D1610"/>
      <c r="E1610"/>
      <c r="F1610"/>
      <c r="G1610"/>
      <c r="H1610"/>
      <c r="I1610" s="12"/>
      <c r="J1610"/>
      <c r="K1610"/>
    </row>
    <row r="1611" spans="1:11" ht="18" customHeight="1">
      <c r="A1611"/>
      <c r="B1611"/>
      <c r="C1611"/>
      <c r="D1611"/>
      <c r="E1611"/>
      <c r="F1611"/>
      <c r="G1611"/>
      <c r="H1611"/>
      <c r="I1611" s="12"/>
      <c r="J1611"/>
      <c r="K1611"/>
    </row>
    <row r="1612" spans="1:11" ht="18" customHeight="1">
      <c r="A1612"/>
      <c r="B1612"/>
      <c r="C1612"/>
      <c r="D1612"/>
      <c r="E1612"/>
      <c r="F1612"/>
      <c r="G1612"/>
      <c r="H1612"/>
      <c r="I1612" s="12"/>
      <c r="J1612"/>
      <c r="K1612"/>
    </row>
    <row r="1613" spans="1:11" ht="18" customHeight="1">
      <c r="A1613"/>
      <c r="B1613"/>
      <c r="C1613"/>
      <c r="D1613"/>
      <c r="E1613"/>
      <c r="F1613"/>
      <c r="G1613"/>
      <c r="H1613"/>
      <c r="I1613" s="12"/>
      <c r="J1613"/>
      <c r="K1613"/>
    </row>
    <row r="1614" spans="1:11" ht="18" customHeight="1">
      <c r="A1614"/>
      <c r="B1614"/>
      <c r="C1614"/>
      <c r="D1614"/>
      <c r="E1614"/>
      <c r="F1614"/>
      <c r="G1614"/>
      <c r="H1614"/>
      <c r="I1614" s="12"/>
      <c r="J1614"/>
      <c r="K1614"/>
    </row>
    <row r="1615" spans="1:11" ht="18" customHeight="1">
      <c r="A1615"/>
      <c r="B1615"/>
      <c r="C1615"/>
      <c r="D1615"/>
      <c r="E1615"/>
      <c r="F1615"/>
      <c r="G1615"/>
      <c r="H1615"/>
      <c r="I1615" s="12"/>
      <c r="J1615"/>
      <c r="K1615"/>
    </row>
    <row r="1616" spans="1:11" ht="18" customHeight="1">
      <c r="A1616"/>
      <c r="B1616"/>
      <c r="C1616"/>
      <c r="D1616"/>
      <c r="E1616"/>
      <c r="F1616"/>
      <c r="G1616"/>
      <c r="H1616"/>
      <c r="I1616" s="12"/>
      <c r="J1616"/>
      <c r="K1616"/>
    </row>
    <row r="1617" spans="1:11" ht="18" customHeight="1">
      <c r="A1617"/>
      <c r="B1617"/>
      <c r="C1617"/>
      <c r="D1617"/>
      <c r="E1617"/>
      <c r="F1617"/>
      <c r="G1617"/>
      <c r="H1617"/>
      <c r="I1617" s="12"/>
      <c r="J1617"/>
      <c r="K1617"/>
    </row>
    <row r="1618" spans="1:11" ht="18" customHeight="1">
      <c r="A1618"/>
      <c r="B1618"/>
      <c r="C1618"/>
      <c r="D1618"/>
      <c r="E1618"/>
      <c r="F1618"/>
      <c r="G1618"/>
      <c r="H1618"/>
      <c r="I1618" s="12"/>
      <c r="J1618"/>
      <c r="K1618"/>
    </row>
    <row r="1619" spans="1:11" ht="18" customHeight="1">
      <c r="A1619"/>
      <c r="B1619"/>
      <c r="C1619"/>
      <c r="D1619"/>
      <c r="E1619"/>
      <c r="F1619"/>
      <c r="G1619"/>
      <c r="H1619"/>
      <c r="I1619" s="12"/>
      <c r="J1619"/>
      <c r="K1619"/>
    </row>
    <row r="1620" spans="1:11" ht="18" customHeight="1">
      <c r="A1620"/>
      <c r="B1620"/>
      <c r="C1620"/>
      <c r="D1620"/>
      <c r="E1620"/>
      <c r="F1620"/>
      <c r="G1620"/>
      <c r="H1620"/>
      <c r="I1620" s="12"/>
      <c r="J1620"/>
      <c r="K1620"/>
    </row>
    <row r="1621" spans="1:11" ht="18" customHeight="1">
      <c r="A1621"/>
      <c r="B1621"/>
      <c r="C1621"/>
      <c r="D1621"/>
      <c r="E1621"/>
      <c r="F1621"/>
      <c r="G1621"/>
      <c r="H1621"/>
      <c r="I1621" s="12"/>
      <c r="J1621"/>
      <c r="K1621"/>
    </row>
    <row r="1622" spans="1:11" ht="18" customHeight="1">
      <c r="A1622"/>
      <c r="B1622"/>
      <c r="C1622"/>
      <c r="D1622"/>
      <c r="E1622"/>
      <c r="F1622"/>
      <c r="G1622"/>
      <c r="H1622"/>
      <c r="I1622" s="12"/>
      <c r="J1622"/>
      <c r="K1622"/>
    </row>
    <row r="1623" spans="1:11" ht="18" customHeight="1">
      <c r="A1623"/>
      <c r="B1623"/>
      <c r="C1623"/>
      <c r="D1623"/>
      <c r="E1623"/>
      <c r="F1623"/>
      <c r="G1623"/>
      <c r="H1623"/>
      <c r="I1623" s="12"/>
      <c r="J1623"/>
      <c r="K1623"/>
    </row>
    <row r="1624" spans="1:11" ht="18" customHeight="1">
      <c r="A1624"/>
      <c r="B1624"/>
      <c r="C1624"/>
      <c r="D1624"/>
      <c r="E1624"/>
      <c r="F1624"/>
      <c r="G1624"/>
      <c r="H1624"/>
      <c r="I1624" s="12"/>
      <c r="J1624"/>
      <c r="K1624"/>
    </row>
    <row r="1625" spans="1:11" ht="18" customHeight="1">
      <c r="A1625"/>
      <c r="B1625"/>
      <c r="C1625"/>
      <c r="D1625"/>
      <c r="E1625"/>
      <c r="F1625"/>
      <c r="G1625"/>
      <c r="H1625"/>
      <c r="I1625" s="12"/>
      <c r="J1625"/>
      <c r="K1625"/>
    </row>
    <row r="1626" spans="1:11" ht="18" customHeight="1">
      <c r="A1626"/>
      <c r="B1626"/>
      <c r="C1626"/>
      <c r="D1626"/>
      <c r="E1626"/>
      <c r="F1626"/>
      <c r="G1626"/>
      <c r="H1626"/>
      <c r="I1626" s="12"/>
      <c r="J1626"/>
      <c r="K1626"/>
    </row>
    <row r="1627" spans="1:11" ht="18" customHeight="1">
      <c r="A1627"/>
      <c r="B1627"/>
      <c r="C1627"/>
      <c r="D1627"/>
      <c r="E1627"/>
      <c r="F1627"/>
      <c r="G1627"/>
      <c r="H1627"/>
      <c r="I1627" s="12"/>
      <c r="J1627"/>
      <c r="K1627"/>
    </row>
    <row r="1628" spans="1:11" ht="18" customHeight="1">
      <c r="A1628"/>
      <c r="B1628"/>
      <c r="C1628"/>
      <c r="D1628"/>
      <c r="E1628"/>
      <c r="F1628"/>
      <c r="G1628"/>
      <c r="H1628"/>
      <c r="I1628" s="12"/>
      <c r="J1628"/>
      <c r="K1628"/>
    </row>
    <row r="1629" spans="1:11" ht="18" customHeight="1">
      <c r="A1629"/>
      <c r="B1629"/>
      <c r="C1629"/>
      <c r="D1629"/>
      <c r="E1629"/>
      <c r="F1629"/>
      <c r="G1629"/>
      <c r="H1629"/>
      <c r="I1629" s="12"/>
      <c r="J1629"/>
      <c r="K1629"/>
    </row>
    <row r="1630" spans="1:11" ht="18" customHeight="1">
      <c r="A1630"/>
      <c r="B1630"/>
      <c r="C1630"/>
      <c r="D1630"/>
      <c r="E1630"/>
      <c r="F1630"/>
      <c r="G1630"/>
      <c r="H1630"/>
      <c r="I1630" s="12"/>
      <c r="J1630"/>
      <c r="K1630"/>
    </row>
    <row r="1631" spans="1:11" ht="18" customHeight="1">
      <c r="A1631"/>
      <c r="B1631"/>
      <c r="C1631"/>
      <c r="D1631"/>
      <c r="E1631"/>
      <c r="F1631"/>
      <c r="G1631"/>
      <c r="H1631"/>
      <c r="I1631" s="12"/>
      <c r="J1631"/>
      <c r="K1631"/>
    </row>
    <row r="1632" spans="1:11" ht="18" customHeight="1">
      <c r="A1632"/>
      <c r="B1632"/>
      <c r="C1632"/>
      <c r="D1632"/>
      <c r="E1632"/>
      <c r="F1632"/>
      <c r="G1632"/>
      <c r="H1632"/>
      <c r="I1632" s="12"/>
      <c r="J1632"/>
      <c r="K1632"/>
    </row>
    <row r="1633" spans="1:11" ht="18" customHeight="1">
      <c r="A1633"/>
      <c r="B1633"/>
      <c r="C1633"/>
      <c r="D1633"/>
      <c r="E1633"/>
      <c r="F1633"/>
      <c r="G1633"/>
      <c r="H1633"/>
      <c r="I1633" s="12"/>
      <c r="J1633"/>
      <c r="K1633"/>
    </row>
    <row r="1634" spans="1:11" ht="18" customHeight="1">
      <c r="A1634"/>
      <c r="B1634"/>
      <c r="C1634"/>
      <c r="D1634"/>
      <c r="E1634"/>
      <c r="F1634"/>
      <c r="G1634"/>
      <c r="H1634"/>
      <c r="I1634" s="12"/>
      <c r="J1634"/>
      <c r="K1634"/>
    </row>
    <row r="1635" spans="1:11" ht="18" customHeight="1">
      <c r="A1635"/>
      <c r="B1635"/>
      <c r="C1635"/>
      <c r="D1635"/>
      <c r="E1635"/>
      <c r="F1635"/>
      <c r="G1635"/>
      <c r="H1635"/>
      <c r="I1635" s="12"/>
      <c r="J1635"/>
      <c r="K1635"/>
    </row>
    <row r="1636" spans="1:11" ht="18" customHeight="1">
      <c r="A1636"/>
      <c r="B1636"/>
      <c r="C1636"/>
      <c r="D1636"/>
      <c r="E1636"/>
      <c r="F1636"/>
      <c r="G1636"/>
      <c r="H1636"/>
      <c r="I1636" s="12"/>
      <c r="J1636"/>
      <c r="K1636"/>
    </row>
    <row r="1637" spans="1:11" ht="18" customHeight="1">
      <c r="A1637"/>
      <c r="B1637"/>
      <c r="C1637"/>
      <c r="D1637"/>
      <c r="E1637"/>
      <c r="F1637"/>
      <c r="G1637"/>
      <c r="H1637"/>
      <c r="I1637" s="12"/>
      <c r="J1637"/>
      <c r="K1637"/>
    </row>
    <row r="1638" spans="1:11" ht="18" customHeight="1">
      <c r="A1638"/>
      <c r="B1638"/>
      <c r="C1638"/>
      <c r="D1638"/>
      <c r="E1638"/>
      <c r="F1638"/>
      <c r="G1638"/>
      <c r="H1638"/>
      <c r="I1638" s="12"/>
      <c r="J1638"/>
      <c r="K1638"/>
    </row>
    <row r="1639" spans="1:11" ht="18" customHeight="1">
      <c r="A1639"/>
      <c r="B1639"/>
      <c r="C1639"/>
      <c r="D1639"/>
      <c r="E1639"/>
      <c r="F1639"/>
      <c r="G1639"/>
      <c r="H1639"/>
      <c r="I1639" s="12"/>
      <c r="J1639"/>
      <c r="K1639"/>
    </row>
    <row r="1640" spans="1:11" ht="18" customHeight="1">
      <c r="A1640"/>
      <c r="B1640"/>
      <c r="C1640"/>
      <c r="D1640"/>
      <c r="E1640"/>
      <c r="F1640"/>
      <c r="G1640"/>
      <c r="H1640"/>
      <c r="I1640" s="12"/>
      <c r="J1640"/>
      <c r="K1640"/>
    </row>
    <row r="1641" spans="1:11" ht="18" customHeight="1">
      <c r="A1641"/>
      <c r="B1641"/>
      <c r="C1641"/>
      <c r="D1641"/>
      <c r="E1641"/>
      <c r="F1641"/>
      <c r="G1641"/>
      <c r="H1641"/>
      <c r="I1641" s="12"/>
      <c r="J1641"/>
      <c r="K1641"/>
    </row>
    <row r="1642" spans="1:11" ht="18" customHeight="1">
      <c r="A1642"/>
      <c r="B1642"/>
      <c r="C1642"/>
      <c r="D1642"/>
      <c r="E1642"/>
      <c r="F1642"/>
      <c r="G1642"/>
      <c r="H1642"/>
      <c r="I1642" s="12"/>
      <c r="J1642"/>
      <c r="K1642"/>
    </row>
    <row r="1643" spans="1:11" ht="18" customHeight="1">
      <c r="A1643"/>
      <c r="B1643"/>
      <c r="C1643"/>
      <c r="D1643"/>
      <c r="E1643"/>
      <c r="F1643"/>
      <c r="G1643"/>
      <c r="H1643"/>
      <c r="I1643" s="12"/>
      <c r="J1643"/>
      <c r="K1643"/>
    </row>
    <row r="1644" spans="1:11" ht="18" customHeight="1">
      <c r="A1644"/>
      <c r="B1644"/>
      <c r="C1644"/>
      <c r="D1644"/>
      <c r="E1644"/>
      <c r="F1644"/>
      <c r="G1644"/>
      <c r="H1644"/>
      <c r="I1644" s="12"/>
      <c r="J1644"/>
      <c r="K1644"/>
    </row>
    <row r="1645" spans="1:11" ht="18" customHeight="1">
      <c r="A1645"/>
      <c r="B1645"/>
      <c r="C1645"/>
      <c r="D1645"/>
      <c r="E1645"/>
      <c r="F1645"/>
      <c r="G1645"/>
      <c r="H1645"/>
      <c r="I1645" s="12"/>
      <c r="J1645"/>
      <c r="K1645"/>
    </row>
    <row r="1646" spans="1:11" ht="18" customHeight="1">
      <c r="A1646"/>
      <c r="B1646"/>
      <c r="C1646"/>
      <c r="D1646"/>
      <c r="E1646"/>
      <c r="F1646"/>
      <c r="G1646"/>
      <c r="H1646"/>
      <c r="I1646" s="12"/>
      <c r="J1646"/>
      <c r="K1646"/>
    </row>
    <row r="1647" spans="1:11" ht="18" customHeight="1">
      <c r="A1647"/>
      <c r="B1647"/>
      <c r="C1647"/>
      <c r="D1647"/>
      <c r="E1647"/>
      <c r="F1647"/>
      <c r="G1647"/>
      <c r="H1647"/>
      <c r="I1647" s="12"/>
      <c r="J1647"/>
      <c r="K1647"/>
    </row>
    <row r="1648" spans="1:11" ht="18" customHeight="1">
      <c r="A1648"/>
      <c r="B1648"/>
      <c r="C1648"/>
      <c r="D1648"/>
      <c r="E1648"/>
      <c r="F1648"/>
      <c r="G1648"/>
      <c r="H1648"/>
      <c r="I1648" s="12"/>
      <c r="J1648"/>
      <c r="K1648"/>
    </row>
    <row r="1649" spans="1:11" ht="18" customHeight="1">
      <c r="A1649"/>
      <c r="B1649"/>
      <c r="C1649"/>
      <c r="D1649"/>
      <c r="E1649"/>
      <c r="F1649"/>
      <c r="G1649"/>
      <c r="H1649"/>
      <c r="I1649" s="12"/>
      <c r="J1649"/>
      <c r="K1649"/>
    </row>
    <row r="1650" spans="1:11" ht="18" customHeight="1">
      <c r="A1650"/>
      <c r="B1650"/>
      <c r="C1650"/>
      <c r="D1650"/>
      <c r="E1650"/>
      <c r="F1650"/>
      <c r="G1650"/>
      <c r="H1650"/>
      <c r="I1650" s="12"/>
      <c r="J1650"/>
      <c r="K1650"/>
    </row>
    <row r="1651" spans="1:11" ht="18" customHeight="1">
      <c r="A1651"/>
      <c r="B1651"/>
      <c r="C1651"/>
      <c r="D1651"/>
      <c r="E1651"/>
      <c r="F1651"/>
      <c r="G1651"/>
      <c r="H1651"/>
      <c r="I1651" s="12"/>
      <c r="J1651"/>
      <c r="K1651"/>
    </row>
    <row r="1652" spans="1:11" ht="18" customHeight="1">
      <c r="A1652"/>
      <c r="B1652"/>
      <c r="C1652"/>
      <c r="D1652"/>
      <c r="E1652"/>
      <c r="F1652"/>
      <c r="G1652"/>
      <c r="H1652"/>
      <c r="I1652" s="12"/>
      <c r="J1652"/>
      <c r="K1652"/>
    </row>
    <row r="1653" spans="1:11" ht="18" customHeight="1">
      <c r="A1653"/>
      <c r="B1653"/>
      <c r="C1653"/>
      <c r="D1653"/>
      <c r="E1653"/>
      <c r="F1653"/>
      <c r="G1653"/>
      <c r="H1653"/>
      <c r="I1653" s="12"/>
      <c r="J1653"/>
      <c r="K1653"/>
    </row>
    <row r="1654" spans="1:11" ht="18" customHeight="1">
      <c r="A1654"/>
      <c r="B1654"/>
      <c r="C1654"/>
      <c r="D1654"/>
      <c r="E1654"/>
      <c r="F1654"/>
      <c r="G1654"/>
      <c r="H1654"/>
      <c r="I1654" s="12"/>
      <c r="J1654"/>
      <c r="K1654"/>
    </row>
    <row r="1655" spans="1:11" ht="18" customHeight="1">
      <c r="A1655"/>
      <c r="B1655"/>
      <c r="C1655"/>
      <c r="D1655"/>
      <c r="E1655"/>
      <c r="F1655"/>
      <c r="G1655"/>
      <c r="H1655"/>
      <c r="I1655" s="12"/>
      <c r="J1655"/>
      <c r="K1655"/>
    </row>
    <row r="1656" spans="1:11" ht="18" customHeight="1">
      <c r="A1656"/>
      <c r="B1656"/>
      <c r="C1656"/>
      <c r="D1656"/>
      <c r="E1656"/>
      <c r="F1656"/>
      <c r="G1656"/>
      <c r="H1656"/>
      <c r="I1656" s="12"/>
      <c r="J1656"/>
      <c r="K1656"/>
    </row>
    <row r="1657" spans="1:11" ht="18" customHeight="1">
      <c r="A1657"/>
      <c r="B1657"/>
      <c r="C1657"/>
      <c r="D1657"/>
      <c r="E1657"/>
      <c r="F1657"/>
      <c r="G1657"/>
      <c r="H1657"/>
      <c r="I1657" s="12"/>
      <c r="J1657"/>
      <c r="K1657"/>
    </row>
    <row r="1658" spans="1:11" ht="18" customHeight="1">
      <c r="A1658"/>
      <c r="B1658"/>
      <c r="C1658"/>
      <c r="D1658"/>
      <c r="E1658"/>
      <c r="F1658"/>
      <c r="G1658"/>
      <c r="H1658"/>
      <c r="I1658" s="12"/>
      <c r="J1658"/>
      <c r="K1658"/>
    </row>
    <row r="1659" spans="1:11" ht="18" customHeight="1">
      <c r="A1659"/>
      <c r="B1659"/>
      <c r="C1659"/>
      <c r="D1659"/>
      <c r="E1659"/>
      <c r="F1659"/>
      <c r="G1659"/>
      <c r="H1659"/>
      <c r="I1659" s="12"/>
      <c r="J1659"/>
      <c r="K1659"/>
    </row>
    <row r="1660" spans="1:11" ht="18" customHeight="1">
      <c r="A1660"/>
      <c r="B1660"/>
      <c r="C1660"/>
      <c r="D1660"/>
      <c r="E1660"/>
      <c r="F1660"/>
      <c r="G1660"/>
      <c r="H1660"/>
      <c r="I1660" s="12"/>
      <c r="J1660"/>
      <c r="K1660"/>
    </row>
    <row r="1661" spans="1:11" ht="18" customHeight="1">
      <c r="A1661"/>
      <c r="B1661"/>
      <c r="C1661"/>
      <c r="D1661"/>
      <c r="E1661"/>
      <c r="F1661"/>
      <c r="G1661"/>
      <c r="H1661"/>
      <c r="I1661" s="12"/>
      <c r="J1661"/>
      <c r="K1661"/>
    </row>
    <row r="1662" spans="1:11" ht="18" customHeight="1">
      <c r="A1662"/>
      <c r="B1662"/>
      <c r="C1662"/>
      <c r="D1662"/>
      <c r="E1662"/>
      <c r="F1662"/>
      <c r="G1662"/>
      <c r="H1662"/>
      <c r="I1662" s="12"/>
      <c r="J1662"/>
      <c r="K1662"/>
    </row>
    <row r="1663" spans="1:11" ht="18" customHeight="1">
      <c r="A1663"/>
      <c r="B1663"/>
      <c r="C1663"/>
      <c r="D1663"/>
      <c r="E1663"/>
      <c r="F1663"/>
      <c r="G1663"/>
      <c r="H1663"/>
      <c r="I1663" s="12"/>
      <c r="J1663"/>
      <c r="K1663"/>
    </row>
    <row r="1664" spans="1:11" ht="18" customHeight="1">
      <c r="A1664"/>
      <c r="B1664"/>
      <c r="C1664"/>
      <c r="D1664"/>
      <c r="E1664"/>
      <c r="F1664"/>
      <c r="G1664"/>
      <c r="H1664"/>
      <c r="I1664" s="12"/>
      <c r="J1664"/>
      <c r="K1664"/>
    </row>
    <row r="1665" spans="1:11" ht="18" customHeight="1">
      <c r="A1665"/>
      <c r="B1665"/>
      <c r="C1665"/>
      <c r="D1665"/>
      <c r="E1665"/>
      <c r="F1665"/>
      <c r="G1665"/>
      <c r="H1665"/>
      <c r="I1665" s="12"/>
      <c r="J1665"/>
      <c r="K1665"/>
    </row>
    <row r="1666" spans="1:11" ht="18" customHeight="1">
      <c r="A1666"/>
      <c r="B1666"/>
      <c r="C1666"/>
      <c r="D1666"/>
      <c r="E1666"/>
      <c r="F1666"/>
      <c r="G1666"/>
      <c r="H1666"/>
      <c r="I1666" s="12"/>
      <c r="J1666"/>
      <c r="K1666"/>
    </row>
    <row r="1667" spans="1:11" ht="18" customHeight="1">
      <c r="A1667"/>
      <c r="B1667"/>
      <c r="C1667"/>
      <c r="D1667"/>
      <c r="E1667"/>
      <c r="F1667"/>
      <c r="G1667"/>
      <c r="H1667"/>
      <c r="I1667" s="12"/>
      <c r="J1667"/>
      <c r="K1667"/>
    </row>
    <row r="1668" spans="1:11" ht="18" customHeight="1">
      <c r="A1668"/>
      <c r="B1668"/>
      <c r="C1668"/>
      <c r="D1668"/>
      <c r="E1668"/>
      <c r="F1668"/>
      <c r="G1668"/>
      <c r="H1668"/>
      <c r="I1668" s="12"/>
      <c r="J1668"/>
      <c r="K1668"/>
    </row>
    <row r="1669" spans="1:11" ht="18" customHeight="1">
      <c r="A1669"/>
      <c r="B1669"/>
      <c r="C1669"/>
      <c r="D1669"/>
      <c r="E1669"/>
      <c r="F1669"/>
      <c r="G1669"/>
      <c r="H1669"/>
      <c r="I1669" s="12"/>
      <c r="J1669"/>
      <c r="K1669"/>
    </row>
    <row r="1670" spans="1:11" ht="18" customHeight="1">
      <c r="A1670"/>
      <c r="B1670"/>
      <c r="C1670"/>
      <c r="D1670"/>
      <c r="E1670"/>
      <c r="F1670"/>
      <c r="G1670"/>
      <c r="H1670"/>
      <c r="I1670" s="12"/>
      <c r="J1670"/>
      <c r="K1670"/>
    </row>
    <row r="1671" spans="1:11" ht="18" customHeight="1">
      <c r="A1671"/>
      <c r="B1671"/>
      <c r="C1671"/>
      <c r="D1671"/>
      <c r="E1671"/>
      <c r="F1671"/>
      <c r="G1671"/>
      <c r="H1671"/>
      <c r="I1671" s="12"/>
      <c r="J1671"/>
      <c r="K1671"/>
    </row>
    <row r="1672" spans="1:11" ht="18" customHeight="1">
      <c r="A1672"/>
      <c r="B1672"/>
      <c r="C1672"/>
      <c r="D1672"/>
      <c r="E1672"/>
      <c r="F1672"/>
      <c r="G1672"/>
      <c r="H1672"/>
      <c r="I1672" s="12"/>
      <c r="J1672"/>
      <c r="K1672"/>
    </row>
    <row r="1673" spans="1:11" ht="18" customHeight="1">
      <c r="A1673"/>
      <c r="B1673"/>
      <c r="C1673"/>
      <c r="D1673"/>
      <c r="E1673"/>
      <c r="F1673"/>
      <c r="G1673"/>
      <c r="H1673"/>
      <c r="I1673" s="12"/>
      <c r="J1673"/>
      <c r="K1673"/>
    </row>
    <row r="1674" spans="1:11" ht="18" customHeight="1">
      <c r="A1674"/>
      <c r="B1674"/>
      <c r="C1674"/>
      <c r="D1674"/>
      <c r="E1674"/>
      <c r="F1674"/>
      <c r="G1674"/>
      <c r="H1674"/>
      <c r="I1674" s="12"/>
      <c r="J1674"/>
      <c r="K1674"/>
    </row>
    <row r="1675" spans="1:11" ht="18" customHeight="1">
      <c r="A1675"/>
      <c r="B1675"/>
      <c r="C1675"/>
      <c r="D1675"/>
      <c r="E1675"/>
      <c r="F1675"/>
      <c r="G1675"/>
      <c r="H1675"/>
      <c r="I1675" s="12"/>
      <c r="J1675"/>
      <c r="K1675"/>
    </row>
    <row r="1676" spans="1:11" ht="18" customHeight="1">
      <c r="A1676"/>
      <c r="B1676"/>
      <c r="C1676"/>
      <c r="D1676"/>
      <c r="E1676"/>
      <c r="F1676"/>
      <c r="G1676"/>
      <c r="H1676"/>
      <c r="I1676" s="12"/>
      <c r="J1676"/>
      <c r="K1676"/>
    </row>
    <row r="1677" spans="1:11" ht="18" customHeight="1">
      <c r="A1677"/>
      <c r="B1677"/>
      <c r="C1677"/>
      <c r="D1677"/>
      <c r="E1677"/>
      <c r="F1677"/>
      <c r="G1677"/>
      <c r="H1677"/>
      <c r="I1677" s="12"/>
      <c r="J1677"/>
      <c r="K1677"/>
    </row>
    <row r="1678" spans="1:11" ht="18" customHeight="1">
      <c r="A1678"/>
      <c r="B1678"/>
      <c r="C1678"/>
      <c r="D1678"/>
      <c r="E1678"/>
      <c r="F1678"/>
      <c r="G1678"/>
      <c r="H1678"/>
      <c r="I1678" s="12"/>
      <c r="J1678"/>
      <c r="K1678"/>
    </row>
    <row r="1679" spans="1:11" ht="18" customHeight="1">
      <c r="A1679"/>
      <c r="B1679"/>
      <c r="C1679"/>
      <c r="D1679"/>
      <c r="E1679"/>
      <c r="F1679"/>
      <c r="G1679"/>
      <c r="H1679"/>
      <c r="I1679" s="12"/>
      <c r="J1679"/>
      <c r="K1679"/>
    </row>
    <row r="1680" spans="1:11" ht="18" customHeight="1">
      <c r="A1680"/>
      <c r="B1680"/>
      <c r="C1680"/>
      <c r="D1680"/>
      <c r="E1680"/>
      <c r="F1680"/>
      <c r="G1680"/>
      <c r="H1680"/>
      <c r="I1680" s="12"/>
      <c r="J1680"/>
      <c r="K1680"/>
    </row>
    <row r="1681" spans="1:11" ht="18" customHeight="1">
      <c r="A1681"/>
      <c r="B1681"/>
      <c r="C1681"/>
      <c r="D1681"/>
      <c r="E1681"/>
      <c r="F1681"/>
      <c r="G1681"/>
      <c r="H1681"/>
      <c r="I1681" s="12"/>
      <c r="J1681"/>
      <c r="K1681"/>
    </row>
    <row r="1682" spans="1:11" ht="18" customHeight="1">
      <c r="A1682"/>
      <c r="B1682"/>
      <c r="C1682"/>
      <c r="D1682"/>
      <c r="E1682"/>
      <c r="F1682"/>
      <c r="G1682"/>
      <c r="H1682"/>
      <c r="I1682" s="12"/>
      <c r="J1682"/>
      <c r="K1682"/>
    </row>
    <row r="1683" spans="1:11" ht="18" customHeight="1">
      <c r="A1683"/>
      <c r="B1683"/>
      <c r="C1683"/>
      <c r="D1683"/>
      <c r="E1683"/>
      <c r="F1683"/>
      <c r="G1683"/>
      <c r="H1683"/>
      <c r="I1683" s="12"/>
      <c r="J1683"/>
      <c r="K1683"/>
    </row>
    <row r="1684" spans="1:11" ht="18" customHeight="1">
      <c r="A1684"/>
      <c r="B1684"/>
      <c r="C1684"/>
      <c r="D1684"/>
      <c r="E1684"/>
      <c r="F1684"/>
      <c r="G1684"/>
      <c r="H1684"/>
      <c r="I1684" s="12"/>
      <c r="J1684"/>
      <c r="K1684"/>
    </row>
    <row r="1685" spans="1:11" ht="18" customHeight="1">
      <c r="A1685"/>
      <c r="B1685"/>
      <c r="C1685"/>
      <c r="D1685"/>
      <c r="E1685"/>
      <c r="F1685"/>
      <c r="G1685"/>
      <c r="H1685"/>
      <c r="I1685" s="12"/>
      <c r="J1685"/>
      <c r="K1685"/>
    </row>
    <row r="1686" spans="1:11" ht="18" customHeight="1">
      <c r="A1686"/>
      <c r="B1686"/>
      <c r="C1686"/>
      <c r="D1686"/>
      <c r="E1686"/>
      <c r="F1686"/>
      <c r="G1686"/>
      <c r="H1686"/>
      <c r="I1686" s="12"/>
      <c r="J1686"/>
      <c r="K1686"/>
    </row>
    <row r="1687" spans="1:11" ht="18" customHeight="1">
      <c r="A1687"/>
      <c r="B1687"/>
      <c r="C1687"/>
      <c r="D1687"/>
      <c r="E1687"/>
      <c r="F1687"/>
      <c r="G1687"/>
      <c r="H1687"/>
      <c r="I1687" s="12"/>
      <c r="J1687"/>
      <c r="K1687"/>
    </row>
    <row r="1688" spans="1:11" ht="18" customHeight="1">
      <c r="A1688"/>
      <c r="B1688"/>
      <c r="C1688"/>
      <c r="D1688"/>
      <c r="E1688"/>
      <c r="F1688"/>
      <c r="G1688"/>
      <c r="H1688"/>
      <c r="I1688" s="12"/>
      <c r="J1688"/>
      <c r="K1688"/>
    </row>
    <row r="1689" spans="1:11" ht="18" customHeight="1">
      <c r="A1689"/>
      <c r="B1689"/>
      <c r="C1689"/>
      <c r="D1689"/>
      <c r="E1689"/>
      <c r="F1689"/>
      <c r="G1689"/>
      <c r="H1689"/>
      <c r="I1689" s="12"/>
      <c r="J1689"/>
      <c r="K1689"/>
    </row>
    <row r="1690" spans="1:11" ht="18" customHeight="1">
      <c r="A1690"/>
      <c r="B1690"/>
      <c r="C1690"/>
      <c r="D1690"/>
      <c r="E1690"/>
      <c r="F1690"/>
      <c r="G1690"/>
      <c r="H1690"/>
      <c r="I1690" s="12"/>
      <c r="J1690"/>
      <c r="K1690"/>
    </row>
    <row r="1691" spans="1:11" ht="18" customHeight="1">
      <c r="A1691"/>
      <c r="B1691"/>
      <c r="C1691"/>
      <c r="D1691"/>
      <c r="E1691"/>
      <c r="F1691"/>
      <c r="G1691"/>
      <c r="H1691"/>
      <c r="I1691" s="12"/>
      <c r="J1691"/>
      <c r="K1691"/>
    </row>
    <row r="1692" spans="1:11" ht="18" customHeight="1">
      <c r="A1692"/>
      <c r="B1692"/>
      <c r="C1692"/>
      <c r="D1692"/>
      <c r="E1692"/>
      <c r="F1692"/>
      <c r="G1692"/>
      <c r="H1692"/>
      <c r="I1692" s="12"/>
      <c r="J1692"/>
      <c r="K1692"/>
    </row>
    <row r="1693" spans="1:11" ht="18" customHeight="1">
      <c r="A1693"/>
      <c r="B1693"/>
      <c r="C1693"/>
      <c r="D1693"/>
      <c r="E1693"/>
      <c r="F1693"/>
      <c r="G1693"/>
      <c r="H1693"/>
      <c r="I1693" s="12"/>
      <c r="J1693"/>
      <c r="K1693"/>
    </row>
    <row r="1694" spans="1:11" ht="18" customHeight="1">
      <c r="A1694"/>
      <c r="B1694"/>
      <c r="C1694"/>
      <c r="D1694"/>
      <c r="E1694"/>
      <c r="F1694"/>
      <c r="G1694"/>
      <c r="H1694"/>
      <c r="I1694" s="12"/>
      <c r="J1694"/>
      <c r="K1694"/>
    </row>
    <row r="1695" spans="1:11" ht="18" customHeight="1">
      <c r="A1695"/>
      <c r="B1695"/>
      <c r="C1695"/>
      <c r="D1695"/>
      <c r="E1695"/>
      <c r="F1695"/>
      <c r="G1695"/>
      <c r="H1695"/>
      <c r="I1695" s="12"/>
      <c r="J1695"/>
      <c r="K1695"/>
    </row>
    <row r="1696" spans="1:11" ht="18" customHeight="1">
      <c r="A1696"/>
      <c r="B1696"/>
      <c r="C1696"/>
      <c r="D1696"/>
      <c r="E1696"/>
      <c r="F1696"/>
      <c r="G1696"/>
      <c r="H1696"/>
      <c r="I1696" s="12"/>
      <c r="J1696"/>
      <c r="K1696"/>
    </row>
    <row r="1697" spans="1:11" ht="18" customHeight="1">
      <c r="A1697"/>
      <c r="B1697"/>
      <c r="C1697"/>
      <c r="D1697"/>
      <c r="E1697"/>
      <c r="F1697"/>
      <c r="G1697"/>
      <c r="H1697"/>
      <c r="I1697" s="12"/>
      <c r="J1697"/>
      <c r="K1697"/>
    </row>
    <row r="1698" spans="1:11" ht="18" customHeight="1">
      <c r="A1698"/>
      <c r="B1698"/>
      <c r="C1698"/>
      <c r="D1698"/>
      <c r="E1698"/>
      <c r="F1698"/>
      <c r="G1698"/>
      <c r="H1698"/>
      <c r="I1698" s="12"/>
      <c r="J1698"/>
      <c r="K1698"/>
    </row>
    <row r="1699" spans="1:11" ht="18" customHeight="1">
      <c r="A1699"/>
      <c r="B1699"/>
      <c r="C1699"/>
      <c r="D1699"/>
      <c r="E1699"/>
      <c r="F1699"/>
      <c r="G1699"/>
      <c r="H1699"/>
      <c r="I1699" s="12"/>
      <c r="J1699"/>
      <c r="K1699"/>
    </row>
    <row r="1700" spans="1:11" ht="18" customHeight="1">
      <c r="A1700"/>
      <c r="B1700"/>
      <c r="C1700"/>
      <c r="D1700"/>
      <c r="E1700"/>
      <c r="F1700"/>
      <c r="G1700"/>
      <c r="H1700"/>
      <c r="I1700" s="12"/>
      <c r="J1700"/>
      <c r="K1700"/>
    </row>
    <row r="1701" spans="1:11" ht="18" customHeight="1">
      <c r="A1701"/>
      <c r="B1701"/>
      <c r="C1701"/>
      <c r="D1701"/>
      <c r="E1701"/>
      <c r="F1701"/>
      <c r="G1701"/>
      <c r="H1701"/>
      <c r="I1701" s="12"/>
      <c r="J1701"/>
      <c r="K1701"/>
    </row>
    <row r="1702" spans="1:11" ht="18" customHeight="1">
      <c r="A1702"/>
      <c r="B1702"/>
      <c r="C1702"/>
      <c r="D1702"/>
      <c r="E1702"/>
      <c r="F1702"/>
      <c r="G1702"/>
      <c r="H1702"/>
      <c r="I1702" s="12"/>
      <c r="J1702"/>
      <c r="K1702"/>
    </row>
    <row r="1703" spans="1:11" ht="18" customHeight="1">
      <c r="A1703"/>
      <c r="B1703"/>
      <c r="C1703"/>
      <c r="D1703"/>
      <c r="E1703"/>
      <c r="F1703"/>
      <c r="G1703"/>
      <c r="H1703"/>
      <c r="I1703" s="12"/>
      <c r="J1703"/>
      <c r="K1703"/>
    </row>
    <row r="1704" spans="1:11" ht="18" customHeight="1">
      <c r="A1704"/>
      <c r="B1704"/>
      <c r="C1704"/>
      <c r="D1704"/>
      <c r="E1704"/>
      <c r="F1704"/>
      <c r="G1704"/>
      <c r="H1704"/>
      <c r="I1704" s="12"/>
      <c r="J1704"/>
      <c r="K1704"/>
    </row>
    <row r="1705" spans="1:11" ht="18" customHeight="1">
      <c r="A1705"/>
      <c r="B1705"/>
      <c r="C1705"/>
      <c r="D1705"/>
      <c r="E1705"/>
      <c r="F1705"/>
      <c r="G1705"/>
      <c r="H1705"/>
      <c r="I1705" s="12"/>
      <c r="J1705"/>
      <c r="K1705"/>
    </row>
    <row r="1706" spans="1:11" ht="18" customHeight="1">
      <c r="A1706"/>
      <c r="B1706"/>
      <c r="C1706"/>
      <c r="D1706"/>
      <c r="E1706"/>
      <c r="F1706"/>
      <c r="G1706"/>
      <c r="H1706"/>
      <c r="I1706" s="12"/>
      <c r="J1706"/>
      <c r="K1706"/>
    </row>
    <row r="1707" spans="1:11" ht="18" customHeight="1">
      <c r="A1707"/>
      <c r="B1707"/>
      <c r="C1707"/>
      <c r="D1707"/>
      <c r="E1707"/>
      <c r="F1707"/>
      <c r="G1707"/>
      <c r="H1707"/>
      <c r="I1707" s="12"/>
      <c r="J1707"/>
      <c r="K1707"/>
    </row>
    <row r="1708" spans="1:11" ht="18" customHeight="1">
      <c r="A1708"/>
      <c r="B1708"/>
      <c r="C1708"/>
      <c r="D1708"/>
      <c r="E1708"/>
      <c r="F1708"/>
      <c r="G1708"/>
      <c r="H1708"/>
      <c r="I1708" s="12"/>
      <c r="J1708"/>
      <c r="K1708"/>
    </row>
    <row r="1709" spans="1:11" ht="18" customHeight="1">
      <c r="A1709"/>
      <c r="B1709"/>
      <c r="C1709"/>
      <c r="D1709"/>
      <c r="E1709"/>
      <c r="F1709"/>
      <c r="G1709"/>
      <c r="H1709"/>
      <c r="I1709" s="12"/>
      <c r="J1709"/>
      <c r="K1709"/>
    </row>
    <row r="1710" spans="1:11" ht="18" customHeight="1">
      <c r="A1710"/>
      <c r="B1710"/>
      <c r="C1710"/>
      <c r="D1710"/>
      <c r="E1710"/>
      <c r="F1710"/>
      <c r="G1710"/>
      <c r="H1710"/>
      <c r="I1710" s="12"/>
      <c r="J1710"/>
      <c r="K1710"/>
    </row>
    <row r="1711" spans="1:11" ht="18" customHeight="1">
      <c r="A1711"/>
      <c r="B1711"/>
      <c r="C1711"/>
      <c r="D1711"/>
      <c r="E1711"/>
      <c r="F1711"/>
      <c r="G1711"/>
      <c r="H1711"/>
      <c r="I1711" s="12"/>
      <c r="J1711"/>
      <c r="K1711"/>
    </row>
    <row r="1712" spans="1:11" ht="18" customHeight="1">
      <c r="A1712"/>
      <c r="B1712"/>
      <c r="C1712"/>
      <c r="D1712"/>
      <c r="E1712"/>
      <c r="F1712"/>
      <c r="G1712"/>
      <c r="H1712"/>
      <c r="I1712" s="12"/>
      <c r="J1712"/>
      <c r="K1712"/>
    </row>
    <row r="1713" spans="1:11" ht="18" customHeight="1">
      <c r="A1713"/>
      <c r="B1713"/>
      <c r="C1713"/>
      <c r="D1713"/>
      <c r="E1713"/>
      <c r="F1713"/>
      <c r="G1713"/>
      <c r="H1713"/>
      <c r="I1713" s="12"/>
      <c r="J1713"/>
      <c r="K1713"/>
    </row>
    <row r="1714" spans="1:11" ht="18" customHeight="1">
      <c r="A1714"/>
      <c r="B1714"/>
      <c r="C1714"/>
      <c r="D1714"/>
      <c r="E1714"/>
      <c r="F1714"/>
      <c r="G1714"/>
      <c r="H1714"/>
      <c r="I1714" s="12"/>
      <c r="J1714"/>
      <c r="K1714"/>
    </row>
    <row r="1715" spans="1:11" ht="18" customHeight="1">
      <c r="A1715"/>
      <c r="B1715"/>
      <c r="C1715"/>
      <c r="D1715"/>
      <c r="E1715"/>
      <c r="F1715"/>
      <c r="G1715"/>
      <c r="H1715"/>
      <c r="I1715" s="12"/>
      <c r="J1715"/>
      <c r="K1715"/>
    </row>
    <row r="1716" spans="1:11" ht="18" customHeight="1">
      <c r="A1716"/>
      <c r="B1716"/>
      <c r="C1716"/>
      <c r="D1716"/>
      <c r="E1716"/>
      <c r="F1716"/>
      <c r="G1716"/>
      <c r="H1716"/>
      <c r="I1716" s="12"/>
      <c r="J1716"/>
      <c r="K1716"/>
    </row>
    <row r="1717" spans="1:11" ht="18" customHeight="1">
      <c r="A1717"/>
      <c r="B1717"/>
      <c r="C1717"/>
      <c r="D1717"/>
      <c r="E1717"/>
      <c r="F1717"/>
      <c r="G1717"/>
      <c r="H1717"/>
      <c r="I1717" s="12"/>
      <c r="J1717"/>
      <c r="K1717"/>
    </row>
    <row r="1718" spans="1:11" ht="18" customHeight="1">
      <c r="A1718"/>
      <c r="B1718"/>
      <c r="C1718"/>
      <c r="D1718"/>
      <c r="E1718"/>
      <c r="F1718"/>
      <c r="G1718"/>
      <c r="H1718"/>
      <c r="I1718" s="12"/>
      <c r="J1718"/>
      <c r="K1718"/>
    </row>
    <row r="1719" spans="1:11" ht="18" customHeight="1">
      <c r="A1719"/>
      <c r="B1719"/>
      <c r="C1719"/>
      <c r="D1719"/>
      <c r="E1719"/>
      <c r="F1719"/>
      <c r="G1719"/>
      <c r="H1719"/>
      <c r="I1719" s="12"/>
      <c r="J1719"/>
      <c r="K1719"/>
    </row>
    <row r="1720" spans="1:11" ht="18" customHeight="1">
      <c r="A1720"/>
      <c r="B1720"/>
      <c r="C1720"/>
      <c r="D1720"/>
      <c r="E1720"/>
      <c r="F1720"/>
      <c r="G1720"/>
      <c r="H1720"/>
      <c r="I1720" s="12"/>
      <c r="J1720"/>
      <c r="K1720"/>
    </row>
    <row r="1721" spans="1:11" ht="18" customHeight="1">
      <c r="A1721"/>
      <c r="B1721"/>
      <c r="C1721"/>
      <c r="D1721"/>
      <c r="E1721"/>
      <c r="F1721"/>
      <c r="G1721"/>
      <c r="H1721"/>
      <c r="I1721" s="12"/>
      <c r="J1721"/>
      <c r="K1721"/>
    </row>
    <row r="1722" spans="1:11" ht="18" customHeight="1">
      <c r="A1722"/>
      <c r="B1722"/>
      <c r="C1722"/>
      <c r="D1722"/>
      <c r="E1722"/>
      <c r="F1722"/>
      <c r="G1722"/>
      <c r="H1722"/>
      <c r="I1722" s="12"/>
      <c r="J1722"/>
      <c r="K1722"/>
    </row>
    <row r="1723" spans="1:11" ht="18" customHeight="1">
      <c r="A1723"/>
      <c r="B1723"/>
      <c r="C1723"/>
      <c r="D1723"/>
      <c r="E1723"/>
      <c r="F1723"/>
      <c r="G1723"/>
      <c r="H1723"/>
      <c r="I1723" s="12"/>
      <c r="J1723"/>
      <c r="K1723"/>
    </row>
    <row r="1724" spans="1:11" ht="18" customHeight="1">
      <c r="A1724"/>
      <c r="B1724"/>
      <c r="C1724"/>
      <c r="D1724"/>
      <c r="E1724"/>
      <c r="F1724"/>
      <c r="G1724"/>
      <c r="H1724"/>
      <c r="I1724" s="12"/>
      <c r="J1724"/>
      <c r="K1724"/>
    </row>
    <row r="1725" spans="1:11" ht="18" customHeight="1">
      <c r="A1725"/>
      <c r="B1725"/>
      <c r="C1725"/>
      <c r="D1725"/>
      <c r="E1725"/>
      <c r="F1725"/>
      <c r="G1725"/>
      <c r="H1725"/>
      <c r="I1725" s="12"/>
      <c r="J1725"/>
      <c r="K1725"/>
    </row>
    <row r="1726" spans="1:11" ht="18" customHeight="1">
      <c r="A1726"/>
      <c r="B1726"/>
      <c r="C1726"/>
      <c r="D1726"/>
      <c r="E1726"/>
      <c r="F1726"/>
      <c r="G1726"/>
      <c r="H1726"/>
      <c r="I1726" s="12"/>
      <c r="J1726"/>
      <c r="K1726"/>
    </row>
    <row r="1727" spans="1:11" ht="18" customHeight="1">
      <c r="A1727"/>
      <c r="B1727"/>
      <c r="C1727"/>
      <c r="D1727"/>
      <c r="E1727"/>
      <c r="F1727"/>
      <c r="G1727"/>
      <c r="H1727"/>
      <c r="I1727" s="12"/>
      <c r="J1727"/>
      <c r="K1727"/>
    </row>
    <row r="1728" spans="1:11" ht="18" customHeight="1">
      <c r="A1728"/>
      <c r="B1728"/>
      <c r="C1728"/>
      <c r="D1728"/>
      <c r="E1728"/>
      <c r="F1728"/>
      <c r="G1728"/>
      <c r="H1728"/>
      <c r="I1728" s="12"/>
      <c r="J1728"/>
      <c r="K1728"/>
    </row>
    <row r="1729" spans="1:11" ht="18" customHeight="1">
      <c r="A1729"/>
      <c r="B1729"/>
      <c r="C1729"/>
      <c r="D1729"/>
      <c r="E1729"/>
      <c r="F1729"/>
      <c r="G1729"/>
      <c r="H1729"/>
      <c r="I1729" s="12"/>
      <c r="J1729"/>
      <c r="K1729"/>
    </row>
    <row r="1730" spans="1:11" ht="18" customHeight="1">
      <c r="A1730"/>
      <c r="B1730"/>
      <c r="C1730"/>
      <c r="D1730"/>
      <c r="E1730"/>
      <c r="F1730"/>
      <c r="G1730"/>
      <c r="H1730"/>
      <c r="I1730" s="12"/>
      <c r="J1730"/>
      <c r="K1730"/>
    </row>
    <row r="1731" spans="1:11" ht="18" customHeight="1">
      <c r="A1731"/>
      <c r="B1731"/>
      <c r="C1731"/>
      <c r="D1731"/>
      <c r="E1731"/>
      <c r="F1731"/>
      <c r="G1731"/>
      <c r="H1731"/>
      <c r="I1731" s="12"/>
      <c r="J1731"/>
      <c r="K1731"/>
    </row>
    <row r="1732" spans="1:11" ht="18" customHeight="1">
      <c r="A1732"/>
      <c r="B1732"/>
      <c r="C1732"/>
      <c r="D1732"/>
      <c r="E1732"/>
      <c r="F1732"/>
      <c r="G1732"/>
      <c r="H1732"/>
      <c r="I1732" s="12"/>
      <c r="J1732"/>
      <c r="K1732"/>
    </row>
    <row r="1733" spans="1:11" ht="18" customHeight="1">
      <c r="A1733"/>
      <c r="B1733"/>
      <c r="C1733"/>
      <c r="D1733"/>
      <c r="E1733"/>
      <c r="F1733"/>
      <c r="G1733"/>
      <c r="H1733"/>
      <c r="I1733" s="12"/>
      <c r="J1733"/>
      <c r="K1733"/>
    </row>
    <row r="1734" spans="1:11" ht="18" customHeight="1">
      <c r="A1734"/>
      <c r="B1734"/>
      <c r="C1734"/>
      <c r="D1734"/>
      <c r="E1734"/>
      <c r="F1734"/>
      <c r="G1734"/>
      <c r="H1734"/>
      <c r="I1734" s="12"/>
      <c r="J1734"/>
      <c r="K1734"/>
    </row>
    <row r="1735" spans="1:11" ht="18" customHeight="1">
      <c r="A1735"/>
      <c r="B1735"/>
      <c r="C1735"/>
      <c r="D1735"/>
      <c r="E1735"/>
      <c r="F1735"/>
      <c r="G1735"/>
      <c r="H1735"/>
      <c r="I1735" s="12"/>
      <c r="J1735"/>
      <c r="K1735"/>
    </row>
    <row r="1736" spans="1:11" ht="18" customHeight="1">
      <c r="A1736"/>
      <c r="B1736"/>
      <c r="C1736"/>
      <c r="D1736"/>
      <c r="E1736"/>
      <c r="F1736"/>
      <c r="G1736"/>
      <c r="H1736"/>
      <c r="I1736" s="12"/>
      <c r="J1736"/>
      <c r="K1736"/>
    </row>
    <row r="1737" spans="1:11" ht="18" customHeight="1">
      <c r="A1737"/>
      <c r="B1737"/>
      <c r="C1737"/>
      <c r="D1737"/>
      <c r="E1737"/>
      <c r="F1737"/>
      <c r="G1737"/>
      <c r="H1737"/>
      <c r="I1737" s="12"/>
      <c r="J1737"/>
      <c r="K1737"/>
    </row>
    <row r="1738" spans="1:11" ht="18" customHeight="1">
      <c r="A1738"/>
      <c r="B1738"/>
      <c r="C1738"/>
      <c r="D1738"/>
      <c r="E1738"/>
      <c r="F1738"/>
      <c r="G1738"/>
      <c r="H1738"/>
      <c r="I1738" s="12"/>
      <c r="J1738"/>
      <c r="K1738"/>
    </row>
    <row r="1739" spans="1:11" ht="18" customHeight="1">
      <c r="A1739"/>
      <c r="B1739"/>
      <c r="C1739"/>
      <c r="D1739"/>
      <c r="E1739"/>
      <c r="F1739"/>
      <c r="G1739"/>
      <c r="H1739"/>
      <c r="I1739" s="12"/>
      <c r="J1739"/>
      <c r="K1739"/>
    </row>
    <row r="1740" spans="1:11" ht="18" customHeight="1">
      <c r="A1740"/>
      <c r="B1740"/>
      <c r="C1740"/>
      <c r="D1740"/>
      <c r="E1740"/>
      <c r="F1740"/>
      <c r="G1740"/>
      <c r="H1740"/>
      <c r="I1740" s="12"/>
      <c r="J1740"/>
      <c r="K1740"/>
    </row>
    <row r="1741" spans="1:11" ht="18" customHeight="1">
      <c r="A1741"/>
      <c r="B1741"/>
      <c r="C1741"/>
      <c r="D1741"/>
      <c r="E1741"/>
      <c r="F1741"/>
      <c r="G1741"/>
      <c r="H1741"/>
      <c r="I1741" s="12"/>
      <c r="J1741"/>
      <c r="K1741"/>
    </row>
    <row r="1742" spans="1:11" ht="18" customHeight="1">
      <c r="A1742"/>
      <c r="B1742"/>
      <c r="C1742"/>
      <c r="D1742"/>
      <c r="E1742"/>
      <c r="F1742"/>
      <c r="G1742"/>
      <c r="H1742"/>
      <c r="I1742" s="12"/>
      <c r="J1742"/>
      <c r="K1742"/>
    </row>
    <row r="1743" spans="1:11" ht="18" customHeight="1">
      <c r="A1743"/>
      <c r="B1743"/>
      <c r="C1743"/>
      <c r="D1743"/>
      <c r="E1743"/>
      <c r="F1743"/>
      <c r="G1743"/>
      <c r="H1743"/>
      <c r="I1743" s="12"/>
      <c r="J1743"/>
      <c r="K1743"/>
    </row>
    <row r="1744" spans="1:11" ht="18" customHeight="1">
      <c r="A1744"/>
      <c r="B1744"/>
      <c r="C1744"/>
      <c r="D1744"/>
      <c r="E1744"/>
      <c r="F1744"/>
      <c r="G1744"/>
      <c r="H1744"/>
      <c r="I1744" s="12"/>
      <c r="J1744"/>
      <c r="K1744"/>
    </row>
    <row r="1745" spans="1:11" ht="18" customHeight="1">
      <c r="A1745"/>
      <c r="B1745"/>
      <c r="C1745"/>
      <c r="D1745"/>
      <c r="E1745"/>
      <c r="F1745"/>
      <c r="G1745"/>
      <c r="H1745"/>
      <c r="I1745" s="12"/>
      <c r="J1745"/>
      <c r="K1745"/>
    </row>
    <row r="1746" spans="1:11" ht="18" customHeight="1">
      <c r="A1746"/>
      <c r="B1746"/>
      <c r="C1746"/>
      <c r="D1746"/>
      <c r="E1746"/>
      <c r="F1746"/>
      <c r="G1746"/>
      <c r="H1746"/>
      <c r="I1746" s="12"/>
      <c r="J1746"/>
      <c r="K1746"/>
    </row>
    <row r="1747" spans="1:11" ht="18" customHeight="1">
      <c r="A1747"/>
      <c r="B1747"/>
      <c r="C1747"/>
      <c r="D1747"/>
      <c r="E1747"/>
      <c r="F1747"/>
      <c r="G1747"/>
      <c r="H1747"/>
      <c r="I1747" s="12"/>
      <c r="J1747"/>
      <c r="K1747"/>
    </row>
    <row r="1748" spans="1:11" ht="18" customHeight="1">
      <c r="A1748"/>
      <c r="B1748"/>
      <c r="C1748"/>
      <c r="D1748"/>
      <c r="E1748"/>
      <c r="F1748"/>
      <c r="G1748"/>
      <c r="H1748"/>
      <c r="I1748" s="12"/>
      <c r="J1748"/>
      <c r="K1748"/>
    </row>
    <row r="1749" spans="1:11" ht="18" customHeight="1">
      <c r="A1749"/>
      <c r="B1749"/>
      <c r="C1749"/>
      <c r="D1749"/>
      <c r="E1749"/>
      <c r="F1749"/>
      <c r="G1749"/>
      <c r="H1749"/>
      <c r="I1749" s="12"/>
      <c r="J1749"/>
      <c r="K1749"/>
    </row>
    <row r="1750" spans="1:11" ht="18" customHeight="1">
      <c r="A1750"/>
      <c r="B1750"/>
      <c r="C1750"/>
      <c r="D1750"/>
      <c r="E1750"/>
      <c r="F1750"/>
      <c r="G1750"/>
      <c r="H1750"/>
      <c r="I1750" s="12"/>
      <c r="J1750"/>
      <c r="K1750"/>
    </row>
    <row r="1751" spans="1:11" ht="18" customHeight="1">
      <c r="A1751"/>
      <c r="B1751"/>
      <c r="C1751"/>
      <c r="D1751"/>
      <c r="E1751"/>
      <c r="F1751"/>
      <c r="G1751"/>
      <c r="H1751"/>
      <c r="I1751" s="12"/>
      <c r="J1751"/>
      <c r="K1751"/>
    </row>
    <row r="1752" spans="1:11" ht="18" customHeight="1">
      <c r="A1752"/>
      <c r="B1752"/>
      <c r="C1752"/>
      <c r="D1752"/>
      <c r="E1752"/>
      <c r="F1752"/>
      <c r="G1752"/>
      <c r="H1752"/>
      <c r="I1752" s="12"/>
      <c r="J1752"/>
      <c r="K1752"/>
    </row>
    <row r="1753" spans="1:11" ht="18" customHeight="1">
      <c r="A1753"/>
      <c r="B1753"/>
      <c r="C1753"/>
      <c r="D1753"/>
      <c r="E1753"/>
      <c r="F1753"/>
      <c r="G1753"/>
      <c r="H1753"/>
      <c r="I1753" s="12"/>
      <c r="J1753"/>
      <c r="K1753"/>
    </row>
    <row r="1754" spans="1:11" ht="18" customHeight="1">
      <c r="A1754"/>
      <c r="B1754"/>
      <c r="C1754"/>
      <c r="D1754"/>
      <c r="E1754"/>
      <c r="F1754"/>
      <c r="G1754"/>
      <c r="H1754"/>
      <c r="I1754" s="12"/>
      <c r="J1754"/>
      <c r="K1754"/>
    </row>
    <row r="1755" spans="1:11" ht="18" customHeight="1">
      <c r="A1755"/>
      <c r="B1755"/>
      <c r="C1755"/>
      <c r="D1755"/>
      <c r="E1755"/>
      <c r="F1755"/>
      <c r="G1755"/>
      <c r="H1755"/>
      <c r="I1755" s="12"/>
      <c r="J1755"/>
      <c r="K1755"/>
    </row>
    <row r="1756" spans="1:11" ht="18" customHeight="1">
      <c r="A1756"/>
      <c r="B1756"/>
      <c r="C1756"/>
      <c r="D1756"/>
      <c r="E1756"/>
      <c r="F1756"/>
      <c r="G1756"/>
      <c r="H1756"/>
      <c r="I1756" s="12"/>
      <c r="J1756"/>
      <c r="K1756"/>
    </row>
    <row r="1757" spans="1:11" ht="18" customHeight="1">
      <c r="A1757"/>
      <c r="B1757"/>
      <c r="C1757"/>
      <c r="D1757"/>
      <c r="E1757"/>
      <c r="F1757"/>
      <c r="G1757"/>
      <c r="H1757"/>
      <c r="I1757" s="12"/>
      <c r="J1757"/>
      <c r="K1757"/>
    </row>
    <row r="1758" spans="1:11" ht="18" customHeight="1">
      <c r="A1758"/>
      <c r="B1758"/>
      <c r="C1758"/>
      <c r="D1758"/>
      <c r="E1758"/>
      <c r="F1758"/>
      <c r="G1758"/>
      <c r="H1758"/>
      <c r="I1758" s="12"/>
      <c r="J1758"/>
      <c r="K1758"/>
    </row>
    <row r="1759" spans="1:11" ht="18" customHeight="1">
      <c r="A1759"/>
      <c r="B1759"/>
      <c r="C1759"/>
      <c r="D1759"/>
      <c r="E1759"/>
      <c r="F1759"/>
      <c r="G1759"/>
      <c r="H1759"/>
      <c r="I1759" s="12"/>
      <c r="J1759"/>
      <c r="K1759"/>
    </row>
    <row r="1760" spans="1:11" ht="18" customHeight="1">
      <c r="A1760"/>
      <c r="B1760"/>
      <c r="C1760"/>
      <c r="D1760"/>
      <c r="E1760"/>
      <c r="F1760"/>
      <c r="G1760"/>
      <c r="H1760"/>
      <c r="I1760" s="12"/>
      <c r="J1760"/>
      <c r="K1760"/>
    </row>
    <row r="1761" spans="1:11" ht="18" customHeight="1">
      <c r="A1761"/>
      <c r="B1761"/>
      <c r="C1761"/>
      <c r="D1761"/>
      <c r="E1761"/>
      <c r="F1761"/>
      <c r="G1761"/>
      <c r="H1761"/>
      <c r="I1761" s="12"/>
      <c r="J1761"/>
      <c r="K1761"/>
    </row>
    <row r="1762" spans="1:11" ht="18" customHeight="1">
      <c r="A1762"/>
      <c r="B1762"/>
      <c r="C1762"/>
      <c r="D1762"/>
      <c r="E1762"/>
      <c r="F1762"/>
      <c r="G1762"/>
      <c r="H1762"/>
      <c r="I1762" s="12"/>
      <c r="J1762"/>
      <c r="K1762"/>
    </row>
    <row r="1763" spans="1:11" ht="18" customHeight="1">
      <c r="A1763"/>
      <c r="B1763"/>
      <c r="C1763"/>
      <c r="D1763"/>
      <c r="E1763"/>
      <c r="F1763"/>
      <c r="G1763"/>
      <c r="H1763"/>
      <c r="I1763" s="12"/>
      <c r="J1763"/>
      <c r="K1763"/>
    </row>
    <row r="1764" spans="1:11" ht="18" customHeight="1">
      <c r="A1764"/>
      <c r="B1764"/>
      <c r="C1764"/>
      <c r="D1764"/>
      <c r="E1764"/>
      <c r="F1764"/>
      <c r="G1764"/>
      <c r="H1764"/>
      <c r="I1764" s="12"/>
      <c r="J1764"/>
      <c r="K1764"/>
    </row>
    <row r="1765" spans="1:11" ht="18" customHeight="1">
      <c r="A1765"/>
      <c r="B1765"/>
      <c r="C1765"/>
      <c r="D1765"/>
      <c r="E1765"/>
      <c r="F1765"/>
      <c r="G1765"/>
      <c r="H1765"/>
      <c r="I1765" s="12"/>
      <c r="J1765"/>
      <c r="K1765"/>
    </row>
    <row r="1766" spans="1:11" ht="18" customHeight="1">
      <c r="A1766"/>
      <c r="B1766"/>
      <c r="C1766"/>
      <c r="D1766"/>
      <c r="E1766"/>
      <c r="F1766"/>
      <c r="G1766"/>
      <c r="H1766"/>
      <c r="I1766" s="12"/>
      <c r="J1766"/>
      <c r="K1766"/>
    </row>
    <row r="1767" spans="1:11" ht="18" customHeight="1">
      <c r="A1767"/>
      <c r="B1767"/>
      <c r="C1767"/>
      <c r="D1767"/>
      <c r="E1767"/>
      <c r="F1767"/>
      <c r="G1767"/>
      <c r="H1767"/>
      <c r="I1767" s="12"/>
      <c r="J1767"/>
      <c r="K1767"/>
    </row>
    <row r="1768" spans="1:11" ht="18" customHeight="1">
      <c r="A1768"/>
      <c r="B1768"/>
      <c r="C1768"/>
      <c r="D1768"/>
      <c r="E1768"/>
      <c r="F1768"/>
      <c r="G1768"/>
      <c r="H1768"/>
      <c r="I1768" s="12"/>
      <c r="J1768"/>
      <c r="K1768"/>
    </row>
    <row r="1769" spans="1:11" ht="18" customHeight="1">
      <c r="A1769"/>
      <c r="B1769"/>
      <c r="C1769"/>
      <c r="D1769"/>
      <c r="E1769"/>
      <c r="F1769"/>
      <c r="G1769"/>
      <c r="H1769"/>
      <c r="I1769" s="12"/>
      <c r="J1769"/>
      <c r="K1769"/>
    </row>
    <row r="1770" spans="1:11" ht="18" customHeight="1">
      <c r="A1770"/>
      <c r="B1770"/>
      <c r="C1770"/>
      <c r="D1770"/>
      <c r="E1770"/>
      <c r="F1770"/>
      <c r="G1770"/>
      <c r="H1770"/>
      <c r="I1770" s="12"/>
      <c r="J1770"/>
      <c r="K1770"/>
    </row>
    <row r="1771" spans="1:11" ht="18" customHeight="1">
      <c r="A1771"/>
      <c r="B1771"/>
      <c r="C1771"/>
      <c r="D1771"/>
      <c r="E1771"/>
      <c r="F1771"/>
      <c r="G1771"/>
      <c r="H1771"/>
      <c r="I1771" s="12"/>
      <c r="J1771"/>
      <c r="K1771"/>
    </row>
    <row r="1772" spans="1:11" ht="18" customHeight="1">
      <c r="A1772"/>
      <c r="B1772"/>
      <c r="C1772"/>
      <c r="D1772"/>
      <c r="E1772"/>
      <c r="F1772"/>
      <c r="G1772"/>
      <c r="H1772"/>
      <c r="I1772" s="12"/>
      <c r="J1772"/>
      <c r="K1772"/>
    </row>
    <row r="1773" spans="1:11" ht="18" customHeight="1">
      <c r="A1773"/>
      <c r="B1773"/>
      <c r="C1773"/>
      <c r="D1773"/>
      <c r="E1773"/>
      <c r="F1773"/>
      <c r="G1773"/>
      <c r="H1773"/>
      <c r="I1773" s="12"/>
      <c r="J1773"/>
      <c r="K1773"/>
    </row>
    <row r="1774" spans="1:11" ht="18" customHeight="1">
      <c r="A1774"/>
      <c r="B1774"/>
      <c r="C1774"/>
      <c r="D1774"/>
      <c r="E1774"/>
      <c r="F1774"/>
      <c r="G1774"/>
      <c r="H1774"/>
      <c r="I1774" s="12"/>
      <c r="J1774"/>
      <c r="K1774"/>
    </row>
    <row r="1775" spans="1:11" ht="18" customHeight="1">
      <c r="A1775"/>
      <c r="B1775"/>
      <c r="C1775"/>
      <c r="D1775"/>
      <c r="E1775"/>
      <c r="F1775"/>
      <c r="G1775"/>
      <c r="H1775"/>
      <c r="I1775" s="12"/>
      <c r="J1775"/>
      <c r="K1775"/>
    </row>
    <row r="1776" spans="1:11" ht="18" customHeight="1">
      <c r="A1776"/>
      <c r="B1776"/>
      <c r="C1776"/>
      <c r="D1776"/>
      <c r="E1776"/>
      <c r="F1776"/>
      <c r="G1776"/>
      <c r="H1776"/>
      <c r="I1776" s="12"/>
      <c r="J1776"/>
      <c r="K1776"/>
    </row>
    <row r="1777" spans="1:11" ht="18" customHeight="1">
      <c r="A1777"/>
      <c r="B1777"/>
      <c r="C1777"/>
      <c r="D1777"/>
      <c r="E1777"/>
      <c r="F1777"/>
      <c r="G1777"/>
      <c r="H1777"/>
      <c r="I1777" s="12"/>
      <c r="J1777"/>
      <c r="K1777"/>
    </row>
    <row r="1778" spans="1:11" ht="18" customHeight="1">
      <c r="A1778"/>
      <c r="B1778"/>
      <c r="C1778"/>
      <c r="D1778"/>
      <c r="E1778"/>
      <c r="F1778"/>
      <c r="G1778"/>
      <c r="H1778"/>
      <c r="I1778" s="12"/>
      <c r="J1778"/>
      <c r="K1778"/>
    </row>
    <row r="1779" spans="1:11" ht="18" customHeight="1">
      <c r="A1779"/>
      <c r="B1779"/>
      <c r="C1779"/>
      <c r="D1779"/>
      <c r="E1779"/>
      <c r="F1779"/>
      <c r="G1779"/>
      <c r="H1779"/>
      <c r="I1779" s="12"/>
      <c r="J1779"/>
      <c r="K1779"/>
    </row>
    <row r="1780" spans="1:11" ht="18" customHeight="1">
      <c r="A1780"/>
      <c r="B1780"/>
      <c r="C1780"/>
      <c r="D1780"/>
      <c r="E1780"/>
      <c r="F1780"/>
      <c r="G1780"/>
      <c r="H1780"/>
      <c r="I1780" s="12"/>
      <c r="J1780"/>
      <c r="K1780"/>
    </row>
    <row r="1781" spans="1:11" ht="18" customHeight="1">
      <c r="A1781"/>
      <c r="B1781"/>
      <c r="C1781"/>
      <c r="D1781"/>
      <c r="E1781"/>
      <c r="F1781"/>
      <c r="G1781"/>
      <c r="H1781"/>
      <c r="I1781" s="12"/>
      <c r="J1781"/>
      <c r="K1781"/>
    </row>
    <row r="1782" spans="1:11" ht="18" customHeight="1">
      <c r="A1782"/>
      <c r="B1782"/>
      <c r="C1782"/>
      <c r="D1782"/>
      <c r="E1782"/>
      <c r="F1782"/>
      <c r="G1782"/>
      <c r="H1782"/>
      <c r="I1782" s="12"/>
      <c r="J1782"/>
      <c r="K1782"/>
    </row>
    <row r="1783" spans="1:11" ht="18" customHeight="1">
      <c r="A1783"/>
      <c r="B1783"/>
      <c r="C1783"/>
      <c r="D1783"/>
      <c r="E1783"/>
      <c r="F1783"/>
      <c r="G1783"/>
      <c r="H1783"/>
      <c r="I1783" s="12"/>
      <c r="J1783"/>
      <c r="K1783"/>
    </row>
    <row r="1784" spans="1:11" ht="18" customHeight="1">
      <c r="A1784"/>
      <c r="B1784"/>
      <c r="C1784"/>
      <c r="D1784"/>
      <c r="E1784"/>
      <c r="F1784"/>
      <c r="G1784"/>
      <c r="H1784"/>
      <c r="I1784" s="12"/>
      <c r="J1784"/>
      <c r="K1784"/>
    </row>
    <row r="1785" spans="1:11" ht="18" customHeight="1">
      <c r="A1785"/>
      <c r="B1785"/>
      <c r="C1785"/>
      <c r="D1785"/>
      <c r="E1785"/>
      <c r="F1785"/>
      <c r="G1785"/>
      <c r="H1785"/>
      <c r="I1785" s="12"/>
      <c r="J1785"/>
      <c r="K1785"/>
    </row>
    <row r="1786" spans="1:11" ht="18" customHeight="1">
      <c r="A1786"/>
      <c r="B1786"/>
      <c r="C1786"/>
      <c r="D1786"/>
      <c r="E1786"/>
      <c r="F1786"/>
      <c r="G1786"/>
      <c r="H1786"/>
      <c r="I1786" s="12"/>
      <c r="J1786"/>
      <c r="K1786"/>
    </row>
    <row r="1787" spans="1:11" ht="18" customHeight="1">
      <c r="A1787"/>
      <c r="B1787"/>
      <c r="C1787"/>
      <c r="D1787"/>
      <c r="E1787"/>
      <c r="F1787"/>
      <c r="G1787"/>
      <c r="H1787"/>
      <c r="I1787" s="12"/>
      <c r="J1787"/>
      <c r="K1787"/>
    </row>
    <row r="1788" spans="1:11" ht="18" customHeight="1">
      <c r="A1788"/>
      <c r="B1788"/>
      <c r="C1788"/>
      <c r="D1788"/>
      <c r="E1788"/>
      <c r="F1788"/>
      <c r="G1788"/>
      <c r="H1788"/>
      <c r="I1788" s="12"/>
      <c r="J1788"/>
      <c r="K1788"/>
    </row>
    <row r="1789" spans="1:11" ht="18" customHeight="1">
      <c r="A1789"/>
      <c r="B1789"/>
      <c r="C1789"/>
      <c r="D1789"/>
      <c r="E1789"/>
      <c r="F1789"/>
      <c r="G1789"/>
      <c r="H1789"/>
      <c r="I1789" s="12"/>
      <c r="J1789"/>
      <c r="K1789"/>
    </row>
    <row r="1790" spans="1:11" ht="18" customHeight="1">
      <c r="A1790"/>
      <c r="B1790"/>
      <c r="C1790"/>
      <c r="D1790"/>
      <c r="E1790"/>
      <c r="F1790"/>
      <c r="G1790"/>
      <c r="H1790"/>
      <c r="I1790" s="12"/>
      <c r="J1790"/>
      <c r="K1790"/>
    </row>
    <row r="1791" spans="1:11" ht="18" customHeight="1">
      <c r="A1791"/>
      <c r="B1791"/>
      <c r="C1791"/>
      <c r="D1791"/>
      <c r="E1791"/>
      <c r="F1791"/>
      <c r="G1791"/>
      <c r="H1791"/>
      <c r="I1791" s="12"/>
      <c r="J1791"/>
      <c r="K1791"/>
    </row>
    <row r="1792" spans="1:11" ht="18" customHeight="1">
      <c r="A1792"/>
      <c r="B1792"/>
      <c r="C1792"/>
      <c r="D1792"/>
      <c r="E1792"/>
      <c r="F1792"/>
      <c r="G1792"/>
      <c r="H1792"/>
      <c r="I1792" s="12"/>
      <c r="J1792"/>
      <c r="K1792"/>
    </row>
    <row r="1793" spans="1:11" ht="18" customHeight="1">
      <c r="A1793"/>
      <c r="B1793"/>
      <c r="C1793"/>
      <c r="D1793"/>
      <c r="E1793"/>
      <c r="F1793"/>
      <c r="G1793"/>
      <c r="H1793"/>
      <c r="I1793" s="12"/>
      <c r="J1793"/>
      <c r="K1793"/>
    </row>
    <row r="1794" spans="1:11" ht="18" customHeight="1">
      <c r="A1794"/>
      <c r="B1794"/>
      <c r="C1794"/>
      <c r="D1794"/>
      <c r="E1794"/>
      <c r="F1794"/>
      <c r="G1794"/>
      <c r="H1794"/>
      <c r="I1794" s="12"/>
      <c r="J1794"/>
      <c r="K1794"/>
    </row>
    <row r="1795" spans="1:11" ht="18" customHeight="1">
      <c r="A1795"/>
      <c r="B1795"/>
      <c r="C1795"/>
      <c r="D1795"/>
      <c r="E1795"/>
      <c r="F1795"/>
      <c r="G1795"/>
      <c r="H1795"/>
      <c r="I1795" s="12"/>
      <c r="J1795"/>
      <c r="K1795"/>
    </row>
    <row r="1796" spans="1:11" ht="18" customHeight="1">
      <c r="A1796"/>
      <c r="B1796"/>
      <c r="C1796"/>
      <c r="D1796"/>
      <c r="E1796"/>
      <c r="F1796"/>
      <c r="G1796"/>
      <c r="H1796"/>
      <c r="I1796" s="12"/>
      <c r="J1796"/>
      <c r="K1796"/>
    </row>
    <row r="1797" spans="1:11" ht="18" customHeight="1">
      <c r="A1797"/>
      <c r="B1797"/>
      <c r="C1797"/>
      <c r="D1797"/>
      <c r="E1797"/>
      <c r="F1797"/>
      <c r="G1797"/>
      <c r="H1797"/>
      <c r="I1797" s="12"/>
      <c r="J1797"/>
      <c r="K1797"/>
    </row>
    <row r="1798" spans="1:11" ht="18" customHeight="1">
      <c r="A1798"/>
      <c r="B1798"/>
      <c r="C1798"/>
      <c r="D1798"/>
      <c r="E1798"/>
      <c r="F1798"/>
      <c r="G1798"/>
      <c r="H1798"/>
      <c r="I1798" s="12"/>
      <c r="J1798"/>
      <c r="K1798"/>
    </row>
    <row r="1799" spans="1:11" ht="18" customHeight="1">
      <c r="A1799"/>
      <c r="B1799"/>
      <c r="C1799"/>
      <c r="D1799"/>
      <c r="E1799"/>
      <c r="F1799"/>
      <c r="G1799"/>
      <c r="H1799"/>
      <c r="I1799" s="12"/>
      <c r="J1799"/>
      <c r="K1799"/>
    </row>
    <row r="1800" spans="1:11" ht="18" customHeight="1">
      <c r="A1800"/>
      <c r="B1800"/>
      <c r="C1800"/>
      <c r="D1800"/>
      <c r="E1800"/>
      <c r="F1800"/>
      <c r="G1800"/>
      <c r="H1800"/>
      <c r="I1800" s="12"/>
      <c r="J1800"/>
      <c r="K1800"/>
    </row>
    <row r="1801" spans="1:11" ht="18" customHeight="1">
      <c r="A1801"/>
      <c r="B1801"/>
      <c r="C1801"/>
      <c r="D1801"/>
      <c r="E1801"/>
      <c r="F1801"/>
      <c r="G1801"/>
      <c r="H1801"/>
      <c r="I1801" s="12"/>
      <c r="J1801"/>
      <c r="K1801"/>
    </row>
    <row r="1802" spans="1:11" ht="18" customHeight="1">
      <c r="A1802"/>
      <c r="B1802"/>
      <c r="C1802"/>
      <c r="D1802"/>
      <c r="E1802"/>
      <c r="F1802"/>
      <c r="G1802"/>
      <c r="H1802"/>
      <c r="I1802" s="12"/>
      <c r="J1802"/>
      <c r="K1802"/>
    </row>
    <row r="1803" spans="1:11" ht="18" customHeight="1">
      <c r="A1803"/>
      <c r="B1803"/>
      <c r="C1803"/>
      <c r="D1803"/>
      <c r="E1803"/>
      <c r="F1803"/>
      <c r="G1803"/>
      <c r="H1803"/>
      <c r="I1803" s="12"/>
      <c r="J1803"/>
      <c r="K1803"/>
    </row>
    <row r="1804" spans="1:11" ht="18" customHeight="1">
      <c r="A1804"/>
      <c r="B1804"/>
      <c r="C1804"/>
      <c r="D1804"/>
      <c r="E1804"/>
      <c r="F1804"/>
      <c r="G1804"/>
      <c r="H1804"/>
      <c r="I1804" s="12"/>
      <c r="J1804"/>
      <c r="K1804"/>
    </row>
    <row r="1805" spans="1:11" ht="18" customHeight="1">
      <c r="A1805"/>
      <c r="B1805"/>
      <c r="C1805"/>
      <c r="D1805"/>
      <c r="E1805"/>
      <c r="F1805"/>
      <c r="G1805"/>
      <c r="H1805"/>
      <c r="I1805" s="12"/>
      <c r="J1805"/>
      <c r="K1805"/>
    </row>
    <row r="1806" spans="1:11" ht="18" customHeight="1">
      <c r="A1806"/>
      <c r="B1806"/>
      <c r="C1806"/>
      <c r="D1806"/>
      <c r="E1806"/>
      <c r="F1806"/>
      <c r="G1806"/>
      <c r="H1806"/>
      <c r="I1806" s="12"/>
      <c r="J1806"/>
      <c r="K1806"/>
    </row>
    <row r="1807" spans="1:11" ht="18" customHeight="1">
      <c r="A1807"/>
      <c r="B1807"/>
      <c r="C1807"/>
      <c r="D1807"/>
      <c r="E1807"/>
      <c r="F1807"/>
      <c r="G1807"/>
      <c r="H1807"/>
      <c r="I1807" s="12"/>
      <c r="J1807"/>
      <c r="K1807"/>
    </row>
    <row r="1808" spans="1:11" ht="18" customHeight="1">
      <c r="A1808"/>
      <c r="B1808"/>
      <c r="C1808"/>
      <c r="D1808"/>
      <c r="E1808"/>
      <c r="F1808"/>
      <c r="G1808"/>
      <c r="H1808"/>
      <c r="I1808" s="12"/>
      <c r="J1808"/>
      <c r="K1808"/>
    </row>
    <row r="1809" spans="1:11" ht="18" customHeight="1">
      <c r="A1809"/>
      <c r="B1809"/>
      <c r="C1809"/>
      <c r="D1809"/>
      <c r="E1809"/>
      <c r="F1809"/>
      <c r="G1809"/>
      <c r="H1809"/>
      <c r="I1809" s="12"/>
      <c r="J1809"/>
      <c r="K1809"/>
    </row>
    <row r="1810" spans="1:11" ht="18" customHeight="1">
      <c r="A1810"/>
      <c r="B1810"/>
      <c r="C1810"/>
      <c r="D1810"/>
      <c r="E1810"/>
      <c r="F1810"/>
      <c r="G1810"/>
      <c r="H1810"/>
      <c r="I1810" s="12"/>
      <c r="J1810"/>
      <c r="K1810"/>
    </row>
    <row r="1811" spans="1:11" ht="18" customHeight="1">
      <c r="A1811"/>
      <c r="B1811"/>
      <c r="C1811"/>
      <c r="D1811"/>
      <c r="E1811"/>
      <c r="F1811"/>
      <c r="G1811"/>
      <c r="H1811"/>
      <c r="I1811" s="12"/>
      <c r="J1811"/>
      <c r="K1811"/>
    </row>
    <row r="1812" spans="1:11" ht="18" customHeight="1">
      <c r="A1812"/>
      <c r="B1812"/>
      <c r="C1812"/>
      <c r="D1812"/>
      <c r="E1812"/>
      <c r="F1812"/>
      <c r="G1812"/>
      <c r="H1812"/>
      <c r="I1812" s="12"/>
      <c r="J1812"/>
      <c r="K1812"/>
    </row>
    <row r="1813" spans="1:11" ht="18" customHeight="1">
      <c r="A1813"/>
      <c r="B1813"/>
      <c r="C1813"/>
      <c r="D1813"/>
      <c r="E1813"/>
      <c r="F1813"/>
      <c r="G1813"/>
      <c r="H1813"/>
      <c r="I1813" s="12"/>
      <c r="J1813"/>
      <c r="K1813"/>
    </row>
    <row r="1814" spans="1:11" ht="18" customHeight="1">
      <c r="A1814"/>
      <c r="B1814"/>
      <c r="C1814"/>
      <c r="D1814"/>
      <c r="E1814"/>
      <c r="F1814"/>
      <c r="G1814"/>
      <c r="H1814"/>
      <c r="I1814" s="12"/>
      <c r="J1814"/>
      <c r="K1814"/>
    </row>
    <row r="1815" spans="1:11" ht="18" customHeight="1">
      <c r="A1815"/>
      <c r="B1815"/>
      <c r="C1815"/>
      <c r="D1815"/>
      <c r="E1815"/>
      <c r="F1815"/>
      <c r="G1815"/>
      <c r="H1815"/>
      <c r="I1815" s="12"/>
      <c r="J1815"/>
      <c r="K1815"/>
    </row>
    <row r="1816" spans="1:11" ht="18" customHeight="1">
      <c r="A1816"/>
      <c r="B1816"/>
      <c r="C1816"/>
      <c r="D1816"/>
      <c r="E1816"/>
      <c r="F1816"/>
      <c r="G1816"/>
      <c r="H1816"/>
      <c r="I1816" s="12"/>
      <c r="J1816"/>
      <c r="K1816"/>
    </row>
    <row r="1817" spans="1:11" ht="18" customHeight="1">
      <c r="A1817"/>
      <c r="B1817"/>
      <c r="C1817"/>
      <c r="D1817"/>
      <c r="E1817"/>
      <c r="F1817"/>
      <c r="G1817"/>
      <c r="H1817"/>
      <c r="I1817" s="12"/>
      <c r="J1817"/>
      <c r="K1817"/>
    </row>
    <row r="1818" spans="1:11" ht="18" customHeight="1">
      <c r="A1818"/>
      <c r="B1818"/>
      <c r="C1818"/>
      <c r="D1818"/>
      <c r="E1818"/>
      <c r="F1818"/>
      <c r="G1818"/>
      <c r="H1818"/>
      <c r="I1818" s="12"/>
      <c r="J1818"/>
      <c r="K1818"/>
    </row>
    <row r="1819" spans="1:11" ht="18" customHeight="1">
      <c r="A1819"/>
      <c r="B1819"/>
      <c r="C1819"/>
      <c r="D1819"/>
      <c r="E1819"/>
      <c r="F1819"/>
      <c r="G1819"/>
      <c r="H1819"/>
      <c r="I1819" s="12"/>
      <c r="J1819"/>
      <c r="K1819"/>
    </row>
    <row r="1820" spans="1:11" ht="18" customHeight="1">
      <c r="A1820"/>
      <c r="B1820"/>
      <c r="C1820"/>
      <c r="D1820"/>
      <c r="E1820"/>
      <c r="F1820"/>
      <c r="G1820"/>
      <c r="H1820"/>
      <c r="I1820" s="12"/>
      <c r="J1820"/>
      <c r="K1820"/>
    </row>
    <row r="1821" spans="1:11" ht="18" customHeight="1">
      <c r="A1821"/>
      <c r="B1821"/>
      <c r="C1821"/>
      <c r="D1821"/>
      <c r="E1821"/>
      <c r="F1821"/>
      <c r="G1821"/>
      <c r="H1821"/>
      <c r="I1821" s="12"/>
      <c r="J1821"/>
      <c r="K1821"/>
    </row>
    <row r="1822" spans="1:11" ht="18" customHeight="1">
      <c r="A1822"/>
      <c r="B1822"/>
      <c r="C1822"/>
      <c r="D1822"/>
      <c r="E1822"/>
      <c r="F1822"/>
      <c r="G1822"/>
      <c r="H1822"/>
      <c r="I1822" s="12"/>
      <c r="J1822"/>
      <c r="K1822"/>
    </row>
    <row r="1823" spans="1:11" ht="18" customHeight="1">
      <c r="A1823"/>
      <c r="B1823"/>
      <c r="C1823"/>
      <c r="D1823"/>
      <c r="E1823"/>
      <c r="F1823"/>
      <c r="G1823"/>
      <c r="H1823"/>
      <c r="I1823" s="12"/>
      <c r="J1823"/>
      <c r="K1823"/>
    </row>
    <row r="1824" spans="1:11" ht="18" customHeight="1">
      <c r="A1824"/>
      <c r="B1824"/>
      <c r="C1824"/>
      <c r="D1824"/>
      <c r="E1824"/>
      <c r="F1824"/>
      <c r="G1824"/>
      <c r="H1824"/>
      <c r="I1824" s="12"/>
      <c r="J1824"/>
      <c r="K1824"/>
    </row>
    <row r="1825" spans="1:11" ht="18" customHeight="1">
      <c r="A1825"/>
      <c r="B1825"/>
      <c r="C1825"/>
      <c r="D1825"/>
      <c r="E1825"/>
      <c r="F1825"/>
      <c r="G1825"/>
      <c r="H1825"/>
      <c r="I1825" s="12"/>
      <c r="J1825"/>
      <c r="K1825"/>
    </row>
    <row r="1826" spans="1:11" ht="18" customHeight="1">
      <c r="A1826"/>
      <c r="B1826"/>
      <c r="C1826"/>
      <c r="D1826"/>
      <c r="E1826"/>
      <c r="F1826"/>
      <c r="G1826"/>
      <c r="H1826"/>
      <c r="I1826" s="12"/>
      <c r="J1826"/>
      <c r="K1826"/>
    </row>
    <row r="1827" spans="1:11" ht="18" customHeight="1">
      <c r="A1827"/>
      <c r="B1827"/>
      <c r="C1827"/>
      <c r="D1827"/>
      <c r="E1827"/>
      <c r="F1827"/>
      <c r="G1827"/>
      <c r="H1827"/>
      <c r="I1827" s="12"/>
      <c r="J1827"/>
      <c r="K1827"/>
    </row>
    <row r="1828" spans="1:11" ht="18" customHeight="1">
      <c r="A1828"/>
      <c r="B1828"/>
      <c r="C1828"/>
      <c r="D1828"/>
      <c r="E1828"/>
      <c r="F1828"/>
      <c r="G1828"/>
      <c r="H1828"/>
      <c r="I1828" s="12"/>
      <c r="J1828"/>
      <c r="K1828"/>
    </row>
    <row r="1829" spans="1:11" ht="18" customHeight="1">
      <c r="A1829"/>
      <c r="B1829"/>
      <c r="C1829"/>
      <c r="D1829"/>
      <c r="E1829"/>
      <c r="F1829"/>
      <c r="G1829"/>
      <c r="H1829"/>
      <c r="I1829" s="12"/>
      <c r="J1829"/>
      <c r="K1829"/>
    </row>
    <row r="1830" spans="1:11" ht="18" customHeight="1">
      <c r="A1830"/>
      <c r="B1830"/>
      <c r="C1830"/>
      <c r="D1830"/>
      <c r="E1830"/>
      <c r="F1830"/>
      <c r="G1830"/>
      <c r="H1830"/>
      <c r="I1830" s="12"/>
      <c r="J1830"/>
      <c r="K1830"/>
    </row>
    <row r="1831" spans="1:11" ht="18" customHeight="1">
      <c r="A1831"/>
      <c r="B1831"/>
      <c r="C1831"/>
      <c r="D1831"/>
      <c r="E1831"/>
      <c r="F1831"/>
      <c r="G1831"/>
      <c r="H1831"/>
      <c r="I1831" s="12"/>
      <c r="J1831"/>
      <c r="K1831"/>
    </row>
    <row r="1832" spans="1:11" ht="18" customHeight="1">
      <c r="A1832"/>
      <c r="B1832"/>
      <c r="C1832"/>
      <c r="D1832"/>
      <c r="E1832"/>
      <c r="F1832"/>
      <c r="G1832"/>
      <c r="H1832"/>
      <c r="I1832" s="12"/>
      <c r="J1832"/>
      <c r="K1832"/>
    </row>
    <row r="1833" spans="1:11" ht="18" customHeight="1">
      <c r="A1833"/>
      <c r="B1833"/>
      <c r="C1833"/>
      <c r="D1833"/>
      <c r="E1833"/>
      <c r="F1833"/>
      <c r="G1833"/>
      <c r="H1833"/>
      <c r="I1833" s="12"/>
      <c r="J1833"/>
      <c r="K1833"/>
    </row>
    <row r="1834" spans="1:11" ht="18" customHeight="1">
      <c r="A1834"/>
      <c r="B1834"/>
      <c r="C1834"/>
      <c r="D1834"/>
      <c r="E1834"/>
      <c r="F1834"/>
      <c r="G1834"/>
      <c r="H1834"/>
      <c r="I1834" s="12"/>
      <c r="J1834"/>
      <c r="K1834"/>
    </row>
    <row r="1835" spans="1:11" ht="18" customHeight="1">
      <c r="A1835"/>
      <c r="B1835"/>
      <c r="C1835"/>
      <c r="D1835"/>
      <c r="E1835"/>
      <c r="F1835"/>
      <c r="G1835"/>
      <c r="H1835"/>
      <c r="I1835" s="12"/>
      <c r="J1835"/>
      <c r="K1835"/>
    </row>
    <row r="1836" spans="1:11" ht="18" customHeight="1">
      <c r="A1836"/>
      <c r="B1836"/>
      <c r="C1836"/>
      <c r="D1836"/>
      <c r="E1836"/>
      <c r="F1836"/>
      <c r="G1836"/>
      <c r="H1836"/>
      <c r="I1836" s="12"/>
      <c r="J1836"/>
      <c r="K1836"/>
    </row>
    <row r="1837" spans="1:11" ht="18" customHeight="1">
      <c r="A1837"/>
      <c r="B1837"/>
      <c r="C1837"/>
      <c r="D1837"/>
      <c r="E1837"/>
      <c r="F1837"/>
      <c r="G1837"/>
      <c r="H1837"/>
      <c r="I1837" s="12"/>
      <c r="J1837"/>
      <c r="K1837"/>
    </row>
    <row r="1838" spans="1:11" ht="18" customHeight="1">
      <c r="A1838"/>
      <c r="B1838"/>
      <c r="C1838"/>
      <c r="D1838"/>
      <c r="E1838"/>
      <c r="F1838"/>
      <c r="G1838"/>
      <c r="H1838"/>
      <c r="I1838" s="12"/>
      <c r="J1838"/>
      <c r="K1838"/>
    </row>
    <row r="1839" spans="1:11" ht="18" customHeight="1">
      <c r="A1839"/>
      <c r="B1839"/>
      <c r="C1839"/>
      <c r="D1839"/>
      <c r="E1839"/>
      <c r="F1839"/>
      <c r="G1839"/>
      <c r="H1839"/>
      <c r="I1839" s="12"/>
      <c r="J1839"/>
      <c r="K1839"/>
    </row>
    <row r="1840" spans="1:11" ht="18" customHeight="1">
      <c r="A1840"/>
      <c r="B1840"/>
      <c r="C1840"/>
      <c r="D1840"/>
      <c r="E1840"/>
      <c r="F1840"/>
      <c r="G1840"/>
      <c r="H1840"/>
      <c r="I1840" s="12"/>
      <c r="J1840"/>
      <c r="K1840"/>
    </row>
    <row r="1841" spans="1:11" ht="18" customHeight="1">
      <c r="A1841"/>
      <c r="B1841"/>
      <c r="C1841"/>
      <c r="D1841"/>
      <c r="E1841"/>
      <c r="F1841"/>
      <c r="G1841"/>
      <c r="H1841"/>
      <c r="I1841" s="12"/>
      <c r="J1841"/>
      <c r="K1841"/>
    </row>
    <row r="1842" spans="1:11" ht="18" customHeight="1">
      <c r="A1842"/>
      <c r="B1842"/>
      <c r="C1842"/>
      <c r="D1842"/>
      <c r="E1842"/>
      <c r="F1842"/>
      <c r="G1842"/>
      <c r="H1842"/>
      <c r="I1842" s="12"/>
      <c r="J1842"/>
      <c r="K1842"/>
    </row>
    <row r="1843" spans="1:11" ht="18" customHeight="1">
      <c r="A1843"/>
      <c r="B1843"/>
      <c r="C1843"/>
      <c r="D1843"/>
      <c r="E1843"/>
      <c r="F1843"/>
      <c r="G1843"/>
      <c r="H1843"/>
      <c r="I1843" s="12"/>
      <c r="J1843"/>
      <c r="K1843"/>
    </row>
    <row r="1844" spans="1:11" ht="18" customHeight="1">
      <c r="A1844"/>
      <c r="B1844"/>
      <c r="C1844"/>
      <c r="D1844"/>
      <c r="E1844"/>
      <c r="F1844"/>
      <c r="G1844"/>
      <c r="H1844"/>
      <c r="I1844" s="12"/>
      <c r="J1844"/>
      <c r="K1844"/>
    </row>
    <row r="1845" spans="1:11" ht="18" customHeight="1">
      <c r="A1845"/>
      <c r="B1845"/>
      <c r="C1845"/>
      <c r="D1845"/>
      <c r="E1845"/>
      <c r="F1845"/>
      <c r="G1845"/>
      <c r="H1845"/>
      <c r="I1845" s="12"/>
      <c r="J1845"/>
      <c r="K1845"/>
    </row>
    <row r="1846" spans="1:11" ht="18" customHeight="1">
      <c r="A1846"/>
      <c r="B1846"/>
      <c r="C1846"/>
      <c r="D1846"/>
      <c r="E1846"/>
      <c r="F1846"/>
      <c r="G1846"/>
      <c r="H1846"/>
      <c r="I1846" s="12"/>
      <c r="J1846"/>
      <c r="K1846"/>
    </row>
    <row r="1847" spans="1:11" ht="18" customHeight="1">
      <c r="A1847"/>
      <c r="B1847"/>
      <c r="C1847"/>
      <c r="D1847"/>
      <c r="E1847"/>
      <c r="F1847"/>
      <c r="G1847"/>
      <c r="H1847"/>
      <c r="I1847" s="12"/>
      <c r="J1847"/>
      <c r="K1847"/>
    </row>
    <row r="1848" spans="1:11" ht="18" customHeight="1">
      <c r="A1848"/>
      <c r="B1848"/>
      <c r="C1848"/>
      <c r="D1848"/>
      <c r="E1848"/>
      <c r="F1848"/>
      <c r="G1848"/>
      <c r="H1848"/>
      <c r="I1848" s="12"/>
      <c r="J1848"/>
      <c r="K1848"/>
    </row>
    <row r="1849" spans="1:11" ht="18" customHeight="1">
      <c r="A1849"/>
      <c r="B1849"/>
      <c r="C1849"/>
      <c r="D1849"/>
      <c r="E1849"/>
      <c r="F1849"/>
      <c r="G1849"/>
      <c r="H1849"/>
      <c r="I1849" s="12"/>
      <c r="J1849"/>
      <c r="K1849"/>
    </row>
    <row r="1850" spans="1:11" ht="18" customHeight="1">
      <c r="A1850"/>
      <c r="B1850"/>
      <c r="C1850"/>
      <c r="D1850"/>
      <c r="E1850"/>
      <c r="F1850"/>
      <c r="G1850"/>
      <c r="H1850"/>
      <c r="I1850" s="12"/>
      <c r="J1850"/>
      <c r="K1850"/>
    </row>
    <row r="1851" spans="1:11" ht="18" customHeight="1">
      <c r="A1851"/>
      <c r="B1851"/>
      <c r="C1851"/>
      <c r="D1851"/>
      <c r="E1851"/>
      <c r="F1851"/>
      <c r="G1851"/>
      <c r="H1851"/>
      <c r="I1851" s="12"/>
      <c r="J1851"/>
      <c r="K1851"/>
    </row>
    <row r="1852" spans="1:11" ht="18" customHeight="1">
      <c r="A1852"/>
      <c r="B1852"/>
      <c r="C1852"/>
      <c r="D1852"/>
      <c r="E1852"/>
      <c r="F1852"/>
      <c r="G1852"/>
      <c r="H1852"/>
      <c r="I1852" s="12"/>
      <c r="J1852"/>
      <c r="K1852"/>
    </row>
    <row r="1853" spans="1:11" ht="18" customHeight="1">
      <c r="A1853"/>
      <c r="B1853"/>
      <c r="C1853"/>
      <c r="D1853"/>
      <c r="E1853"/>
      <c r="F1853"/>
      <c r="G1853"/>
      <c r="H1853"/>
      <c r="I1853" s="12"/>
      <c r="J1853"/>
      <c r="K1853"/>
    </row>
    <row r="1854" spans="1:11" ht="18" customHeight="1">
      <c r="A1854"/>
      <c r="B1854"/>
      <c r="C1854"/>
      <c r="D1854"/>
      <c r="E1854"/>
      <c r="F1854"/>
      <c r="G1854"/>
      <c r="H1854"/>
      <c r="I1854" s="12"/>
      <c r="J1854"/>
      <c r="K1854"/>
    </row>
    <row r="1855" spans="1:11" ht="18" customHeight="1">
      <c r="A1855"/>
      <c r="B1855"/>
      <c r="C1855"/>
      <c r="D1855"/>
      <c r="E1855"/>
      <c r="F1855"/>
      <c r="G1855"/>
      <c r="H1855"/>
      <c r="I1855" s="12"/>
      <c r="J1855"/>
      <c r="K1855"/>
    </row>
    <row r="1856" spans="1:11" ht="18" customHeight="1">
      <c r="A1856"/>
      <c r="B1856"/>
      <c r="C1856"/>
      <c r="D1856"/>
      <c r="E1856"/>
      <c r="F1856"/>
      <c r="G1856"/>
      <c r="H1856"/>
      <c r="I1856" s="12"/>
      <c r="J1856"/>
      <c r="K1856"/>
    </row>
    <row r="1857" spans="1:11" ht="18" customHeight="1">
      <c r="A1857"/>
      <c r="B1857"/>
      <c r="C1857"/>
      <c r="D1857"/>
      <c r="E1857"/>
      <c r="F1857"/>
      <c r="G1857"/>
      <c r="H1857"/>
      <c r="I1857" s="12"/>
      <c r="J1857"/>
      <c r="K1857"/>
    </row>
    <row r="1858" spans="1:11" ht="18" customHeight="1">
      <c r="A1858"/>
      <c r="B1858"/>
      <c r="C1858"/>
      <c r="D1858"/>
      <c r="E1858"/>
      <c r="F1858"/>
      <c r="G1858"/>
      <c r="H1858"/>
      <c r="I1858" s="12"/>
      <c r="J1858"/>
      <c r="K1858"/>
    </row>
    <row r="1859" spans="1:11" ht="18" customHeight="1">
      <c r="A1859"/>
      <c r="B1859"/>
      <c r="C1859"/>
      <c r="D1859"/>
      <c r="E1859"/>
      <c r="F1859"/>
      <c r="G1859"/>
      <c r="H1859"/>
      <c r="I1859" s="12"/>
      <c r="J1859"/>
      <c r="K1859"/>
    </row>
    <row r="1860" spans="1:11" ht="18" customHeight="1">
      <c r="A1860"/>
      <c r="B1860"/>
      <c r="C1860"/>
      <c r="D1860"/>
      <c r="E1860"/>
      <c r="F1860"/>
      <c r="G1860"/>
      <c r="H1860"/>
      <c r="I1860" s="12"/>
      <c r="J1860"/>
      <c r="K1860"/>
    </row>
    <row r="1861" spans="1:11" ht="18" customHeight="1">
      <c r="A1861"/>
      <c r="B1861"/>
      <c r="C1861"/>
      <c r="D1861"/>
      <c r="E1861"/>
      <c r="F1861"/>
      <c r="G1861"/>
      <c r="H1861"/>
      <c r="I1861" s="12"/>
      <c r="J1861"/>
      <c r="K1861"/>
    </row>
    <row r="1862" spans="1:11" ht="18" customHeight="1">
      <c r="A1862"/>
      <c r="B1862"/>
      <c r="C1862"/>
      <c r="D1862"/>
      <c r="E1862"/>
      <c r="F1862"/>
      <c r="G1862"/>
      <c r="H1862"/>
      <c r="I1862" s="12"/>
      <c r="J1862"/>
      <c r="K1862"/>
    </row>
    <row r="1863" spans="1:11" ht="18" customHeight="1">
      <c r="A1863"/>
      <c r="B1863"/>
      <c r="C1863"/>
      <c r="D1863"/>
      <c r="E1863"/>
      <c r="F1863"/>
      <c r="G1863"/>
      <c r="H1863"/>
      <c r="I1863" s="12"/>
      <c r="J1863"/>
      <c r="K1863"/>
    </row>
    <row r="1864" spans="1:11" ht="18" customHeight="1">
      <c r="A1864"/>
      <c r="B1864"/>
      <c r="C1864"/>
      <c r="D1864"/>
      <c r="E1864"/>
      <c r="F1864"/>
      <c r="G1864"/>
      <c r="H1864"/>
      <c r="I1864" s="12"/>
      <c r="J1864"/>
      <c r="K1864"/>
    </row>
    <row r="1865" spans="1:11" ht="18" customHeight="1">
      <c r="A1865"/>
      <c r="B1865"/>
      <c r="C1865"/>
      <c r="D1865"/>
      <c r="E1865"/>
      <c r="F1865"/>
      <c r="G1865"/>
      <c r="H1865"/>
      <c r="I1865" s="12"/>
      <c r="J1865"/>
      <c r="K1865"/>
    </row>
    <row r="1866" spans="1:11" ht="18" customHeight="1">
      <c r="A1866"/>
      <c r="B1866"/>
      <c r="C1866"/>
      <c r="D1866"/>
      <c r="E1866"/>
      <c r="F1866"/>
      <c r="G1866"/>
      <c r="H1866"/>
      <c r="I1866" s="12"/>
      <c r="J1866"/>
      <c r="K1866"/>
    </row>
    <row r="1867" spans="1:11" ht="18" customHeight="1">
      <c r="A1867"/>
      <c r="B1867"/>
      <c r="C1867"/>
      <c r="D1867"/>
      <c r="E1867"/>
      <c r="F1867"/>
      <c r="G1867"/>
      <c r="H1867"/>
      <c r="I1867" s="12"/>
      <c r="J1867"/>
      <c r="K1867"/>
    </row>
    <row r="1868" spans="1:11" ht="18" customHeight="1">
      <c r="A1868"/>
      <c r="B1868"/>
      <c r="C1868"/>
      <c r="D1868"/>
      <c r="E1868"/>
      <c r="F1868"/>
      <c r="G1868"/>
      <c r="H1868"/>
      <c r="I1868" s="12"/>
      <c r="J1868"/>
      <c r="K1868"/>
    </row>
    <row r="1869" spans="1:11" ht="18" customHeight="1">
      <c r="A1869"/>
      <c r="B1869"/>
      <c r="C1869"/>
      <c r="D1869"/>
      <c r="E1869"/>
      <c r="F1869"/>
      <c r="G1869"/>
      <c r="H1869"/>
      <c r="I1869" s="12"/>
      <c r="J1869"/>
      <c r="K1869"/>
    </row>
    <row r="1870" spans="1:11" ht="18" customHeight="1">
      <c r="A1870"/>
      <c r="B1870"/>
      <c r="C1870"/>
      <c r="D1870"/>
      <c r="E1870"/>
      <c r="F1870"/>
      <c r="G1870"/>
      <c r="H1870"/>
      <c r="I1870" s="12"/>
      <c r="J1870"/>
      <c r="K1870"/>
    </row>
    <row r="1871" spans="1:11" ht="18" customHeight="1">
      <c r="A1871"/>
      <c r="B1871"/>
      <c r="C1871"/>
      <c r="D1871"/>
      <c r="E1871"/>
      <c r="F1871"/>
      <c r="G1871"/>
      <c r="H1871"/>
      <c r="I1871" s="12"/>
      <c r="J1871"/>
      <c r="K1871"/>
    </row>
    <row r="1872" spans="1:11" ht="18" customHeight="1">
      <c r="A1872"/>
      <c r="B1872"/>
      <c r="C1872"/>
      <c r="D1872"/>
      <c r="E1872"/>
      <c r="F1872"/>
      <c r="G1872"/>
      <c r="H1872"/>
      <c r="I1872" s="12"/>
      <c r="J1872"/>
      <c r="K1872"/>
    </row>
    <row r="1873" spans="1:11" ht="18" customHeight="1">
      <c r="A1873"/>
      <c r="B1873"/>
      <c r="C1873"/>
      <c r="D1873"/>
      <c r="E1873"/>
      <c r="F1873"/>
      <c r="G1873"/>
      <c r="H1873"/>
      <c r="I1873" s="12"/>
      <c r="J1873"/>
      <c r="K1873"/>
    </row>
    <row r="1874" spans="1:11" ht="18" customHeight="1">
      <c r="A1874"/>
      <c r="B1874"/>
      <c r="C1874"/>
      <c r="D1874"/>
      <c r="E1874"/>
      <c r="F1874"/>
      <c r="G1874"/>
      <c r="H1874"/>
      <c r="I1874" s="12"/>
      <c r="J1874"/>
      <c r="K1874"/>
    </row>
    <row r="1875" spans="1:11" ht="18" customHeight="1">
      <c r="A1875"/>
      <c r="B1875"/>
      <c r="C1875"/>
      <c r="D1875"/>
      <c r="E1875"/>
      <c r="F1875"/>
      <c r="G1875"/>
      <c r="H1875"/>
      <c r="I1875" s="12"/>
      <c r="J1875"/>
      <c r="K1875"/>
    </row>
    <row r="1876" spans="1:11" ht="18" customHeight="1">
      <c r="A1876"/>
      <c r="B1876"/>
      <c r="C1876"/>
      <c r="D1876"/>
      <c r="E1876"/>
      <c r="F1876"/>
      <c r="G1876"/>
      <c r="H1876"/>
      <c r="I1876" s="12"/>
      <c r="J1876"/>
      <c r="K1876"/>
    </row>
    <row r="1877" spans="1:11" ht="18" customHeight="1">
      <c r="A1877"/>
      <c r="B1877"/>
      <c r="C1877"/>
      <c r="D1877"/>
      <c r="E1877"/>
      <c r="F1877"/>
      <c r="G1877"/>
      <c r="H1877"/>
      <c r="I1877" s="12"/>
      <c r="J1877"/>
      <c r="K1877"/>
    </row>
    <row r="1878" spans="1:11" ht="18" customHeight="1">
      <c r="A1878"/>
      <c r="B1878"/>
      <c r="C1878"/>
      <c r="D1878"/>
      <c r="E1878"/>
      <c r="F1878"/>
      <c r="G1878"/>
      <c r="H1878"/>
      <c r="I1878" s="12"/>
      <c r="J1878"/>
      <c r="K1878"/>
    </row>
    <row r="1879" spans="1:11" ht="18" customHeight="1">
      <c r="A1879"/>
      <c r="B1879"/>
      <c r="C1879"/>
      <c r="D1879"/>
      <c r="E1879"/>
      <c r="F1879"/>
      <c r="G1879"/>
      <c r="H1879"/>
      <c r="I1879" s="12"/>
      <c r="J1879"/>
      <c r="K1879"/>
    </row>
    <row r="1880" spans="1:11" ht="18" customHeight="1">
      <c r="A1880"/>
      <c r="B1880"/>
      <c r="C1880"/>
      <c r="D1880"/>
      <c r="E1880"/>
      <c r="F1880"/>
      <c r="G1880"/>
      <c r="H1880"/>
      <c r="I1880" s="12"/>
      <c r="J1880"/>
      <c r="K1880"/>
    </row>
    <row r="1881" spans="1:11" ht="18" customHeight="1">
      <c r="A1881"/>
      <c r="B1881"/>
      <c r="C1881"/>
      <c r="D1881"/>
      <c r="E1881"/>
      <c r="F1881"/>
      <c r="G1881"/>
      <c r="H1881"/>
      <c r="I1881" s="12"/>
      <c r="J1881"/>
      <c r="K1881"/>
    </row>
    <row r="1882" spans="1:11" ht="18" customHeight="1">
      <c r="A1882"/>
      <c r="B1882"/>
      <c r="C1882"/>
      <c r="D1882"/>
      <c r="E1882"/>
      <c r="F1882"/>
      <c r="G1882"/>
      <c r="H1882"/>
      <c r="I1882" s="12"/>
      <c r="J1882"/>
      <c r="K1882"/>
    </row>
    <row r="1883" spans="1:11" ht="18" customHeight="1">
      <c r="A1883"/>
      <c r="B1883"/>
      <c r="C1883"/>
      <c r="D1883"/>
      <c r="E1883"/>
      <c r="F1883"/>
      <c r="G1883"/>
      <c r="H1883"/>
      <c r="I1883" s="12"/>
      <c r="J1883"/>
      <c r="K1883"/>
    </row>
    <row r="1884" spans="1:11" ht="18" customHeight="1">
      <c r="A1884"/>
      <c r="B1884"/>
      <c r="C1884"/>
      <c r="D1884"/>
      <c r="E1884"/>
      <c r="F1884"/>
      <c r="G1884"/>
      <c r="H1884"/>
      <c r="I1884" s="12"/>
      <c r="J1884"/>
      <c r="K1884"/>
    </row>
    <row r="1885" spans="1:11" ht="18" customHeight="1">
      <c r="A1885"/>
      <c r="B1885"/>
      <c r="C1885"/>
      <c r="D1885"/>
      <c r="E1885"/>
      <c r="F1885"/>
      <c r="G1885"/>
      <c r="H1885"/>
      <c r="I1885" s="12"/>
      <c r="J1885"/>
      <c r="K1885"/>
    </row>
    <row r="1886" spans="1:11" ht="18" customHeight="1">
      <c r="A1886"/>
      <c r="B1886"/>
      <c r="C1886"/>
      <c r="D1886"/>
      <c r="E1886"/>
      <c r="F1886"/>
      <c r="G1886"/>
      <c r="H1886"/>
      <c r="I1886" s="12"/>
      <c r="J1886"/>
      <c r="K1886"/>
    </row>
    <row r="1887" spans="1:11" ht="18" customHeight="1">
      <c r="A1887"/>
      <c r="B1887"/>
      <c r="C1887"/>
      <c r="D1887"/>
      <c r="E1887"/>
      <c r="F1887"/>
      <c r="G1887"/>
      <c r="H1887"/>
      <c r="I1887" s="12"/>
      <c r="J1887"/>
      <c r="K1887"/>
    </row>
    <row r="1888" spans="1:11" ht="18" customHeight="1">
      <c r="A1888"/>
      <c r="B1888"/>
      <c r="C1888"/>
      <c r="D1888"/>
      <c r="E1888"/>
      <c r="F1888"/>
      <c r="G1888"/>
      <c r="H1888"/>
      <c r="I1888" s="12"/>
      <c r="J1888"/>
      <c r="K1888"/>
    </row>
    <row r="1889" spans="1:11" ht="18" customHeight="1">
      <c r="A1889"/>
      <c r="B1889"/>
      <c r="C1889"/>
      <c r="D1889"/>
      <c r="E1889"/>
      <c r="F1889"/>
      <c r="G1889"/>
      <c r="H1889"/>
      <c r="I1889" s="12"/>
      <c r="J1889"/>
      <c r="K1889"/>
    </row>
    <row r="1890" spans="1:11" ht="18" customHeight="1">
      <c r="A1890"/>
      <c r="B1890"/>
      <c r="C1890"/>
      <c r="D1890"/>
      <c r="E1890"/>
      <c r="F1890"/>
      <c r="G1890"/>
      <c r="H1890"/>
      <c r="I1890" s="12"/>
      <c r="J1890"/>
      <c r="K1890"/>
    </row>
    <row r="1891" spans="1:11" ht="18" customHeight="1">
      <c r="A1891"/>
      <c r="B1891"/>
      <c r="C1891"/>
      <c r="D1891"/>
      <c r="E1891"/>
      <c r="F1891"/>
      <c r="G1891"/>
      <c r="H1891"/>
      <c r="I1891" s="12"/>
      <c r="J1891"/>
      <c r="K1891"/>
    </row>
    <row r="1892" spans="1:11" ht="18" customHeight="1">
      <c r="A1892"/>
      <c r="B1892"/>
      <c r="C1892"/>
      <c r="D1892"/>
      <c r="E1892"/>
      <c r="F1892"/>
      <c r="G1892"/>
      <c r="H1892"/>
      <c r="I1892" s="12"/>
      <c r="J1892"/>
      <c r="K1892"/>
    </row>
    <row r="1893" spans="1:11" ht="18" customHeight="1">
      <c r="A1893"/>
      <c r="B1893"/>
      <c r="C1893"/>
      <c r="D1893"/>
      <c r="E1893"/>
      <c r="F1893"/>
      <c r="G1893"/>
      <c r="H1893"/>
      <c r="I1893" s="12"/>
      <c r="J1893"/>
      <c r="K1893"/>
    </row>
    <row r="1894" spans="1:11" ht="18" customHeight="1">
      <c r="A1894"/>
      <c r="B1894"/>
      <c r="C1894"/>
      <c r="D1894"/>
      <c r="E1894"/>
      <c r="F1894"/>
      <c r="G1894"/>
      <c r="H1894"/>
      <c r="I1894" s="12"/>
      <c r="J1894"/>
      <c r="K1894"/>
    </row>
    <row r="1895" spans="1:11" ht="18" customHeight="1">
      <c r="A1895"/>
      <c r="B1895"/>
      <c r="C1895"/>
      <c r="D1895"/>
      <c r="E1895"/>
      <c r="F1895"/>
      <c r="G1895"/>
      <c r="H1895"/>
      <c r="I1895" s="12"/>
      <c r="J1895"/>
      <c r="K1895"/>
    </row>
    <row r="1896" spans="1:11" ht="18" customHeight="1">
      <c r="A1896"/>
      <c r="B1896"/>
      <c r="C1896"/>
      <c r="D1896"/>
      <c r="E1896"/>
      <c r="F1896"/>
      <c r="G1896"/>
      <c r="H1896"/>
      <c r="I1896" s="12"/>
      <c r="J1896"/>
      <c r="K1896"/>
    </row>
    <row r="1897" spans="1:11" ht="18" customHeight="1">
      <c r="A1897"/>
      <c r="B1897"/>
      <c r="C1897"/>
      <c r="D1897"/>
      <c r="E1897"/>
      <c r="F1897"/>
      <c r="G1897"/>
      <c r="H1897"/>
      <c r="I1897" s="12"/>
      <c r="J1897"/>
      <c r="K1897"/>
    </row>
    <row r="1898" spans="1:11" ht="18" customHeight="1">
      <c r="A1898"/>
      <c r="B1898"/>
      <c r="C1898"/>
      <c r="D1898"/>
      <c r="E1898"/>
      <c r="F1898"/>
      <c r="G1898"/>
      <c r="H1898"/>
      <c r="I1898" s="12"/>
      <c r="J1898"/>
      <c r="K1898"/>
    </row>
    <row r="1899" spans="1:11" ht="18" customHeight="1">
      <c r="A1899"/>
      <c r="B1899"/>
      <c r="C1899"/>
      <c r="D1899"/>
      <c r="E1899"/>
      <c r="F1899"/>
      <c r="G1899"/>
      <c r="H1899"/>
      <c r="I1899" s="12"/>
      <c r="J1899"/>
      <c r="K1899"/>
    </row>
    <row r="1900" spans="1:11" ht="18" customHeight="1">
      <c r="A1900"/>
      <c r="B1900"/>
      <c r="C1900"/>
      <c r="D1900"/>
      <c r="E1900"/>
      <c r="F1900"/>
      <c r="G1900"/>
      <c r="H1900"/>
      <c r="I1900" s="12"/>
      <c r="J1900"/>
      <c r="K1900"/>
    </row>
    <row r="1901" spans="1:11" ht="18" customHeight="1">
      <c r="A1901"/>
      <c r="B1901"/>
      <c r="C1901"/>
      <c r="D1901"/>
      <c r="E1901"/>
      <c r="F1901"/>
      <c r="G1901"/>
      <c r="H1901"/>
      <c r="I1901" s="12"/>
      <c r="J1901"/>
      <c r="K1901"/>
    </row>
    <row r="1902" spans="1:11" ht="18" customHeight="1">
      <c r="A1902"/>
      <c r="B1902"/>
      <c r="C1902"/>
      <c r="D1902"/>
      <c r="E1902"/>
      <c r="F1902"/>
      <c r="G1902"/>
      <c r="H1902"/>
      <c r="I1902" s="12"/>
      <c r="J1902"/>
      <c r="K1902"/>
    </row>
    <row r="1903" spans="1:11" ht="18" customHeight="1">
      <c r="A1903"/>
      <c r="B1903"/>
      <c r="C1903"/>
      <c r="D1903"/>
      <c r="E1903"/>
      <c r="F1903"/>
      <c r="G1903"/>
      <c r="H1903"/>
      <c r="I1903" s="12"/>
      <c r="J1903"/>
      <c r="K1903"/>
    </row>
    <row r="1904" spans="1:11" ht="18" customHeight="1">
      <c r="A1904"/>
      <c r="B1904"/>
      <c r="C1904"/>
      <c r="D1904"/>
      <c r="E1904"/>
      <c r="F1904"/>
      <c r="G1904"/>
      <c r="H1904"/>
      <c r="I1904" s="12"/>
      <c r="J1904"/>
      <c r="K1904"/>
    </row>
    <row r="1905" spans="1:11" ht="18" customHeight="1">
      <c r="A1905"/>
      <c r="B1905"/>
      <c r="C1905"/>
      <c r="D1905"/>
      <c r="E1905"/>
      <c r="F1905"/>
      <c r="G1905"/>
      <c r="H1905"/>
      <c r="I1905" s="12"/>
      <c r="J1905"/>
      <c r="K1905"/>
    </row>
    <row r="1906" spans="1:11" ht="18" customHeight="1">
      <c r="A1906"/>
      <c r="B1906"/>
      <c r="C1906"/>
      <c r="D1906"/>
      <c r="E1906"/>
      <c r="F1906"/>
      <c r="G1906"/>
      <c r="H1906"/>
      <c r="I1906" s="12"/>
      <c r="J1906"/>
      <c r="K1906"/>
    </row>
    <row r="1907" spans="1:11" ht="18" customHeight="1">
      <c r="A1907"/>
      <c r="B1907"/>
      <c r="C1907"/>
      <c r="D1907"/>
      <c r="E1907"/>
      <c r="F1907"/>
      <c r="G1907"/>
      <c r="H1907"/>
      <c r="I1907" s="12"/>
      <c r="J1907"/>
      <c r="K1907"/>
    </row>
    <row r="1908" spans="1:11" ht="18" customHeight="1">
      <c r="A1908"/>
      <c r="B1908"/>
      <c r="C1908"/>
      <c r="D1908"/>
      <c r="E1908"/>
      <c r="F1908"/>
      <c r="G1908"/>
      <c r="H1908"/>
      <c r="I1908" s="12"/>
      <c r="J1908"/>
      <c r="K1908"/>
    </row>
    <row r="1909" spans="1:11" ht="18" customHeight="1">
      <c r="A1909"/>
      <c r="B1909"/>
      <c r="C1909"/>
      <c r="D1909"/>
      <c r="E1909"/>
      <c r="F1909"/>
      <c r="G1909"/>
      <c r="H1909"/>
      <c r="I1909" s="12"/>
      <c r="J1909"/>
      <c r="K1909"/>
    </row>
    <row r="1910" spans="1:11" ht="18" customHeight="1">
      <c r="A1910"/>
      <c r="B1910"/>
      <c r="C1910"/>
      <c r="D1910"/>
      <c r="E1910"/>
      <c r="F1910"/>
      <c r="G1910"/>
      <c r="H1910"/>
      <c r="I1910" s="12"/>
      <c r="J1910"/>
      <c r="K1910"/>
    </row>
    <row r="1911" spans="1:11" ht="18" customHeight="1">
      <c r="A1911"/>
      <c r="B1911"/>
      <c r="C1911"/>
      <c r="D1911"/>
      <c r="E1911"/>
      <c r="F1911"/>
      <c r="G1911"/>
      <c r="H1911"/>
      <c r="I1911" s="12"/>
      <c r="J1911"/>
      <c r="K1911"/>
    </row>
    <row r="1912" spans="1:11" ht="18" customHeight="1">
      <c r="A1912"/>
      <c r="B1912"/>
      <c r="C1912"/>
      <c r="D1912"/>
      <c r="E1912"/>
      <c r="F1912"/>
      <c r="G1912"/>
      <c r="H1912"/>
      <c r="I1912" s="12"/>
      <c r="J1912"/>
      <c r="K1912"/>
    </row>
    <row r="1913" spans="1:11" ht="18" customHeight="1">
      <c r="A1913"/>
      <c r="B1913"/>
      <c r="C1913"/>
      <c r="D1913"/>
      <c r="E1913"/>
      <c r="F1913"/>
      <c r="G1913"/>
      <c r="H1913"/>
      <c r="I1913" s="12"/>
      <c r="J1913"/>
      <c r="K1913"/>
    </row>
    <row r="1914" spans="1:11" ht="18" customHeight="1">
      <c r="A1914"/>
      <c r="B1914"/>
      <c r="C1914"/>
      <c r="D1914"/>
      <c r="E1914"/>
      <c r="F1914"/>
      <c r="G1914"/>
      <c r="H1914"/>
      <c r="I1914" s="12"/>
      <c r="J1914"/>
      <c r="K1914"/>
    </row>
    <row r="1915" spans="1:11" ht="18" customHeight="1">
      <c r="A1915"/>
      <c r="B1915"/>
      <c r="C1915"/>
      <c r="D1915"/>
      <c r="E1915"/>
      <c r="F1915"/>
      <c r="G1915"/>
      <c r="H1915"/>
      <c r="I1915" s="12"/>
      <c r="J1915"/>
      <c r="K1915"/>
    </row>
    <row r="1916" spans="1:11" ht="18" customHeight="1">
      <c r="A1916"/>
      <c r="B1916"/>
      <c r="C1916"/>
      <c r="D1916"/>
      <c r="E1916"/>
      <c r="F1916"/>
      <c r="G1916"/>
      <c r="H1916"/>
      <c r="I1916" s="12"/>
      <c r="J1916"/>
      <c r="K1916"/>
    </row>
    <row r="1917" spans="1:11" ht="18" customHeight="1">
      <c r="A1917"/>
      <c r="B1917"/>
      <c r="C1917"/>
      <c r="D1917"/>
      <c r="E1917"/>
      <c r="F1917"/>
      <c r="G1917"/>
      <c r="H1917"/>
      <c r="I1917" s="12"/>
      <c r="J1917"/>
      <c r="K1917"/>
    </row>
    <row r="1918" spans="1:11" ht="18" customHeight="1">
      <c r="A1918"/>
      <c r="B1918"/>
      <c r="C1918"/>
      <c r="D1918"/>
      <c r="E1918"/>
      <c r="F1918"/>
      <c r="G1918"/>
      <c r="H1918"/>
      <c r="I1918" s="12"/>
      <c r="J1918"/>
      <c r="K1918"/>
    </row>
    <row r="1919" spans="1:11" ht="18" customHeight="1">
      <c r="A1919"/>
      <c r="B1919"/>
      <c r="C1919"/>
      <c r="D1919"/>
      <c r="E1919"/>
      <c r="F1919"/>
      <c r="G1919"/>
      <c r="H1919"/>
      <c r="I1919" s="12"/>
      <c r="J1919"/>
      <c r="K1919"/>
    </row>
    <row r="1920" spans="1:11" ht="18" customHeight="1">
      <c r="A1920"/>
      <c r="B1920"/>
      <c r="C1920"/>
      <c r="D1920"/>
      <c r="E1920"/>
      <c r="F1920"/>
      <c r="G1920"/>
      <c r="H1920"/>
      <c r="I1920" s="12"/>
      <c r="J1920"/>
      <c r="K1920"/>
    </row>
    <row r="1921" spans="1:11" ht="18" customHeight="1">
      <c r="A1921"/>
      <c r="B1921"/>
      <c r="C1921"/>
      <c r="D1921"/>
      <c r="E1921"/>
      <c r="F1921"/>
      <c r="G1921"/>
      <c r="H1921"/>
      <c r="I1921" s="12"/>
      <c r="J1921"/>
      <c r="K1921"/>
    </row>
    <row r="1922" spans="1:11" ht="18" customHeight="1">
      <c r="A1922"/>
      <c r="B1922"/>
      <c r="C1922"/>
      <c r="D1922"/>
      <c r="E1922"/>
      <c r="F1922"/>
      <c r="G1922"/>
      <c r="H1922"/>
      <c r="I1922" s="12"/>
      <c r="J1922"/>
      <c r="K1922"/>
    </row>
    <row r="1923" spans="1:11" ht="18" customHeight="1">
      <c r="A1923"/>
      <c r="B1923"/>
      <c r="C1923"/>
      <c r="D1923"/>
      <c r="E1923"/>
      <c r="F1923"/>
      <c r="G1923"/>
      <c r="H1923"/>
      <c r="I1923" s="12"/>
      <c r="J1923"/>
      <c r="K1923"/>
    </row>
    <row r="1924" spans="1:11" ht="18" customHeight="1">
      <c r="A1924"/>
      <c r="B1924"/>
      <c r="C1924"/>
      <c r="D1924"/>
      <c r="E1924"/>
      <c r="F1924"/>
      <c r="G1924"/>
      <c r="H1924"/>
      <c r="I1924" s="12"/>
      <c r="J1924"/>
      <c r="K1924"/>
    </row>
    <row r="1925" spans="1:11" ht="18" customHeight="1">
      <c r="A1925"/>
      <c r="B1925"/>
      <c r="C1925"/>
      <c r="D1925"/>
      <c r="E1925"/>
      <c r="F1925"/>
      <c r="G1925"/>
      <c r="H1925"/>
      <c r="I1925" s="12"/>
      <c r="J1925"/>
      <c r="K1925"/>
    </row>
    <row r="1926" spans="1:11" ht="18" customHeight="1">
      <c r="A1926"/>
      <c r="B1926"/>
      <c r="C1926"/>
      <c r="D1926"/>
      <c r="E1926"/>
      <c r="F1926"/>
      <c r="G1926"/>
      <c r="H1926"/>
      <c r="I1926" s="12"/>
      <c r="J1926"/>
      <c r="K1926"/>
    </row>
    <row r="1927" spans="1:11" ht="18" customHeight="1">
      <c r="A1927"/>
      <c r="B1927"/>
      <c r="C1927"/>
      <c r="D1927"/>
      <c r="E1927"/>
      <c r="F1927"/>
      <c r="G1927"/>
      <c r="H1927"/>
      <c r="I1927" s="12"/>
      <c r="J1927"/>
      <c r="K1927"/>
    </row>
    <row r="1928" spans="1:11" ht="18" customHeight="1">
      <c r="A1928"/>
      <c r="B1928"/>
      <c r="C1928"/>
      <c r="D1928"/>
      <c r="E1928"/>
      <c r="F1928"/>
      <c r="G1928"/>
      <c r="H1928"/>
      <c r="I1928" s="12"/>
      <c r="J1928"/>
      <c r="K1928"/>
    </row>
    <row r="1929" spans="1:11" ht="18" customHeight="1">
      <c r="A1929"/>
      <c r="B1929"/>
      <c r="C1929"/>
      <c r="D1929"/>
      <c r="E1929"/>
      <c r="F1929"/>
      <c r="G1929"/>
      <c r="H1929"/>
      <c r="I1929" s="12"/>
      <c r="J1929"/>
      <c r="K1929"/>
    </row>
    <row r="1930" spans="1:11" ht="18" customHeight="1">
      <c r="A1930"/>
      <c r="B1930"/>
      <c r="C1930"/>
      <c r="D1930"/>
      <c r="E1930"/>
      <c r="F1930"/>
      <c r="G1930"/>
      <c r="H1930"/>
      <c r="I1930" s="12"/>
      <c r="J1930"/>
      <c r="K1930"/>
    </row>
    <row r="1931" spans="1:11" ht="18" customHeight="1">
      <c r="A1931"/>
      <c r="B1931"/>
      <c r="C1931"/>
      <c r="D1931"/>
      <c r="E1931"/>
      <c r="F1931"/>
      <c r="G1931"/>
      <c r="H1931"/>
      <c r="I1931" s="12"/>
      <c r="J1931"/>
      <c r="K1931"/>
    </row>
    <row r="1932" spans="1:11" ht="18" customHeight="1">
      <c r="A1932"/>
      <c r="B1932"/>
      <c r="C1932"/>
      <c r="D1932"/>
      <c r="E1932"/>
      <c r="F1932"/>
      <c r="G1932"/>
      <c r="H1932"/>
      <c r="I1932" s="12"/>
      <c r="J1932"/>
      <c r="K1932"/>
    </row>
    <row r="1933" spans="1:11" ht="18" customHeight="1">
      <c r="A1933"/>
      <c r="B1933"/>
      <c r="C1933"/>
      <c r="D1933"/>
      <c r="E1933"/>
      <c r="F1933"/>
      <c r="G1933"/>
      <c r="H1933"/>
      <c r="I1933" s="12"/>
      <c r="J1933"/>
      <c r="K1933"/>
    </row>
    <row r="1934" spans="1:11" ht="18" customHeight="1">
      <c r="A1934"/>
      <c r="B1934"/>
      <c r="C1934"/>
      <c r="D1934"/>
      <c r="E1934"/>
      <c r="F1934"/>
      <c r="G1934"/>
      <c r="H1934"/>
      <c r="I1934" s="12"/>
      <c r="J1934"/>
      <c r="K1934"/>
    </row>
    <row r="1935" spans="1:11" ht="18" customHeight="1">
      <c r="A1935"/>
      <c r="B1935"/>
      <c r="C1935"/>
      <c r="D1935"/>
      <c r="E1935"/>
      <c r="F1935"/>
      <c r="G1935"/>
      <c r="H1935"/>
      <c r="I1935" s="12"/>
      <c r="J1935"/>
      <c r="K1935"/>
    </row>
    <row r="1936" spans="1:11" ht="18" customHeight="1">
      <c r="A1936"/>
      <c r="B1936"/>
      <c r="C1936"/>
      <c r="D1936"/>
      <c r="E1936"/>
      <c r="F1936"/>
      <c r="G1936"/>
      <c r="H1936"/>
      <c r="I1936" s="12"/>
      <c r="J1936"/>
      <c r="K1936"/>
    </row>
    <row r="1937" spans="1:11" ht="18" customHeight="1">
      <c r="A1937"/>
      <c r="B1937"/>
      <c r="C1937"/>
      <c r="D1937"/>
      <c r="E1937"/>
      <c r="F1937"/>
      <c r="G1937"/>
      <c r="H1937"/>
      <c r="I1937" s="12"/>
      <c r="J1937"/>
      <c r="K1937"/>
    </row>
    <row r="1938" spans="1:11" ht="18" customHeight="1">
      <c r="A1938"/>
      <c r="B1938"/>
      <c r="C1938"/>
      <c r="D1938"/>
      <c r="E1938"/>
      <c r="F1938"/>
      <c r="G1938"/>
      <c r="H1938"/>
      <c r="I1938" s="12"/>
      <c r="J1938"/>
      <c r="K1938"/>
    </row>
    <row r="1939" spans="1:11" ht="18" customHeight="1">
      <c r="A1939"/>
      <c r="B1939"/>
      <c r="C1939"/>
      <c r="D1939"/>
      <c r="E1939"/>
      <c r="F1939"/>
      <c r="G1939"/>
      <c r="H1939"/>
      <c r="I1939" s="12"/>
      <c r="J1939"/>
      <c r="K1939"/>
    </row>
    <row r="1940" spans="1:11" ht="18" customHeight="1">
      <c r="A1940"/>
      <c r="B1940"/>
      <c r="C1940"/>
      <c r="D1940"/>
      <c r="E1940"/>
      <c r="F1940"/>
      <c r="G1940"/>
      <c r="H1940"/>
      <c r="I1940" s="12"/>
      <c r="J1940"/>
      <c r="K1940"/>
    </row>
    <row r="1941" spans="1:11" ht="18" customHeight="1">
      <c r="A1941"/>
      <c r="B1941"/>
      <c r="C1941"/>
      <c r="D1941"/>
      <c r="E1941"/>
      <c r="F1941"/>
      <c r="G1941"/>
      <c r="H1941"/>
      <c r="I1941" s="12"/>
      <c r="J1941"/>
      <c r="K1941"/>
    </row>
    <row r="1942" spans="1:11" ht="18" customHeight="1">
      <c r="A1942"/>
      <c r="B1942"/>
      <c r="C1942"/>
      <c r="D1942"/>
      <c r="E1942"/>
      <c r="F1942"/>
      <c r="G1942"/>
      <c r="H1942"/>
      <c r="I1942" s="12"/>
      <c r="J1942"/>
      <c r="K1942"/>
    </row>
    <row r="1943" spans="1:11" ht="18" customHeight="1">
      <c r="A1943"/>
      <c r="B1943"/>
      <c r="C1943"/>
      <c r="D1943"/>
      <c r="E1943"/>
      <c r="F1943"/>
      <c r="G1943"/>
      <c r="H1943"/>
      <c r="I1943" s="12"/>
      <c r="J1943"/>
      <c r="K1943"/>
    </row>
    <row r="1944" spans="1:11" ht="18" customHeight="1">
      <c r="A1944"/>
      <c r="B1944"/>
      <c r="C1944"/>
      <c r="D1944"/>
      <c r="E1944"/>
      <c r="F1944"/>
      <c r="G1944"/>
      <c r="H1944"/>
      <c r="I1944" s="12"/>
      <c r="J1944"/>
      <c r="K1944"/>
    </row>
    <row r="1945" spans="1:11" ht="18" customHeight="1">
      <c r="A1945"/>
      <c r="B1945"/>
      <c r="C1945"/>
      <c r="D1945"/>
      <c r="E1945"/>
      <c r="F1945"/>
      <c r="G1945"/>
      <c r="H1945"/>
      <c r="I1945" s="12"/>
      <c r="J1945"/>
      <c r="K1945"/>
    </row>
    <row r="1946" spans="1:11" ht="18" customHeight="1">
      <c r="A1946"/>
      <c r="B1946"/>
      <c r="C1946"/>
      <c r="D1946"/>
      <c r="E1946"/>
      <c r="F1946"/>
      <c r="G1946"/>
      <c r="H1946"/>
      <c r="I1946" s="12"/>
      <c r="J1946"/>
      <c r="K1946"/>
    </row>
    <row r="1947" spans="1:11" ht="18" customHeight="1">
      <c r="A1947"/>
      <c r="B1947"/>
      <c r="C1947"/>
      <c r="D1947"/>
      <c r="E1947"/>
      <c r="F1947"/>
      <c r="G1947"/>
      <c r="H1947"/>
      <c r="I1947" s="12"/>
      <c r="J1947"/>
      <c r="K1947"/>
    </row>
    <row r="1948" spans="1:11" ht="18" customHeight="1">
      <c r="A1948"/>
      <c r="B1948"/>
      <c r="C1948"/>
      <c r="D1948"/>
      <c r="E1948"/>
      <c r="F1948"/>
      <c r="G1948"/>
      <c r="H1948"/>
      <c r="I1948" s="12"/>
      <c r="J1948"/>
      <c r="K1948"/>
    </row>
    <row r="1949" spans="1:11" ht="18" customHeight="1">
      <c r="A1949"/>
      <c r="B1949"/>
      <c r="C1949"/>
      <c r="D1949"/>
      <c r="E1949"/>
      <c r="F1949"/>
      <c r="G1949"/>
      <c r="H1949"/>
      <c r="I1949" s="12"/>
      <c r="J1949"/>
      <c r="K1949"/>
    </row>
    <row r="1950" spans="1:11" ht="18" customHeight="1">
      <c r="A1950"/>
      <c r="B1950"/>
      <c r="C1950"/>
      <c r="D1950"/>
      <c r="E1950"/>
      <c r="F1950"/>
      <c r="G1950"/>
      <c r="H1950"/>
      <c r="I1950" s="12"/>
      <c r="J1950"/>
      <c r="K1950"/>
    </row>
    <row r="1951" spans="1:11" ht="18" customHeight="1">
      <c r="A1951"/>
      <c r="B1951"/>
      <c r="C1951"/>
      <c r="D1951"/>
      <c r="E1951"/>
      <c r="F1951"/>
      <c r="G1951"/>
      <c r="H1951"/>
      <c r="I1951" s="12"/>
      <c r="J1951"/>
      <c r="K1951"/>
    </row>
    <row r="1952" spans="1:11" ht="18" customHeight="1">
      <c r="A1952"/>
      <c r="B1952"/>
      <c r="C1952"/>
      <c r="D1952"/>
      <c r="E1952"/>
      <c r="F1952"/>
      <c r="G1952"/>
      <c r="H1952"/>
      <c r="I1952" s="12"/>
      <c r="J1952"/>
      <c r="K1952"/>
    </row>
    <row r="1953" spans="1:11" ht="18" customHeight="1">
      <c r="A1953"/>
      <c r="B1953"/>
      <c r="C1953"/>
      <c r="D1953"/>
      <c r="E1953"/>
      <c r="F1953"/>
      <c r="G1953"/>
      <c r="H1953"/>
      <c r="I1953" s="12"/>
      <c r="J1953"/>
      <c r="K1953"/>
    </row>
    <row r="1954" spans="1:11" ht="18" customHeight="1">
      <c r="A1954"/>
      <c r="B1954"/>
      <c r="C1954"/>
      <c r="D1954"/>
      <c r="E1954"/>
      <c r="F1954"/>
      <c r="G1954"/>
      <c r="H1954"/>
      <c r="I1954" s="12"/>
      <c r="J1954"/>
      <c r="K1954"/>
    </row>
    <row r="1955" spans="1:11" ht="18" customHeight="1">
      <c r="A1955"/>
      <c r="B1955"/>
      <c r="C1955"/>
      <c r="D1955"/>
      <c r="E1955"/>
      <c r="F1955"/>
      <c r="G1955"/>
      <c r="H1955"/>
      <c r="I1955" s="12"/>
      <c r="J1955"/>
      <c r="K1955"/>
    </row>
    <row r="1956" spans="1:11" ht="18" customHeight="1">
      <c r="A1956"/>
      <c r="B1956"/>
      <c r="C1956"/>
      <c r="D1956"/>
      <c r="E1956"/>
      <c r="F1956"/>
      <c r="G1956"/>
      <c r="H1956"/>
      <c r="I1956" s="12"/>
      <c r="J1956"/>
      <c r="K1956"/>
    </row>
    <row r="1957" spans="1:11" ht="18" customHeight="1">
      <c r="A1957"/>
      <c r="B1957"/>
      <c r="C1957"/>
      <c r="D1957"/>
      <c r="E1957"/>
      <c r="F1957"/>
      <c r="G1957"/>
      <c r="H1957"/>
      <c r="I1957" s="12"/>
      <c r="J1957"/>
      <c r="K1957"/>
    </row>
    <row r="1958" spans="1:11" ht="18" customHeight="1">
      <c r="A1958"/>
      <c r="B1958"/>
      <c r="C1958"/>
      <c r="D1958"/>
      <c r="E1958"/>
      <c r="F1958"/>
      <c r="G1958"/>
      <c r="H1958"/>
      <c r="I1958" s="12"/>
      <c r="J1958"/>
      <c r="K1958"/>
    </row>
    <row r="1959" spans="1:11" ht="18" customHeight="1">
      <c r="A1959"/>
      <c r="B1959"/>
      <c r="C1959"/>
      <c r="D1959"/>
      <c r="E1959"/>
      <c r="F1959"/>
      <c r="G1959"/>
      <c r="H1959"/>
      <c r="I1959" s="12"/>
      <c r="J1959"/>
      <c r="K1959"/>
    </row>
    <row r="1960" spans="1:11" ht="18" customHeight="1">
      <c r="A1960"/>
      <c r="B1960"/>
      <c r="C1960"/>
      <c r="D1960"/>
      <c r="E1960"/>
      <c r="F1960"/>
      <c r="G1960"/>
      <c r="H1960"/>
      <c r="I1960" s="12"/>
      <c r="J1960"/>
      <c r="K1960"/>
    </row>
    <row r="1961" spans="1:11" ht="18" customHeight="1">
      <c r="A1961"/>
      <c r="B1961"/>
      <c r="C1961"/>
      <c r="D1961"/>
      <c r="E1961"/>
      <c r="F1961"/>
      <c r="G1961"/>
      <c r="H1961"/>
      <c r="I1961" s="12"/>
      <c r="J1961"/>
      <c r="K1961"/>
    </row>
    <row r="1962" spans="1:11" ht="18" customHeight="1">
      <c r="A1962"/>
      <c r="B1962"/>
      <c r="C1962"/>
      <c r="D1962"/>
      <c r="E1962"/>
      <c r="F1962"/>
      <c r="G1962"/>
      <c r="H1962"/>
      <c r="I1962" s="12"/>
      <c r="J1962"/>
      <c r="K1962"/>
    </row>
    <row r="1963" spans="1:11" ht="18" customHeight="1">
      <c r="A1963"/>
      <c r="B1963"/>
      <c r="C1963"/>
      <c r="D1963"/>
      <c r="E1963"/>
      <c r="F1963"/>
      <c r="G1963"/>
      <c r="H1963"/>
      <c r="I1963" s="12"/>
      <c r="J1963"/>
      <c r="K1963"/>
    </row>
    <row r="1964" spans="1:11" ht="18" customHeight="1">
      <c r="A1964"/>
      <c r="B1964"/>
      <c r="C1964"/>
      <c r="D1964"/>
      <c r="E1964"/>
      <c r="F1964"/>
      <c r="G1964"/>
      <c r="H1964"/>
      <c r="I1964" s="12"/>
      <c r="J1964"/>
      <c r="K1964"/>
    </row>
    <row r="1965" spans="1:11" ht="18" customHeight="1">
      <c r="A1965"/>
      <c r="B1965"/>
      <c r="C1965"/>
      <c r="D1965"/>
      <c r="E1965"/>
      <c r="F1965"/>
      <c r="G1965"/>
      <c r="H1965"/>
      <c r="I1965" s="12"/>
      <c r="J1965"/>
      <c r="K1965"/>
    </row>
    <row r="1966" spans="1:11" ht="18" customHeight="1">
      <c r="A1966"/>
      <c r="B1966"/>
      <c r="C1966"/>
      <c r="D1966"/>
      <c r="E1966"/>
      <c r="F1966"/>
      <c r="G1966"/>
      <c r="H1966"/>
      <c r="I1966" s="12"/>
      <c r="J1966"/>
      <c r="K1966"/>
    </row>
    <row r="1967" spans="1:11" ht="18" customHeight="1">
      <c r="A1967"/>
      <c r="B1967"/>
      <c r="C1967"/>
      <c r="D1967"/>
      <c r="E1967"/>
      <c r="F1967"/>
      <c r="G1967"/>
      <c r="H1967"/>
      <c r="I1967" s="12"/>
      <c r="J1967"/>
      <c r="K1967"/>
    </row>
    <row r="1968" spans="1:11" ht="18" customHeight="1">
      <c r="A1968"/>
      <c r="B1968"/>
      <c r="C1968"/>
      <c r="D1968"/>
      <c r="E1968"/>
      <c r="F1968"/>
      <c r="G1968"/>
      <c r="H1968"/>
      <c r="I1968" s="12"/>
      <c r="J1968"/>
      <c r="K1968"/>
    </row>
    <row r="1969" spans="1:11" ht="18" customHeight="1">
      <c r="A1969"/>
      <c r="B1969"/>
      <c r="C1969"/>
      <c r="D1969"/>
      <c r="E1969"/>
      <c r="F1969"/>
      <c r="G1969"/>
      <c r="H1969"/>
      <c r="I1969" s="12"/>
      <c r="J1969"/>
      <c r="K1969"/>
    </row>
    <row r="1970" spans="1:11" ht="18" customHeight="1">
      <c r="A1970"/>
      <c r="B1970"/>
      <c r="C1970"/>
      <c r="D1970"/>
      <c r="E1970"/>
      <c r="F1970"/>
      <c r="G1970"/>
      <c r="H1970"/>
      <c r="I1970" s="12"/>
      <c r="J1970"/>
      <c r="K1970"/>
    </row>
    <row r="1971" spans="1:11" ht="18" customHeight="1">
      <c r="A1971"/>
      <c r="B1971"/>
      <c r="C1971"/>
      <c r="D1971"/>
      <c r="E1971"/>
      <c r="F1971"/>
      <c r="G1971"/>
      <c r="H1971"/>
      <c r="I1971" s="12"/>
      <c r="J1971"/>
      <c r="K1971"/>
    </row>
    <row r="1972" spans="1:11" ht="18" customHeight="1">
      <c r="A1972"/>
      <c r="B1972"/>
      <c r="C1972"/>
      <c r="D1972"/>
      <c r="E1972"/>
      <c r="F1972"/>
      <c r="G1972"/>
      <c r="H1972"/>
      <c r="I1972" s="12"/>
      <c r="J1972"/>
      <c r="K1972"/>
    </row>
    <row r="1973" spans="1:11" ht="18" customHeight="1">
      <c r="A1973"/>
      <c r="B1973"/>
      <c r="C1973"/>
      <c r="D1973"/>
      <c r="E1973"/>
      <c r="F1973"/>
      <c r="G1973"/>
      <c r="H1973"/>
      <c r="I1973" s="12"/>
      <c r="J1973"/>
      <c r="K1973"/>
    </row>
    <row r="1974" spans="1:11" ht="18" customHeight="1">
      <c r="A1974"/>
      <c r="B1974"/>
      <c r="C1974"/>
      <c r="D1974"/>
      <c r="E1974"/>
      <c r="F1974"/>
      <c r="G1974"/>
      <c r="H1974"/>
      <c r="I1974" s="12"/>
      <c r="J1974"/>
      <c r="K1974"/>
    </row>
    <row r="1975" spans="1:11" ht="18" customHeight="1">
      <c r="A1975"/>
      <c r="B1975"/>
      <c r="C1975"/>
      <c r="D1975"/>
      <c r="E1975"/>
      <c r="F1975"/>
      <c r="G1975"/>
      <c r="H1975"/>
      <c r="I1975" s="12"/>
      <c r="J1975"/>
      <c r="K1975"/>
    </row>
    <row r="1976" spans="1:11" ht="18" customHeight="1">
      <c r="A1976"/>
      <c r="B1976"/>
      <c r="C1976"/>
      <c r="D1976"/>
      <c r="E1976"/>
      <c r="F1976"/>
      <c r="G1976"/>
      <c r="H1976"/>
      <c r="I1976" s="12"/>
      <c r="J1976"/>
      <c r="K1976"/>
    </row>
    <row r="1977" spans="1:11" ht="18" customHeight="1">
      <c r="A1977"/>
      <c r="B1977"/>
      <c r="C1977"/>
      <c r="D1977"/>
      <c r="E1977"/>
      <c r="F1977"/>
      <c r="G1977"/>
      <c r="H1977"/>
      <c r="I1977" s="12"/>
      <c r="J1977"/>
      <c r="K1977"/>
    </row>
    <row r="1978" spans="1:11" ht="18" customHeight="1">
      <c r="A1978"/>
      <c r="B1978"/>
      <c r="C1978"/>
      <c r="D1978"/>
      <c r="E1978"/>
      <c r="F1978"/>
      <c r="G1978"/>
      <c r="H1978"/>
      <c r="I1978" s="12"/>
      <c r="J1978"/>
      <c r="K1978"/>
    </row>
    <row r="1979" spans="1:11" ht="18" customHeight="1">
      <c r="A1979"/>
      <c r="B1979"/>
      <c r="C1979"/>
      <c r="D1979"/>
      <c r="E1979"/>
      <c r="F1979"/>
      <c r="G1979"/>
      <c r="H1979"/>
      <c r="I1979" s="12"/>
      <c r="J1979"/>
      <c r="K1979"/>
    </row>
    <row r="1980" spans="1:11" ht="18" customHeight="1">
      <c r="A1980"/>
      <c r="B1980"/>
      <c r="C1980"/>
      <c r="D1980"/>
      <c r="E1980"/>
      <c r="F1980"/>
      <c r="G1980"/>
      <c r="H1980"/>
      <c r="I1980" s="12"/>
      <c r="J1980"/>
      <c r="K1980"/>
    </row>
    <row r="1981" spans="1:11" ht="18" customHeight="1">
      <c r="A1981"/>
      <c r="B1981"/>
      <c r="C1981"/>
      <c r="D1981"/>
      <c r="E1981"/>
      <c r="F1981"/>
      <c r="G1981"/>
      <c r="H1981"/>
      <c r="I1981" s="12"/>
      <c r="J1981"/>
      <c r="K1981"/>
    </row>
    <row r="1982" spans="1:11" ht="18" customHeight="1">
      <c r="A1982"/>
      <c r="B1982"/>
      <c r="C1982"/>
      <c r="D1982"/>
      <c r="E1982"/>
      <c r="F1982"/>
      <c r="G1982"/>
      <c r="H1982"/>
      <c r="I1982" s="12"/>
      <c r="J1982"/>
      <c r="K1982"/>
    </row>
    <row r="1983" spans="1:11" ht="18" customHeight="1">
      <c r="A1983"/>
      <c r="B1983"/>
      <c r="C1983"/>
      <c r="D1983"/>
      <c r="E1983"/>
      <c r="F1983"/>
      <c r="G1983"/>
      <c r="H1983"/>
      <c r="I1983" s="12"/>
      <c r="J1983"/>
      <c r="K1983"/>
    </row>
    <row r="1984" spans="1:11" ht="18" customHeight="1">
      <c r="A1984"/>
      <c r="B1984"/>
      <c r="C1984"/>
      <c r="D1984"/>
      <c r="E1984"/>
      <c r="F1984"/>
      <c r="G1984"/>
      <c r="H1984"/>
      <c r="I1984" s="12"/>
      <c r="J1984"/>
      <c r="K1984"/>
    </row>
    <row r="1985" spans="1:11" ht="18" customHeight="1">
      <c r="A1985"/>
      <c r="B1985"/>
      <c r="C1985"/>
      <c r="D1985"/>
      <c r="E1985"/>
      <c r="F1985"/>
      <c r="G1985"/>
      <c r="H1985"/>
      <c r="I1985" s="12"/>
      <c r="J1985"/>
      <c r="K1985"/>
    </row>
    <row r="1986" spans="1:11" ht="18" customHeight="1">
      <c r="A1986"/>
      <c r="B1986"/>
      <c r="C1986"/>
      <c r="D1986"/>
      <c r="E1986"/>
      <c r="F1986"/>
      <c r="G1986"/>
      <c r="H1986"/>
      <c r="I1986" s="12"/>
      <c r="J1986"/>
      <c r="K1986"/>
    </row>
    <row r="1987" spans="1:11" ht="18" customHeight="1">
      <c r="A1987"/>
      <c r="B1987"/>
      <c r="C1987"/>
      <c r="D1987"/>
      <c r="E1987"/>
      <c r="F1987"/>
      <c r="G1987"/>
      <c r="H1987"/>
      <c r="I1987" s="12"/>
      <c r="J1987"/>
      <c r="K1987"/>
    </row>
    <row r="1988" spans="1:11" ht="18" customHeight="1">
      <c r="A1988"/>
      <c r="B1988"/>
      <c r="C1988"/>
      <c r="D1988"/>
      <c r="E1988"/>
      <c r="F1988"/>
      <c r="G1988"/>
      <c r="H1988"/>
      <c r="I1988" s="12"/>
      <c r="J1988"/>
      <c r="K1988"/>
    </row>
    <row r="1989" spans="1:11" ht="18" customHeight="1">
      <c r="A1989"/>
      <c r="B1989"/>
      <c r="C1989"/>
      <c r="D1989"/>
      <c r="E1989"/>
      <c r="F1989"/>
      <c r="G1989"/>
      <c r="H1989"/>
      <c r="I1989" s="12"/>
      <c r="J1989"/>
      <c r="K1989"/>
    </row>
    <row r="1990" spans="1:11" ht="18" customHeight="1">
      <c r="A1990"/>
      <c r="B1990"/>
      <c r="C1990"/>
      <c r="D1990"/>
      <c r="E1990"/>
      <c r="F1990"/>
      <c r="G1990"/>
      <c r="H1990"/>
      <c r="I1990" s="12"/>
      <c r="J1990"/>
      <c r="K1990"/>
    </row>
    <row r="1991" spans="1:11" ht="18" customHeight="1">
      <c r="A1991"/>
      <c r="B1991"/>
      <c r="C1991"/>
      <c r="D1991"/>
      <c r="E1991"/>
      <c r="F1991"/>
      <c r="G1991"/>
      <c r="H1991"/>
      <c r="I1991" s="12"/>
      <c r="J1991"/>
      <c r="K1991"/>
    </row>
    <row r="1992" spans="1:11" ht="18" customHeight="1">
      <c r="A1992"/>
      <c r="B1992"/>
      <c r="C1992"/>
      <c r="D1992"/>
      <c r="E1992"/>
      <c r="F1992"/>
      <c r="G1992"/>
      <c r="H1992"/>
      <c r="I1992" s="12"/>
      <c r="J1992"/>
      <c r="K1992"/>
    </row>
    <row r="1993" spans="1:11" ht="18" customHeight="1">
      <c r="A1993"/>
      <c r="B1993"/>
      <c r="C1993"/>
      <c r="D1993"/>
      <c r="E1993"/>
      <c r="F1993"/>
      <c r="G1993"/>
      <c r="H1993"/>
      <c r="I1993" s="12"/>
      <c r="J1993"/>
      <c r="K1993"/>
    </row>
    <row r="1994" spans="1:11" ht="18" customHeight="1">
      <c r="A1994"/>
      <c r="B1994"/>
      <c r="C1994"/>
      <c r="D1994"/>
      <c r="E1994"/>
      <c r="F1994"/>
      <c r="G1994"/>
      <c r="H1994"/>
      <c r="I1994" s="12"/>
      <c r="J1994"/>
      <c r="K1994"/>
    </row>
    <row r="1995" spans="1:11" ht="18" customHeight="1">
      <c r="A1995"/>
      <c r="B1995"/>
      <c r="C1995"/>
      <c r="D1995"/>
      <c r="E1995"/>
      <c r="F1995"/>
      <c r="G1995"/>
      <c r="H1995"/>
      <c r="I1995" s="12"/>
      <c r="J1995"/>
      <c r="K1995"/>
    </row>
    <row r="1996" spans="1:11" ht="18" customHeight="1">
      <c r="A1996"/>
      <c r="B1996"/>
      <c r="C1996"/>
      <c r="D1996"/>
      <c r="E1996"/>
      <c r="F1996"/>
      <c r="G1996"/>
      <c r="H1996"/>
      <c r="I1996" s="12"/>
      <c r="J1996"/>
      <c r="K1996"/>
    </row>
    <row r="1997" spans="1:11" ht="18" customHeight="1">
      <c r="A1997"/>
      <c r="B1997"/>
      <c r="C1997"/>
      <c r="D1997"/>
      <c r="E1997"/>
      <c r="F1997"/>
      <c r="G1997"/>
      <c r="H1997"/>
      <c r="I1997" s="12"/>
      <c r="J1997"/>
      <c r="K1997"/>
    </row>
    <row r="1998" spans="1:11" ht="18" customHeight="1">
      <c r="A1998"/>
      <c r="B1998"/>
      <c r="C1998"/>
      <c r="D1998"/>
      <c r="E1998"/>
      <c r="F1998"/>
      <c r="G1998"/>
      <c r="H1998"/>
      <c r="I1998" s="12"/>
      <c r="J1998"/>
      <c r="K1998"/>
    </row>
    <row r="1999" spans="1:11" ht="18" customHeight="1">
      <c r="A1999"/>
      <c r="B1999"/>
      <c r="C1999"/>
      <c r="D1999"/>
      <c r="E1999"/>
      <c r="F1999"/>
      <c r="G1999"/>
      <c r="H1999"/>
      <c r="I1999" s="12"/>
      <c r="J1999"/>
      <c r="K1999"/>
    </row>
    <row r="2000" spans="1:11" ht="18" customHeight="1">
      <c r="A2000"/>
      <c r="B2000"/>
      <c r="C2000"/>
      <c r="D2000"/>
      <c r="E2000"/>
      <c r="F2000"/>
      <c r="G2000"/>
      <c r="H2000"/>
      <c r="I2000" s="12"/>
      <c r="J2000"/>
      <c r="K2000"/>
    </row>
    <row r="2001" spans="1:11" ht="18" customHeight="1">
      <c r="A2001"/>
      <c r="B2001"/>
      <c r="C2001"/>
      <c r="D2001"/>
      <c r="E2001"/>
      <c r="F2001"/>
      <c r="G2001"/>
      <c r="H2001"/>
      <c r="I2001" s="12"/>
      <c r="J2001"/>
      <c r="K2001"/>
    </row>
    <row r="2002" spans="1:11" ht="18" customHeight="1">
      <c r="A2002"/>
      <c r="B2002"/>
      <c r="C2002"/>
      <c r="D2002"/>
      <c r="E2002"/>
      <c r="F2002"/>
      <c r="G2002"/>
      <c r="H2002"/>
      <c r="I2002" s="12"/>
      <c r="J2002"/>
      <c r="K2002"/>
    </row>
    <row r="2003" spans="1:11" ht="18" customHeight="1">
      <c r="A2003"/>
      <c r="B2003"/>
      <c r="C2003"/>
      <c r="D2003"/>
      <c r="E2003"/>
      <c r="F2003"/>
      <c r="G2003"/>
      <c r="H2003"/>
      <c r="I2003" s="12"/>
      <c r="J2003"/>
      <c r="K2003"/>
    </row>
    <row r="2004" spans="1:11" ht="18" customHeight="1">
      <c r="A2004"/>
      <c r="B2004"/>
      <c r="C2004"/>
      <c r="D2004"/>
      <c r="E2004"/>
      <c r="F2004"/>
      <c r="G2004"/>
      <c r="H2004"/>
      <c r="I2004" s="12"/>
      <c r="J2004"/>
      <c r="K2004"/>
    </row>
    <row r="2005" spans="1:11" ht="18" customHeight="1">
      <c r="A2005"/>
      <c r="B2005"/>
      <c r="C2005"/>
      <c r="D2005"/>
      <c r="E2005"/>
      <c r="F2005"/>
      <c r="G2005"/>
      <c r="H2005"/>
      <c r="I2005" s="12"/>
      <c r="J2005"/>
      <c r="K2005"/>
    </row>
    <row r="2006" spans="1:11" ht="18" customHeight="1">
      <c r="A2006"/>
      <c r="B2006"/>
      <c r="C2006"/>
      <c r="D2006"/>
      <c r="E2006"/>
      <c r="F2006"/>
      <c r="G2006"/>
      <c r="H2006"/>
      <c r="I2006" s="12"/>
      <c r="J2006"/>
      <c r="K2006"/>
    </row>
    <row r="2007" spans="1:11" ht="18" customHeight="1">
      <c r="A2007"/>
      <c r="B2007"/>
      <c r="C2007"/>
      <c r="D2007"/>
      <c r="E2007"/>
      <c r="F2007"/>
      <c r="G2007"/>
      <c r="H2007"/>
      <c r="I2007" s="12"/>
      <c r="J2007"/>
      <c r="K2007"/>
    </row>
    <row r="2008" spans="1:11" ht="18" customHeight="1">
      <c r="A2008"/>
      <c r="B2008"/>
      <c r="C2008"/>
      <c r="D2008"/>
      <c r="E2008"/>
      <c r="F2008"/>
      <c r="G2008"/>
      <c r="H2008"/>
      <c r="I2008" s="12"/>
      <c r="J2008"/>
      <c r="K2008"/>
    </row>
    <row r="2009" spans="1:11" ht="18" customHeight="1">
      <c r="A2009"/>
      <c r="B2009"/>
      <c r="C2009"/>
      <c r="D2009"/>
      <c r="E2009"/>
      <c r="F2009"/>
      <c r="G2009"/>
      <c r="H2009"/>
      <c r="I2009" s="12"/>
      <c r="J2009"/>
      <c r="K2009"/>
    </row>
    <row r="2010" spans="1:11" ht="18" customHeight="1">
      <c r="A2010"/>
      <c r="B2010"/>
      <c r="C2010"/>
      <c r="D2010"/>
      <c r="E2010"/>
      <c r="F2010"/>
      <c r="G2010"/>
      <c r="H2010"/>
      <c r="I2010" s="12"/>
      <c r="J2010"/>
      <c r="K2010"/>
    </row>
    <row r="2011" spans="1:11" ht="18" customHeight="1">
      <c r="A2011"/>
      <c r="B2011"/>
      <c r="C2011"/>
      <c r="D2011"/>
      <c r="E2011"/>
      <c r="F2011"/>
      <c r="G2011"/>
      <c r="H2011"/>
      <c r="I2011" s="12"/>
      <c r="J2011"/>
      <c r="K2011"/>
    </row>
    <row r="2012" spans="1:11" ht="18" customHeight="1">
      <c r="A2012"/>
      <c r="B2012"/>
      <c r="C2012"/>
      <c r="D2012"/>
      <c r="E2012"/>
      <c r="F2012"/>
      <c r="G2012"/>
      <c r="H2012"/>
      <c r="I2012" s="12"/>
      <c r="J2012"/>
      <c r="K2012"/>
    </row>
    <row r="2013" spans="1:11" ht="18" customHeight="1">
      <c r="A2013"/>
      <c r="B2013"/>
      <c r="C2013"/>
      <c r="D2013"/>
      <c r="E2013"/>
      <c r="F2013"/>
      <c r="G2013"/>
      <c r="H2013"/>
      <c r="I2013" s="12"/>
      <c r="J2013"/>
      <c r="K2013"/>
    </row>
    <row r="2014" spans="1:11" ht="18" customHeight="1">
      <c r="A2014"/>
      <c r="B2014"/>
      <c r="C2014"/>
      <c r="D2014"/>
      <c r="E2014"/>
      <c r="F2014"/>
      <c r="G2014"/>
      <c r="H2014"/>
      <c r="I2014" s="12"/>
      <c r="J2014"/>
      <c r="K2014"/>
    </row>
    <row r="2015" spans="1:11" ht="18" customHeight="1">
      <c r="A2015"/>
      <c r="B2015"/>
      <c r="C2015"/>
      <c r="D2015"/>
      <c r="E2015"/>
      <c r="F2015"/>
      <c r="G2015"/>
      <c r="H2015"/>
      <c r="I2015" s="12"/>
      <c r="J2015"/>
      <c r="K2015"/>
    </row>
    <row r="2016" spans="1:11" ht="18" customHeight="1">
      <c r="A2016"/>
      <c r="B2016"/>
      <c r="C2016"/>
      <c r="D2016"/>
      <c r="E2016"/>
      <c r="F2016"/>
      <c r="G2016"/>
      <c r="H2016"/>
      <c r="I2016" s="12"/>
      <c r="J2016"/>
      <c r="K2016"/>
    </row>
    <row r="2017" spans="1:11" ht="18" customHeight="1">
      <c r="A2017"/>
      <c r="B2017"/>
      <c r="C2017"/>
      <c r="D2017"/>
      <c r="E2017"/>
      <c r="F2017"/>
      <c r="G2017"/>
      <c r="H2017"/>
      <c r="I2017" s="12"/>
      <c r="J2017"/>
      <c r="K2017"/>
    </row>
    <row r="2018" spans="1:11" ht="18" customHeight="1">
      <c r="A2018"/>
      <c r="B2018"/>
      <c r="C2018"/>
      <c r="D2018"/>
      <c r="E2018"/>
      <c r="F2018"/>
      <c r="G2018"/>
      <c r="H2018"/>
      <c r="I2018" s="12"/>
      <c r="J2018"/>
      <c r="K2018"/>
    </row>
    <row r="2019" spans="1:11" ht="18" customHeight="1">
      <c r="A2019"/>
      <c r="B2019"/>
      <c r="C2019"/>
      <c r="D2019"/>
      <c r="E2019"/>
      <c r="F2019"/>
      <c r="G2019"/>
      <c r="H2019"/>
      <c r="I2019" s="12"/>
      <c r="J2019"/>
      <c r="K2019"/>
    </row>
    <row r="2020" spans="1:11" ht="18" customHeight="1">
      <c r="A2020"/>
      <c r="B2020"/>
      <c r="C2020"/>
      <c r="D2020"/>
      <c r="E2020"/>
      <c r="F2020"/>
      <c r="G2020"/>
      <c r="H2020"/>
      <c r="I2020" s="12"/>
      <c r="J2020"/>
      <c r="K2020"/>
    </row>
    <row r="2021" spans="1:11" ht="18" customHeight="1">
      <c r="A2021"/>
      <c r="B2021"/>
      <c r="C2021"/>
      <c r="D2021"/>
      <c r="E2021"/>
      <c r="F2021"/>
      <c r="G2021"/>
      <c r="H2021"/>
      <c r="I2021" s="12"/>
      <c r="J2021"/>
      <c r="K2021"/>
    </row>
    <row r="2022" spans="1:11" ht="18" customHeight="1">
      <c r="A2022"/>
      <c r="B2022"/>
      <c r="C2022"/>
      <c r="D2022"/>
      <c r="E2022"/>
      <c r="F2022"/>
      <c r="G2022"/>
      <c r="H2022"/>
      <c r="I2022" s="12"/>
      <c r="J2022"/>
      <c r="K2022"/>
    </row>
    <row r="2023" spans="1:11" ht="18" customHeight="1">
      <c r="A2023"/>
      <c r="B2023"/>
      <c r="C2023"/>
      <c r="D2023"/>
      <c r="E2023"/>
      <c r="F2023"/>
      <c r="G2023"/>
      <c r="H2023"/>
      <c r="I2023" s="12"/>
      <c r="J2023"/>
      <c r="K2023"/>
    </row>
    <row r="2024" spans="1:11" ht="18" customHeight="1">
      <c r="A2024"/>
      <c r="B2024"/>
      <c r="C2024"/>
      <c r="D2024"/>
      <c r="E2024"/>
      <c r="F2024"/>
      <c r="G2024"/>
      <c r="H2024"/>
      <c r="I2024" s="12"/>
      <c r="J2024"/>
      <c r="K2024"/>
    </row>
    <row r="2025" spans="1:11" ht="18" customHeight="1">
      <c r="A2025"/>
      <c r="B2025"/>
      <c r="C2025"/>
      <c r="D2025"/>
      <c r="E2025"/>
      <c r="F2025"/>
      <c r="G2025"/>
      <c r="H2025"/>
      <c r="I2025" s="12"/>
      <c r="J2025"/>
      <c r="K2025"/>
    </row>
    <row r="2026" spans="1:11" ht="18" customHeight="1">
      <c r="A2026"/>
      <c r="B2026"/>
      <c r="C2026"/>
      <c r="D2026"/>
      <c r="E2026"/>
      <c r="F2026"/>
      <c r="G2026"/>
      <c r="H2026"/>
      <c r="I2026" s="12"/>
      <c r="J2026"/>
      <c r="K2026"/>
    </row>
    <row r="2027" spans="1:11" ht="18" customHeight="1">
      <c r="A2027"/>
      <c r="B2027"/>
      <c r="C2027"/>
      <c r="D2027"/>
      <c r="E2027"/>
      <c r="F2027"/>
      <c r="G2027"/>
      <c r="H2027"/>
      <c r="I2027" s="12"/>
      <c r="J2027"/>
      <c r="K2027"/>
    </row>
    <row r="2028" spans="1:11" ht="18" customHeight="1">
      <c r="A2028"/>
      <c r="B2028"/>
      <c r="C2028"/>
      <c r="D2028"/>
      <c r="E2028"/>
      <c r="F2028"/>
      <c r="G2028"/>
      <c r="H2028"/>
      <c r="I2028" s="12"/>
      <c r="J2028"/>
      <c r="K2028"/>
    </row>
    <row r="2029" spans="1:11" ht="18" customHeight="1">
      <c r="A2029"/>
      <c r="B2029"/>
      <c r="C2029"/>
      <c r="D2029"/>
      <c r="E2029"/>
      <c r="F2029"/>
      <c r="G2029"/>
      <c r="H2029"/>
      <c r="I2029" s="12"/>
      <c r="J2029"/>
      <c r="K2029"/>
    </row>
    <row r="2030" spans="1:11" ht="18" customHeight="1">
      <c r="A2030"/>
      <c r="B2030"/>
      <c r="C2030"/>
      <c r="D2030"/>
      <c r="E2030"/>
      <c r="F2030"/>
      <c r="G2030"/>
      <c r="H2030"/>
      <c r="I2030" s="12"/>
      <c r="J2030"/>
      <c r="K2030"/>
    </row>
    <row r="2031" spans="1:11" ht="18" customHeight="1">
      <c r="A2031"/>
      <c r="B2031"/>
      <c r="C2031"/>
      <c r="D2031"/>
      <c r="E2031"/>
      <c r="F2031"/>
      <c r="G2031"/>
      <c r="H2031"/>
      <c r="I2031" s="12"/>
      <c r="J2031"/>
      <c r="K2031"/>
    </row>
    <row r="2032" spans="1:11" ht="18" customHeight="1">
      <c r="A2032"/>
      <c r="B2032"/>
      <c r="C2032"/>
      <c r="D2032"/>
      <c r="E2032"/>
      <c r="F2032"/>
      <c r="G2032"/>
      <c r="H2032"/>
      <c r="I2032" s="12"/>
      <c r="J2032"/>
      <c r="K2032"/>
    </row>
    <row r="2033" spans="1:11" ht="18" customHeight="1">
      <c r="A2033"/>
      <c r="B2033"/>
      <c r="C2033"/>
      <c r="D2033"/>
      <c r="E2033"/>
      <c r="F2033"/>
      <c r="G2033"/>
      <c r="H2033"/>
      <c r="I2033" s="12"/>
      <c r="J2033"/>
      <c r="K2033"/>
    </row>
    <row r="2034" spans="1:11" ht="18" customHeight="1">
      <c r="A2034"/>
      <c r="B2034"/>
      <c r="C2034"/>
      <c r="D2034"/>
      <c r="E2034"/>
      <c r="F2034"/>
      <c r="G2034"/>
      <c r="H2034"/>
      <c r="I2034" s="12"/>
      <c r="J2034"/>
      <c r="K2034"/>
    </row>
    <row r="2035" spans="1:11" ht="18" customHeight="1">
      <c r="A2035"/>
      <c r="B2035"/>
      <c r="C2035"/>
      <c r="D2035"/>
      <c r="E2035"/>
      <c r="F2035"/>
      <c r="G2035"/>
      <c r="H2035"/>
      <c r="I2035" s="12"/>
      <c r="J2035"/>
      <c r="K2035"/>
    </row>
    <row r="2036" spans="1:11" ht="18" customHeight="1">
      <c r="A2036"/>
      <c r="B2036"/>
      <c r="C2036"/>
      <c r="D2036"/>
      <c r="E2036"/>
      <c r="F2036"/>
      <c r="G2036"/>
      <c r="H2036"/>
      <c r="I2036" s="12"/>
      <c r="J2036"/>
      <c r="K2036"/>
    </row>
    <row r="2037" spans="1:11" ht="18" customHeight="1">
      <c r="A2037"/>
      <c r="B2037"/>
      <c r="C2037"/>
      <c r="D2037"/>
      <c r="E2037"/>
      <c r="F2037"/>
      <c r="G2037"/>
      <c r="H2037"/>
      <c r="I2037" s="12"/>
      <c r="J2037"/>
      <c r="K2037"/>
    </row>
    <row r="2038" spans="1:11" ht="18" customHeight="1">
      <c r="A2038"/>
      <c r="B2038"/>
      <c r="C2038"/>
      <c r="D2038"/>
      <c r="E2038"/>
      <c r="F2038"/>
      <c r="G2038"/>
      <c r="H2038"/>
      <c r="I2038" s="12"/>
      <c r="J2038"/>
      <c r="K2038"/>
    </row>
    <row r="2039" spans="1:11" ht="18" customHeight="1">
      <c r="A2039"/>
      <c r="B2039"/>
      <c r="C2039"/>
      <c r="D2039"/>
      <c r="E2039"/>
      <c r="F2039"/>
      <c r="G2039"/>
      <c r="H2039"/>
      <c r="I2039" s="12"/>
      <c r="J2039"/>
      <c r="K2039"/>
    </row>
    <row r="2040" spans="1:11" ht="18" customHeight="1">
      <c r="A2040"/>
      <c r="B2040"/>
      <c r="C2040"/>
      <c r="D2040"/>
      <c r="E2040"/>
      <c r="F2040"/>
      <c r="G2040"/>
      <c r="H2040"/>
      <c r="I2040" s="12"/>
      <c r="J2040"/>
      <c r="K2040"/>
    </row>
    <row r="2041" spans="1:11" ht="18" customHeight="1">
      <c r="A2041"/>
      <c r="B2041"/>
      <c r="C2041"/>
      <c r="D2041"/>
      <c r="E2041"/>
      <c r="F2041"/>
      <c r="G2041"/>
      <c r="H2041"/>
      <c r="I2041" s="12"/>
      <c r="J2041"/>
      <c r="K2041"/>
    </row>
    <row r="2042" spans="1:11" ht="18" customHeight="1">
      <c r="A2042"/>
      <c r="B2042"/>
      <c r="C2042"/>
      <c r="D2042"/>
      <c r="E2042"/>
      <c r="F2042"/>
      <c r="G2042"/>
      <c r="H2042"/>
      <c r="I2042" s="12"/>
      <c r="J2042"/>
      <c r="K2042"/>
    </row>
    <row r="2043" spans="1:11" ht="18" customHeight="1">
      <c r="A2043"/>
      <c r="B2043"/>
      <c r="C2043"/>
      <c r="D2043"/>
      <c r="E2043"/>
      <c r="F2043"/>
      <c r="G2043"/>
      <c r="H2043"/>
      <c r="I2043" s="12"/>
      <c r="J2043"/>
      <c r="K2043"/>
    </row>
    <row r="2044" spans="1:11" ht="18" customHeight="1">
      <c r="A2044"/>
      <c r="B2044"/>
      <c r="C2044"/>
      <c r="D2044"/>
      <c r="E2044"/>
      <c r="F2044"/>
      <c r="G2044"/>
      <c r="H2044"/>
      <c r="I2044" s="12"/>
      <c r="J2044"/>
      <c r="K2044"/>
    </row>
    <row r="2045" spans="1:11" ht="18" customHeight="1">
      <c r="A2045"/>
      <c r="B2045"/>
      <c r="C2045"/>
      <c r="D2045"/>
      <c r="E2045"/>
      <c r="F2045"/>
      <c r="G2045"/>
      <c r="H2045"/>
      <c r="I2045" s="12"/>
      <c r="J2045"/>
      <c r="K2045"/>
    </row>
    <row r="2046" spans="1:11" ht="18" customHeight="1">
      <c r="A2046"/>
      <c r="B2046"/>
      <c r="C2046"/>
      <c r="D2046"/>
      <c r="E2046"/>
      <c r="F2046"/>
      <c r="G2046"/>
      <c r="H2046"/>
      <c r="I2046" s="12"/>
      <c r="J2046"/>
      <c r="K2046"/>
    </row>
    <row r="2047" spans="1:11" ht="18" customHeight="1">
      <c r="A2047"/>
      <c r="B2047"/>
      <c r="C2047"/>
      <c r="D2047"/>
      <c r="E2047"/>
      <c r="F2047"/>
      <c r="G2047"/>
      <c r="H2047"/>
      <c r="I2047" s="12"/>
      <c r="J2047"/>
      <c r="K2047"/>
    </row>
    <row r="2048" spans="1:11" ht="18" customHeight="1">
      <c r="A2048"/>
      <c r="B2048"/>
      <c r="C2048"/>
      <c r="D2048"/>
      <c r="E2048"/>
      <c r="F2048"/>
      <c r="G2048"/>
      <c r="H2048"/>
      <c r="I2048" s="12"/>
      <c r="J2048"/>
      <c r="K2048"/>
    </row>
    <row r="2049" spans="1:11" ht="18" customHeight="1">
      <c r="A2049"/>
      <c r="B2049"/>
      <c r="C2049"/>
      <c r="D2049"/>
      <c r="E2049"/>
      <c r="F2049"/>
      <c r="G2049"/>
      <c r="H2049"/>
      <c r="I2049" s="12"/>
      <c r="J2049"/>
      <c r="K2049"/>
    </row>
    <row r="2050" spans="1:11" ht="18" customHeight="1">
      <c r="A2050"/>
      <c r="B2050"/>
      <c r="C2050"/>
      <c r="D2050"/>
      <c r="E2050"/>
      <c r="F2050"/>
      <c r="G2050"/>
      <c r="H2050"/>
      <c r="I2050" s="12"/>
      <c r="J2050"/>
      <c r="K2050"/>
    </row>
    <row r="2051" spans="1:11" ht="18" customHeight="1">
      <c r="A2051"/>
      <c r="B2051"/>
      <c r="C2051"/>
      <c r="D2051"/>
      <c r="E2051"/>
      <c r="F2051"/>
      <c r="G2051"/>
      <c r="H2051"/>
      <c r="I2051" s="12"/>
      <c r="J2051"/>
      <c r="K2051"/>
    </row>
    <row r="2052" spans="1:11" ht="18" customHeight="1">
      <c r="A2052"/>
      <c r="B2052"/>
      <c r="C2052"/>
      <c r="D2052"/>
      <c r="E2052"/>
      <c r="F2052"/>
      <c r="G2052"/>
      <c r="H2052"/>
      <c r="I2052" s="12"/>
      <c r="J2052"/>
      <c r="K2052"/>
    </row>
    <row r="2053" spans="1:11" ht="18" customHeight="1">
      <c r="A2053"/>
      <c r="B2053"/>
      <c r="C2053"/>
      <c r="D2053"/>
      <c r="E2053"/>
      <c r="F2053"/>
      <c r="G2053"/>
      <c r="H2053"/>
      <c r="I2053" s="12"/>
      <c r="J2053"/>
      <c r="K2053"/>
    </row>
    <row r="2054" spans="1:11" ht="18" customHeight="1">
      <c r="A2054"/>
      <c r="B2054"/>
      <c r="C2054"/>
      <c r="D2054"/>
      <c r="E2054"/>
      <c r="F2054"/>
      <c r="G2054"/>
      <c r="H2054"/>
      <c r="I2054" s="12"/>
      <c r="J2054"/>
      <c r="K2054"/>
    </row>
    <row r="2055" spans="1:11" ht="18" customHeight="1">
      <c r="A2055"/>
      <c r="B2055"/>
      <c r="C2055"/>
      <c r="D2055"/>
      <c r="E2055"/>
      <c r="F2055"/>
      <c r="G2055"/>
      <c r="H2055"/>
      <c r="I2055" s="12"/>
      <c r="J2055"/>
      <c r="K2055"/>
    </row>
    <row r="2056" spans="1:11" ht="18" customHeight="1">
      <c r="A2056"/>
      <c r="B2056"/>
      <c r="C2056"/>
      <c r="D2056"/>
      <c r="E2056"/>
      <c r="F2056"/>
      <c r="G2056"/>
      <c r="H2056"/>
      <c r="I2056" s="12"/>
      <c r="J2056"/>
      <c r="K2056"/>
    </row>
    <row r="2057" spans="1:11" ht="18" customHeight="1">
      <c r="A2057"/>
      <c r="B2057"/>
      <c r="C2057"/>
      <c r="D2057"/>
      <c r="E2057"/>
      <c r="F2057"/>
      <c r="G2057"/>
      <c r="H2057"/>
      <c r="I2057" s="12"/>
      <c r="J2057"/>
      <c r="K2057"/>
    </row>
    <row r="2058" spans="1:11" ht="18" customHeight="1">
      <c r="A2058"/>
      <c r="B2058"/>
      <c r="C2058"/>
      <c r="D2058"/>
      <c r="E2058"/>
      <c r="F2058"/>
      <c r="G2058"/>
      <c r="H2058"/>
      <c r="I2058" s="12"/>
      <c r="J2058"/>
      <c r="K2058"/>
    </row>
    <row r="2059" spans="1:11" ht="18" customHeight="1">
      <c r="A2059"/>
      <c r="B2059"/>
      <c r="C2059"/>
      <c r="D2059"/>
      <c r="E2059"/>
      <c r="F2059"/>
      <c r="G2059"/>
      <c r="H2059"/>
      <c r="I2059" s="12"/>
      <c r="J2059"/>
      <c r="K2059"/>
    </row>
    <row r="2060" spans="1:11" ht="18" customHeight="1">
      <c r="A2060"/>
      <c r="B2060"/>
      <c r="C2060"/>
      <c r="D2060"/>
      <c r="E2060"/>
      <c r="F2060"/>
      <c r="G2060"/>
      <c r="H2060"/>
      <c r="I2060" s="12"/>
      <c r="J2060"/>
      <c r="K2060"/>
    </row>
    <row r="2061" spans="1:11" ht="18" customHeight="1">
      <c r="A2061"/>
      <c r="B2061"/>
      <c r="C2061"/>
      <c r="D2061"/>
      <c r="E2061"/>
      <c r="F2061"/>
      <c r="G2061"/>
      <c r="H2061"/>
      <c r="I2061" s="12"/>
      <c r="J2061"/>
      <c r="K2061"/>
    </row>
    <row r="2062" spans="1:11" ht="18" customHeight="1">
      <c r="A2062"/>
      <c r="B2062"/>
      <c r="C2062"/>
      <c r="D2062"/>
      <c r="E2062"/>
      <c r="F2062"/>
      <c r="G2062"/>
      <c r="H2062"/>
      <c r="I2062" s="12"/>
      <c r="J2062"/>
      <c r="K2062"/>
    </row>
    <row r="2063" spans="1:11" ht="18" customHeight="1">
      <c r="A2063"/>
      <c r="B2063"/>
      <c r="C2063"/>
      <c r="D2063"/>
      <c r="E2063"/>
      <c r="F2063"/>
      <c r="G2063"/>
      <c r="H2063"/>
      <c r="I2063" s="12"/>
      <c r="J2063"/>
      <c r="K2063"/>
    </row>
    <row r="2064" spans="1:11" ht="18" customHeight="1">
      <c r="A2064"/>
      <c r="B2064"/>
      <c r="C2064"/>
      <c r="D2064"/>
      <c r="E2064"/>
      <c r="F2064"/>
      <c r="G2064"/>
      <c r="H2064"/>
      <c r="I2064" s="12"/>
      <c r="J2064"/>
      <c r="K2064"/>
    </row>
    <row r="2065" spans="1:11" ht="18" customHeight="1">
      <c r="A2065"/>
      <c r="B2065"/>
      <c r="C2065"/>
      <c r="D2065"/>
      <c r="E2065"/>
      <c r="F2065"/>
      <c r="G2065"/>
      <c r="H2065"/>
      <c r="I2065" s="12"/>
      <c r="J2065"/>
      <c r="K2065"/>
    </row>
    <row r="2066" spans="1:11" ht="18" customHeight="1">
      <c r="A2066"/>
      <c r="B2066"/>
      <c r="C2066"/>
      <c r="D2066"/>
      <c r="E2066"/>
      <c r="F2066"/>
      <c r="G2066"/>
      <c r="H2066"/>
      <c r="I2066" s="12"/>
      <c r="J2066"/>
      <c r="K2066"/>
    </row>
    <row r="2067" spans="1:11" ht="18" customHeight="1">
      <c r="A2067"/>
      <c r="B2067"/>
      <c r="C2067"/>
      <c r="D2067"/>
      <c r="E2067"/>
      <c r="F2067"/>
      <c r="G2067"/>
      <c r="H2067"/>
      <c r="I2067" s="12"/>
      <c r="J2067"/>
      <c r="K2067"/>
    </row>
    <row r="2068" spans="1:11" ht="18" customHeight="1">
      <c r="A2068"/>
      <c r="B2068"/>
      <c r="C2068"/>
      <c r="D2068"/>
      <c r="E2068"/>
      <c r="F2068"/>
      <c r="G2068"/>
      <c r="H2068"/>
      <c r="I2068" s="12"/>
      <c r="J2068"/>
      <c r="K2068"/>
    </row>
    <row r="2069" spans="1:11" ht="18" customHeight="1">
      <c r="A2069"/>
      <c r="B2069"/>
      <c r="C2069"/>
      <c r="D2069"/>
      <c r="E2069"/>
      <c r="F2069"/>
      <c r="G2069"/>
      <c r="H2069"/>
      <c r="I2069" s="12"/>
      <c r="J2069"/>
      <c r="K2069"/>
    </row>
    <row r="2070" spans="1:11" ht="18" customHeight="1">
      <c r="A2070"/>
      <c r="B2070"/>
      <c r="C2070"/>
      <c r="D2070"/>
      <c r="E2070"/>
      <c r="F2070"/>
      <c r="G2070"/>
      <c r="H2070"/>
      <c r="I2070" s="12"/>
      <c r="J2070"/>
      <c r="K2070"/>
    </row>
    <row r="2071" spans="1:11" ht="18" customHeight="1">
      <c r="A2071"/>
      <c r="B2071"/>
      <c r="C2071"/>
      <c r="D2071"/>
      <c r="E2071"/>
      <c r="F2071"/>
      <c r="G2071"/>
      <c r="H2071"/>
      <c r="I2071" s="12"/>
      <c r="J2071"/>
      <c r="K2071"/>
    </row>
    <row r="2072" spans="1:11" ht="18" customHeight="1">
      <c r="A2072"/>
      <c r="B2072"/>
      <c r="C2072"/>
      <c r="D2072"/>
      <c r="E2072"/>
      <c r="F2072"/>
      <c r="G2072"/>
      <c r="H2072"/>
      <c r="I2072" s="12"/>
      <c r="J2072"/>
      <c r="K2072"/>
    </row>
    <row r="2073" spans="1:11" ht="18" customHeight="1">
      <c r="A2073"/>
      <c r="B2073"/>
      <c r="C2073"/>
      <c r="D2073"/>
      <c r="E2073"/>
      <c r="F2073"/>
      <c r="G2073"/>
      <c r="H2073"/>
      <c r="I2073" s="12"/>
      <c r="J2073"/>
      <c r="K2073"/>
    </row>
    <row r="2074" spans="1:11" ht="18" customHeight="1">
      <c r="A2074"/>
      <c r="B2074"/>
      <c r="C2074"/>
      <c r="D2074"/>
      <c r="E2074"/>
      <c r="F2074"/>
      <c r="G2074"/>
      <c r="H2074"/>
      <c r="I2074" s="12"/>
      <c r="J2074"/>
      <c r="K2074"/>
    </row>
    <row r="2075" spans="1:11" ht="18" customHeight="1">
      <c r="A2075"/>
      <c r="B2075"/>
      <c r="C2075"/>
      <c r="D2075"/>
      <c r="E2075"/>
      <c r="F2075"/>
      <c r="G2075"/>
      <c r="H2075"/>
      <c r="I2075" s="12"/>
      <c r="J2075"/>
      <c r="K2075"/>
    </row>
    <row r="2076" spans="1:11" ht="18" customHeight="1">
      <c r="A2076"/>
      <c r="B2076"/>
      <c r="C2076"/>
      <c r="D2076"/>
      <c r="E2076"/>
      <c r="F2076"/>
      <c r="G2076"/>
      <c r="H2076"/>
      <c r="I2076" s="12"/>
      <c r="J2076"/>
      <c r="K2076"/>
    </row>
    <row r="2077" spans="1:11" ht="18" customHeight="1">
      <c r="A2077"/>
      <c r="B2077"/>
      <c r="C2077"/>
      <c r="D2077"/>
      <c r="E2077"/>
      <c r="F2077"/>
      <c r="G2077"/>
      <c r="H2077"/>
      <c r="I2077" s="12"/>
      <c r="J2077"/>
      <c r="K2077"/>
    </row>
    <row r="2078" spans="1:11" ht="18" customHeight="1">
      <c r="A2078"/>
      <c r="B2078"/>
      <c r="C2078"/>
      <c r="D2078"/>
      <c r="E2078"/>
      <c r="F2078"/>
      <c r="G2078"/>
      <c r="H2078"/>
      <c r="I2078" s="12"/>
      <c r="J2078"/>
      <c r="K2078"/>
    </row>
    <row r="2079" spans="1:11" ht="18" customHeight="1">
      <c r="A2079"/>
      <c r="B2079"/>
      <c r="C2079"/>
      <c r="D2079"/>
      <c r="E2079"/>
      <c r="F2079"/>
      <c r="G2079"/>
      <c r="H2079"/>
      <c r="I2079" s="12"/>
      <c r="J2079"/>
      <c r="K2079"/>
    </row>
    <row r="2080" spans="1:11" ht="18" customHeight="1">
      <c r="A2080"/>
      <c r="B2080"/>
      <c r="C2080"/>
      <c r="D2080"/>
      <c r="E2080"/>
      <c r="F2080"/>
      <c r="G2080"/>
      <c r="H2080"/>
      <c r="I2080" s="12"/>
      <c r="J2080"/>
      <c r="K2080"/>
    </row>
    <row r="2081" spans="1:11" ht="18" customHeight="1">
      <c r="A2081"/>
      <c r="B2081"/>
      <c r="C2081"/>
      <c r="D2081"/>
      <c r="E2081"/>
      <c r="F2081"/>
      <c r="G2081"/>
      <c r="H2081"/>
      <c r="I2081" s="12"/>
      <c r="J2081"/>
      <c r="K2081"/>
    </row>
    <row r="2082" spans="1:11" ht="18" customHeight="1">
      <c r="A2082"/>
      <c r="B2082"/>
      <c r="C2082"/>
      <c r="D2082"/>
      <c r="E2082"/>
      <c r="F2082"/>
      <c r="G2082"/>
      <c r="H2082"/>
      <c r="I2082" s="12"/>
      <c r="J2082"/>
      <c r="K2082"/>
    </row>
    <row r="2083" spans="1:11" ht="18" customHeight="1">
      <c r="A2083"/>
      <c r="B2083"/>
      <c r="C2083"/>
      <c r="D2083"/>
      <c r="E2083"/>
      <c r="F2083"/>
      <c r="G2083"/>
      <c r="H2083"/>
      <c r="I2083" s="12"/>
      <c r="J2083"/>
      <c r="K2083"/>
    </row>
    <row r="2084" spans="1:11" ht="18" customHeight="1">
      <c r="A2084"/>
      <c r="B2084"/>
      <c r="C2084"/>
      <c r="D2084"/>
      <c r="E2084"/>
      <c r="F2084"/>
      <c r="G2084"/>
      <c r="H2084"/>
      <c r="I2084" s="12"/>
      <c r="J2084"/>
      <c r="K2084"/>
    </row>
    <row r="2085" spans="1:11" ht="18" customHeight="1">
      <c r="A2085"/>
      <c r="B2085"/>
      <c r="C2085"/>
      <c r="D2085"/>
      <c r="E2085"/>
      <c r="F2085"/>
      <c r="G2085"/>
      <c r="H2085"/>
      <c r="I2085" s="12"/>
      <c r="J2085"/>
      <c r="K2085"/>
    </row>
    <row r="2086" spans="1:11" ht="18" customHeight="1">
      <c r="A2086"/>
      <c r="B2086"/>
      <c r="C2086"/>
      <c r="D2086"/>
      <c r="E2086"/>
      <c r="F2086"/>
      <c r="G2086"/>
      <c r="H2086"/>
      <c r="I2086" s="12"/>
      <c r="J2086"/>
      <c r="K2086"/>
    </row>
    <row r="2087" spans="1:11" ht="18" customHeight="1">
      <c r="A2087"/>
      <c r="B2087"/>
      <c r="C2087"/>
      <c r="D2087"/>
      <c r="E2087"/>
      <c r="F2087"/>
      <c r="G2087"/>
      <c r="H2087"/>
      <c r="I2087" s="12"/>
      <c r="J2087"/>
      <c r="K2087"/>
    </row>
    <row r="2088" spans="1:11" ht="18" customHeight="1">
      <c r="A2088"/>
      <c r="B2088"/>
      <c r="C2088"/>
      <c r="D2088"/>
      <c r="E2088"/>
      <c r="F2088"/>
      <c r="G2088"/>
      <c r="H2088"/>
      <c r="I2088" s="12"/>
      <c r="J2088"/>
      <c r="K2088"/>
    </row>
    <row r="2089" spans="1:11" ht="18" customHeight="1">
      <c r="A2089"/>
      <c r="B2089"/>
      <c r="C2089"/>
      <c r="D2089"/>
      <c r="E2089"/>
      <c r="F2089"/>
      <c r="G2089"/>
      <c r="H2089"/>
      <c r="I2089" s="12"/>
      <c r="J2089"/>
      <c r="K2089"/>
    </row>
    <row r="2090" spans="1:11" ht="18" customHeight="1">
      <c r="A2090"/>
      <c r="B2090"/>
      <c r="C2090"/>
      <c r="D2090"/>
      <c r="E2090"/>
      <c r="F2090"/>
      <c r="G2090"/>
      <c r="H2090"/>
      <c r="I2090" s="12"/>
      <c r="J2090"/>
      <c r="K2090"/>
    </row>
    <row r="2091" spans="1:11" ht="18" customHeight="1">
      <c r="A2091"/>
      <c r="B2091"/>
      <c r="C2091"/>
      <c r="D2091"/>
      <c r="E2091"/>
      <c r="F2091"/>
      <c r="G2091"/>
      <c r="H2091"/>
      <c r="I2091" s="12"/>
      <c r="J2091"/>
      <c r="K2091"/>
    </row>
    <row r="2092" spans="1:11" ht="18" customHeight="1">
      <c r="A2092"/>
      <c r="B2092"/>
      <c r="C2092"/>
      <c r="D2092"/>
      <c r="E2092"/>
      <c r="F2092"/>
      <c r="G2092"/>
      <c r="H2092"/>
      <c r="I2092" s="12"/>
      <c r="J2092"/>
      <c r="K2092"/>
    </row>
    <row r="2093" spans="1:11" ht="18" customHeight="1">
      <c r="A2093"/>
      <c r="B2093"/>
      <c r="C2093"/>
      <c r="D2093"/>
      <c r="E2093"/>
      <c r="F2093"/>
      <c r="G2093"/>
      <c r="H2093"/>
      <c r="I2093" s="12"/>
      <c r="J2093"/>
      <c r="K2093"/>
    </row>
    <row r="2094" spans="1:11" ht="18" customHeight="1">
      <c r="A2094"/>
      <c r="B2094"/>
      <c r="C2094"/>
      <c r="D2094"/>
      <c r="E2094"/>
      <c r="F2094"/>
      <c r="G2094"/>
      <c r="H2094"/>
      <c r="I2094" s="12"/>
      <c r="J2094"/>
      <c r="K2094"/>
    </row>
    <row r="2095" spans="1:11" ht="18" customHeight="1">
      <c r="A2095"/>
      <c r="B2095"/>
      <c r="C2095"/>
      <c r="D2095"/>
      <c r="E2095"/>
      <c r="F2095"/>
      <c r="G2095"/>
      <c r="H2095"/>
      <c r="I2095" s="12"/>
      <c r="J2095"/>
      <c r="K2095"/>
    </row>
    <row r="2096" spans="1:11" ht="18" customHeight="1">
      <c r="A2096"/>
      <c r="B2096"/>
      <c r="C2096"/>
      <c r="D2096"/>
      <c r="E2096"/>
      <c r="F2096"/>
      <c r="G2096"/>
      <c r="H2096"/>
      <c r="I2096" s="12"/>
      <c r="J2096"/>
      <c r="K2096"/>
    </row>
    <row r="2097" spans="1:11" ht="18" customHeight="1">
      <c r="A2097"/>
      <c r="B2097"/>
      <c r="C2097"/>
      <c r="D2097"/>
      <c r="E2097"/>
      <c r="F2097"/>
      <c r="G2097"/>
      <c r="H2097"/>
      <c r="I2097" s="12"/>
      <c r="J2097"/>
      <c r="K2097"/>
    </row>
    <row r="2098" spans="1:11" ht="18" customHeight="1">
      <c r="A2098"/>
      <c r="B2098"/>
      <c r="C2098"/>
      <c r="D2098"/>
      <c r="E2098"/>
      <c r="F2098"/>
      <c r="G2098"/>
      <c r="H2098"/>
      <c r="I2098" s="12"/>
      <c r="J2098"/>
      <c r="K2098"/>
    </row>
    <row r="2099" spans="1:11" ht="18" customHeight="1">
      <c r="A2099"/>
      <c r="B2099"/>
      <c r="C2099"/>
      <c r="D2099"/>
      <c r="E2099"/>
      <c r="F2099"/>
      <c r="G2099"/>
      <c r="H2099"/>
      <c r="I2099" s="12"/>
      <c r="J2099"/>
      <c r="K2099"/>
    </row>
    <row r="2100" spans="1:11" ht="18" customHeight="1">
      <c r="A2100"/>
      <c r="B2100"/>
      <c r="C2100"/>
      <c r="D2100"/>
      <c r="E2100"/>
      <c r="F2100"/>
      <c r="G2100"/>
      <c r="H2100"/>
      <c r="I2100" s="12"/>
      <c r="J2100"/>
      <c r="K2100"/>
    </row>
    <row r="2101" spans="1:11" ht="18" customHeight="1">
      <c r="A2101"/>
      <c r="B2101"/>
      <c r="C2101"/>
      <c r="D2101"/>
      <c r="E2101"/>
      <c r="F2101"/>
      <c r="G2101"/>
      <c r="H2101"/>
      <c r="I2101" s="12"/>
      <c r="J2101"/>
      <c r="K2101"/>
    </row>
    <row r="2102" spans="1:11" ht="18" customHeight="1">
      <c r="A2102"/>
      <c r="B2102"/>
      <c r="C2102"/>
      <c r="D2102"/>
      <c r="E2102"/>
      <c r="F2102"/>
      <c r="G2102"/>
      <c r="H2102"/>
      <c r="I2102" s="12"/>
      <c r="J2102"/>
      <c r="K2102"/>
    </row>
    <row r="2103" spans="1:11" ht="18" customHeight="1">
      <c r="A2103"/>
      <c r="B2103"/>
      <c r="C2103"/>
      <c r="D2103"/>
      <c r="E2103"/>
      <c r="F2103"/>
      <c r="G2103"/>
      <c r="H2103"/>
      <c r="I2103" s="12"/>
      <c r="J2103"/>
      <c r="K2103"/>
    </row>
    <row r="2104" spans="1:11" ht="18" customHeight="1">
      <c r="A2104"/>
      <c r="B2104"/>
      <c r="C2104"/>
      <c r="D2104"/>
      <c r="E2104"/>
      <c r="F2104"/>
      <c r="G2104"/>
      <c r="H2104"/>
      <c r="I2104" s="12"/>
      <c r="J2104"/>
      <c r="K2104"/>
    </row>
    <row r="2105" spans="1:11" ht="18" customHeight="1">
      <c r="A2105"/>
      <c r="B2105"/>
      <c r="C2105"/>
      <c r="D2105"/>
      <c r="E2105"/>
      <c r="F2105"/>
      <c r="G2105"/>
      <c r="H2105"/>
      <c r="I2105" s="12"/>
      <c r="J2105"/>
      <c r="K2105"/>
    </row>
    <row r="2106" spans="1:11" ht="18" customHeight="1">
      <c r="A2106"/>
      <c r="B2106"/>
      <c r="C2106"/>
      <c r="D2106"/>
      <c r="E2106"/>
      <c r="F2106"/>
      <c r="G2106"/>
      <c r="H2106"/>
      <c r="I2106" s="12"/>
      <c r="J2106"/>
      <c r="K2106"/>
    </row>
    <row r="2107" spans="1:11" ht="18" customHeight="1">
      <c r="A2107"/>
      <c r="B2107"/>
      <c r="C2107"/>
      <c r="D2107"/>
      <c r="E2107"/>
      <c r="F2107"/>
      <c r="G2107"/>
      <c r="H2107"/>
      <c r="I2107" s="12"/>
      <c r="J2107"/>
      <c r="K2107"/>
    </row>
    <row r="2108" spans="1:11" ht="18" customHeight="1">
      <c r="A2108"/>
      <c r="B2108"/>
      <c r="C2108"/>
      <c r="D2108"/>
      <c r="E2108"/>
      <c r="F2108"/>
      <c r="G2108"/>
      <c r="H2108"/>
      <c r="I2108" s="12"/>
      <c r="J2108"/>
      <c r="K2108"/>
    </row>
    <row r="2109" spans="1:11" ht="18" customHeight="1">
      <c r="A2109"/>
      <c r="B2109"/>
      <c r="C2109"/>
      <c r="D2109"/>
      <c r="E2109"/>
      <c r="F2109"/>
      <c r="G2109"/>
      <c r="H2109"/>
      <c r="I2109" s="12"/>
      <c r="J2109"/>
      <c r="K2109"/>
    </row>
    <row r="2110" spans="1:11" ht="18" customHeight="1">
      <c r="A2110"/>
      <c r="B2110"/>
      <c r="C2110"/>
      <c r="D2110"/>
      <c r="E2110"/>
      <c r="F2110"/>
      <c r="G2110"/>
      <c r="H2110"/>
      <c r="I2110" s="12"/>
      <c r="J2110"/>
      <c r="K2110"/>
    </row>
    <row r="2111" spans="1:11" ht="18" customHeight="1">
      <c r="A2111"/>
      <c r="B2111"/>
      <c r="C2111"/>
      <c r="D2111"/>
      <c r="E2111"/>
      <c r="F2111"/>
      <c r="G2111"/>
      <c r="H2111"/>
      <c r="I2111" s="12"/>
      <c r="J2111"/>
      <c r="K2111"/>
    </row>
    <row r="2112" spans="1:11" ht="18" customHeight="1">
      <c r="A2112"/>
      <c r="B2112"/>
      <c r="C2112"/>
      <c r="D2112"/>
      <c r="E2112"/>
      <c r="F2112"/>
      <c r="G2112"/>
      <c r="H2112"/>
      <c r="I2112" s="12"/>
      <c r="J2112"/>
      <c r="K2112"/>
    </row>
    <row r="2113" spans="1:11" ht="18" customHeight="1">
      <c r="A2113"/>
      <c r="B2113"/>
      <c r="C2113"/>
      <c r="D2113"/>
      <c r="E2113"/>
      <c r="F2113"/>
      <c r="G2113"/>
      <c r="H2113"/>
      <c r="I2113" s="12"/>
      <c r="J2113"/>
      <c r="K2113"/>
    </row>
    <row r="2114" spans="1:11" ht="18" customHeight="1">
      <c r="A2114"/>
      <c r="B2114"/>
      <c r="C2114"/>
      <c r="D2114"/>
      <c r="E2114"/>
      <c r="F2114"/>
      <c r="G2114"/>
      <c r="H2114"/>
      <c r="I2114" s="12"/>
      <c r="J2114"/>
      <c r="K2114"/>
    </row>
    <row r="2115" spans="1:11" ht="18" customHeight="1">
      <c r="A2115"/>
      <c r="B2115"/>
      <c r="C2115"/>
      <c r="D2115"/>
      <c r="E2115"/>
      <c r="F2115"/>
      <c r="G2115"/>
      <c r="H2115"/>
      <c r="I2115" s="12"/>
      <c r="J2115"/>
      <c r="K2115"/>
    </row>
    <row r="2116" spans="1:11" ht="18" customHeight="1">
      <c r="A2116"/>
      <c r="B2116"/>
      <c r="C2116"/>
      <c r="D2116"/>
      <c r="E2116"/>
      <c r="F2116"/>
      <c r="G2116"/>
      <c r="H2116"/>
      <c r="I2116" s="12"/>
      <c r="J2116"/>
      <c r="K2116"/>
    </row>
    <row r="2117" spans="1:11" ht="18" customHeight="1">
      <c r="A2117"/>
      <c r="B2117"/>
      <c r="C2117"/>
      <c r="D2117"/>
      <c r="E2117"/>
      <c r="F2117"/>
      <c r="G2117"/>
      <c r="H2117"/>
      <c r="I2117" s="12"/>
      <c r="J2117"/>
      <c r="K2117"/>
    </row>
    <row r="2118" spans="1:11" ht="18" customHeight="1">
      <c r="A2118"/>
      <c r="B2118"/>
      <c r="C2118"/>
      <c r="D2118"/>
      <c r="E2118"/>
      <c r="F2118"/>
      <c r="G2118"/>
      <c r="H2118"/>
      <c r="I2118" s="12"/>
      <c r="J2118"/>
      <c r="K2118"/>
    </row>
    <row r="2119" spans="1:11" ht="18" customHeight="1">
      <c r="A2119"/>
      <c r="B2119"/>
      <c r="C2119"/>
      <c r="D2119"/>
      <c r="E2119"/>
      <c r="F2119"/>
      <c r="G2119"/>
      <c r="H2119"/>
      <c r="I2119" s="12"/>
      <c r="J2119"/>
      <c r="K2119"/>
    </row>
    <row r="2120" spans="1:11" ht="18" customHeight="1">
      <c r="A2120"/>
      <c r="B2120"/>
      <c r="C2120"/>
      <c r="D2120"/>
      <c r="E2120"/>
      <c r="F2120"/>
      <c r="G2120"/>
      <c r="H2120"/>
      <c r="I2120" s="12"/>
      <c r="J2120"/>
      <c r="K2120"/>
    </row>
    <row r="2121" spans="1:11" ht="18" customHeight="1">
      <c r="A2121"/>
      <c r="B2121"/>
      <c r="C2121"/>
      <c r="D2121"/>
      <c r="E2121"/>
      <c r="F2121"/>
      <c r="G2121"/>
      <c r="H2121"/>
      <c r="I2121" s="12"/>
      <c r="J2121"/>
      <c r="K2121"/>
    </row>
    <row r="2122" spans="1:11" ht="18" customHeight="1">
      <c r="A2122"/>
      <c r="B2122"/>
      <c r="C2122"/>
      <c r="D2122"/>
      <c r="E2122"/>
      <c r="F2122"/>
      <c r="G2122"/>
      <c r="H2122"/>
      <c r="I2122" s="12"/>
      <c r="J2122"/>
      <c r="K2122"/>
    </row>
    <row r="2123" spans="1:11" ht="18" customHeight="1">
      <c r="A2123"/>
      <c r="B2123"/>
      <c r="C2123"/>
      <c r="D2123"/>
      <c r="E2123"/>
      <c r="F2123"/>
      <c r="G2123"/>
      <c r="H2123"/>
      <c r="I2123" s="12"/>
      <c r="J2123"/>
      <c r="K2123"/>
    </row>
    <row r="2124" spans="1:11" ht="18" customHeight="1">
      <c r="A2124"/>
      <c r="B2124"/>
      <c r="C2124"/>
      <c r="D2124"/>
      <c r="E2124"/>
      <c r="F2124"/>
      <c r="G2124"/>
      <c r="H2124"/>
      <c r="I2124" s="12"/>
      <c r="J2124"/>
      <c r="K2124"/>
    </row>
    <row r="2125" spans="1:11" ht="18" customHeight="1">
      <c r="A2125"/>
      <c r="B2125"/>
      <c r="C2125"/>
      <c r="D2125"/>
      <c r="E2125"/>
      <c r="F2125"/>
      <c r="G2125"/>
      <c r="H2125"/>
      <c r="I2125" s="12"/>
      <c r="J2125"/>
      <c r="K2125"/>
    </row>
    <row r="2126" spans="1:11" ht="18" customHeight="1">
      <c r="A2126"/>
      <c r="B2126"/>
      <c r="C2126"/>
      <c r="D2126"/>
      <c r="E2126"/>
      <c r="F2126"/>
      <c r="G2126"/>
      <c r="H2126"/>
      <c r="I2126" s="12"/>
      <c r="J2126"/>
      <c r="K2126"/>
    </row>
    <row r="2127" spans="1:11" ht="18" customHeight="1">
      <c r="A2127"/>
      <c r="B2127"/>
      <c r="C2127"/>
      <c r="D2127"/>
      <c r="E2127"/>
      <c r="F2127"/>
      <c r="G2127"/>
      <c r="H2127"/>
      <c r="I2127" s="12"/>
      <c r="J2127"/>
      <c r="K2127"/>
    </row>
    <row r="2128" spans="1:11" ht="18" customHeight="1">
      <c r="A2128"/>
      <c r="B2128"/>
      <c r="C2128"/>
      <c r="D2128"/>
      <c r="E2128"/>
      <c r="F2128"/>
      <c r="G2128"/>
      <c r="H2128"/>
      <c r="I2128" s="12"/>
      <c r="J2128"/>
      <c r="K2128"/>
    </row>
    <row r="2129" spans="1:11" ht="18" customHeight="1">
      <c r="A2129"/>
      <c r="B2129"/>
      <c r="C2129"/>
      <c r="D2129"/>
      <c r="E2129"/>
      <c r="F2129"/>
      <c r="G2129"/>
      <c r="H2129"/>
      <c r="I2129" s="12"/>
      <c r="J2129"/>
      <c r="K2129"/>
    </row>
    <row r="2130" spans="1:11" ht="18" customHeight="1">
      <c r="A2130"/>
      <c r="B2130"/>
      <c r="C2130"/>
      <c r="D2130"/>
      <c r="E2130"/>
      <c r="F2130"/>
      <c r="G2130"/>
      <c r="H2130"/>
      <c r="I2130" s="12"/>
      <c r="J2130"/>
      <c r="K2130"/>
    </row>
    <row r="2131" spans="1:11" ht="18" customHeight="1">
      <c r="A2131"/>
      <c r="B2131"/>
      <c r="C2131"/>
      <c r="D2131"/>
      <c r="E2131"/>
      <c r="F2131"/>
      <c r="G2131"/>
      <c r="H2131"/>
      <c r="I2131" s="12"/>
      <c r="J2131"/>
      <c r="K2131"/>
    </row>
    <row r="2132" spans="1:11" ht="18" customHeight="1">
      <c r="A2132"/>
      <c r="B2132"/>
      <c r="C2132"/>
      <c r="D2132"/>
      <c r="E2132"/>
      <c r="F2132"/>
      <c r="G2132"/>
      <c r="H2132"/>
      <c r="I2132" s="12"/>
      <c r="J2132"/>
      <c r="K2132"/>
    </row>
    <row r="2133" spans="1:11" ht="18" customHeight="1">
      <c r="A2133"/>
      <c r="B2133"/>
      <c r="C2133"/>
      <c r="D2133"/>
      <c r="E2133"/>
      <c r="F2133"/>
      <c r="G2133"/>
      <c r="H2133"/>
      <c r="I2133" s="12"/>
      <c r="J2133"/>
      <c r="K2133"/>
    </row>
    <row r="2134" spans="1:11" ht="18" customHeight="1">
      <c r="A2134"/>
      <c r="B2134"/>
      <c r="C2134"/>
      <c r="D2134"/>
      <c r="E2134"/>
      <c r="F2134"/>
      <c r="G2134"/>
      <c r="H2134"/>
      <c r="I2134" s="12"/>
      <c r="J2134"/>
      <c r="K2134"/>
    </row>
    <row r="2135" spans="1:11" ht="18" customHeight="1">
      <c r="A2135"/>
      <c r="B2135"/>
      <c r="C2135"/>
      <c r="D2135"/>
      <c r="E2135"/>
      <c r="F2135"/>
      <c r="G2135"/>
      <c r="H2135"/>
      <c r="I2135" s="12"/>
      <c r="J2135"/>
      <c r="K2135"/>
    </row>
    <row r="2136" spans="1:11" ht="18" customHeight="1">
      <c r="A2136"/>
      <c r="B2136"/>
      <c r="C2136"/>
      <c r="D2136"/>
      <c r="E2136"/>
      <c r="F2136"/>
      <c r="G2136"/>
      <c r="H2136"/>
      <c r="I2136" s="12"/>
      <c r="J2136"/>
      <c r="K2136"/>
    </row>
    <row r="2137" spans="1:11" ht="18" customHeight="1">
      <c r="A2137"/>
      <c r="B2137"/>
      <c r="C2137"/>
      <c r="D2137"/>
      <c r="E2137"/>
      <c r="F2137"/>
      <c r="G2137"/>
      <c r="H2137"/>
      <c r="I2137" s="12"/>
      <c r="J2137"/>
      <c r="K2137"/>
    </row>
    <row r="2138" spans="1:11" ht="18" customHeight="1">
      <c r="A2138"/>
      <c r="B2138"/>
      <c r="C2138"/>
      <c r="D2138"/>
      <c r="E2138"/>
      <c r="F2138"/>
      <c r="G2138"/>
      <c r="H2138"/>
      <c r="I2138" s="12"/>
      <c r="J2138"/>
      <c r="K2138"/>
    </row>
    <row r="2139" spans="1:11" ht="18" customHeight="1">
      <c r="A2139"/>
      <c r="B2139"/>
      <c r="C2139"/>
      <c r="D2139"/>
      <c r="E2139"/>
      <c r="F2139"/>
      <c r="G2139"/>
      <c r="H2139"/>
      <c r="I2139" s="12"/>
      <c r="J2139"/>
      <c r="K2139"/>
    </row>
    <row r="2140" spans="1:11" ht="18" customHeight="1">
      <c r="A2140"/>
      <c r="B2140"/>
      <c r="C2140"/>
      <c r="D2140"/>
      <c r="E2140"/>
      <c r="F2140"/>
      <c r="G2140"/>
      <c r="H2140"/>
      <c r="I2140" s="12"/>
      <c r="J2140"/>
      <c r="K2140"/>
    </row>
    <row r="2141" spans="1:11" ht="18" customHeight="1">
      <c r="A2141"/>
      <c r="B2141"/>
      <c r="C2141"/>
      <c r="D2141"/>
      <c r="E2141"/>
      <c r="F2141"/>
      <c r="G2141"/>
      <c r="H2141"/>
      <c r="I2141" s="12"/>
      <c r="J2141"/>
      <c r="K2141"/>
    </row>
    <row r="2142" spans="1:11" ht="18" customHeight="1">
      <c r="A2142"/>
      <c r="B2142"/>
      <c r="C2142"/>
      <c r="D2142"/>
      <c r="E2142"/>
      <c r="F2142"/>
      <c r="G2142"/>
      <c r="H2142"/>
      <c r="I2142" s="12"/>
      <c r="J2142"/>
      <c r="K2142"/>
    </row>
    <row r="2143" spans="1:11" ht="18" customHeight="1">
      <c r="A2143"/>
      <c r="B2143"/>
      <c r="C2143"/>
      <c r="D2143"/>
      <c r="E2143"/>
      <c r="F2143"/>
      <c r="G2143"/>
      <c r="H2143"/>
      <c r="I2143" s="12"/>
      <c r="J2143"/>
      <c r="K2143"/>
    </row>
    <row r="2144" spans="1:11" ht="18" customHeight="1">
      <c r="A2144"/>
      <c r="B2144"/>
      <c r="C2144"/>
      <c r="D2144"/>
      <c r="E2144"/>
      <c r="F2144"/>
      <c r="G2144"/>
      <c r="H2144"/>
      <c r="I2144" s="12"/>
      <c r="J2144"/>
      <c r="K2144"/>
    </row>
    <row r="2145" spans="1:11" ht="18" customHeight="1">
      <c r="A2145"/>
      <c r="B2145"/>
      <c r="C2145"/>
      <c r="D2145"/>
      <c r="E2145"/>
      <c r="F2145"/>
      <c r="G2145"/>
      <c r="H2145"/>
      <c r="I2145" s="12"/>
      <c r="J2145"/>
      <c r="K2145"/>
    </row>
    <row r="2146" spans="1:11" ht="18" customHeight="1">
      <c r="A2146"/>
      <c r="B2146"/>
      <c r="C2146"/>
      <c r="D2146"/>
      <c r="E2146"/>
      <c r="F2146"/>
      <c r="G2146"/>
      <c r="H2146"/>
      <c r="I2146" s="12"/>
      <c r="J2146"/>
      <c r="K2146"/>
    </row>
    <row r="2147" spans="1:11" ht="18" customHeight="1">
      <c r="A2147"/>
      <c r="B2147"/>
      <c r="C2147"/>
      <c r="D2147"/>
      <c r="E2147"/>
      <c r="F2147"/>
      <c r="G2147"/>
      <c r="H2147"/>
      <c r="I2147" s="12"/>
      <c r="J2147"/>
      <c r="K2147"/>
    </row>
    <row r="2148" spans="1:11" ht="18" customHeight="1">
      <c r="A2148"/>
      <c r="B2148"/>
      <c r="C2148"/>
      <c r="D2148"/>
      <c r="E2148"/>
      <c r="F2148"/>
      <c r="G2148"/>
      <c r="H2148"/>
      <c r="I2148" s="12"/>
      <c r="J2148"/>
      <c r="K2148"/>
    </row>
    <row r="2149" spans="1:11" ht="18" customHeight="1">
      <c r="A2149"/>
      <c r="B2149"/>
      <c r="C2149"/>
      <c r="D2149"/>
      <c r="E2149"/>
      <c r="F2149"/>
      <c r="G2149"/>
      <c r="H2149"/>
      <c r="I2149" s="12"/>
      <c r="J2149"/>
      <c r="K2149"/>
    </row>
    <row r="2150" spans="1:11" ht="18" customHeight="1">
      <c r="A2150"/>
      <c r="B2150"/>
      <c r="C2150"/>
      <c r="D2150"/>
      <c r="E2150"/>
      <c r="F2150"/>
      <c r="G2150"/>
      <c r="H2150"/>
      <c r="I2150" s="12"/>
      <c r="J2150"/>
      <c r="K2150"/>
    </row>
    <row r="2151" spans="1:11" ht="18" customHeight="1">
      <c r="A2151"/>
      <c r="B2151"/>
      <c r="C2151"/>
      <c r="D2151"/>
      <c r="E2151"/>
      <c r="F2151"/>
      <c r="G2151"/>
      <c r="H2151"/>
      <c r="I2151" s="12"/>
      <c r="J2151"/>
      <c r="K2151"/>
    </row>
    <row r="2152" spans="1:11" ht="18" customHeight="1">
      <c r="A2152"/>
      <c r="B2152"/>
      <c r="C2152"/>
      <c r="D2152"/>
      <c r="E2152"/>
      <c r="F2152"/>
      <c r="G2152"/>
      <c r="H2152"/>
      <c r="I2152" s="12"/>
      <c r="J2152"/>
      <c r="K2152"/>
    </row>
    <row r="2153" spans="1:11" ht="18" customHeight="1">
      <c r="A2153"/>
      <c r="B2153"/>
      <c r="C2153"/>
      <c r="D2153"/>
      <c r="E2153"/>
      <c r="F2153"/>
      <c r="G2153"/>
      <c r="H2153"/>
      <c r="I2153" s="12"/>
      <c r="J2153"/>
      <c r="K2153"/>
    </row>
    <row r="2154" spans="1:11" ht="18" customHeight="1">
      <c r="A2154"/>
      <c r="B2154"/>
      <c r="C2154"/>
      <c r="D2154"/>
      <c r="E2154"/>
      <c r="F2154"/>
      <c r="G2154"/>
      <c r="H2154"/>
      <c r="I2154" s="12"/>
      <c r="J2154"/>
      <c r="K2154"/>
    </row>
    <row r="2155" spans="1:11" ht="18" customHeight="1">
      <c r="A2155"/>
      <c r="B2155"/>
      <c r="C2155"/>
      <c r="D2155"/>
      <c r="E2155"/>
      <c r="F2155"/>
      <c r="G2155"/>
      <c r="H2155"/>
      <c r="I2155" s="12"/>
      <c r="J2155"/>
      <c r="K2155"/>
    </row>
    <row r="2156" spans="1:11" ht="18" customHeight="1">
      <c r="A2156"/>
      <c r="B2156"/>
      <c r="C2156"/>
      <c r="D2156"/>
      <c r="E2156"/>
      <c r="F2156"/>
      <c r="G2156"/>
      <c r="H2156"/>
      <c r="I2156" s="12"/>
      <c r="J2156"/>
      <c r="K2156"/>
    </row>
    <row r="2157" spans="1:11" ht="18" customHeight="1">
      <c r="A2157"/>
      <c r="B2157"/>
      <c r="C2157"/>
      <c r="D2157"/>
      <c r="E2157"/>
      <c r="F2157"/>
      <c r="G2157"/>
      <c r="H2157"/>
      <c r="I2157" s="12"/>
      <c r="J2157"/>
      <c r="K2157"/>
    </row>
    <row r="2158" spans="1:11" ht="18" customHeight="1">
      <c r="A2158"/>
      <c r="B2158"/>
      <c r="C2158"/>
      <c r="D2158"/>
      <c r="E2158"/>
      <c r="F2158"/>
      <c r="G2158"/>
      <c r="H2158"/>
      <c r="I2158" s="12"/>
      <c r="J2158"/>
      <c r="K2158"/>
    </row>
    <row r="2159" spans="1:11" ht="18" customHeight="1">
      <c r="A2159"/>
      <c r="B2159"/>
      <c r="C2159"/>
      <c r="D2159"/>
      <c r="E2159"/>
      <c r="F2159"/>
      <c r="G2159"/>
      <c r="H2159"/>
      <c r="I2159" s="12"/>
      <c r="J2159"/>
      <c r="K2159"/>
    </row>
    <row r="2160" spans="1:11" ht="18" customHeight="1">
      <c r="A2160"/>
      <c r="B2160"/>
      <c r="C2160"/>
      <c r="D2160"/>
      <c r="E2160"/>
      <c r="F2160"/>
      <c r="G2160"/>
      <c r="H2160"/>
      <c r="I2160" s="12"/>
      <c r="J2160"/>
      <c r="K2160"/>
    </row>
    <row r="2161" spans="1:11" ht="18" customHeight="1">
      <c r="A2161"/>
      <c r="B2161"/>
      <c r="C2161"/>
      <c r="D2161"/>
      <c r="E2161"/>
      <c r="F2161"/>
      <c r="G2161"/>
      <c r="H2161"/>
      <c r="I2161" s="12"/>
      <c r="J2161"/>
      <c r="K2161"/>
    </row>
    <row r="2162" spans="1:11" ht="18" customHeight="1">
      <c r="A2162"/>
      <c r="B2162"/>
      <c r="C2162"/>
      <c r="D2162"/>
      <c r="E2162"/>
      <c r="F2162"/>
      <c r="G2162"/>
      <c r="H2162"/>
      <c r="I2162" s="12"/>
      <c r="J2162"/>
      <c r="K2162"/>
    </row>
    <row r="2163" spans="1:11" ht="18" customHeight="1">
      <c r="A2163"/>
      <c r="B2163"/>
      <c r="C2163"/>
      <c r="D2163"/>
      <c r="E2163"/>
      <c r="F2163"/>
      <c r="G2163"/>
      <c r="H2163"/>
      <c r="I2163" s="12"/>
      <c r="J2163"/>
      <c r="K2163"/>
    </row>
    <row r="2164" spans="1:11" ht="18" customHeight="1">
      <c r="A2164"/>
      <c r="B2164"/>
      <c r="C2164"/>
      <c r="D2164"/>
      <c r="E2164"/>
      <c r="F2164"/>
      <c r="G2164"/>
      <c r="H2164"/>
      <c r="I2164" s="12"/>
      <c r="J2164"/>
      <c r="K2164"/>
    </row>
    <row r="2165" spans="1:11" ht="18" customHeight="1">
      <c r="A2165"/>
      <c r="B2165"/>
      <c r="C2165"/>
      <c r="D2165"/>
      <c r="E2165"/>
      <c r="F2165"/>
      <c r="G2165"/>
      <c r="H2165"/>
      <c r="I2165" s="12"/>
      <c r="J2165"/>
      <c r="K2165"/>
    </row>
    <row r="2166" spans="1:11" ht="18" customHeight="1">
      <c r="A2166"/>
      <c r="B2166"/>
      <c r="C2166"/>
      <c r="D2166"/>
      <c r="E2166"/>
      <c r="F2166"/>
      <c r="G2166"/>
      <c r="H2166"/>
      <c r="I2166" s="12"/>
      <c r="J2166"/>
      <c r="K2166"/>
    </row>
    <row r="2167" spans="1:11" ht="18" customHeight="1">
      <c r="A2167"/>
      <c r="B2167"/>
      <c r="C2167"/>
      <c r="D2167"/>
      <c r="E2167"/>
      <c r="F2167"/>
      <c r="G2167"/>
      <c r="H2167"/>
      <c r="I2167" s="12"/>
      <c r="J2167"/>
      <c r="K2167"/>
    </row>
    <row r="2168" spans="1:11" ht="18" customHeight="1">
      <c r="A2168"/>
      <c r="B2168"/>
      <c r="C2168"/>
      <c r="D2168"/>
      <c r="E2168"/>
      <c r="F2168"/>
      <c r="G2168"/>
      <c r="H2168"/>
      <c r="I2168" s="12"/>
      <c r="J2168"/>
      <c r="K2168"/>
    </row>
    <row r="2169" spans="1:11" ht="18" customHeight="1">
      <c r="A2169"/>
      <c r="B2169"/>
      <c r="C2169"/>
      <c r="D2169"/>
      <c r="E2169"/>
      <c r="F2169"/>
      <c r="G2169"/>
      <c r="H2169"/>
      <c r="I2169" s="12"/>
      <c r="J2169"/>
      <c r="K2169"/>
    </row>
    <row r="2170" spans="1:11" ht="18" customHeight="1">
      <c r="A2170"/>
      <c r="B2170"/>
      <c r="C2170"/>
      <c r="D2170"/>
      <c r="E2170"/>
      <c r="F2170"/>
      <c r="G2170"/>
      <c r="H2170"/>
      <c r="I2170" s="12"/>
      <c r="J2170"/>
      <c r="K2170"/>
    </row>
    <row r="2171" spans="1:11" ht="18" customHeight="1">
      <c r="A2171"/>
      <c r="B2171"/>
      <c r="C2171"/>
      <c r="D2171"/>
      <c r="E2171"/>
      <c r="F2171"/>
      <c r="G2171"/>
      <c r="H2171"/>
      <c r="I2171" s="12"/>
      <c r="J2171"/>
      <c r="K2171"/>
    </row>
    <row r="2172" spans="1:11" ht="18" customHeight="1">
      <c r="A2172"/>
      <c r="B2172"/>
      <c r="C2172"/>
      <c r="D2172"/>
      <c r="E2172"/>
      <c r="F2172"/>
      <c r="G2172"/>
      <c r="H2172"/>
      <c r="I2172" s="12"/>
      <c r="J2172"/>
      <c r="K2172"/>
    </row>
    <row r="2173" spans="1:11" ht="18" customHeight="1">
      <c r="A2173"/>
      <c r="B2173"/>
      <c r="C2173"/>
      <c r="D2173"/>
      <c r="E2173"/>
      <c r="F2173"/>
      <c r="G2173"/>
      <c r="H2173"/>
      <c r="I2173" s="12"/>
      <c r="J2173"/>
      <c r="K2173"/>
    </row>
    <row r="2174" spans="1:11" ht="18" customHeight="1">
      <c r="A2174"/>
      <c r="B2174"/>
      <c r="C2174"/>
      <c r="D2174"/>
      <c r="E2174"/>
      <c r="F2174"/>
      <c r="G2174"/>
      <c r="H2174"/>
      <c r="I2174" s="12"/>
      <c r="J2174"/>
      <c r="K2174"/>
    </row>
    <row r="2175" spans="1:11" ht="18" customHeight="1">
      <c r="A2175"/>
      <c r="B2175"/>
      <c r="C2175"/>
      <c r="D2175"/>
      <c r="E2175"/>
      <c r="F2175"/>
      <c r="G2175"/>
      <c r="H2175"/>
      <c r="I2175" s="12"/>
      <c r="J2175"/>
      <c r="K2175"/>
    </row>
    <row r="2176" spans="1:11" ht="18" customHeight="1">
      <c r="A2176"/>
      <c r="B2176"/>
      <c r="C2176"/>
      <c r="D2176"/>
      <c r="E2176"/>
      <c r="F2176"/>
      <c r="G2176"/>
      <c r="H2176"/>
      <c r="I2176" s="12"/>
      <c r="J2176"/>
      <c r="K2176"/>
    </row>
    <row r="2177" spans="1:11" ht="18" customHeight="1">
      <c r="A2177"/>
      <c r="B2177"/>
      <c r="C2177"/>
      <c r="D2177"/>
      <c r="E2177"/>
      <c r="F2177"/>
      <c r="G2177"/>
      <c r="H2177"/>
      <c r="I2177" s="12"/>
      <c r="J2177"/>
      <c r="K2177"/>
    </row>
    <row r="2178" spans="1:11" ht="18" customHeight="1">
      <c r="A2178"/>
      <c r="B2178"/>
      <c r="C2178"/>
      <c r="D2178"/>
      <c r="E2178"/>
      <c r="F2178"/>
      <c r="G2178"/>
      <c r="H2178"/>
      <c r="I2178" s="12"/>
      <c r="J2178"/>
      <c r="K2178"/>
    </row>
    <row r="2179" spans="1:11" ht="18" customHeight="1">
      <c r="A2179"/>
      <c r="B2179"/>
      <c r="C2179"/>
      <c r="D2179"/>
      <c r="E2179"/>
      <c r="F2179"/>
      <c r="G2179"/>
      <c r="H2179"/>
      <c r="I2179" s="12"/>
      <c r="J2179"/>
      <c r="K2179"/>
    </row>
    <row r="2180" spans="1:11" ht="18" customHeight="1">
      <c r="A2180"/>
      <c r="B2180"/>
      <c r="C2180"/>
      <c r="D2180"/>
      <c r="E2180"/>
      <c r="F2180"/>
      <c r="G2180"/>
      <c r="H2180"/>
      <c r="I2180" s="12"/>
      <c r="J2180"/>
      <c r="K2180"/>
    </row>
    <row r="2181" spans="1:11" ht="18" customHeight="1">
      <c r="A2181"/>
      <c r="B2181"/>
      <c r="C2181"/>
      <c r="D2181"/>
      <c r="E2181"/>
      <c r="F2181"/>
      <c r="G2181"/>
      <c r="H2181"/>
      <c r="I2181" s="12"/>
      <c r="J2181"/>
      <c r="K2181"/>
    </row>
    <row r="2182" spans="1:11" ht="18" customHeight="1">
      <c r="A2182"/>
      <c r="B2182"/>
      <c r="C2182"/>
      <c r="D2182"/>
      <c r="E2182"/>
      <c r="F2182"/>
      <c r="G2182"/>
      <c r="H2182"/>
      <c r="I2182" s="12"/>
      <c r="J2182"/>
      <c r="K2182"/>
    </row>
    <row r="2183" spans="1:11" ht="18" customHeight="1">
      <c r="A2183"/>
      <c r="B2183"/>
      <c r="C2183"/>
      <c r="D2183"/>
      <c r="E2183"/>
      <c r="F2183"/>
      <c r="G2183"/>
      <c r="H2183"/>
      <c r="I2183" s="12"/>
      <c r="J2183"/>
      <c r="K2183"/>
    </row>
    <row r="2184" spans="1:11" ht="18" customHeight="1">
      <c r="A2184"/>
      <c r="B2184"/>
      <c r="C2184"/>
      <c r="D2184"/>
      <c r="E2184"/>
      <c r="F2184"/>
      <c r="G2184"/>
      <c r="H2184"/>
      <c r="I2184" s="12"/>
      <c r="J2184"/>
      <c r="K2184"/>
    </row>
    <row r="2185" spans="1:11" ht="18" customHeight="1">
      <c r="A2185"/>
      <c r="B2185"/>
      <c r="C2185"/>
      <c r="D2185"/>
      <c r="E2185"/>
      <c r="F2185"/>
      <c r="G2185"/>
      <c r="H2185"/>
      <c r="I2185" s="12"/>
      <c r="J2185"/>
      <c r="K2185"/>
    </row>
    <row r="2186" spans="1:11" ht="18" customHeight="1">
      <c r="A2186"/>
      <c r="B2186"/>
      <c r="C2186"/>
      <c r="D2186"/>
      <c r="E2186"/>
      <c r="F2186"/>
      <c r="G2186"/>
      <c r="H2186"/>
      <c r="I2186" s="12"/>
      <c r="J2186"/>
      <c r="K2186"/>
    </row>
    <row r="2187" spans="1:11" ht="18" customHeight="1">
      <c r="A2187"/>
      <c r="B2187"/>
      <c r="C2187"/>
      <c r="D2187"/>
      <c r="E2187"/>
      <c r="F2187"/>
      <c r="G2187"/>
      <c r="H2187"/>
      <c r="I2187" s="12"/>
      <c r="J2187"/>
      <c r="K2187"/>
    </row>
    <row r="2188" spans="1:11" ht="18" customHeight="1">
      <c r="A2188"/>
      <c r="B2188"/>
      <c r="C2188"/>
      <c r="D2188"/>
      <c r="E2188"/>
      <c r="F2188"/>
      <c r="G2188"/>
      <c r="H2188"/>
      <c r="I2188" s="12"/>
      <c r="J2188"/>
      <c r="K2188"/>
    </row>
    <row r="2189" spans="1:11" ht="18" customHeight="1">
      <c r="A2189"/>
      <c r="B2189"/>
      <c r="C2189"/>
      <c r="D2189"/>
      <c r="E2189"/>
      <c r="F2189"/>
      <c r="G2189"/>
      <c r="H2189"/>
      <c r="I2189" s="12"/>
      <c r="J2189"/>
      <c r="K2189"/>
    </row>
    <row r="2190" spans="1:11" ht="18" customHeight="1">
      <c r="A2190"/>
      <c r="B2190"/>
      <c r="C2190"/>
      <c r="D2190"/>
      <c r="E2190"/>
      <c r="F2190"/>
      <c r="G2190"/>
      <c r="H2190"/>
      <c r="I2190" s="12"/>
      <c r="J2190"/>
      <c r="K2190"/>
    </row>
    <row r="2191" spans="1:11" ht="18" customHeight="1">
      <c r="A2191"/>
      <c r="B2191"/>
      <c r="C2191"/>
      <c r="D2191"/>
      <c r="E2191"/>
      <c r="F2191"/>
      <c r="G2191"/>
      <c r="H2191"/>
      <c r="I2191" s="12"/>
      <c r="J2191"/>
      <c r="K2191"/>
    </row>
    <row r="2192" spans="1:11" ht="18" customHeight="1">
      <c r="A2192"/>
      <c r="B2192"/>
      <c r="C2192"/>
      <c r="D2192"/>
      <c r="E2192"/>
      <c r="F2192"/>
      <c r="G2192"/>
      <c r="H2192"/>
      <c r="I2192" s="12"/>
      <c r="J2192"/>
      <c r="K2192"/>
    </row>
    <row r="2193" spans="1:11" ht="18" customHeight="1">
      <c r="A2193"/>
      <c r="B2193"/>
      <c r="C2193"/>
      <c r="D2193"/>
      <c r="E2193"/>
      <c r="F2193"/>
      <c r="G2193"/>
      <c r="H2193"/>
      <c r="I2193" s="12"/>
      <c r="J2193"/>
      <c r="K2193"/>
    </row>
    <row r="2194" spans="1:11" ht="18" customHeight="1">
      <c r="A2194"/>
      <c r="B2194"/>
      <c r="C2194"/>
      <c r="D2194"/>
      <c r="E2194"/>
      <c r="F2194"/>
      <c r="G2194"/>
      <c r="H2194"/>
      <c r="I2194" s="12"/>
      <c r="J2194"/>
      <c r="K2194"/>
    </row>
    <row r="2195" spans="1:11" ht="18" customHeight="1">
      <c r="A2195"/>
      <c r="B2195"/>
      <c r="C2195"/>
      <c r="D2195"/>
      <c r="E2195"/>
      <c r="F2195"/>
      <c r="G2195"/>
      <c r="H2195"/>
      <c r="I2195" s="12"/>
      <c r="J2195"/>
      <c r="K2195"/>
    </row>
    <row r="2196" spans="1:11" ht="18" customHeight="1">
      <c r="A2196"/>
      <c r="B2196"/>
      <c r="C2196"/>
      <c r="D2196"/>
      <c r="E2196"/>
      <c r="F2196"/>
      <c r="G2196"/>
      <c r="H2196"/>
      <c r="I2196" s="12"/>
      <c r="J2196"/>
      <c r="K2196"/>
    </row>
    <row r="2197" spans="1:11" ht="18" customHeight="1">
      <c r="A2197"/>
      <c r="B2197"/>
      <c r="C2197"/>
      <c r="D2197"/>
      <c r="E2197"/>
      <c r="F2197"/>
      <c r="G2197"/>
      <c r="H2197"/>
      <c r="I2197" s="12"/>
      <c r="J2197"/>
      <c r="K2197"/>
    </row>
    <row r="2198" spans="1:11" ht="18" customHeight="1">
      <c r="A2198"/>
      <c r="B2198"/>
      <c r="C2198"/>
      <c r="D2198"/>
      <c r="E2198"/>
      <c r="F2198"/>
      <c r="G2198"/>
      <c r="H2198"/>
      <c r="I2198" s="12"/>
      <c r="J2198"/>
      <c r="K2198"/>
    </row>
    <row r="2199" spans="1:11" ht="18" customHeight="1">
      <c r="A2199"/>
      <c r="B2199"/>
      <c r="C2199"/>
      <c r="D2199"/>
      <c r="E2199"/>
      <c r="F2199"/>
      <c r="G2199"/>
      <c r="H2199"/>
      <c r="I2199" s="12"/>
      <c r="J2199"/>
      <c r="K2199"/>
    </row>
    <row r="2200" spans="1:11" ht="18" customHeight="1">
      <c r="A2200"/>
      <c r="B2200"/>
      <c r="C2200"/>
      <c r="D2200"/>
      <c r="E2200"/>
      <c r="F2200"/>
      <c r="G2200"/>
      <c r="H2200"/>
      <c r="I2200" s="12"/>
      <c r="J2200"/>
      <c r="K2200"/>
    </row>
    <row r="2201" spans="1:11" ht="18" customHeight="1">
      <c r="A2201"/>
      <c r="B2201"/>
      <c r="C2201"/>
      <c r="D2201"/>
      <c r="E2201"/>
      <c r="F2201"/>
      <c r="G2201"/>
      <c r="H2201"/>
      <c r="I2201" s="12"/>
      <c r="J2201"/>
      <c r="K2201"/>
    </row>
    <row r="2202" spans="1:11" ht="18" customHeight="1">
      <c r="A2202"/>
      <c r="B2202"/>
      <c r="C2202"/>
      <c r="D2202"/>
      <c r="E2202"/>
      <c r="F2202"/>
      <c r="G2202"/>
      <c r="H2202"/>
      <c r="I2202" s="12"/>
      <c r="J2202"/>
      <c r="K2202"/>
    </row>
    <row r="2203" spans="1:11" ht="18" customHeight="1">
      <c r="A2203"/>
      <c r="B2203"/>
      <c r="C2203"/>
      <c r="D2203"/>
      <c r="E2203"/>
      <c r="F2203"/>
      <c r="G2203"/>
      <c r="H2203"/>
      <c r="I2203" s="12"/>
      <c r="J2203"/>
      <c r="K2203"/>
    </row>
    <row r="2204" spans="1:11" ht="18" customHeight="1">
      <c r="A2204"/>
      <c r="B2204"/>
      <c r="C2204"/>
      <c r="D2204"/>
      <c r="E2204"/>
      <c r="F2204"/>
      <c r="G2204"/>
      <c r="H2204"/>
      <c r="I2204" s="12"/>
      <c r="J2204"/>
      <c r="K2204"/>
    </row>
    <row r="2205" spans="1:11" ht="18" customHeight="1">
      <c r="A2205"/>
      <c r="B2205"/>
      <c r="C2205"/>
      <c r="D2205"/>
      <c r="E2205"/>
      <c r="F2205"/>
      <c r="G2205"/>
      <c r="H2205"/>
      <c r="I2205" s="12"/>
      <c r="J2205"/>
      <c r="K2205"/>
    </row>
    <row r="2206" spans="1:11" ht="18" customHeight="1">
      <c r="A2206"/>
      <c r="B2206"/>
      <c r="C2206"/>
      <c r="D2206"/>
      <c r="E2206"/>
      <c r="F2206"/>
      <c r="G2206"/>
      <c r="H2206"/>
      <c r="I2206" s="12"/>
      <c r="J2206"/>
      <c r="K2206"/>
    </row>
    <row r="2207" spans="1:11" ht="18" customHeight="1">
      <c r="A2207"/>
      <c r="B2207"/>
      <c r="C2207"/>
      <c r="D2207"/>
      <c r="E2207"/>
      <c r="F2207"/>
      <c r="G2207"/>
      <c r="H2207"/>
      <c r="I2207" s="12"/>
      <c r="J2207"/>
      <c r="K2207"/>
    </row>
    <row r="2208" spans="1:11" ht="18" customHeight="1">
      <c r="A2208"/>
      <c r="B2208"/>
      <c r="C2208"/>
      <c r="D2208"/>
      <c r="E2208"/>
      <c r="F2208"/>
      <c r="G2208"/>
      <c r="H2208"/>
      <c r="I2208" s="12"/>
      <c r="J2208"/>
      <c r="K2208"/>
    </row>
    <row r="2209" spans="1:11" ht="18" customHeight="1">
      <c r="A2209"/>
      <c r="B2209"/>
      <c r="C2209"/>
      <c r="D2209"/>
      <c r="E2209"/>
      <c r="F2209"/>
      <c r="G2209"/>
      <c r="H2209"/>
      <c r="I2209" s="12"/>
      <c r="J2209"/>
      <c r="K2209"/>
    </row>
    <row r="2210" spans="1:11" ht="18" customHeight="1">
      <c r="A2210"/>
      <c r="B2210"/>
      <c r="C2210"/>
      <c r="D2210"/>
      <c r="E2210"/>
      <c r="F2210"/>
      <c r="G2210"/>
      <c r="H2210"/>
      <c r="I2210" s="12"/>
      <c r="J2210"/>
      <c r="K2210"/>
    </row>
    <row r="2211" spans="1:11" ht="18" customHeight="1">
      <c r="A2211"/>
      <c r="B2211"/>
      <c r="C2211"/>
      <c r="D2211"/>
      <c r="E2211"/>
      <c r="F2211"/>
      <c r="G2211"/>
      <c r="H2211"/>
      <c r="I2211" s="12"/>
      <c r="J2211"/>
      <c r="K2211"/>
    </row>
    <row r="2212" spans="1:11" ht="18" customHeight="1">
      <c r="A2212"/>
      <c r="B2212"/>
      <c r="C2212"/>
      <c r="D2212"/>
      <c r="E2212"/>
      <c r="F2212"/>
      <c r="G2212"/>
      <c r="H2212"/>
      <c r="I2212" s="12"/>
      <c r="J2212"/>
      <c r="K2212"/>
    </row>
    <row r="2213" spans="1:11" ht="18" customHeight="1">
      <c r="A2213"/>
      <c r="B2213"/>
      <c r="C2213"/>
      <c r="D2213"/>
      <c r="E2213"/>
      <c r="F2213"/>
      <c r="G2213"/>
      <c r="H2213"/>
      <c r="I2213" s="12"/>
      <c r="J2213"/>
      <c r="K2213"/>
    </row>
    <row r="2214" spans="1:11" ht="18" customHeight="1">
      <c r="A2214"/>
      <c r="B2214"/>
      <c r="C2214"/>
      <c r="D2214"/>
      <c r="E2214"/>
      <c r="F2214"/>
      <c r="G2214"/>
      <c r="H2214"/>
      <c r="I2214" s="12"/>
      <c r="J2214"/>
      <c r="K2214"/>
    </row>
    <row r="2215" spans="1:11" ht="18" customHeight="1">
      <c r="A2215"/>
      <c r="B2215"/>
      <c r="C2215"/>
      <c r="D2215"/>
      <c r="E2215"/>
      <c r="F2215"/>
      <c r="G2215"/>
      <c r="H2215"/>
      <c r="I2215" s="12"/>
      <c r="J2215"/>
      <c r="K2215"/>
    </row>
    <row r="2216" spans="1:11" ht="18" customHeight="1">
      <c r="A2216"/>
      <c r="B2216"/>
      <c r="C2216"/>
      <c r="D2216"/>
      <c r="E2216"/>
      <c r="F2216"/>
      <c r="G2216"/>
      <c r="H2216"/>
      <c r="I2216" s="12"/>
      <c r="J2216"/>
      <c r="K2216"/>
    </row>
    <row r="2217" spans="1:11" ht="18" customHeight="1">
      <c r="A2217"/>
      <c r="B2217"/>
      <c r="C2217"/>
      <c r="D2217"/>
      <c r="E2217"/>
      <c r="F2217"/>
      <c r="G2217"/>
      <c r="H2217"/>
      <c r="I2217" s="12"/>
      <c r="J2217"/>
      <c r="K2217"/>
    </row>
    <row r="2218" spans="1:11" ht="18" customHeight="1">
      <c r="A2218"/>
      <c r="B2218"/>
      <c r="C2218"/>
      <c r="D2218"/>
      <c r="E2218"/>
      <c r="F2218"/>
      <c r="G2218"/>
      <c r="H2218"/>
      <c r="I2218" s="12"/>
      <c r="J2218"/>
      <c r="K2218"/>
    </row>
    <row r="2219" spans="1:11" ht="18" customHeight="1">
      <c r="A2219"/>
      <c r="B2219"/>
      <c r="C2219"/>
      <c r="D2219"/>
      <c r="E2219"/>
      <c r="F2219"/>
      <c r="G2219"/>
      <c r="H2219"/>
      <c r="I2219" s="12"/>
      <c r="J2219"/>
      <c r="K2219"/>
    </row>
    <row r="2220" spans="1:11" ht="18" customHeight="1">
      <c r="A2220"/>
      <c r="B2220"/>
      <c r="C2220"/>
      <c r="D2220"/>
      <c r="E2220"/>
      <c r="F2220"/>
      <c r="G2220"/>
      <c r="H2220"/>
      <c r="I2220" s="12"/>
      <c r="J2220"/>
      <c r="K2220"/>
    </row>
    <row r="2221" spans="1:11" ht="18" customHeight="1">
      <c r="A2221"/>
      <c r="B2221"/>
      <c r="C2221"/>
      <c r="D2221"/>
      <c r="E2221"/>
      <c r="F2221"/>
      <c r="G2221"/>
      <c r="H2221"/>
      <c r="I2221" s="12"/>
      <c r="J2221"/>
      <c r="K2221"/>
    </row>
    <row r="2222" spans="1:11" ht="18" customHeight="1">
      <c r="A2222"/>
      <c r="B2222"/>
      <c r="C2222"/>
      <c r="D2222"/>
      <c r="E2222"/>
      <c r="F2222"/>
      <c r="G2222"/>
      <c r="H2222"/>
      <c r="I2222" s="12"/>
      <c r="J2222"/>
      <c r="K2222"/>
    </row>
    <row r="2223" spans="1:11" ht="18" customHeight="1">
      <c r="A2223"/>
      <c r="B2223"/>
      <c r="C2223"/>
      <c r="D2223"/>
      <c r="E2223"/>
      <c r="F2223"/>
      <c r="G2223"/>
      <c r="H2223"/>
      <c r="I2223" s="12"/>
      <c r="J2223"/>
      <c r="K2223"/>
    </row>
    <row r="2224" spans="1:11" ht="18" customHeight="1">
      <c r="A2224"/>
      <c r="B2224"/>
      <c r="C2224"/>
      <c r="D2224"/>
      <c r="E2224"/>
      <c r="F2224"/>
      <c r="G2224"/>
      <c r="H2224"/>
      <c r="I2224" s="12"/>
      <c r="J2224"/>
      <c r="K2224"/>
    </row>
    <row r="2225" spans="1:11" ht="18" customHeight="1">
      <c r="A2225"/>
      <c r="B2225"/>
      <c r="C2225"/>
      <c r="D2225"/>
      <c r="E2225"/>
      <c r="F2225"/>
      <c r="G2225"/>
      <c r="H2225"/>
      <c r="I2225" s="12"/>
      <c r="J2225"/>
      <c r="K2225"/>
    </row>
    <row r="2226" spans="1:11" ht="18" customHeight="1">
      <c r="A2226"/>
      <c r="B2226"/>
      <c r="C2226"/>
      <c r="D2226"/>
      <c r="E2226"/>
      <c r="F2226"/>
      <c r="G2226"/>
      <c r="H2226"/>
      <c r="I2226" s="12"/>
      <c r="J2226"/>
      <c r="K2226"/>
    </row>
    <row r="2227" spans="1:11" ht="18" customHeight="1">
      <c r="A2227"/>
      <c r="B2227"/>
      <c r="C2227"/>
      <c r="D2227"/>
      <c r="E2227"/>
      <c r="F2227"/>
      <c r="G2227"/>
      <c r="H2227"/>
      <c r="I2227" s="12"/>
      <c r="J2227"/>
      <c r="K2227"/>
    </row>
    <row r="2228" spans="1:11" ht="18" customHeight="1">
      <c r="A2228"/>
      <c r="B2228"/>
      <c r="C2228"/>
      <c r="D2228"/>
      <c r="E2228"/>
      <c r="F2228"/>
      <c r="G2228"/>
      <c r="H2228"/>
      <c r="I2228" s="12"/>
      <c r="J2228"/>
      <c r="K2228"/>
    </row>
    <row r="2229" spans="1:11" ht="18" customHeight="1">
      <c r="A2229"/>
      <c r="B2229"/>
      <c r="C2229"/>
      <c r="D2229"/>
      <c r="E2229"/>
      <c r="F2229"/>
      <c r="G2229"/>
      <c r="H2229"/>
      <c r="I2229" s="12"/>
      <c r="J2229"/>
      <c r="K2229"/>
    </row>
    <row r="2230" spans="1:11" ht="18" customHeight="1">
      <c r="A2230"/>
      <c r="B2230"/>
      <c r="C2230"/>
      <c r="D2230"/>
      <c r="E2230"/>
      <c r="F2230"/>
      <c r="G2230"/>
      <c r="H2230"/>
      <c r="I2230" s="12"/>
      <c r="J2230"/>
      <c r="K2230"/>
    </row>
    <row r="2231" spans="1:11" ht="18" customHeight="1">
      <c r="A2231"/>
      <c r="B2231"/>
      <c r="C2231"/>
      <c r="D2231"/>
      <c r="E2231"/>
      <c r="F2231"/>
      <c r="G2231"/>
      <c r="H2231"/>
      <c r="I2231" s="12"/>
      <c r="J2231"/>
      <c r="K2231"/>
    </row>
    <row r="2232" spans="1:11" ht="18" customHeight="1">
      <c r="A2232"/>
      <c r="B2232"/>
      <c r="C2232"/>
      <c r="D2232"/>
      <c r="E2232"/>
      <c r="F2232"/>
      <c r="G2232"/>
      <c r="H2232"/>
      <c r="I2232" s="12"/>
      <c r="J2232"/>
      <c r="K2232"/>
    </row>
    <row r="2233" spans="1:11" ht="18" customHeight="1">
      <c r="A2233"/>
      <c r="B2233"/>
      <c r="C2233"/>
      <c r="D2233"/>
      <c r="E2233"/>
      <c r="F2233"/>
      <c r="G2233"/>
      <c r="H2233"/>
      <c r="I2233" s="12"/>
      <c r="J2233"/>
      <c r="K2233"/>
    </row>
    <row r="2234" spans="1:11" ht="18" customHeight="1">
      <c r="A2234"/>
      <c r="B2234"/>
      <c r="C2234"/>
      <c r="D2234"/>
      <c r="E2234"/>
      <c r="F2234"/>
      <c r="G2234"/>
      <c r="H2234"/>
      <c r="I2234" s="12"/>
      <c r="J2234"/>
      <c r="K2234"/>
    </row>
    <row r="2235" spans="1:11" ht="18" customHeight="1">
      <c r="A2235"/>
      <c r="B2235"/>
      <c r="C2235"/>
      <c r="D2235"/>
      <c r="E2235"/>
      <c r="F2235"/>
      <c r="G2235"/>
      <c r="H2235"/>
      <c r="I2235" s="12"/>
      <c r="J2235"/>
      <c r="K2235"/>
    </row>
    <row r="2236" spans="1:11" ht="18" customHeight="1">
      <c r="A2236"/>
      <c r="B2236"/>
      <c r="C2236"/>
      <c r="D2236"/>
      <c r="E2236"/>
      <c r="F2236"/>
      <c r="G2236"/>
      <c r="H2236"/>
      <c r="I2236" s="12"/>
      <c r="J2236"/>
      <c r="K2236"/>
    </row>
    <row r="2237" spans="1:11" ht="18" customHeight="1">
      <c r="A2237"/>
      <c r="B2237"/>
      <c r="C2237"/>
      <c r="D2237"/>
      <c r="E2237"/>
      <c r="F2237"/>
      <c r="G2237"/>
      <c r="H2237"/>
      <c r="I2237" s="12"/>
      <c r="J2237"/>
      <c r="K2237"/>
    </row>
    <row r="2238" spans="1:11" ht="18" customHeight="1">
      <c r="A2238"/>
      <c r="B2238"/>
      <c r="C2238"/>
      <c r="D2238"/>
      <c r="E2238"/>
      <c r="F2238"/>
      <c r="G2238"/>
      <c r="H2238"/>
      <c r="I2238" s="12"/>
      <c r="J2238"/>
      <c r="K2238"/>
    </row>
    <row r="2239" spans="1:11" ht="18" customHeight="1">
      <c r="A2239"/>
      <c r="B2239"/>
      <c r="C2239"/>
      <c r="D2239"/>
      <c r="E2239"/>
      <c r="F2239"/>
      <c r="G2239"/>
      <c r="H2239"/>
      <c r="I2239" s="12"/>
      <c r="J2239"/>
      <c r="K2239"/>
    </row>
    <row r="2240" spans="1:11" ht="18" customHeight="1">
      <c r="A2240"/>
      <c r="B2240"/>
      <c r="C2240"/>
      <c r="D2240"/>
      <c r="E2240"/>
      <c r="F2240"/>
      <c r="G2240"/>
      <c r="H2240"/>
      <c r="I2240" s="12"/>
      <c r="J2240"/>
      <c r="K2240"/>
    </row>
    <row r="2241" spans="1:11" ht="18" customHeight="1">
      <c r="A2241"/>
      <c r="B2241"/>
      <c r="C2241"/>
      <c r="D2241"/>
      <c r="E2241"/>
      <c r="F2241"/>
      <c r="G2241"/>
      <c r="H2241"/>
      <c r="I2241" s="12"/>
      <c r="J2241"/>
      <c r="K2241"/>
    </row>
    <row r="2242" spans="1:11" ht="18" customHeight="1">
      <c r="A2242"/>
      <c r="B2242"/>
      <c r="C2242"/>
      <c r="D2242"/>
      <c r="E2242"/>
      <c r="F2242"/>
      <c r="G2242"/>
      <c r="H2242"/>
      <c r="I2242" s="12"/>
      <c r="J2242"/>
      <c r="K2242"/>
    </row>
    <row r="2243" spans="1:11" ht="18" customHeight="1">
      <c r="A2243"/>
      <c r="B2243"/>
      <c r="C2243"/>
      <c r="D2243"/>
      <c r="E2243"/>
      <c r="F2243"/>
      <c r="G2243"/>
      <c r="H2243"/>
      <c r="I2243" s="12"/>
      <c r="J2243"/>
      <c r="K2243"/>
    </row>
    <row r="2244" spans="1:11" ht="18" customHeight="1">
      <c r="A2244"/>
      <c r="B2244"/>
      <c r="C2244"/>
      <c r="D2244"/>
      <c r="E2244"/>
      <c r="F2244"/>
      <c r="G2244"/>
      <c r="H2244"/>
      <c r="I2244" s="12"/>
      <c r="J2244"/>
      <c r="K2244"/>
    </row>
    <row r="2245" spans="1:11" ht="18" customHeight="1">
      <c r="A2245"/>
      <c r="B2245"/>
      <c r="C2245"/>
      <c r="D2245"/>
      <c r="E2245"/>
      <c r="F2245"/>
      <c r="G2245"/>
      <c r="H2245"/>
      <c r="I2245" s="12"/>
      <c r="J2245"/>
      <c r="K2245"/>
    </row>
    <row r="2246" spans="1:11" ht="18" customHeight="1">
      <c r="A2246"/>
      <c r="B2246"/>
      <c r="C2246"/>
      <c r="D2246"/>
      <c r="E2246"/>
      <c r="F2246"/>
      <c r="G2246"/>
      <c r="H2246"/>
      <c r="I2246" s="12"/>
      <c r="J2246"/>
      <c r="K2246"/>
    </row>
    <row r="2247" spans="1:11" ht="18" customHeight="1">
      <c r="A2247"/>
      <c r="B2247"/>
      <c r="C2247"/>
      <c r="D2247"/>
      <c r="E2247"/>
      <c r="F2247"/>
      <c r="G2247"/>
      <c r="H2247"/>
      <c r="I2247" s="12"/>
      <c r="J2247"/>
      <c r="K2247"/>
    </row>
    <row r="2248" spans="1:11" ht="18" customHeight="1">
      <c r="A2248"/>
      <c r="B2248"/>
      <c r="C2248"/>
      <c r="D2248"/>
      <c r="E2248"/>
      <c r="F2248"/>
      <c r="G2248"/>
      <c r="H2248"/>
      <c r="I2248" s="12"/>
      <c r="J2248"/>
      <c r="K2248"/>
    </row>
    <row r="2249" spans="1:11" ht="18" customHeight="1">
      <c r="A2249"/>
      <c r="B2249"/>
      <c r="C2249"/>
      <c r="D2249"/>
      <c r="E2249"/>
      <c r="F2249"/>
      <c r="G2249"/>
      <c r="H2249"/>
      <c r="I2249" s="12"/>
      <c r="J2249"/>
      <c r="K2249"/>
    </row>
    <row r="2250" spans="1:11" ht="18" customHeight="1">
      <c r="A2250"/>
      <c r="B2250"/>
      <c r="C2250"/>
      <c r="D2250"/>
      <c r="E2250"/>
      <c r="F2250"/>
      <c r="G2250"/>
      <c r="H2250"/>
      <c r="I2250" s="12"/>
      <c r="J2250"/>
      <c r="K2250"/>
    </row>
    <row r="2251" spans="1:11" ht="18" customHeight="1">
      <c r="A2251"/>
      <c r="B2251"/>
      <c r="C2251"/>
      <c r="D2251"/>
      <c r="E2251"/>
      <c r="F2251"/>
      <c r="G2251"/>
      <c r="H2251"/>
      <c r="I2251" s="12"/>
      <c r="J2251"/>
      <c r="K2251"/>
    </row>
    <row r="2252" spans="1:11" ht="18" customHeight="1">
      <c r="A2252"/>
      <c r="B2252"/>
      <c r="C2252"/>
      <c r="D2252"/>
      <c r="E2252"/>
      <c r="F2252"/>
      <c r="G2252"/>
      <c r="H2252"/>
      <c r="I2252" s="12"/>
      <c r="J2252"/>
      <c r="K2252"/>
    </row>
    <row r="2253" spans="1:11" ht="18" customHeight="1">
      <c r="A2253"/>
      <c r="B2253"/>
      <c r="C2253"/>
      <c r="D2253"/>
      <c r="E2253"/>
      <c r="F2253"/>
      <c r="G2253"/>
      <c r="H2253"/>
      <c r="I2253" s="12"/>
      <c r="J2253"/>
      <c r="K2253"/>
    </row>
    <row r="2254" spans="1:11" ht="18" customHeight="1">
      <c r="A2254"/>
      <c r="B2254"/>
      <c r="C2254"/>
      <c r="D2254"/>
      <c r="E2254"/>
      <c r="F2254"/>
      <c r="G2254"/>
      <c r="H2254"/>
      <c r="I2254" s="12"/>
      <c r="J2254"/>
      <c r="K2254"/>
    </row>
    <row r="2255" spans="1:11" ht="18" customHeight="1">
      <c r="A2255"/>
      <c r="B2255"/>
      <c r="C2255"/>
      <c r="D2255"/>
      <c r="E2255"/>
      <c r="F2255"/>
      <c r="G2255"/>
      <c r="H2255"/>
      <c r="I2255" s="12"/>
      <c r="J2255"/>
      <c r="K2255"/>
    </row>
    <row r="2256" spans="1:11" ht="18" customHeight="1">
      <c r="A2256"/>
      <c r="B2256"/>
      <c r="C2256"/>
      <c r="D2256"/>
      <c r="E2256"/>
      <c r="F2256"/>
      <c r="G2256"/>
      <c r="H2256"/>
      <c r="I2256" s="12"/>
      <c r="J2256"/>
      <c r="K2256"/>
    </row>
    <row r="2257" spans="1:11" ht="18" customHeight="1">
      <c r="A2257"/>
      <c r="B2257"/>
      <c r="C2257"/>
      <c r="D2257"/>
      <c r="E2257"/>
      <c r="F2257"/>
      <c r="G2257"/>
      <c r="H2257"/>
      <c r="I2257" s="12"/>
      <c r="J2257"/>
      <c r="K2257"/>
    </row>
    <row r="2258" spans="1:11" ht="18" customHeight="1">
      <c r="A2258"/>
      <c r="B2258"/>
      <c r="C2258"/>
      <c r="D2258"/>
      <c r="E2258"/>
      <c r="F2258"/>
      <c r="G2258"/>
      <c r="H2258"/>
      <c r="I2258" s="12"/>
      <c r="J2258"/>
      <c r="K2258"/>
    </row>
    <row r="2259" spans="1:11" ht="18" customHeight="1">
      <c r="A2259"/>
      <c r="B2259"/>
      <c r="C2259"/>
      <c r="D2259"/>
      <c r="E2259"/>
      <c r="F2259"/>
      <c r="G2259"/>
      <c r="H2259"/>
      <c r="I2259" s="12"/>
      <c r="J2259"/>
      <c r="K2259"/>
    </row>
    <row r="2260" spans="1:11" ht="18" customHeight="1">
      <c r="A2260"/>
      <c r="B2260"/>
      <c r="C2260"/>
      <c r="D2260"/>
      <c r="E2260"/>
      <c r="F2260"/>
      <c r="G2260"/>
      <c r="H2260"/>
      <c r="I2260" s="12"/>
      <c r="J2260"/>
      <c r="K2260"/>
    </row>
    <row r="2261" spans="1:11" ht="18" customHeight="1">
      <c r="A2261"/>
      <c r="B2261"/>
      <c r="C2261"/>
      <c r="D2261"/>
      <c r="E2261"/>
      <c r="F2261"/>
      <c r="G2261"/>
      <c r="H2261"/>
      <c r="I2261" s="12"/>
      <c r="J2261"/>
      <c r="K2261"/>
    </row>
    <row r="2262" spans="1:11" ht="18" customHeight="1">
      <c r="A2262"/>
      <c r="B2262"/>
      <c r="C2262"/>
      <c r="D2262"/>
      <c r="E2262"/>
      <c r="F2262"/>
      <c r="G2262"/>
      <c r="H2262"/>
      <c r="I2262" s="12"/>
      <c r="J2262"/>
      <c r="K2262"/>
    </row>
    <row r="2263" spans="1:11" ht="18" customHeight="1">
      <c r="A2263"/>
      <c r="B2263"/>
      <c r="C2263"/>
      <c r="D2263"/>
      <c r="E2263"/>
      <c r="F2263"/>
      <c r="G2263"/>
      <c r="H2263"/>
      <c r="I2263" s="12"/>
      <c r="J2263"/>
      <c r="K2263"/>
    </row>
    <row r="2264" spans="1:11" ht="18" customHeight="1">
      <c r="A2264"/>
      <c r="B2264"/>
      <c r="C2264"/>
      <c r="D2264"/>
      <c r="E2264"/>
      <c r="F2264"/>
      <c r="G2264"/>
      <c r="H2264"/>
      <c r="I2264" s="12"/>
      <c r="J2264"/>
      <c r="K2264"/>
    </row>
    <row r="2265" spans="1:11" ht="18" customHeight="1">
      <c r="A2265"/>
      <c r="B2265"/>
      <c r="C2265"/>
      <c r="D2265"/>
      <c r="E2265"/>
      <c r="F2265"/>
      <c r="G2265"/>
      <c r="H2265"/>
      <c r="I2265" s="12"/>
      <c r="J2265"/>
      <c r="K2265"/>
    </row>
    <row r="2266" spans="1:11" ht="18" customHeight="1">
      <c r="A2266"/>
      <c r="B2266"/>
      <c r="C2266"/>
      <c r="D2266"/>
      <c r="E2266"/>
      <c r="F2266"/>
      <c r="G2266"/>
      <c r="H2266"/>
      <c r="I2266" s="12"/>
      <c r="J2266"/>
      <c r="K2266"/>
    </row>
    <row r="2267" spans="1:11" ht="18" customHeight="1">
      <c r="A2267"/>
      <c r="B2267"/>
      <c r="C2267"/>
      <c r="D2267"/>
      <c r="E2267"/>
      <c r="F2267"/>
      <c r="G2267"/>
      <c r="H2267"/>
      <c r="I2267" s="12"/>
      <c r="J2267"/>
      <c r="K2267"/>
    </row>
    <row r="2268" spans="1:11" ht="18" customHeight="1">
      <c r="A2268"/>
      <c r="B2268"/>
      <c r="C2268"/>
      <c r="D2268"/>
      <c r="E2268"/>
      <c r="F2268"/>
      <c r="G2268"/>
      <c r="H2268"/>
      <c r="I2268" s="12"/>
      <c r="J2268"/>
      <c r="K2268"/>
    </row>
    <row r="2269" spans="1:11" ht="18" customHeight="1">
      <c r="A2269"/>
      <c r="B2269"/>
      <c r="C2269"/>
      <c r="D2269"/>
      <c r="E2269"/>
      <c r="F2269"/>
      <c r="G2269"/>
      <c r="H2269"/>
      <c r="I2269" s="12"/>
      <c r="J2269"/>
      <c r="K2269"/>
    </row>
    <row r="2270" spans="1:11" ht="18" customHeight="1">
      <c r="A2270"/>
      <c r="B2270"/>
      <c r="C2270"/>
      <c r="D2270"/>
      <c r="E2270"/>
      <c r="F2270"/>
      <c r="G2270"/>
      <c r="H2270"/>
      <c r="I2270" s="12"/>
      <c r="J2270"/>
      <c r="K2270"/>
    </row>
    <row r="2271" spans="1:11" ht="18" customHeight="1">
      <c r="A2271"/>
      <c r="B2271"/>
      <c r="C2271"/>
      <c r="D2271"/>
      <c r="E2271"/>
      <c r="F2271"/>
      <c r="G2271"/>
      <c r="H2271"/>
      <c r="I2271" s="12"/>
      <c r="J2271"/>
      <c r="K2271"/>
    </row>
    <row r="2272" spans="1:11" ht="18" customHeight="1">
      <c r="A2272"/>
      <c r="B2272"/>
      <c r="C2272"/>
      <c r="D2272"/>
      <c r="E2272"/>
      <c r="F2272"/>
      <c r="G2272"/>
      <c r="H2272"/>
      <c r="I2272" s="12"/>
      <c r="J2272"/>
      <c r="K2272"/>
    </row>
    <row r="2273" spans="1:11" ht="18" customHeight="1">
      <c r="A2273"/>
      <c r="B2273"/>
      <c r="C2273"/>
      <c r="D2273"/>
      <c r="E2273"/>
      <c r="F2273"/>
      <c r="G2273"/>
      <c r="H2273"/>
      <c r="I2273" s="12"/>
      <c r="J2273"/>
      <c r="K2273"/>
    </row>
    <row r="2274" spans="1:11" ht="18" customHeight="1">
      <c r="A2274"/>
      <c r="B2274"/>
      <c r="C2274"/>
      <c r="D2274"/>
      <c r="E2274"/>
      <c r="F2274"/>
      <c r="G2274"/>
      <c r="H2274"/>
      <c r="I2274" s="12"/>
      <c r="J2274"/>
      <c r="K2274"/>
    </row>
    <row r="2275" spans="1:11" ht="18" customHeight="1">
      <c r="A2275"/>
      <c r="B2275"/>
      <c r="C2275"/>
      <c r="D2275"/>
      <c r="E2275"/>
      <c r="F2275"/>
      <c r="G2275"/>
      <c r="H2275"/>
      <c r="I2275" s="12"/>
      <c r="J2275"/>
      <c r="K2275"/>
    </row>
    <row r="2276" spans="1:11" ht="18" customHeight="1">
      <c r="A2276"/>
      <c r="B2276"/>
      <c r="C2276"/>
      <c r="D2276"/>
      <c r="E2276"/>
      <c r="F2276"/>
      <c r="G2276"/>
      <c r="H2276"/>
      <c r="I2276" s="12"/>
      <c r="J2276"/>
      <c r="K2276"/>
    </row>
    <row r="2277" spans="1:11" ht="18" customHeight="1">
      <c r="A2277"/>
      <c r="B2277"/>
      <c r="C2277"/>
      <c r="D2277"/>
      <c r="E2277"/>
      <c r="F2277"/>
      <c r="G2277"/>
      <c r="H2277"/>
      <c r="I2277" s="12"/>
      <c r="J2277"/>
      <c r="K2277"/>
    </row>
    <row r="2278" spans="1:11" ht="18" customHeight="1">
      <c r="A2278"/>
      <c r="B2278"/>
      <c r="C2278"/>
      <c r="D2278"/>
      <c r="E2278"/>
      <c r="F2278"/>
      <c r="G2278"/>
      <c r="H2278"/>
      <c r="I2278" s="12"/>
      <c r="J2278"/>
      <c r="K2278"/>
    </row>
    <row r="2279" spans="1:11" ht="18" customHeight="1">
      <c r="A2279"/>
      <c r="B2279"/>
      <c r="C2279"/>
      <c r="D2279"/>
      <c r="E2279"/>
      <c r="F2279"/>
      <c r="G2279"/>
      <c r="H2279"/>
      <c r="I2279" s="12"/>
      <c r="J2279"/>
      <c r="K2279"/>
    </row>
    <row r="2280" spans="1:11" ht="18" customHeight="1">
      <c r="A2280"/>
      <c r="B2280"/>
      <c r="C2280"/>
      <c r="D2280"/>
      <c r="E2280"/>
      <c r="F2280"/>
      <c r="G2280"/>
      <c r="H2280"/>
      <c r="I2280" s="12"/>
      <c r="J2280"/>
      <c r="K2280"/>
    </row>
    <row r="2281" spans="1:11" ht="18" customHeight="1">
      <c r="A2281"/>
      <c r="B2281"/>
      <c r="C2281"/>
      <c r="D2281"/>
      <c r="E2281"/>
      <c r="F2281"/>
      <c r="G2281"/>
      <c r="H2281"/>
      <c r="I2281" s="12"/>
      <c r="J2281"/>
      <c r="K2281"/>
    </row>
    <row r="2282" spans="1:11" ht="18" customHeight="1">
      <c r="A2282"/>
      <c r="B2282"/>
      <c r="C2282"/>
      <c r="D2282"/>
      <c r="E2282"/>
      <c r="F2282"/>
      <c r="G2282"/>
      <c r="H2282"/>
      <c r="I2282" s="12"/>
      <c r="J2282"/>
      <c r="K2282"/>
    </row>
    <row r="2283" spans="1:11" ht="18" customHeight="1">
      <c r="A2283"/>
      <c r="B2283"/>
      <c r="C2283"/>
      <c r="D2283"/>
      <c r="E2283"/>
      <c r="F2283"/>
      <c r="G2283"/>
      <c r="H2283"/>
      <c r="I2283" s="12"/>
      <c r="J2283"/>
      <c r="K2283"/>
    </row>
    <row r="2284" spans="1:11" ht="18" customHeight="1">
      <c r="A2284"/>
      <c r="B2284"/>
      <c r="C2284"/>
      <c r="D2284"/>
      <c r="E2284"/>
      <c r="F2284"/>
      <c r="G2284"/>
      <c r="H2284"/>
      <c r="I2284" s="12"/>
      <c r="J2284"/>
      <c r="K2284"/>
    </row>
    <row r="2285" spans="1:11" ht="18" customHeight="1">
      <c r="A2285"/>
      <c r="B2285"/>
      <c r="C2285"/>
      <c r="D2285"/>
      <c r="E2285"/>
      <c r="F2285"/>
      <c r="G2285"/>
      <c r="H2285"/>
      <c r="I2285" s="12"/>
      <c r="J2285"/>
      <c r="K2285"/>
    </row>
    <row r="2286" spans="1:11" ht="18" customHeight="1">
      <c r="A2286"/>
      <c r="B2286"/>
      <c r="C2286"/>
      <c r="D2286"/>
      <c r="E2286"/>
      <c r="F2286"/>
      <c r="G2286"/>
      <c r="H2286"/>
      <c r="I2286" s="12"/>
      <c r="J2286"/>
      <c r="K2286"/>
    </row>
    <row r="2287" spans="1:11" ht="18" customHeight="1">
      <c r="A2287"/>
      <c r="B2287"/>
      <c r="C2287"/>
      <c r="D2287"/>
      <c r="E2287"/>
      <c r="F2287"/>
      <c r="G2287"/>
      <c r="H2287"/>
      <c r="I2287" s="12"/>
      <c r="J2287"/>
      <c r="K2287"/>
    </row>
    <row r="2288" spans="1:11" ht="18" customHeight="1">
      <c r="A2288"/>
      <c r="B2288"/>
      <c r="C2288"/>
      <c r="D2288"/>
      <c r="E2288"/>
      <c r="F2288"/>
      <c r="G2288"/>
      <c r="H2288"/>
      <c r="I2288" s="12"/>
      <c r="J2288"/>
      <c r="K2288"/>
    </row>
    <row r="2289" spans="1:11" ht="18" customHeight="1">
      <c r="A2289"/>
      <c r="B2289"/>
      <c r="C2289"/>
      <c r="D2289"/>
      <c r="E2289"/>
      <c r="F2289"/>
      <c r="G2289"/>
      <c r="H2289"/>
      <c r="I2289" s="12"/>
      <c r="J2289"/>
      <c r="K2289"/>
    </row>
    <row r="2290" spans="1:11" ht="18" customHeight="1">
      <c r="A2290"/>
      <c r="B2290"/>
      <c r="C2290"/>
      <c r="D2290"/>
      <c r="E2290"/>
      <c r="F2290"/>
      <c r="G2290"/>
      <c r="H2290"/>
      <c r="I2290" s="12"/>
      <c r="J2290"/>
      <c r="K2290"/>
    </row>
    <row r="2291" spans="1:11" ht="18" customHeight="1">
      <c r="A2291"/>
      <c r="B2291"/>
      <c r="C2291"/>
      <c r="D2291"/>
      <c r="E2291"/>
      <c r="F2291"/>
      <c r="G2291"/>
      <c r="H2291"/>
      <c r="I2291" s="12"/>
      <c r="J2291"/>
      <c r="K2291"/>
    </row>
    <row r="2292" spans="1:11" ht="18" customHeight="1">
      <c r="A2292"/>
      <c r="B2292"/>
      <c r="C2292"/>
      <c r="D2292"/>
      <c r="E2292"/>
      <c r="F2292"/>
      <c r="G2292"/>
      <c r="H2292"/>
      <c r="I2292" s="12"/>
      <c r="J2292"/>
      <c r="K2292"/>
    </row>
    <row r="2293" spans="1:11" ht="18" customHeight="1">
      <c r="A2293"/>
      <c r="B2293"/>
      <c r="C2293"/>
      <c r="D2293"/>
      <c r="E2293"/>
      <c r="F2293"/>
      <c r="G2293"/>
      <c r="H2293"/>
      <c r="I2293" s="12"/>
      <c r="J2293"/>
      <c r="K2293"/>
    </row>
    <row r="2294" spans="1:11" ht="18" customHeight="1">
      <c r="A2294"/>
      <c r="B2294"/>
      <c r="C2294"/>
      <c r="D2294"/>
      <c r="E2294"/>
      <c r="F2294"/>
      <c r="G2294"/>
      <c r="H2294"/>
      <c r="I2294" s="12"/>
      <c r="J2294"/>
      <c r="K2294"/>
    </row>
    <row r="2295" spans="1:11" ht="18" customHeight="1">
      <c r="A2295"/>
      <c r="B2295"/>
      <c r="C2295"/>
      <c r="D2295"/>
      <c r="E2295"/>
      <c r="F2295"/>
      <c r="G2295"/>
      <c r="H2295"/>
      <c r="I2295" s="12"/>
      <c r="J2295"/>
      <c r="K2295"/>
    </row>
    <row r="2296" spans="1:11" ht="18" customHeight="1">
      <c r="A2296"/>
      <c r="B2296"/>
      <c r="C2296"/>
      <c r="D2296"/>
      <c r="E2296"/>
      <c r="F2296"/>
      <c r="G2296"/>
      <c r="H2296"/>
      <c r="I2296" s="12"/>
      <c r="J2296"/>
      <c r="K2296"/>
    </row>
    <row r="2297" spans="1:11" ht="18" customHeight="1">
      <c r="A2297"/>
      <c r="B2297"/>
      <c r="C2297"/>
      <c r="D2297"/>
      <c r="E2297"/>
      <c r="F2297"/>
      <c r="G2297"/>
      <c r="H2297"/>
      <c r="I2297" s="12"/>
      <c r="J2297"/>
      <c r="K2297"/>
    </row>
    <row r="2298" spans="1:11" ht="18" customHeight="1">
      <c r="A2298"/>
      <c r="B2298"/>
      <c r="C2298"/>
      <c r="D2298"/>
      <c r="E2298"/>
      <c r="F2298"/>
      <c r="G2298"/>
      <c r="H2298"/>
      <c r="I2298" s="12"/>
      <c r="J2298"/>
      <c r="K2298"/>
    </row>
    <row r="2299" spans="1:11" ht="18" customHeight="1">
      <c r="A2299"/>
      <c r="B2299"/>
      <c r="C2299"/>
      <c r="D2299"/>
      <c r="E2299"/>
      <c r="F2299"/>
      <c r="G2299"/>
      <c r="H2299"/>
      <c r="I2299" s="12"/>
      <c r="J2299"/>
      <c r="K2299"/>
    </row>
    <row r="2300" spans="1:11" ht="18" customHeight="1">
      <c r="A2300"/>
      <c r="B2300"/>
      <c r="C2300"/>
      <c r="D2300"/>
      <c r="E2300"/>
      <c r="F2300"/>
      <c r="G2300"/>
      <c r="H2300"/>
      <c r="I2300" s="12"/>
      <c r="J2300"/>
      <c r="K2300"/>
    </row>
    <row r="2301" spans="1:11" ht="18" customHeight="1">
      <c r="A2301"/>
      <c r="B2301"/>
      <c r="C2301"/>
      <c r="D2301"/>
      <c r="E2301"/>
      <c r="F2301"/>
      <c r="G2301"/>
      <c r="H2301"/>
      <c r="I2301" s="12"/>
      <c r="J2301"/>
      <c r="K2301"/>
    </row>
    <row r="2302" spans="1:11" ht="18" customHeight="1">
      <c r="A2302"/>
      <c r="B2302"/>
      <c r="C2302"/>
      <c r="D2302"/>
      <c r="E2302"/>
      <c r="F2302"/>
      <c r="G2302"/>
      <c r="H2302"/>
      <c r="I2302" s="12"/>
      <c r="J2302"/>
      <c r="K2302"/>
    </row>
    <row r="2303" spans="1:11" ht="18" customHeight="1">
      <c r="A2303"/>
      <c r="B2303"/>
      <c r="C2303"/>
      <c r="D2303"/>
      <c r="E2303"/>
      <c r="F2303"/>
      <c r="G2303"/>
      <c r="H2303"/>
      <c r="I2303" s="12"/>
      <c r="J2303"/>
      <c r="K2303"/>
    </row>
    <row r="2304" spans="1:11" ht="18" customHeight="1">
      <c r="A2304"/>
      <c r="B2304"/>
      <c r="C2304"/>
      <c r="D2304"/>
      <c r="E2304"/>
      <c r="F2304"/>
      <c r="G2304"/>
      <c r="H2304"/>
      <c r="I2304" s="12"/>
      <c r="J2304"/>
      <c r="K2304"/>
    </row>
    <row r="2305" spans="1:11" ht="18" customHeight="1">
      <c r="A2305"/>
      <c r="B2305"/>
      <c r="C2305"/>
      <c r="D2305"/>
      <c r="E2305"/>
      <c r="F2305"/>
      <c r="G2305"/>
      <c r="H2305"/>
      <c r="I2305" s="12"/>
      <c r="J2305"/>
      <c r="K2305"/>
    </row>
    <row r="2306" spans="1:11" ht="18" customHeight="1">
      <c r="A2306"/>
      <c r="B2306"/>
      <c r="C2306"/>
      <c r="D2306"/>
      <c r="E2306"/>
      <c r="F2306"/>
      <c r="G2306"/>
      <c r="H2306"/>
      <c r="I2306" s="12"/>
      <c r="J2306"/>
      <c r="K2306"/>
    </row>
    <row r="2307" spans="1:11" ht="18" customHeight="1">
      <c r="A2307"/>
      <c r="B2307"/>
      <c r="C2307"/>
      <c r="D2307"/>
      <c r="E2307"/>
      <c r="F2307"/>
      <c r="G2307"/>
      <c r="H2307"/>
      <c r="I2307" s="12"/>
      <c r="J2307"/>
      <c r="K2307"/>
    </row>
    <row r="2308" spans="1:11" ht="18" customHeight="1">
      <c r="A2308"/>
      <c r="B2308"/>
      <c r="C2308"/>
      <c r="D2308"/>
      <c r="E2308"/>
      <c r="F2308"/>
      <c r="G2308"/>
      <c r="H2308"/>
      <c r="I2308" s="12"/>
      <c r="J2308"/>
      <c r="K2308"/>
    </row>
    <row r="2309" spans="1:11" ht="18" customHeight="1">
      <c r="A2309"/>
      <c r="B2309"/>
      <c r="C2309"/>
      <c r="D2309"/>
      <c r="E2309"/>
      <c r="F2309"/>
      <c r="G2309"/>
      <c r="H2309"/>
      <c r="I2309" s="12"/>
      <c r="J2309"/>
      <c r="K2309"/>
    </row>
    <row r="2310" spans="1:11" ht="18" customHeight="1">
      <c r="A2310"/>
      <c r="B2310"/>
      <c r="C2310"/>
      <c r="D2310"/>
      <c r="E2310"/>
      <c r="F2310"/>
      <c r="G2310"/>
      <c r="H2310"/>
      <c r="I2310" s="12"/>
      <c r="J2310"/>
      <c r="K2310"/>
    </row>
    <row r="2311" spans="1:11" ht="18" customHeight="1">
      <c r="A2311"/>
      <c r="B2311"/>
      <c r="C2311"/>
      <c r="D2311"/>
      <c r="E2311"/>
      <c r="F2311"/>
      <c r="G2311"/>
      <c r="H2311"/>
      <c r="I2311" s="12"/>
      <c r="J2311"/>
      <c r="K2311"/>
    </row>
    <row r="2312" spans="1:11" ht="18" customHeight="1">
      <c r="A2312"/>
      <c r="B2312"/>
      <c r="C2312"/>
      <c r="D2312"/>
      <c r="E2312"/>
      <c r="F2312"/>
      <c r="G2312"/>
      <c r="H2312"/>
      <c r="I2312" s="12"/>
      <c r="J2312"/>
      <c r="K2312"/>
    </row>
    <row r="2313" spans="1:11" ht="18" customHeight="1">
      <c r="A2313"/>
      <c r="B2313"/>
      <c r="C2313"/>
      <c r="D2313"/>
      <c r="E2313"/>
      <c r="F2313"/>
      <c r="G2313"/>
      <c r="H2313"/>
      <c r="I2313" s="12"/>
      <c r="J2313"/>
      <c r="K2313"/>
    </row>
    <row r="2314" spans="1:11" ht="18" customHeight="1">
      <c r="A2314"/>
      <c r="B2314"/>
      <c r="C2314"/>
      <c r="D2314"/>
      <c r="E2314"/>
      <c r="F2314"/>
      <c r="G2314"/>
      <c r="H2314"/>
      <c r="I2314" s="12"/>
      <c r="J2314"/>
      <c r="K2314"/>
    </row>
    <row r="2315" spans="1:11" ht="18" customHeight="1">
      <c r="A2315"/>
      <c r="B2315"/>
      <c r="C2315"/>
      <c r="D2315"/>
      <c r="E2315"/>
      <c r="F2315"/>
      <c r="G2315"/>
      <c r="H2315"/>
      <c r="I2315" s="12"/>
      <c r="J2315"/>
      <c r="K2315"/>
    </row>
    <row r="2316" spans="1:11" ht="18" customHeight="1">
      <c r="A2316"/>
      <c r="B2316"/>
      <c r="C2316"/>
      <c r="D2316"/>
      <c r="E2316"/>
      <c r="F2316"/>
      <c r="G2316"/>
      <c r="H2316"/>
      <c r="I2316" s="12"/>
      <c r="J2316"/>
      <c r="K2316"/>
    </row>
    <row r="2317" spans="1:11" ht="18" customHeight="1">
      <c r="A2317"/>
      <c r="B2317"/>
      <c r="C2317"/>
      <c r="D2317"/>
      <c r="E2317"/>
      <c r="F2317"/>
      <c r="G2317"/>
      <c r="H2317"/>
      <c r="I2317" s="12"/>
      <c r="J2317"/>
      <c r="K2317"/>
    </row>
    <row r="2318" spans="1:11" ht="18" customHeight="1">
      <c r="A2318"/>
      <c r="B2318"/>
      <c r="C2318"/>
      <c r="D2318"/>
      <c r="E2318"/>
      <c r="F2318"/>
      <c r="G2318"/>
      <c r="H2318"/>
      <c r="I2318" s="12"/>
      <c r="J2318"/>
      <c r="K2318"/>
    </row>
    <row r="2319" spans="1:11" ht="18" customHeight="1">
      <c r="A2319"/>
      <c r="B2319"/>
      <c r="C2319"/>
      <c r="D2319"/>
      <c r="E2319"/>
      <c r="F2319"/>
      <c r="G2319"/>
      <c r="H2319"/>
      <c r="I2319" s="12"/>
      <c r="J2319"/>
      <c r="K2319"/>
    </row>
    <row r="2320" spans="1:11" ht="18" customHeight="1">
      <c r="A2320"/>
      <c r="B2320"/>
      <c r="C2320"/>
      <c r="D2320"/>
      <c r="E2320"/>
      <c r="F2320"/>
      <c r="G2320"/>
      <c r="H2320"/>
      <c r="I2320" s="12"/>
      <c r="J2320"/>
      <c r="K2320"/>
    </row>
    <row r="2321" spans="1:11" ht="18" customHeight="1">
      <c r="A2321"/>
      <c r="B2321"/>
      <c r="C2321"/>
      <c r="D2321"/>
      <c r="E2321"/>
      <c r="F2321"/>
      <c r="G2321"/>
      <c r="H2321"/>
      <c r="I2321" s="12"/>
      <c r="J2321"/>
      <c r="K2321"/>
    </row>
    <row r="2322" spans="1:11" ht="18" customHeight="1">
      <c r="A2322"/>
      <c r="B2322"/>
      <c r="C2322"/>
      <c r="D2322"/>
      <c r="E2322"/>
      <c r="F2322"/>
      <c r="G2322"/>
      <c r="H2322"/>
      <c r="I2322" s="12"/>
      <c r="J2322"/>
      <c r="K2322"/>
    </row>
    <row r="2323" spans="1:11" ht="18" customHeight="1">
      <c r="A2323"/>
      <c r="B2323"/>
      <c r="C2323"/>
      <c r="D2323"/>
      <c r="E2323"/>
      <c r="F2323"/>
      <c r="G2323"/>
      <c r="H2323"/>
      <c r="I2323" s="12"/>
      <c r="J2323"/>
      <c r="K2323"/>
    </row>
    <row r="2324" spans="1:11" ht="18" customHeight="1">
      <c r="A2324"/>
      <c r="B2324"/>
      <c r="C2324"/>
      <c r="D2324"/>
      <c r="E2324"/>
      <c r="F2324"/>
      <c r="G2324"/>
      <c r="H2324"/>
      <c r="I2324" s="12"/>
      <c r="J2324"/>
      <c r="K2324"/>
    </row>
    <row r="2325" spans="1:11" ht="18" customHeight="1">
      <c r="A2325"/>
      <c r="B2325"/>
      <c r="C2325"/>
      <c r="D2325"/>
      <c r="E2325"/>
      <c r="F2325"/>
      <c r="G2325"/>
      <c r="H2325"/>
      <c r="I2325" s="12"/>
      <c r="J2325"/>
      <c r="K2325"/>
    </row>
    <row r="2326" spans="1:11" ht="18" customHeight="1">
      <c r="A2326"/>
      <c r="B2326"/>
      <c r="C2326"/>
      <c r="D2326"/>
      <c r="E2326"/>
      <c r="F2326"/>
      <c r="G2326"/>
      <c r="H2326"/>
      <c r="I2326" s="12"/>
      <c r="J2326"/>
      <c r="K2326"/>
    </row>
    <row r="2327" spans="1:11" ht="18" customHeight="1">
      <c r="A2327"/>
      <c r="B2327"/>
      <c r="C2327"/>
      <c r="D2327"/>
      <c r="E2327"/>
      <c r="F2327"/>
      <c r="G2327"/>
      <c r="H2327"/>
      <c r="I2327" s="12"/>
      <c r="J2327"/>
      <c r="K2327"/>
    </row>
    <row r="2328" spans="1:11" ht="18" customHeight="1">
      <c r="A2328"/>
      <c r="B2328"/>
      <c r="C2328"/>
      <c r="D2328"/>
      <c r="E2328"/>
      <c r="F2328"/>
      <c r="G2328"/>
      <c r="H2328"/>
      <c r="I2328" s="12"/>
      <c r="J2328"/>
      <c r="K2328"/>
    </row>
    <row r="2329" spans="1:11" ht="18" customHeight="1">
      <c r="A2329"/>
      <c r="B2329"/>
      <c r="C2329"/>
      <c r="D2329"/>
      <c r="E2329"/>
      <c r="F2329"/>
      <c r="G2329"/>
      <c r="H2329"/>
      <c r="I2329" s="12"/>
      <c r="J2329"/>
      <c r="K2329"/>
    </row>
    <row r="2330" spans="1:11" ht="18" customHeight="1">
      <c r="A2330"/>
      <c r="B2330"/>
      <c r="C2330"/>
      <c r="D2330"/>
      <c r="E2330"/>
      <c r="F2330"/>
      <c r="G2330"/>
      <c r="H2330"/>
      <c r="I2330" s="12"/>
      <c r="J2330"/>
      <c r="K2330"/>
    </row>
    <row r="2331" spans="1:11" ht="18" customHeight="1">
      <c r="A2331"/>
      <c r="B2331"/>
      <c r="C2331"/>
      <c r="D2331"/>
      <c r="E2331"/>
      <c r="F2331"/>
      <c r="G2331"/>
      <c r="H2331"/>
      <c r="I2331" s="12"/>
      <c r="J2331"/>
      <c r="K2331"/>
    </row>
    <row r="2332" spans="1:11" ht="18" customHeight="1">
      <c r="A2332"/>
      <c r="B2332"/>
      <c r="C2332"/>
      <c r="D2332"/>
      <c r="E2332"/>
      <c r="F2332"/>
      <c r="G2332"/>
      <c r="H2332"/>
      <c r="I2332" s="12"/>
      <c r="J2332"/>
      <c r="K2332"/>
    </row>
    <row r="2333" spans="1:11" ht="18" customHeight="1">
      <c r="A2333"/>
      <c r="B2333"/>
      <c r="C2333"/>
      <c r="D2333"/>
      <c r="E2333"/>
      <c r="F2333"/>
      <c r="G2333"/>
      <c r="H2333"/>
      <c r="I2333" s="12"/>
      <c r="J2333"/>
      <c r="K2333"/>
    </row>
    <row r="2334" spans="1:11" ht="18" customHeight="1">
      <c r="A2334"/>
      <c r="B2334"/>
      <c r="C2334"/>
      <c r="D2334"/>
      <c r="E2334"/>
      <c r="F2334"/>
      <c r="G2334"/>
      <c r="H2334"/>
      <c r="I2334" s="12"/>
      <c r="J2334"/>
      <c r="K2334"/>
    </row>
    <row r="2335" spans="1:11" ht="18" customHeight="1">
      <c r="A2335"/>
      <c r="B2335"/>
      <c r="C2335"/>
      <c r="D2335"/>
      <c r="E2335"/>
      <c r="F2335"/>
      <c r="G2335"/>
      <c r="H2335"/>
      <c r="I2335" s="12"/>
      <c r="J2335"/>
      <c r="K2335"/>
    </row>
    <row r="2336" spans="1:11" ht="18" customHeight="1">
      <c r="A2336"/>
      <c r="B2336"/>
      <c r="C2336"/>
      <c r="D2336"/>
      <c r="E2336"/>
      <c r="F2336"/>
      <c r="G2336"/>
      <c r="H2336"/>
      <c r="I2336" s="12"/>
      <c r="J2336"/>
      <c r="K2336"/>
    </row>
    <row r="2337" spans="1:11" ht="18" customHeight="1">
      <c r="A2337"/>
      <c r="B2337"/>
      <c r="C2337"/>
      <c r="D2337"/>
      <c r="E2337"/>
      <c r="F2337"/>
      <c r="G2337"/>
      <c r="H2337"/>
      <c r="I2337" s="12"/>
      <c r="J2337"/>
      <c r="K2337"/>
    </row>
    <row r="2338" spans="1:11" ht="18" customHeight="1">
      <c r="A2338"/>
      <c r="B2338"/>
      <c r="C2338"/>
      <c r="D2338"/>
      <c r="E2338"/>
      <c r="F2338"/>
      <c r="G2338"/>
      <c r="H2338"/>
      <c r="I2338" s="12"/>
      <c r="J2338"/>
      <c r="K2338"/>
    </row>
    <row r="2339" spans="1:11" ht="18" customHeight="1">
      <c r="A2339"/>
      <c r="B2339"/>
      <c r="C2339"/>
      <c r="D2339"/>
      <c r="E2339"/>
      <c r="F2339"/>
      <c r="G2339"/>
      <c r="H2339"/>
      <c r="I2339" s="12"/>
      <c r="J2339"/>
      <c r="K2339"/>
    </row>
    <row r="2340" spans="1:11" ht="18" customHeight="1">
      <c r="A2340"/>
      <c r="B2340"/>
      <c r="C2340"/>
      <c r="D2340"/>
      <c r="E2340"/>
      <c r="F2340"/>
      <c r="G2340"/>
      <c r="H2340"/>
      <c r="I2340" s="12"/>
      <c r="J2340"/>
      <c r="K2340"/>
    </row>
    <row r="2341" spans="1:11" ht="18" customHeight="1">
      <c r="A2341"/>
      <c r="B2341"/>
      <c r="C2341"/>
      <c r="D2341"/>
      <c r="E2341"/>
      <c r="F2341"/>
      <c r="G2341"/>
      <c r="H2341"/>
      <c r="I2341" s="12"/>
      <c r="J2341"/>
      <c r="K2341"/>
    </row>
    <row r="2342" spans="1:11" ht="18" customHeight="1">
      <c r="A2342"/>
      <c r="B2342"/>
      <c r="C2342"/>
      <c r="D2342"/>
      <c r="E2342"/>
      <c r="F2342"/>
      <c r="G2342"/>
      <c r="H2342"/>
      <c r="I2342" s="12"/>
      <c r="J2342"/>
      <c r="K2342"/>
    </row>
    <row r="2343" spans="1:11" ht="18" customHeight="1">
      <c r="A2343"/>
      <c r="B2343"/>
      <c r="C2343"/>
      <c r="D2343"/>
      <c r="E2343"/>
      <c r="F2343"/>
      <c r="G2343"/>
      <c r="H2343"/>
      <c r="I2343" s="12"/>
      <c r="J2343"/>
      <c r="K2343"/>
    </row>
    <row r="2344" spans="1:11" ht="18" customHeight="1">
      <c r="A2344"/>
      <c r="B2344"/>
      <c r="C2344"/>
      <c r="D2344"/>
      <c r="E2344"/>
      <c r="F2344"/>
      <c r="G2344"/>
      <c r="H2344"/>
      <c r="I2344" s="12"/>
      <c r="J2344"/>
      <c r="K2344"/>
    </row>
    <row r="2345" spans="1:11" ht="18" customHeight="1">
      <c r="A2345"/>
      <c r="B2345"/>
      <c r="C2345"/>
      <c r="D2345"/>
      <c r="E2345"/>
      <c r="F2345"/>
      <c r="G2345"/>
      <c r="H2345"/>
      <c r="I2345" s="12"/>
      <c r="J2345"/>
      <c r="K2345"/>
    </row>
    <row r="2346" spans="1:11" ht="18" customHeight="1">
      <c r="A2346"/>
      <c r="B2346"/>
      <c r="C2346"/>
      <c r="D2346"/>
      <c r="E2346"/>
      <c r="F2346"/>
      <c r="G2346"/>
      <c r="H2346"/>
      <c r="I2346" s="12"/>
      <c r="J2346"/>
      <c r="K2346"/>
    </row>
    <row r="2347" spans="1:11" ht="18" customHeight="1">
      <c r="A2347"/>
      <c r="B2347"/>
      <c r="C2347"/>
      <c r="D2347"/>
      <c r="E2347"/>
      <c r="F2347"/>
      <c r="G2347"/>
      <c r="H2347"/>
      <c r="I2347" s="12"/>
      <c r="J2347"/>
      <c r="K2347"/>
    </row>
    <row r="2348" spans="1:11" ht="18" customHeight="1">
      <c r="A2348"/>
      <c r="B2348"/>
      <c r="C2348"/>
      <c r="D2348"/>
      <c r="E2348"/>
      <c r="F2348"/>
      <c r="G2348"/>
      <c r="H2348"/>
      <c r="I2348" s="12"/>
      <c r="J2348"/>
      <c r="K2348"/>
    </row>
    <row r="2349" spans="1:11" ht="18" customHeight="1">
      <c r="A2349"/>
      <c r="B2349"/>
      <c r="C2349"/>
      <c r="D2349"/>
      <c r="E2349"/>
      <c r="F2349"/>
      <c r="G2349"/>
      <c r="H2349"/>
      <c r="I2349" s="12"/>
      <c r="J2349"/>
      <c r="K2349"/>
    </row>
    <row r="2350" spans="1:11" ht="18" customHeight="1">
      <c r="A2350"/>
      <c r="B2350"/>
      <c r="C2350"/>
      <c r="D2350"/>
      <c r="E2350"/>
      <c r="F2350"/>
      <c r="G2350"/>
      <c r="H2350"/>
      <c r="I2350" s="12"/>
      <c r="J2350"/>
      <c r="K2350"/>
    </row>
    <row r="2351" spans="1:11" ht="18" customHeight="1">
      <c r="A2351"/>
      <c r="B2351"/>
      <c r="C2351"/>
      <c r="D2351"/>
      <c r="E2351"/>
      <c r="F2351"/>
      <c r="G2351"/>
      <c r="H2351"/>
      <c r="I2351" s="12"/>
      <c r="J2351"/>
      <c r="K2351"/>
    </row>
    <row r="2352" spans="1:11" ht="18" customHeight="1">
      <c r="A2352"/>
      <c r="B2352"/>
      <c r="C2352"/>
      <c r="D2352"/>
      <c r="E2352"/>
      <c r="F2352"/>
      <c r="G2352"/>
      <c r="H2352"/>
      <c r="I2352" s="12"/>
      <c r="J2352"/>
      <c r="K2352"/>
    </row>
    <row r="2353" spans="1:11" ht="18" customHeight="1">
      <c r="A2353"/>
      <c r="B2353"/>
      <c r="C2353"/>
      <c r="D2353"/>
      <c r="E2353"/>
      <c r="F2353"/>
      <c r="G2353"/>
      <c r="H2353"/>
      <c r="I2353" s="12"/>
      <c r="J2353"/>
      <c r="K2353"/>
    </row>
    <row r="2354" spans="1:11" ht="18" customHeight="1">
      <c r="A2354"/>
      <c r="B2354"/>
      <c r="C2354"/>
      <c r="D2354"/>
      <c r="E2354"/>
      <c r="F2354"/>
      <c r="G2354"/>
      <c r="H2354"/>
      <c r="I2354" s="12"/>
      <c r="J2354"/>
      <c r="K2354"/>
    </row>
    <row r="2355" spans="1:11" ht="18" customHeight="1">
      <c r="A2355"/>
      <c r="B2355"/>
      <c r="C2355"/>
      <c r="D2355"/>
      <c r="E2355"/>
      <c r="F2355"/>
      <c r="G2355"/>
      <c r="H2355"/>
      <c r="I2355" s="12"/>
      <c r="J2355"/>
      <c r="K2355"/>
    </row>
    <row r="2356" spans="1:11" ht="18" customHeight="1">
      <c r="A2356"/>
      <c r="B2356"/>
      <c r="C2356"/>
      <c r="D2356"/>
      <c r="E2356"/>
      <c r="F2356"/>
      <c r="G2356"/>
      <c r="H2356"/>
      <c r="I2356" s="12"/>
      <c r="J2356"/>
      <c r="K2356"/>
    </row>
    <row r="2357" spans="1:11" ht="18" customHeight="1">
      <c r="A2357"/>
      <c r="B2357"/>
      <c r="C2357"/>
      <c r="D2357"/>
      <c r="E2357"/>
      <c r="F2357"/>
      <c r="G2357"/>
      <c r="H2357"/>
      <c r="I2357" s="12"/>
      <c r="J2357"/>
      <c r="K2357"/>
    </row>
    <row r="2358" spans="1:11" ht="18" customHeight="1">
      <c r="A2358"/>
      <c r="B2358"/>
      <c r="C2358"/>
      <c r="D2358"/>
      <c r="E2358"/>
      <c r="F2358"/>
      <c r="G2358"/>
      <c r="H2358"/>
      <c r="I2358" s="12"/>
      <c r="J2358"/>
      <c r="K2358"/>
    </row>
    <row r="2359" spans="1:11" ht="18" customHeight="1">
      <c r="A2359"/>
      <c r="B2359"/>
      <c r="C2359"/>
      <c r="D2359"/>
      <c r="E2359"/>
      <c r="F2359"/>
      <c r="G2359"/>
      <c r="H2359"/>
      <c r="I2359" s="12"/>
      <c r="J2359"/>
      <c r="K2359"/>
    </row>
    <row r="2360" spans="1:11" ht="18" customHeight="1">
      <c r="A2360"/>
      <c r="B2360"/>
      <c r="C2360"/>
      <c r="D2360"/>
      <c r="E2360"/>
      <c r="F2360"/>
      <c r="G2360"/>
      <c r="H2360"/>
      <c r="I2360" s="12"/>
      <c r="J2360"/>
      <c r="K2360"/>
    </row>
    <row r="2361" spans="1:11" ht="18" customHeight="1">
      <c r="A2361"/>
      <c r="B2361"/>
      <c r="C2361"/>
      <c r="D2361"/>
      <c r="E2361"/>
      <c r="F2361"/>
      <c r="G2361"/>
      <c r="H2361"/>
      <c r="I2361" s="12"/>
      <c r="J2361"/>
      <c r="K2361"/>
    </row>
    <row r="2362" spans="1:11" ht="18" customHeight="1">
      <c r="A2362"/>
      <c r="B2362"/>
      <c r="C2362"/>
      <c r="D2362"/>
      <c r="E2362"/>
      <c r="F2362"/>
      <c r="G2362"/>
      <c r="H2362"/>
      <c r="I2362" s="12"/>
      <c r="J2362"/>
      <c r="K2362"/>
    </row>
    <row r="2363" spans="1:11" ht="18" customHeight="1">
      <c r="A2363"/>
      <c r="B2363"/>
      <c r="C2363"/>
      <c r="D2363"/>
      <c r="E2363"/>
      <c r="F2363"/>
      <c r="G2363"/>
      <c r="H2363"/>
      <c r="I2363" s="12"/>
      <c r="J2363"/>
      <c r="K2363"/>
    </row>
    <row r="2364" spans="1:11" ht="18" customHeight="1">
      <c r="A2364"/>
      <c r="B2364"/>
      <c r="C2364"/>
      <c r="D2364"/>
      <c r="E2364"/>
      <c r="F2364"/>
      <c r="G2364"/>
      <c r="H2364"/>
      <c r="I2364" s="12"/>
      <c r="J2364"/>
      <c r="K2364"/>
    </row>
    <row r="2365" spans="1:11" ht="18" customHeight="1">
      <c r="A2365"/>
      <c r="B2365"/>
      <c r="C2365"/>
      <c r="D2365"/>
      <c r="E2365"/>
      <c r="F2365"/>
      <c r="G2365"/>
      <c r="H2365"/>
      <c r="I2365" s="12"/>
      <c r="J2365"/>
      <c r="K2365"/>
    </row>
    <row r="2366" spans="1:11" ht="18" customHeight="1">
      <c r="A2366"/>
      <c r="B2366"/>
      <c r="C2366"/>
      <c r="D2366"/>
      <c r="E2366"/>
      <c r="F2366"/>
      <c r="G2366"/>
      <c r="H2366"/>
      <c r="I2366" s="12"/>
      <c r="J2366"/>
      <c r="K2366"/>
    </row>
    <row r="2367" spans="1:11" ht="18" customHeight="1">
      <c r="A2367"/>
      <c r="B2367"/>
      <c r="C2367"/>
      <c r="D2367"/>
      <c r="E2367"/>
      <c r="F2367"/>
      <c r="G2367"/>
      <c r="H2367"/>
      <c r="I2367" s="12"/>
      <c r="J2367"/>
      <c r="K2367"/>
    </row>
    <row r="2368" spans="1:11" ht="18" customHeight="1">
      <c r="A2368"/>
      <c r="B2368"/>
      <c r="C2368"/>
      <c r="D2368"/>
      <c r="E2368"/>
      <c r="F2368"/>
      <c r="G2368"/>
      <c r="H2368"/>
      <c r="I2368" s="12"/>
      <c r="J2368"/>
      <c r="K2368"/>
    </row>
    <row r="2369" spans="1:11" ht="18" customHeight="1">
      <c r="A2369"/>
      <c r="B2369"/>
      <c r="C2369"/>
      <c r="D2369"/>
      <c r="E2369"/>
      <c r="F2369"/>
      <c r="G2369"/>
      <c r="H2369"/>
      <c r="I2369" s="12"/>
      <c r="J2369"/>
      <c r="K2369"/>
    </row>
    <row r="2370" spans="1:11" ht="18" customHeight="1">
      <c r="A2370"/>
      <c r="B2370"/>
      <c r="C2370"/>
      <c r="D2370"/>
      <c r="E2370"/>
      <c r="F2370"/>
      <c r="G2370"/>
      <c r="H2370"/>
      <c r="I2370" s="12"/>
      <c r="J2370"/>
      <c r="K2370"/>
    </row>
    <row r="2371" spans="1:11" ht="18" customHeight="1">
      <c r="A2371"/>
      <c r="B2371"/>
      <c r="C2371"/>
      <c r="D2371"/>
      <c r="E2371"/>
      <c r="F2371"/>
      <c r="G2371"/>
      <c r="H2371"/>
      <c r="I2371" s="12"/>
      <c r="J2371"/>
      <c r="K2371"/>
    </row>
    <row r="2372" spans="1:11" ht="18" customHeight="1">
      <c r="A2372"/>
      <c r="B2372"/>
      <c r="C2372"/>
      <c r="D2372"/>
      <c r="E2372"/>
      <c r="F2372"/>
      <c r="G2372"/>
      <c r="H2372"/>
      <c r="I2372" s="12"/>
      <c r="J2372"/>
      <c r="K2372"/>
    </row>
    <row r="2373" spans="1:11" ht="18" customHeight="1">
      <c r="A2373"/>
      <c r="B2373"/>
      <c r="C2373"/>
      <c r="D2373"/>
      <c r="E2373"/>
      <c r="F2373"/>
      <c r="G2373"/>
      <c r="H2373"/>
      <c r="I2373" s="12"/>
      <c r="J2373"/>
      <c r="K2373"/>
    </row>
    <row r="2374" spans="1:11" ht="18" customHeight="1">
      <c r="A2374"/>
      <c r="B2374"/>
      <c r="C2374"/>
      <c r="D2374"/>
      <c r="E2374"/>
      <c r="F2374"/>
      <c r="G2374"/>
      <c r="H2374"/>
      <c r="I2374" s="12"/>
      <c r="J2374"/>
      <c r="K2374"/>
    </row>
    <row r="2375" spans="1:11" ht="18" customHeight="1">
      <c r="A2375"/>
      <c r="B2375"/>
      <c r="C2375"/>
      <c r="D2375"/>
      <c r="E2375"/>
      <c r="F2375"/>
      <c r="G2375"/>
      <c r="H2375"/>
      <c r="I2375" s="12"/>
      <c r="J2375"/>
      <c r="K2375"/>
    </row>
    <row r="2376" spans="1:11" ht="18" customHeight="1">
      <c r="A2376"/>
      <c r="B2376"/>
      <c r="C2376"/>
      <c r="D2376"/>
      <c r="E2376"/>
      <c r="F2376"/>
      <c r="G2376"/>
      <c r="H2376"/>
      <c r="I2376" s="12"/>
      <c r="J2376"/>
      <c r="K2376"/>
    </row>
    <row r="2377" spans="1:11" ht="18" customHeight="1">
      <c r="A2377"/>
      <c r="B2377"/>
      <c r="C2377"/>
      <c r="D2377"/>
      <c r="E2377"/>
      <c r="F2377"/>
      <c r="G2377"/>
      <c r="H2377"/>
      <c r="I2377" s="12"/>
      <c r="J2377"/>
      <c r="K2377"/>
    </row>
    <row r="2378" spans="1:11" ht="18" customHeight="1">
      <c r="A2378"/>
      <c r="B2378"/>
      <c r="C2378"/>
      <c r="D2378"/>
      <c r="E2378"/>
      <c r="F2378"/>
      <c r="G2378"/>
      <c r="H2378"/>
      <c r="I2378" s="12"/>
      <c r="J2378"/>
      <c r="K2378"/>
    </row>
    <row r="2379" spans="1:11" ht="18" customHeight="1">
      <c r="A2379"/>
      <c r="B2379"/>
      <c r="C2379"/>
      <c r="D2379"/>
      <c r="E2379"/>
      <c r="F2379"/>
      <c r="G2379"/>
      <c r="H2379"/>
      <c r="I2379" s="12"/>
      <c r="J2379"/>
      <c r="K2379"/>
    </row>
    <row r="2380" spans="1:11" ht="18" customHeight="1">
      <c r="A2380"/>
      <c r="B2380"/>
      <c r="C2380"/>
      <c r="D2380"/>
      <c r="E2380"/>
      <c r="F2380"/>
      <c r="G2380"/>
      <c r="H2380"/>
      <c r="I2380" s="12"/>
      <c r="J2380"/>
      <c r="K2380"/>
    </row>
    <row r="2381" spans="1:11" ht="18" customHeight="1">
      <c r="A2381"/>
      <c r="B2381"/>
      <c r="C2381"/>
      <c r="D2381"/>
      <c r="E2381"/>
      <c r="F2381"/>
      <c r="G2381"/>
      <c r="H2381"/>
      <c r="I2381" s="12"/>
      <c r="J2381"/>
      <c r="K2381"/>
    </row>
    <row r="2382" spans="1:11" ht="18" customHeight="1">
      <c r="A2382"/>
      <c r="B2382"/>
      <c r="C2382"/>
      <c r="D2382"/>
      <c r="E2382"/>
      <c r="F2382"/>
      <c r="G2382"/>
      <c r="H2382"/>
      <c r="I2382" s="12"/>
      <c r="J2382"/>
      <c r="K2382"/>
    </row>
    <row r="2383" spans="1:11" ht="18" customHeight="1">
      <c r="A2383"/>
      <c r="B2383"/>
      <c r="C2383"/>
      <c r="D2383"/>
      <c r="E2383"/>
      <c r="F2383"/>
      <c r="G2383"/>
      <c r="H2383"/>
      <c r="I2383" s="12"/>
      <c r="J2383"/>
      <c r="K2383"/>
    </row>
    <row r="2384" spans="1:11" ht="18" customHeight="1">
      <c r="A2384"/>
      <c r="B2384"/>
      <c r="C2384"/>
      <c r="D2384"/>
      <c r="E2384"/>
      <c r="F2384"/>
      <c r="G2384"/>
      <c r="H2384"/>
      <c r="I2384" s="12"/>
      <c r="J2384"/>
      <c r="K2384"/>
    </row>
    <row r="2385" spans="1:11" ht="18" customHeight="1">
      <c r="A2385"/>
      <c r="B2385"/>
      <c r="C2385"/>
      <c r="D2385"/>
      <c r="E2385"/>
      <c r="F2385"/>
      <c r="G2385"/>
      <c r="H2385"/>
      <c r="I2385" s="12"/>
      <c r="J2385"/>
      <c r="K2385"/>
    </row>
    <row r="2386" spans="1:11" ht="18" customHeight="1">
      <c r="A2386"/>
      <c r="B2386"/>
      <c r="C2386"/>
      <c r="D2386"/>
      <c r="E2386"/>
      <c r="F2386"/>
      <c r="G2386"/>
      <c r="H2386"/>
      <c r="I2386" s="12"/>
      <c r="J2386"/>
      <c r="K2386"/>
    </row>
    <row r="2387" spans="1:11" ht="18" customHeight="1">
      <c r="A2387"/>
      <c r="B2387"/>
      <c r="C2387"/>
      <c r="D2387"/>
      <c r="E2387"/>
      <c r="F2387"/>
      <c r="G2387"/>
      <c r="H2387"/>
      <c r="I2387" s="12"/>
      <c r="J2387"/>
      <c r="K2387"/>
    </row>
    <row r="2388" spans="1:11" ht="18" customHeight="1">
      <c r="A2388"/>
      <c r="B2388"/>
      <c r="C2388"/>
      <c r="D2388"/>
      <c r="E2388"/>
      <c r="F2388"/>
      <c r="G2388"/>
      <c r="H2388"/>
      <c r="I2388" s="12"/>
      <c r="J2388"/>
      <c r="K2388"/>
    </row>
    <row r="2389" spans="1:11" ht="18" customHeight="1">
      <c r="A2389"/>
      <c r="B2389"/>
      <c r="C2389"/>
      <c r="D2389"/>
      <c r="E2389"/>
      <c r="F2389"/>
      <c r="G2389"/>
      <c r="H2389"/>
      <c r="I2389" s="12"/>
      <c r="J2389"/>
      <c r="K2389"/>
    </row>
    <row r="2390" spans="1:11" ht="18" customHeight="1">
      <c r="A2390"/>
      <c r="B2390"/>
      <c r="C2390"/>
      <c r="D2390"/>
      <c r="E2390"/>
      <c r="F2390"/>
      <c r="G2390"/>
      <c r="H2390"/>
      <c r="I2390" s="12"/>
      <c r="J2390"/>
      <c r="K2390"/>
    </row>
    <row r="2391" spans="1:11" ht="18" customHeight="1">
      <c r="A2391"/>
      <c r="B2391"/>
      <c r="C2391"/>
      <c r="D2391"/>
      <c r="E2391"/>
      <c r="F2391"/>
      <c r="G2391"/>
      <c r="H2391"/>
      <c r="I2391" s="12"/>
      <c r="J2391"/>
      <c r="K2391"/>
    </row>
    <row r="2392" spans="1:11" ht="18" customHeight="1">
      <c r="A2392"/>
      <c r="B2392"/>
      <c r="C2392"/>
      <c r="D2392"/>
      <c r="E2392"/>
      <c r="F2392"/>
      <c r="G2392"/>
      <c r="H2392"/>
      <c r="I2392" s="12"/>
      <c r="J2392"/>
      <c r="K2392"/>
    </row>
    <row r="2393" spans="1:11" ht="18" customHeight="1">
      <c r="A2393"/>
      <c r="B2393"/>
      <c r="C2393"/>
      <c r="D2393"/>
      <c r="E2393"/>
      <c r="F2393"/>
      <c r="G2393"/>
      <c r="H2393"/>
      <c r="I2393" s="12"/>
      <c r="J2393"/>
      <c r="K2393"/>
    </row>
    <row r="2394" spans="1:11" ht="18" customHeight="1">
      <c r="A2394"/>
      <c r="B2394"/>
      <c r="C2394"/>
      <c r="D2394"/>
      <c r="E2394"/>
      <c r="F2394"/>
      <c r="G2394"/>
      <c r="H2394"/>
      <c r="I2394" s="12"/>
      <c r="J2394"/>
      <c r="K2394"/>
    </row>
    <row r="2395" spans="1:11" ht="18" customHeight="1">
      <c r="A2395"/>
      <c r="B2395"/>
      <c r="C2395"/>
      <c r="D2395"/>
      <c r="E2395"/>
      <c r="F2395"/>
      <c r="G2395"/>
      <c r="H2395"/>
      <c r="I2395" s="12"/>
      <c r="J2395"/>
      <c r="K2395"/>
    </row>
    <row r="2396" spans="1:11" ht="18" customHeight="1">
      <c r="A2396"/>
      <c r="B2396"/>
      <c r="C2396"/>
      <c r="D2396"/>
      <c r="E2396"/>
      <c r="F2396"/>
      <c r="G2396"/>
      <c r="H2396"/>
      <c r="I2396" s="12"/>
      <c r="J2396"/>
      <c r="K2396"/>
    </row>
    <row r="2397" spans="1:11" ht="18" customHeight="1">
      <c r="A2397"/>
      <c r="B2397"/>
      <c r="C2397"/>
      <c r="D2397"/>
      <c r="E2397"/>
      <c r="F2397"/>
      <c r="G2397"/>
      <c r="H2397"/>
      <c r="I2397" s="12"/>
      <c r="J2397"/>
      <c r="K2397"/>
    </row>
    <row r="2398" spans="1:11" ht="18" customHeight="1">
      <c r="A2398"/>
      <c r="B2398"/>
      <c r="C2398"/>
      <c r="D2398"/>
      <c r="E2398"/>
      <c r="F2398"/>
      <c r="G2398"/>
      <c r="H2398"/>
      <c r="I2398" s="12"/>
      <c r="J2398"/>
      <c r="K2398"/>
    </row>
    <row r="2399" spans="1:11" ht="18" customHeight="1">
      <c r="A2399"/>
      <c r="B2399"/>
      <c r="C2399"/>
      <c r="D2399"/>
      <c r="E2399"/>
      <c r="F2399"/>
      <c r="G2399"/>
      <c r="H2399"/>
      <c r="I2399" s="12"/>
      <c r="J2399"/>
      <c r="K2399"/>
    </row>
    <row r="2400" spans="1:11" ht="18" customHeight="1">
      <c r="A2400"/>
      <c r="B2400"/>
      <c r="C2400"/>
      <c r="D2400"/>
      <c r="E2400"/>
      <c r="F2400"/>
      <c r="G2400"/>
      <c r="H2400"/>
      <c r="I2400" s="12"/>
      <c r="J2400"/>
      <c r="K2400"/>
    </row>
    <row r="2401" spans="1:11" ht="18" customHeight="1">
      <c r="A2401"/>
      <c r="B2401"/>
      <c r="C2401"/>
      <c r="D2401"/>
      <c r="E2401"/>
      <c r="F2401"/>
      <c r="G2401"/>
      <c r="H2401"/>
      <c r="I2401" s="12"/>
      <c r="J2401"/>
      <c r="K2401"/>
    </row>
    <row r="2402" spans="1:11" ht="18" customHeight="1">
      <c r="A2402"/>
      <c r="B2402"/>
      <c r="C2402"/>
      <c r="D2402"/>
      <c r="E2402"/>
      <c r="F2402"/>
      <c r="G2402"/>
      <c r="H2402"/>
      <c r="I2402" s="12"/>
      <c r="J2402"/>
      <c r="K2402"/>
    </row>
    <row r="2403" spans="1:11" ht="18" customHeight="1">
      <c r="A2403"/>
      <c r="B2403"/>
      <c r="C2403"/>
      <c r="D2403"/>
      <c r="E2403"/>
      <c r="F2403"/>
      <c r="G2403"/>
      <c r="H2403"/>
      <c r="I2403" s="12"/>
      <c r="J2403"/>
      <c r="K2403"/>
    </row>
    <row r="2404" spans="1:11" ht="18" customHeight="1">
      <c r="A2404"/>
      <c r="B2404"/>
      <c r="C2404"/>
      <c r="D2404"/>
      <c r="E2404"/>
      <c r="F2404"/>
      <c r="G2404"/>
      <c r="H2404"/>
      <c r="I2404" s="12"/>
      <c r="J2404"/>
      <c r="K2404"/>
    </row>
    <row r="2405" spans="1:11" ht="18" customHeight="1">
      <c r="A2405"/>
      <c r="B2405"/>
      <c r="C2405"/>
      <c r="D2405"/>
      <c r="E2405"/>
      <c r="F2405"/>
      <c r="G2405"/>
      <c r="H2405"/>
      <c r="I2405" s="12"/>
      <c r="J2405"/>
      <c r="K2405"/>
    </row>
    <row r="2406" spans="1:11" ht="18" customHeight="1">
      <c r="A2406"/>
      <c r="B2406"/>
      <c r="C2406"/>
      <c r="D2406"/>
      <c r="E2406"/>
      <c r="F2406"/>
      <c r="G2406"/>
      <c r="H2406"/>
      <c r="I2406" s="12"/>
      <c r="J2406"/>
      <c r="K2406"/>
    </row>
    <row r="2407" spans="1:11" ht="18" customHeight="1">
      <c r="A2407"/>
      <c r="B2407"/>
      <c r="C2407"/>
      <c r="D2407"/>
      <c r="E2407"/>
      <c r="F2407"/>
      <c r="G2407"/>
      <c r="H2407"/>
      <c r="I2407" s="12"/>
      <c r="J2407"/>
      <c r="K2407"/>
    </row>
    <row r="2408" spans="1:11" ht="18" customHeight="1">
      <c r="A2408"/>
      <c r="B2408"/>
      <c r="C2408"/>
      <c r="D2408"/>
      <c r="E2408"/>
      <c r="F2408"/>
      <c r="G2408"/>
      <c r="H2408"/>
      <c r="I2408" s="12"/>
      <c r="J2408"/>
      <c r="K2408"/>
    </row>
    <row r="2409" spans="1:11" ht="18" customHeight="1">
      <c r="A2409"/>
      <c r="B2409"/>
      <c r="C2409"/>
      <c r="D2409"/>
      <c r="E2409"/>
      <c r="F2409"/>
      <c r="G2409"/>
      <c r="H2409"/>
      <c r="I2409" s="12"/>
      <c r="J2409"/>
      <c r="K2409"/>
    </row>
    <row r="2410" spans="1:11" ht="18" customHeight="1">
      <c r="A2410"/>
      <c r="B2410"/>
      <c r="C2410"/>
      <c r="D2410"/>
      <c r="E2410"/>
      <c r="F2410"/>
      <c r="G2410"/>
      <c r="H2410"/>
      <c r="I2410" s="12"/>
      <c r="J2410"/>
      <c r="K2410"/>
    </row>
    <row r="2411" spans="1:11" ht="18" customHeight="1">
      <c r="A2411"/>
      <c r="B2411"/>
      <c r="C2411"/>
      <c r="D2411"/>
      <c r="E2411"/>
      <c r="F2411"/>
      <c r="G2411"/>
      <c r="H2411"/>
      <c r="I2411" s="12"/>
      <c r="J2411"/>
      <c r="K2411"/>
    </row>
    <row r="2412" spans="1:11" ht="18" customHeight="1">
      <c r="A2412"/>
      <c r="B2412"/>
      <c r="C2412"/>
      <c r="D2412"/>
      <c r="E2412"/>
      <c r="F2412"/>
      <c r="G2412"/>
      <c r="H2412"/>
      <c r="I2412" s="12"/>
      <c r="J2412"/>
      <c r="K2412"/>
    </row>
    <row r="2413" spans="1:11" ht="18" customHeight="1">
      <c r="A2413"/>
      <c r="B2413"/>
      <c r="C2413"/>
      <c r="D2413"/>
      <c r="E2413"/>
      <c r="F2413"/>
      <c r="G2413"/>
      <c r="H2413"/>
      <c r="I2413" s="12"/>
      <c r="J2413"/>
      <c r="K2413"/>
    </row>
    <row r="2414" spans="1:11" ht="18" customHeight="1">
      <c r="A2414"/>
      <c r="B2414"/>
      <c r="C2414"/>
      <c r="D2414"/>
      <c r="E2414"/>
      <c r="F2414"/>
      <c r="G2414"/>
      <c r="H2414"/>
      <c r="I2414" s="12"/>
      <c r="J2414"/>
      <c r="K2414"/>
    </row>
    <row r="2415" spans="1:11" ht="18" customHeight="1">
      <c r="A2415"/>
      <c r="B2415"/>
      <c r="C2415"/>
      <c r="D2415"/>
      <c r="E2415"/>
      <c r="F2415"/>
      <c r="G2415"/>
      <c r="H2415"/>
      <c r="I2415" s="12"/>
      <c r="J2415"/>
      <c r="K2415"/>
    </row>
    <row r="2416" spans="1:11" ht="18" customHeight="1">
      <c r="A2416"/>
      <c r="B2416"/>
      <c r="C2416"/>
      <c r="D2416"/>
      <c r="E2416"/>
      <c r="F2416"/>
      <c r="G2416"/>
      <c r="H2416"/>
      <c r="I2416" s="12"/>
      <c r="J2416"/>
      <c r="K2416"/>
    </row>
    <row r="2417" spans="1:11" ht="18" customHeight="1">
      <c r="A2417"/>
      <c r="B2417"/>
      <c r="C2417"/>
      <c r="D2417"/>
      <c r="E2417"/>
      <c r="F2417"/>
      <c r="G2417"/>
      <c r="H2417"/>
      <c r="I2417" s="12"/>
      <c r="J2417"/>
      <c r="K2417"/>
    </row>
    <row r="2418" spans="1:11" ht="18" customHeight="1">
      <c r="A2418"/>
      <c r="B2418"/>
      <c r="C2418"/>
      <c r="D2418"/>
      <c r="E2418"/>
      <c r="F2418"/>
      <c r="G2418"/>
      <c r="H2418"/>
      <c r="I2418" s="12"/>
      <c r="J2418"/>
      <c r="K2418"/>
    </row>
    <row r="2419" spans="1:11" ht="18" customHeight="1">
      <c r="A2419"/>
      <c r="B2419"/>
      <c r="C2419"/>
      <c r="D2419"/>
      <c r="E2419"/>
      <c r="F2419"/>
      <c r="G2419"/>
      <c r="H2419"/>
      <c r="I2419" s="12"/>
      <c r="J2419"/>
      <c r="K2419"/>
    </row>
    <row r="2420" spans="1:11" ht="18" customHeight="1">
      <c r="A2420"/>
      <c r="B2420"/>
      <c r="C2420"/>
      <c r="D2420"/>
      <c r="E2420"/>
      <c r="F2420"/>
      <c r="G2420"/>
      <c r="H2420"/>
      <c r="I2420" s="12"/>
      <c r="J2420"/>
      <c r="K2420"/>
    </row>
    <row r="2421" spans="1:11" ht="18" customHeight="1">
      <c r="A2421"/>
      <c r="B2421"/>
      <c r="C2421"/>
      <c r="D2421"/>
      <c r="E2421"/>
      <c r="F2421"/>
      <c r="G2421"/>
      <c r="H2421"/>
      <c r="I2421" s="12"/>
      <c r="J2421"/>
      <c r="K2421"/>
    </row>
    <row r="2422" spans="1:11" ht="18" customHeight="1">
      <c r="A2422"/>
      <c r="B2422"/>
      <c r="C2422"/>
      <c r="D2422"/>
      <c r="E2422"/>
      <c r="F2422"/>
      <c r="G2422"/>
      <c r="H2422"/>
      <c r="I2422" s="12"/>
      <c r="J2422"/>
      <c r="K2422"/>
    </row>
    <row r="2423" spans="1:11" ht="18" customHeight="1">
      <c r="A2423"/>
      <c r="B2423"/>
      <c r="C2423"/>
      <c r="D2423"/>
      <c r="E2423"/>
      <c r="F2423"/>
      <c r="G2423"/>
      <c r="H2423"/>
      <c r="I2423" s="12"/>
      <c r="J2423"/>
      <c r="K2423"/>
    </row>
    <row r="2424" spans="1:11" ht="18" customHeight="1">
      <c r="A2424"/>
      <c r="B2424"/>
      <c r="C2424"/>
      <c r="D2424"/>
      <c r="E2424"/>
      <c r="F2424"/>
      <c r="G2424"/>
      <c r="H2424"/>
      <c r="I2424" s="12"/>
      <c r="J2424"/>
      <c r="K2424"/>
    </row>
    <row r="2425" spans="1:11" ht="18" customHeight="1">
      <c r="A2425"/>
      <c r="B2425"/>
      <c r="C2425"/>
      <c r="D2425"/>
      <c r="E2425"/>
      <c r="F2425"/>
      <c r="G2425"/>
      <c r="H2425"/>
      <c r="I2425" s="12"/>
      <c r="J2425"/>
      <c r="K2425"/>
    </row>
    <row r="2426" spans="1:11" ht="18" customHeight="1">
      <c r="A2426"/>
      <c r="B2426"/>
      <c r="C2426"/>
      <c r="D2426"/>
      <c r="E2426"/>
      <c r="F2426"/>
      <c r="G2426"/>
      <c r="H2426"/>
      <c r="I2426" s="12"/>
      <c r="J2426"/>
      <c r="K2426"/>
    </row>
    <row r="2427" spans="1:11" ht="18" customHeight="1">
      <c r="A2427"/>
      <c r="B2427"/>
      <c r="C2427"/>
      <c r="D2427"/>
      <c r="E2427"/>
      <c r="F2427"/>
      <c r="G2427"/>
      <c r="H2427"/>
      <c r="I2427" s="12"/>
      <c r="J2427"/>
      <c r="K2427"/>
    </row>
    <row r="2428" spans="1:11" ht="18" customHeight="1">
      <c r="A2428"/>
      <c r="B2428"/>
      <c r="C2428"/>
      <c r="D2428"/>
      <c r="E2428"/>
      <c r="F2428"/>
      <c r="G2428"/>
      <c r="H2428"/>
      <c r="I2428" s="12"/>
      <c r="J2428"/>
      <c r="K2428"/>
    </row>
    <row r="2429" spans="1:11" ht="18" customHeight="1">
      <c r="A2429"/>
      <c r="B2429"/>
      <c r="C2429"/>
      <c r="D2429"/>
      <c r="E2429"/>
      <c r="F2429"/>
      <c r="G2429"/>
      <c r="H2429"/>
      <c r="I2429" s="12"/>
      <c r="J2429"/>
      <c r="K2429"/>
    </row>
    <row r="2430" spans="1:11" ht="18" customHeight="1">
      <c r="A2430"/>
      <c r="B2430"/>
      <c r="C2430"/>
      <c r="D2430"/>
      <c r="E2430"/>
      <c r="F2430"/>
      <c r="G2430"/>
      <c r="H2430"/>
      <c r="I2430" s="12"/>
      <c r="J2430"/>
      <c r="K2430"/>
    </row>
    <row r="2431" spans="1:11" ht="18" customHeight="1">
      <c r="A2431"/>
      <c r="B2431"/>
      <c r="C2431"/>
      <c r="D2431"/>
      <c r="E2431"/>
      <c r="F2431"/>
      <c r="G2431"/>
      <c r="H2431"/>
      <c r="I2431" s="12"/>
      <c r="J2431"/>
      <c r="K2431"/>
    </row>
    <row r="2432" spans="1:11" ht="18" customHeight="1">
      <c r="A2432"/>
      <c r="B2432"/>
      <c r="C2432"/>
      <c r="D2432"/>
      <c r="E2432"/>
      <c r="F2432"/>
      <c r="G2432"/>
      <c r="H2432"/>
      <c r="I2432" s="12"/>
      <c r="J2432"/>
      <c r="K2432"/>
    </row>
    <row r="2433" spans="1:11" ht="18" customHeight="1">
      <c r="A2433"/>
      <c r="B2433"/>
      <c r="C2433"/>
      <c r="D2433"/>
      <c r="E2433"/>
      <c r="F2433"/>
      <c r="G2433"/>
      <c r="H2433"/>
      <c r="I2433" s="12"/>
      <c r="J2433"/>
      <c r="K2433"/>
    </row>
    <row r="2434" spans="1:11" ht="18" customHeight="1">
      <c r="A2434"/>
      <c r="B2434"/>
      <c r="C2434"/>
      <c r="D2434"/>
      <c r="E2434"/>
      <c r="F2434"/>
      <c r="G2434"/>
      <c r="H2434"/>
      <c r="I2434" s="12"/>
      <c r="J2434"/>
      <c r="K2434"/>
    </row>
    <row r="2435" spans="1:11" ht="18" customHeight="1">
      <c r="A2435"/>
      <c r="B2435"/>
      <c r="C2435"/>
      <c r="D2435"/>
      <c r="E2435"/>
      <c r="F2435"/>
      <c r="G2435"/>
      <c r="H2435"/>
      <c r="I2435" s="12"/>
      <c r="J2435"/>
      <c r="K2435"/>
    </row>
    <row r="2436" spans="1:11" ht="18" customHeight="1">
      <c r="A2436"/>
      <c r="B2436"/>
      <c r="C2436"/>
      <c r="D2436"/>
      <c r="E2436"/>
      <c r="F2436"/>
      <c r="G2436"/>
      <c r="H2436"/>
      <c r="I2436" s="12"/>
      <c r="J2436"/>
      <c r="K2436"/>
    </row>
    <row r="2437" spans="1:11" ht="18" customHeight="1">
      <c r="A2437"/>
      <c r="B2437"/>
      <c r="C2437"/>
      <c r="D2437"/>
      <c r="E2437"/>
      <c r="F2437"/>
      <c r="G2437"/>
      <c r="H2437"/>
      <c r="I2437" s="12"/>
      <c r="J2437"/>
      <c r="K2437"/>
    </row>
    <row r="2438" spans="1:11" ht="18" customHeight="1">
      <c r="A2438"/>
      <c r="B2438"/>
      <c r="C2438"/>
      <c r="D2438"/>
      <c r="E2438"/>
      <c r="F2438"/>
      <c r="G2438"/>
      <c r="H2438"/>
      <c r="I2438" s="12"/>
      <c r="J2438"/>
      <c r="K2438"/>
    </row>
    <row r="2439" spans="1:11" ht="18" customHeight="1">
      <c r="A2439"/>
      <c r="B2439"/>
      <c r="C2439"/>
      <c r="D2439"/>
      <c r="E2439"/>
      <c r="F2439"/>
      <c r="G2439"/>
      <c r="H2439"/>
      <c r="I2439" s="12"/>
      <c r="J2439"/>
      <c r="K2439"/>
    </row>
    <row r="2440" spans="1:11" ht="18" customHeight="1">
      <c r="A2440"/>
      <c r="B2440"/>
      <c r="C2440"/>
      <c r="D2440"/>
      <c r="E2440"/>
      <c r="F2440"/>
      <c r="G2440"/>
      <c r="H2440"/>
      <c r="I2440" s="12"/>
      <c r="J2440"/>
      <c r="K2440"/>
    </row>
    <row r="2441" spans="1:11" ht="18" customHeight="1">
      <c r="A2441"/>
      <c r="B2441"/>
      <c r="C2441"/>
      <c r="D2441"/>
      <c r="E2441"/>
      <c r="F2441"/>
      <c r="G2441"/>
      <c r="H2441"/>
      <c r="I2441" s="12"/>
      <c r="J2441"/>
      <c r="K2441"/>
    </row>
    <row r="2442" spans="1:11" ht="18" customHeight="1">
      <c r="A2442"/>
      <c r="B2442"/>
      <c r="C2442"/>
      <c r="D2442"/>
      <c r="E2442"/>
      <c r="F2442"/>
      <c r="G2442"/>
      <c r="H2442"/>
      <c r="I2442" s="12"/>
      <c r="J2442"/>
      <c r="K2442"/>
    </row>
    <row r="2443" spans="1:11" ht="18" customHeight="1">
      <c r="A2443"/>
      <c r="B2443"/>
      <c r="C2443"/>
      <c r="D2443"/>
      <c r="E2443"/>
      <c r="F2443"/>
      <c r="G2443"/>
      <c r="H2443"/>
      <c r="I2443" s="12"/>
      <c r="J2443"/>
      <c r="K2443"/>
    </row>
    <row r="2444" spans="1:11" ht="18" customHeight="1">
      <c r="A2444"/>
      <c r="B2444"/>
      <c r="C2444"/>
      <c r="D2444"/>
      <c r="E2444"/>
      <c r="F2444"/>
      <c r="G2444"/>
      <c r="H2444"/>
      <c r="I2444" s="12"/>
      <c r="J2444"/>
      <c r="K2444"/>
    </row>
    <row r="2445" spans="1:11" ht="18" customHeight="1">
      <c r="A2445"/>
      <c r="B2445"/>
      <c r="C2445"/>
      <c r="D2445"/>
      <c r="E2445"/>
      <c r="F2445"/>
      <c r="G2445"/>
      <c r="H2445"/>
      <c r="I2445" s="12"/>
      <c r="J2445"/>
      <c r="K2445"/>
    </row>
    <row r="2446" spans="1:11" ht="18" customHeight="1">
      <c r="A2446"/>
      <c r="B2446"/>
      <c r="C2446"/>
      <c r="D2446"/>
      <c r="E2446"/>
      <c r="F2446"/>
      <c r="G2446"/>
      <c r="H2446"/>
      <c r="I2446" s="12"/>
      <c r="J2446"/>
      <c r="K2446"/>
    </row>
    <row r="2447" spans="1:11" ht="18" customHeight="1">
      <c r="A2447"/>
      <c r="B2447"/>
      <c r="C2447"/>
      <c r="D2447"/>
      <c r="E2447"/>
      <c r="F2447"/>
      <c r="G2447"/>
      <c r="H2447"/>
      <c r="I2447" s="12"/>
      <c r="J2447"/>
      <c r="K2447"/>
    </row>
    <row r="2448" spans="1:11" ht="18" customHeight="1">
      <c r="A2448"/>
      <c r="B2448"/>
      <c r="C2448"/>
      <c r="D2448"/>
      <c r="E2448"/>
      <c r="F2448"/>
      <c r="G2448"/>
      <c r="H2448"/>
      <c r="I2448" s="12"/>
      <c r="J2448"/>
      <c r="K2448"/>
    </row>
    <row r="2449" spans="1:11" ht="18" customHeight="1">
      <c r="A2449"/>
      <c r="B2449"/>
      <c r="C2449"/>
      <c r="D2449"/>
      <c r="E2449"/>
      <c r="F2449"/>
      <c r="G2449"/>
      <c r="H2449"/>
      <c r="I2449" s="12"/>
      <c r="J2449"/>
      <c r="K2449"/>
    </row>
    <row r="2450" spans="1:11" ht="18" customHeight="1">
      <c r="A2450"/>
      <c r="B2450"/>
      <c r="C2450"/>
      <c r="D2450"/>
      <c r="E2450"/>
      <c r="F2450"/>
      <c r="G2450"/>
      <c r="H2450"/>
      <c r="I2450" s="12"/>
      <c r="J2450"/>
      <c r="K2450"/>
    </row>
    <row r="2451" spans="1:11" ht="18" customHeight="1">
      <c r="A2451"/>
      <c r="B2451"/>
      <c r="C2451"/>
      <c r="D2451"/>
      <c r="E2451"/>
      <c r="F2451"/>
      <c r="G2451"/>
      <c r="H2451"/>
      <c r="I2451" s="12"/>
      <c r="J2451"/>
      <c r="K2451"/>
    </row>
    <row r="2452" spans="1:11" ht="18" customHeight="1">
      <c r="A2452"/>
      <c r="B2452"/>
      <c r="C2452"/>
      <c r="D2452"/>
      <c r="E2452"/>
      <c r="F2452"/>
      <c r="G2452"/>
      <c r="H2452"/>
      <c r="I2452" s="12"/>
      <c r="J2452"/>
      <c r="K2452"/>
    </row>
    <row r="2453" spans="1:11" ht="18" customHeight="1">
      <c r="A2453"/>
      <c r="B2453"/>
      <c r="C2453"/>
      <c r="D2453"/>
      <c r="E2453"/>
      <c r="F2453"/>
      <c r="G2453"/>
      <c r="H2453"/>
      <c r="I2453" s="12"/>
      <c r="J2453"/>
      <c r="K2453"/>
    </row>
    <row r="2454" spans="1:11" ht="18" customHeight="1">
      <c r="A2454"/>
      <c r="B2454"/>
      <c r="C2454"/>
      <c r="D2454"/>
      <c r="E2454"/>
      <c r="F2454"/>
      <c r="G2454"/>
      <c r="H2454"/>
      <c r="I2454" s="12"/>
      <c r="J2454"/>
      <c r="K2454"/>
    </row>
    <row r="2455" spans="1:11" ht="18" customHeight="1">
      <c r="A2455"/>
      <c r="B2455"/>
      <c r="C2455"/>
      <c r="D2455"/>
      <c r="E2455"/>
      <c r="F2455"/>
      <c r="G2455"/>
      <c r="H2455"/>
      <c r="I2455" s="12"/>
      <c r="J2455"/>
      <c r="K2455"/>
    </row>
    <row r="2456" spans="1:11" ht="18" customHeight="1">
      <c r="A2456"/>
      <c r="B2456"/>
      <c r="C2456"/>
      <c r="D2456"/>
      <c r="E2456"/>
      <c r="F2456"/>
      <c r="G2456"/>
      <c r="H2456"/>
      <c r="I2456" s="12"/>
      <c r="J2456"/>
      <c r="K2456"/>
    </row>
    <row r="2457" spans="1:11" ht="18" customHeight="1">
      <c r="A2457"/>
      <c r="B2457"/>
      <c r="C2457"/>
      <c r="D2457"/>
      <c r="E2457"/>
      <c r="F2457"/>
      <c r="G2457"/>
      <c r="H2457"/>
      <c r="I2457" s="12"/>
      <c r="J2457"/>
      <c r="K2457"/>
    </row>
    <row r="2458" spans="1:11" ht="18" customHeight="1">
      <c r="A2458"/>
      <c r="B2458"/>
      <c r="C2458"/>
      <c r="D2458"/>
      <c r="E2458"/>
      <c r="F2458"/>
      <c r="G2458"/>
      <c r="H2458"/>
      <c r="I2458" s="12"/>
      <c r="J2458"/>
      <c r="K2458"/>
    </row>
    <row r="2459" spans="1:11" ht="18" customHeight="1">
      <c r="A2459"/>
      <c r="B2459"/>
      <c r="C2459"/>
      <c r="D2459"/>
      <c r="E2459"/>
      <c r="F2459"/>
      <c r="G2459"/>
      <c r="H2459"/>
      <c r="I2459" s="12"/>
      <c r="J2459"/>
      <c r="K2459"/>
    </row>
    <row r="2460" spans="1:11" ht="18" customHeight="1">
      <c r="A2460"/>
      <c r="B2460"/>
      <c r="C2460"/>
      <c r="D2460"/>
      <c r="E2460"/>
      <c r="F2460"/>
      <c r="G2460"/>
      <c r="H2460"/>
      <c r="I2460" s="12"/>
      <c r="J2460"/>
      <c r="K2460"/>
    </row>
    <row r="2461" spans="1:11" ht="18" customHeight="1">
      <c r="A2461"/>
      <c r="B2461"/>
      <c r="C2461"/>
      <c r="D2461"/>
      <c r="E2461"/>
      <c r="F2461"/>
      <c r="G2461"/>
      <c r="H2461"/>
      <c r="I2461" s="12"/>
      <c r="J2461"/>
      <c r="K2461"/>
    </row>
    <row r="2462" spans="1:11" ht="18" customHeight="1">
      <c r="A2462"/>
      <c r="B2462"/>
      <c r="C2462"/>
      <c r="D2462"/>
      <c r="E2462"/>
      <c r="F2462"/>
      <c r="G2462"/>
      <c r="H2462"/>
      <c r="I2462" s="12"/>
      <c r="J2462"/>
      <c r="K2462"/>
    </row>
    <row r="2463" spans="1:11" ht="18" customHeight="1">
      <c r="A2463"/>
      <c r="B2463"/>
      <c r="C2463"/>
      <c r="D2463"/>
      <c r="E2463"/>
      <c r="F2463"/>
      <c r="G2463"/>
      <c r="H2463"/>
      <c r="I2463" s="12"/>
      <c r="J2463"/>
      <c r="K2463"/>
    </row>
    <row r="2464" spans="1:11" ht="18" customHeight="1">
      <c r="A2464"/>
      <c r="B2464"/>
      <c r="C2464"/>
      <c r="D2464"/>
      <c r="E2464"/>
      <c r="F2464"/>
      <c r="G2464"/>
      <c r="H2464"/>
      <c r="I2464" s="12"/>
      <c r="J2464"/>
      <c r="K2464"/>
    </row>
    <row r="2465" spans="1:11" ht="18" customHeight="1">
      <c r="A2465"/>
      <c r="B2465"/>
      <c r="C2465"/>
      <c r="D2465"/>
      <c r="E2465"/>
      <c r="F2465"/>
      <c r="G2465"/>
      <c r="H2465"/>
      <c r="I2465" s="12"/>
      <c r="J2465"/>
      <c r="K2465"/>
    </row>
    <row r="2466" spans="1:11" ht="18" customHeight="1">
      <c r="A2466"/>
      <c r="B2466"/>
      <c r="C2466"/>
      <c r="D2466"/>
      <c r="E2466"/>
      <c r="F2466"/>
      <c r="G2466"/>
      <c r="H2466"/>
      <c r="I2466" s="12"/>
      <c r="J2466"/>
      <c r="K2466"/>
    </row>
    <row r="2467" spans="1:11" ht="18" customHeight="1">
      <c r="A2467"/>
      <c r="B2467"/>
      <c r="C2467"/>
      <c r="D2467"/>
      <c r="E2467"/>
      <c r="F2467"/>
      <c r="G2467"/>
      <c r="H2467"/>
      <c r="I2467" s="12"/>
      <c r="J2467"/>
      <c r="K2467"/>
    </row>
    <row r="2468" spans="1:11" ht="18" customHeight="1">
      <c r="A2468"/>
      <c r="B2468"/>
      <c r="C2468"/>
      <c r="D2468"/>
      <c r="E2468"/>
      <c r="F2468"/>
      <c r="G2468"/>
      <c r="H2468"/>
      <c r="I2468" s="12"/>
      <c r="J2468"/>
      <c r="K2468"/>
    </row>
    <row r="2469" spans="1:11" ht="18" customHeight="1">
      <c r="A2469"/>
      <c r="B2469"/>
      <c r="C2469"/>
      <c r="D2469"/>
      <c r="E2469"/>
      <c r="F2469"/>
      <c r="G2469"/>
      <c r="H2469"/>
      <c r="I2469" s="12"/>
      <c r="J2469"/>
      <c r="K2469"/>
    </row>
    <row r="2470" spans="1:11" ht="18" customHeight="1">
      <c r="A2470"/>
      <c r="B2470"/>
      <c r="C2470"/>
      <c r="D2470"/>
      <c r="E2470"/>
      <c r="F2470"/>
      <c r="G2470"/>
      <c r="H2470"/>
      <c r="I2470" s="12"/>
      <c r="J2470"/>
      <c r="K2470"/>
    </row>
    <row r="2471" spans="1:11" ht="18" customHeight="1">
      <c r="A2471"/>
      <c r="B2471"/>
      <c r="C2471"/>
      <c r="D2471"/>
      <c r="E2471"/>
      <c r="F2471"/>
      <c r="G2471"/>
      <c r="H2471"/>
      <c r="I2471" s="12"/>
      <c r="J2471"/>
      <c r="K2471"/>
    </row>
    <row r="2472" spans="1:11" ht="18" customHeight="1">
      <c r="A2472"/>
      <c r="B2472"/>
      <c r="C2472"/>
      <c r="D2472"/>
      <c r="E2472"/>
      <c r="F2472"/>
      <c r="G2472"/>
      <c r="H2472"/>
      <c r="I2472" s="12"/>
      <c r="J2472"/>
      <c r="K2472"/>
    </row>
    <row r="2473" spans="1:11" ht="18" customHeight="1">
      <c r="A2473"/>
      <c r="B2473"/>
      <c r="C2473"/>
      <c r="D2473"/>
      <c r="E2473"/>
      <c r="F2473"/>
      <c r="G2473"/>
      <c r="H2473"/>
      <c r="I2473" s="12"/>
      <c r="J2473"/>
      <c r="K2473"/>
    </row>
    <row r="2474" spans="1:11" ht="18" customHeight="1">
      <c r="A2474"/>
      <c r="B2474"/>
      <c r="C2474"/>
      <c r="D2474"/>
      <c r="E2474"/>
      <c r="F2474"/>
      <c r="G2474"/>
      <c r="H2474"/>
      <c r="I2474" s="12"/>
      <c r="J2474"/>
      <c r="K2474"/>
    </row>
    <row r="2475" spans="1:11" ht="18" customHeight="1">
      <c r="A2475"/>
      <c r="B2475"/>
      <c r="C2475"/>
      <c r="D2475"/>
      <c r="E2475"/>
      <c r="F2475"/>
      <c r="G2475"/>
      <c r="H2475"/>
      <c r="I2475" s="12"/>
      <c r="J2475"/>
      <c r="K2475"/>
    </row>
    <row r="2476" spans="1:11" ht="18" customHeight="1">
      <c r="A2476"/>
      <c r="B2476"/>
      <c r="C2476"/>
      <c r="D2476"/>
      <c r="E2476"/>
      <c r="F2476"/>
      <c r="G2476"/>
      <c r="H2476"/>
      <c r="I2476" s="12"/>
      <c r="J2476"/>
      <c r="K2476"/>
    </row>
    <row r="2477" spans="1:11" ht="18" customHeight="1">
      <c r="A2477"/>
      <c r="B2477"/>
      <c r="C2477"/>
      <c r="D2477"/>
      <c r="E2477"/>
      <c r="F2477"/>
      <c r="G2477"/>
      <c r="H2477"/>
      <c r="I2477" s="12"/>
      <c r="J2477"/>
      <c r="K2477"/>
    </row>
    <row r="2478" spans="1:11" ht="18" customHeight="1">
      <c r="A2478"/>
      <c r="B2478"/>
      <c r="C2478"/>
      <c r="D2478"/>
      <c r="E2478"/>
      <c r="F2478"/>
      <c r="G2478"/>
      <c r="H2478"/>
      <c r="I2478" s="12"/>
      <c r="J2478"/>
      <c r="K2478"/>
    </row>
    <row r="2479" spans="1:11" ht="18" customHeight="1">
      <c r="A2479"/>
      <c r="B2479"/>
      <c r="C2479"/>
      <c r="D2479"/>
      <c r="E2479"/>
      <c r="F2479"/>
      <c r="G2479"/>
      <c r="H2479"/>
      <c r="I2479" s="12"/>
      <c r="J2479"/>
      <c r="K2479"/>
    </row>
    <row r="2480" spans="1:11" ht="18" customHeight="1">
      <c r="A2480"/>
      <c r="B2480"/>
      <c r="C2480"/>
      <c r="D2480"/>
      <c r="E2480"/>
      <c r="F2480"/>
      <c r="G2480"/>
      <c r="H2480"/>
      <c r="I2480" s="12"/>
      <c r="J2480"/>
      <c r="K2480"/>
    </row>
    <row r="2481" spans="1:11" ht="18" customHeight="1">
      <c r="A2481"/>
      <c r="B2481"/>
      <c r="C2481"/>
      <c r="D2481"/>
      <c r="E2481"/>
      <c r="F2481"/>
      <c r="G2481"/>
      <c r="H2481"/>
      <c r="I2481" s="12"/>
      <c r="J2481"/>
      <c r="K2481"/>
    </row>
    <row r="2482" spans="1:11" ht="18" customHeight="1">
      <c r="A2482"/>
      <c r="B2482"/>
      <c r="C2482"/>
      <c r="D2482"/>
      <c r="E2482"/>
      <c r="F2482"/>
      <c r="G2482"/>
      <c r="H2482"/>
      <c r="I2482" s="12"/>
      <c r="J2482"/>
      <c r="K2482"/>
    </row>
    <row r="2483" spans="1:11" ht="18" customHeight="1">
      <c r="A2483"/>
      <c r="B2483"/>
      <c r="C2483"/>
      <c r="D2483"/>
      <c r="E2483"/>
      <c r="F2483"/>
      <c r="G2483"/>
      <c r="H2483"/>
      <c r="I2483" s="12"/>
      <c r="J2483"/>
      <c r="K2483"/>
    </row>
    <row r="2484" spans="1:11" ht="18" customHeight="1">
      <c r="A2484"/>
      <c r="B2484"/>
      <c r="C2484"/>
      <c r="D2484"/>
      <c r="E2484"/>
      <c r="F2484"/>
      <c r="G2484"/>
      <c r="H2484"/>
      <c r="I2484" s="12"/>
      <c r="J2484"/>
      <c r="K2484"/>
    </row>
    <row r="2485" spans="1:11" ht="18" customHeight="1">
      <c r="A2485"/>
      <c r="B2485"/>
      <c r="C2485"/>
      <c r="D2485"/>
      <c r="E2485"/>
      <c r="F2485"/>
      <c r="G2485"/>
      <c r="H2485"/>
      <c r="I2485" s="12"/>
      <c r="J2485"/>
      <c r="K2485"/>
    </row>
    <row r="2486" spans="1:11" ht="18" customHeight="1">
      <c r="A2486"/>
      <c r="B2486"/>
      <c r="C2486"/>
      <c r="D2486"/>
      <c r="E2486"/>
      <c r="F2486"/>
      <c r="G2486"/>
      <c r="H2486"/>
      <c r="I2486" s="12"/>
      <c r="J2486"/>
      <c r="K2486"/>
    </row>
    <row r="2487" spans="1:11" ht="18" customHeight="1">
      <c r="A2487"/>
      <c r="B2487"/>
      <c r="C2487"/>
      <c r="D2487"/>
      <c r="E2487"/>
      <c r="F2487"/>
      <c r="G2487"/>
      <c r="H2487"/>
      <c r="I2487" s="12"/>
      <c r="J2487"/>
      <c r="K2487"/>
    </row>
    <row r="2488" spans="1:11" ht="18" customHeight="1">
      <c r="A2488"/>
      <c r="B2488"/>
      <c r="C2488"/>
      <c r="D2488"/>
      <c r="E2488"/>
      <c r="F2488"/>
      <c r="G2488"/>
      <c r="H2488"/>
      <c r="I2488" s="12"/>
      <c r="J2488"/>
      <c r="K2488"/>
    </row>
    <row r="2489" spans="1:11" ht="18" customHeight="1">
      <c r="A2489"/>
      <c r="B2489"/>
      <c r="C2489"/>
      <c r="D2489"/>
      <c r="E2489"/>
      <c r="F2489"/>
      <c r="G2489"/>
      <c r="H2489"/>
      <c r="I2489" s="12"/>
      <c r="J2489"/>
      <c r="K2489"/>
    </row>
    <row r="2490" spans="1:11" ht="18" customHeight="1">
      <c r="A2490"/>
      <c r="B2490"/>
      <c r="C2490"/>
      <c r="D2490"/>
      <c r="E2490"/>
      <c r="F2490"/>
      <c r="G2490"/>
      <c r="H2490"/>
      <c r="I2490" s="12"/>
      <c r="J2490"/>
      <c r="K2490"/>
    </row>
    <row r="2491" spans="1:11" ht="18" customHeight="1">
      <c r="A2491"/>
      <c r="B2491"/>
      <c r="C2491"/>
      <c r="D2491"/>
      <c r="E2491"/>
      <c r="F2491"/>
      <c r="G2491"/>
      <c r="H2491"/>
      <c r="I2491" s="12"/>
      <c r="J2491"/>
      <c r="K2491"/>
    </row>
    <row r="2492" spans="1:11" ht="18" customHeight="1">
      <c r="A2492"/>
      <c r="B2492"/>
      <c r="C2492"/>
      <c r="D2492"/>
      <c r="E2492"/>
      <c r="F2492"/>
      <c r="G2492"/>
      <c r="H2492"/>
      <c r="I2492" s="12"/>
      <c r="J2492"/>
      <c r="K2492"/>
    </row>
    <row r="2493" spans="1:11" ht="18" customHeight="1">
      <c r="A2493"/>
      <c r="B2493"/>
      <c r="C2493"/>
      <c r="D2493"/>
      <c r="E2493"/>
      <c r="F2493"/>
      <c r="G2493"/>
      <c r="H2493"/>
      <c r="I2493" s="12"/>
      <c r="J2493"/>
      <c r="K2493"/>
    </row>
    <row r="2494" spans="1:11" ht="18" customHeight="1">
      <c r="A2494"/>
      <c r="B2494"/>
      <c r="C2494"/>
      <c r="D2494"/>
      <c r="E2494"/>
      <c r="F2494"/>
      <c r="G2494"/>
      <c r="H2494"/>
      <c r="I2494" s="12"/>
      <c r="J2494"/>
      <c r="K2494"/>
    </row>
    <row r="2495" spans="1:11" ht="18" customHeight="1">
      <c r="A2495"/>
      <c r="B2495"/>
      <c r="C2495"/>
      <c r="D2495"/>
      <c r="E2495"/>
      <c r="F2495"/>
      <c r="G2495"/>
      <c r="H2495"/>
      <c r="I2495" s="12"/>
      <c r="J2495"/>
      <c r="K2495"/>
    </row>
    <row r="2496" spans="1:11" ht="18" customHeight="1">
      <c r="A2496"/>
      <c r="B2496"/>
      <c r="C2496"/>
      <c r="D2496"/>
      <c r="E2496"/>
      <c r="F2496"/>
      <c r="G2496"/>
      <c r="H2496"/>
      <c r="I2496" s="12"/>
      <c r="J2496"/>
      <c r="K2496"/>
    </row>
    <row r="2497" spans="1:11" ht="18" customHeight="1">
      <c r="A2497"/>
      <c r="B2497"/>
      <c r="C2497"/>
      <c r="D2497"/>
      <c r="E2497"/>
      <c r="F2497"/>
      <c r="G2497"/>
      <c r="H2497"/>
      <c r="I2497" s="12"/>
      <c r="J2497"/>
      <c r="K2497"/>
    </row>
    <row r="2498" spans="1:11" ht="18" customHeight="1">
      <c r="A2498"/>
      <c r="B2498"/>
      <c r="C2498"/>
      <c r="D2498"/>
      <c r="E2498"/>
      <c r="F2498"/>
      <c r="G2498"/>
      <c r="H2498"/>
      <c r="I2498" s="12"/>
      <c r="J2498"/>
      <c r="K2498"/>
    </row>
    <row r="2499" spans="1:11" ht="18" customHeight="1">
      <c r="A2499"/>
      <c r="B2499"/>
      <c r="C2499"/>
      <c r="D2499"/>
      <c r="E2499"/>
      <c r="F2499"/>
      <c r="G2499"/>
      <c r="H2499"/>
      <c r="I2499" s="12"/>
      <c r="J2499"/>
      <c r="K2499"/>
    </row>
    <row r="2500" spans="1:11" ht="18" customHeight="1">
      <c r="A2500"/>
      <c r="B2500"/>
      <c r="C2500"/>
      <c r="D2500"/>
      <c r="E2500"/>
      <c r="F2500"/>
      <c r="G2500"/>
      <c r="H2500"/>
      <c r="I2500" s="12"/>
      <c r="J2500"/>
      <c r="K2500"/>
    </row>
    <row r="2501" spans="1:11" ht="18" customHeight="1">
      <c r="A2501"/>
      <c r="B2501"/>
      <c r="C2501"/>
      <c r="D2501"/>
      <c r="E2501"/>
      <c r="F2501"/>
      <c r="G2501"/>
      <c r="H2501"/>
      <c r="I2501" s="12"/>
      <c r="J2501"/>
      <c r="K2501"/>
    </row>
    <row r="2502" spans="1:11" ht="18" customHeight="1">
      <c r="A2502"/>
      <c r="B2502"/>
      <c r="C2502"/>
      <c r="D2502"/>
      <c r="E2502"/>
      <c r="F2502"/>
      <c r="G2502"/>
      <c r="H2502"/>
      <c r="I2502" s="12"/>
      <c r="J2502"/>
      <c r="K2502"/>
    </row>
    <row r="2503" spans="1:11" ht="18" customHeight="1">
      <c r="A2503"/>
      <c r="B2503"/>
      <c r="C2503"/>
      <c r="D2503"/>
      <c r="E2503"/>
      <c r="F2503"/>
      <c r="G2503"/>
      <c r="H2503"/>
      <c r="I2503" s="12"/>
      <c r="J2503"/>
      <c r="K2503"/>
    </row>
    <row r="2504" spans="1:11" ht="18" customHeight="1">
      <c r="A2504"/>
      <c r="B2504"/>
      <c r="C2504"/>
      <c r="D2504"/>
      <c r="E2504"/>
      <c r="F2504"/>
      <c r="G2504"/>
      <c r="H2504"/>
      <c r="I2504" s="12"/>
      <c r="J2504"/>
      <c r="K2504"/>
    </row>
    <row r="2505" spans="1:11" ht="18" customHeight="1">
      <c r="A2505"/>
      <c r="B2505"/>
      <c r="C2505"/>
      <c r="D2505"/>
      <c r="E2505"/>
      <c r="F2505"/>
      <c r="G2505"/>
      <c r="H2505"/>
      <c r="I2505" s="12"/>
      <c r="J2505"/>
      <c r="K2505"/>
    </row>
    <row r="2506" spans="1:11" ht="18" customHeight="1">
      <c r="A2506"/>
      <c r="B2506"/>
      <c r="C2506"/>
      <c r="D2506"/>
      <c r="E2506"/>
      <c r="F2506"/>
      <c r="G2506"/>
      <c r="H2506"/>
      <c r="I2506" s="12"/>
      <c r="J2506"/>
      <c r="K2506"/>
    </row>
    <row r="2507" spans="1:11" ht="18" customHeight="1">
      <c r="A2507"/>
      <c r="B2507"/>
      <c r="C2507"/>
      <c r="D2507"/>
      <c r="E2507"/>
      <c r="F2507"/>
      <c r="G2507"/>
      <c r="H2507"/>
      <c r="I2507" s="12"/>
      <c r="J2507"/>
      <c r="K2507"/>
    </row>
    <row r="2508" spans="1:11" ht="18" customHeight="1">
      <c r="A2508"/>
      <c r="B2508"/>
      <c r="C2508"/>
      <c r="D2508"/>
      <c r="E2508"/>
      <c r="F2508"/>
      <c r="G2508"/>
      <c r="H2508"/>
      <c r="I2508" s="12"/>
      <c r="J2508"/>
      <c r="K2508"/>
    </row>
    <row r="2509" spans="1:11" ht="18" customHeight="1">
      <c r="A2509"/>
      <c r="B2509"/>
      <c r="C2509"/>
      <c r="D2509"/>
      <c r="E2509"/>
      <c r="F2509"/>
      <c r="G2509"/>
      <c r="H2509"/>
      <c r="I2509" s="12"/>
      <c r="J2509"/>
      <c r="K2509"/>
    </row>
    <row r="2510" spans="1:11" ht="18" customHeight="1">
      <c r="A2510"/>
      <c r="B2510"/>
      <c r="C2510"/>
      <c r="D2510"/>
      <c r="E2510"/>
      <c r="F2510"/>
      <c r="G2510"/>
      <c r="H2510"/>
      <c r="I2510" s="12"/>
      <c r="J2510"/>
      <c r="K2510"/>
    </row>
    <row r="2511" spans="1:11" ht="18" customHeight="1">
      <c r="A2511"/>
      <c r="B2511"/>
      <c r="C2511"/>
      <c r="D2511"/>
      <c r="E2511"/>
      <c r="F2511"/>
      <c r="G2511"/>
      <c r="H2511"/>
      <c r="I2511" s="12"/>
      <c r="J2511"/>
      <c r="K2511"/>
    </row>
    <row r="2512" spans="1:11" ht="18" customHeight="1">
      <c r="A2512"/>
      <c r="B2512"/>
      <c r="C2512"/>
      <c r="D2512"/>
      <c r="E2512"/>
      <c r="F2512"/>
      <c r="G2512"/>
      <c r="H2512"/>
      <c r="I2512" s="12"/>
      <c r="J2512"/>
      <c r="K2512"/>
    </row>
    <row r="2513" spans="1:11" ht="18" customHeight="1">
      <c r="A2513"/>
      <c r="B2513"/>
      <c r="C2513"/>
      <c r="D2513"/>
      <c r="E2513"/>
      <c r="F2513"/>
      <c r="G2513"/>
      <c r="H2513"/>
      <c r="I2513" s="12"/>
      <c r="J2513"/>
      <c r="K2513"/>
    </row>
    <row r="2514" spans="1:11" ht="18" customHeight="1">
      <c r="A2514"/>
      <c r="B2514"/>
      <c r="C2514"/>
      <c r="D2514"/>
      <c r="E2514"/>
      <c r="F2514"/>
      <c r="G2514"/>
      <c r="H2514"/>
      <c r="I2514" s="12"/>
      <c r="J2514"/>
      <c r="K2514"/>
    </row>
    <row r="2515" spans="1:11" ht="18" customHeight="1">
      <c r="A2515"/>
      <c r="B2515"/>
      <c r="C2515"/>
      <c r="D2515"/>
      <c r="E2515"/>
      <c r="F2515"/>
      <c r="G2515"/>
      <c r="H2515"/>
      <c r="I2515" s="12"/>
      <c r="J2515"/>
      <c r="K2515"/>
    </row>
    <row r="2516" spans="1:11" ht="18" customHeight="1">
      <c r="A2516"/>
      <c r="B2516"/>
      <c r="C2516"/>
      <c r="D2516"/>
      <c r="E2516"/>
      <c r="F2516"/>
      <c r="G2516"/>
      <c r="H2516"/>
      <c r="I2516" s="12"/>
      <c r="J2516"/>
      <c r="K2516"/>
    </row>
    <row r="2517" spans="1:11" ht="18" customHeight="1">
      <c r="A2517"/>
      <c r="B2517"/>
      <c r="C2517"/>
      <c r="D2517"/>
      <c r="E2517"/>
      <c r="F2517"/>
      <c r="G2517"/>
      <c r="H2517"/>
      <c r="I2517" s="12"/>
      <c r="J2517"/>
      <c r="K2517"/>
    </row>
    <row r="2518" spans="1:11" ht="18" customHeight="1">
      <c r="A2518"/>
      <c r="B2518"/>
      <c r="C2518"/>
      <c r="D2518"/>
      <c r="E2518"/>
      <c r="F2518"/>
      <c r="G2518"/>
      <c r="H2518"/>
      <c r="I2518" s="12"/>
      <c r="J2518"/>
      <c r="K2518"/>
    </row>
    <row r="2519" spans="1:11" ht="18" customHeight="1">
      <c r="A2519"/>
      <c r="B2519"/>
      <c r="C2519"/>
      <c r="D2519"/>
      <c r="E2519"/>
      <c r="F2519"/>
      <c r="G2519"/>
      <c r="H2519"/>
      <c r="I2519" s="12"/>
      <c r="J2519"/>
      <c r="K2519"/>
    </row>
    <row r="2520" spans="1:11" ht="18" customHeight="1">
      <c r="A2520"/>
      <c r="B2520"/>
      <c r="C2520"/>
      <c r="D2520"/>
      <c r="E2520"/>
      <c r="F2520"/>
      <c r="G2520"/>
      <c r="H2520"/>
      <c r="I2520" s="12"/>
      <c r="J2520"/>
      <c r="K2520"/>
    </row>
    <row r="2521" spans="1:11" ht="18" customHeight="1">
      <c r="A2521"/>
      <c r="B2521"/>
      <c r="C2521"/>
      <c r="D2521"/>
      <c r="E2521"/>
      <c r="F2521"/>
      <c r="G2521"/>
      <c r="H2521"/>
      <c r="I2521" s="12"/>
      <c r="J2521"/>
      <c r="K2521"/>
    </row>
    <row r="2522" spans="1:11" ht="18" customHeight="1">
      <c r="A2522"/>
      <c r="B2522"/>
      <c r="C2522"/>
      <c r="D2522"/>
      <c r="E2522"/>
      <c r="F2522"/>
      <c r="G2522"/>
      <c r="H2522"/>
      <c r="I2522" s="12"/>
      <c r="J2522"/>
      <c r="K2522"/>
    </row>
    <row r="2523" spans="1:11" ht="18" customHeight="1">
      <c r="A2523"/>
      <c r="B2523"/>
      <c r="C2523"/>
      <c r="D2523"/>
      <c r="E2523"/>
      <c r="F2523"/>
      <c r="G2523"/>
      <c r="H2523"/>
      <c r="I2523" s="12"/>
      <c r="J2523"/>
      <c r="K2523"/>
    </row>
    <row r="2524" spans="1:11" ht="18" customHeight="1">
      <c r="A2524"/>
      <c r="B2524"/>
      <c r="C2524"/>
      <c r="D2524"/>
      <c r="E2524"/>
      <c r="F2524"/>
      <c r="G2524"/>
      <c r="H2524"/>
      <c r="I2524" s="12"/>
      <c r="J2524"/>
      <c r="K2524"/>
    </row>
    <row r="2525" spans="1:11" ht="18" customHeight="1">
      <c r="A2525"/>
      <c r="B2525"/>
      <c r="C2525"/>
      <c r="D2525"/>
      <c r="E2525"/>
      <c r="F2525"/>
      <c r="G2525"/>
      <c r="H2525"/>
      <c r="I2525" s="12"/>
      <c r="J2525"/>
      <c r="K2525"/>
    </row>
    <row r="2526" spans="1:11" ht="18" customHeight="1">
      <c r="A2526"/>
      <c r="B2526"/>
      <c r="C2526"/>
      <c r="D2526"/>
      <c r="E2526"/>
      <c r="F2526"/>
      <c r="G2526"/>
      <c r="H2526"/>
      <c r="I2526" s="12"/>
      <c r="J2526"/>
      <c r="K2526"/>
    </row>
    <row r="2527" spans="1:11" ht="18" customHeight="1">
      <c r="A2527"/>
      <c r="B2527"/>
      <c r="C2527"/>
      <c r="D2527"/>
      <c r="E2527"/>
      <c r="F2527"/>
      <c r="G2527"/>
      <c r="H2527"/>
      <c r="I2527" s="12"/>
      <c r="J2527"/>
      <c r="K2527"/>
    </row>
    <row r="2528" spans="1:11" ht="18" customHeight="1">
      <c r="A2528"/>
      <c r="B2528"/>
      <c r="C2528"/>
      <c r="D2528"/>
      <c r="E2528"/>
      <c r="F2528"/>
      <c r="G2528"/>
      <c r="H2528"/>
      <c r="I2528" s="12"/>
      <c r="J2528"/>
      <c r="K2528"/>
    </row>
    <row r="2529" spans="1:11" ht="18" customHeight="1">
      <c r="A2529"/>
      <c r="B2529"/>
      <c r="C2529"/>
      <c r="D2529"/>
      <c r="E2529"/>
      <c r="F2529"/>
      <c r="G2529"/>
      <c r="H2529"/>
      <c r="I2529" s="12"/>
      <c r="J2529"/>
      <c r="K2529"/>
    </row>
    <row r="2530" spans="1:11" ht="18" customHeight="1">
      <c r="A2530"/>
      <c r="B2530"/>
      <c r="C2530"/>
      <c r="D2530"/>
      <c r="E2530"/>
      <c r="F2530"/>
      <c r="G2530"/>
      <c r="H2530"/>
      <c r="I2530" s="12"/>
      <c r="J2530"/>
      <c r="K2530"/>
    </row>
    <row r="2531" spans="1:11" ht="18" customHeight="1">
      <c r="A2531"/>
      <c r="B2531"/>
      <c r="C2531"/>
      <c r="D2531"/>
      <c r="E2531"/>
      <c r="F2531"/>
      <c r="G2531"/>
      <c r="H2531"/>
      <c r="I2531" s="12"/>
      <c r="J2531"/>
      <c r="K2531"/>
    </row>
    <row r="2532" spans="1:11" ht="18" customHeight="1">
      <c r="A2532"/>
      <c r="B2532"/>
      <c r="C2532"/>
      <c r="D2532"/>
      <c r="E2532"/>
      <c r="F2532"/>
      <c r="G2532"/>
      <c r="H2532"/>
      <c r="I2532" s="12"/>
      <c r="J2532"/>
      <c r="K2532"/>
    </row>
    <row r="2533" spans="1:11" ht="18" customHeight="1">
      <c r="A2533"/>
      <c r="B2533"/>
      <c r="C2533"/>
      <c r="D2533"/>
      <c r="E2533"/>
      <c r="F2533"/>
      <c r="G2533"/>
      <c r="H2533"/>
      <c r="I2533" s="12"/>
      <c r="J2533"/>
      <c r="K2533"/>
    </row>
    <row r="2534" spans="1:11" ht="18" customHeight="1">
      <c r="A2534"/>
      <c r="B2534"/>
      <c r="C2534"/>
      <c r="D2534"/>
      <c r="E2534"/>
      <c r="F2534"/>
      <c r="G2534"/>
      <c r="H2534"/>
      <c r="I2534" s="12"/>
      <c r="J2534"/>
      <c r="K2534"/>
    </row>
    <row r="2535" spans="1:11" ht="18" customHeight="1">
      <c r="A2535"/>
      <c r="B2535"/>
      <c r="C2535"/>
      <c r="D2535"/>
      <c r="E2535"/>
      <c r="F2535"/>
      <c r="G2535"/>
      <c r="H2535"/>
      <c r="I2535" s="12"/>
      <c r="J2535"/>
      <c r="K2535"/>
    </row>
    <row r="2536" spans="1:11" ht="18" customHeight="1">
      <c r="A2536"/>
      <c r="B2536"/>
      <c r="C2536"/>
      <c r="D2536"/>
      <c r="E2536"/>
      <c r="F2536"/>
      <c r="G2536"/>
      <c r="H2536"/>
      <c r="I2536" s="12"/>
      <c r="J2536"/>
      <c r="K2536"/>
    </row>
    <row r="2537" spans="1:11" ht="18" customHeight="1">
      <c r="A2537"/>
      <c r="B2537"/>
      <c r="C2537"/>
      <c r="D2537"/>
      <c r="E2537"/>
      <c r="F2537"/>
      <c r="G2537"/>
      <c r="H2537"/>
      <c r="I2537" s="12"/>
      <c r="J2537"/>
      <c r="K2537"/>
    </row>
    <row r="2538" spans="1:11" ht="18" customHeight="1">
      <c r="A2538"/>
      <c r="B2538"/>
      <c r="C2538"/>
      <c r="D2538"/>
      <c r="E2538"/>
      <c r="F2538"/>
      <c r="G2538"/>
      <c r="H2538"/>
      <c r="I2538" s="12"/>
      <c r="J2538"/>
      <c r="K2538"/>
    </row>
    <row r="2539" spans="1:11" ht="18" customHeight="1">
      <c r="A2539"/>
      <c r="B2539"/>
      <c r="C2539"/>
      <c r="D2539"/>
      <c r="E2539"/>
      <c r="F2539"/>
      <c r="G2539"/>
      <c r="H2539"/>
      <c r="I2539" s="12"/>
      <c r="J2539"/>
      <c r="K2539"/>
    </row>
    <row r="2540" spans="1:11" ht="18" customHeight="1">
      <c r="A2540"/>
      <c r="B2540"/>
      <c r="C2540"/>
      <c r="D2540"/>
      <c r="E2540"/>
      <c r="F2540"/>
      <c r="G2540"/>
      <c r="H2540"/>
      <c r="I2540" s="12"/>
      <c r="J2540"/>
      <c r="K2540"/>
    </row>
    <row r="2541" spans="1:11" ht="18" customHeight="1">
      <c r="A2541"/>
      <c r="B2541"/>
      <c r="C2541"/>
      <c r="D2541"/>
      <c r="E2541"/>
      <c r="F2541"/>
      <c r="G2541"/>
      <c r="H2541"/>
      <c r="I2541" s="12"/>
      <c r="J2541"/>
      <c r="K2541"/>
    </row>
    <row r="2542" spans="1:11" ht="18" customHeight="1">
      <c r="A2542"/>
      <c r="B2542"/>
      <c r="C2542"/>
      <c r="D2542"/>
      <c r="E2542"/>
      <c r="F2542"/>
      <c r="G2542"/>
      <c r="H2542"/>
      <c r="I2542" s="12"/>
      <c r="J2542"/>
      <c r="K2542"/>
    </row>
    <row r="2543" spans="1:11" ht="18" customHeight="1">
      <c r="A2543"/>
      <c r="B2543"/>
      <c r="C2543"/>
      <c r="D2543"/>
      <c r="E2543"/>
      <c r="F2543"/>
      <c r="G2543"/>
      <c r="H2543"/>
      <c r="I2543" s="12"/>
      <c r="J2543"/>
      <c r="K2543"/>
    </row>
    <row r="2544" spans="1:11" ht="18" customHeight="1">
      <c r="A2544"/>
      <c r="B2544"/>
      <c r="C2544"/>
      <c r="D2544"/>
      <c r="E2544"/>
      <c r="F2544"/>
      <c r="G2544"/>
      <c r="H2544"/>
      <c r="I2544" s="12"/>
      <c r="J2544"/>
      <c r="K2544"/>
    </row>
    <row r="2545" spans="1:11" ht="18" customHeight="1">
      <c r="A2545"/>
      <c r="B2545"/>
      <c r="C2545"/>
      <c r="D2545"/>
      <c r="E2545"/>
      <c r="F2545"/>
      <c r="G2545"/>
      <c r="H2545"/>
      <c r="I2545" s="12"/>
      <c r="J2545"/>
      <c r="K2545"/>
    </row>
    <row r="2546" spans="1:11" ht="18" customHeight="1">
      <c r="A2546"/>
      <c r="B2546"/>
      <c r="C2546"/>
      <c r="D2546"/>
      <c r="E2546"/>
      <c r="F2546"/>
      <c r="G2546"/>
      <c r="H2546"/>
      <c r="I2546" s="12"/>
      <c r="J2546"/>
      <c r="K2546"/>
    </row>
    <row r="2547" spans="1:11" ht="18" customHeight="1">
      <c r="A2547"/>
      <c r="B2547"/>
      <c r="C2547"/>
      <c r="D2547"/>
      <c r="E2547"/>
      <c r="F2547"/>
      <c r="G2547"/>
      <c r="H2547"/>
      <c r="I2547" s="12"/>
      <c r="J2547"/>
      <c r="K2547"/>
    </row>
    <row r="2548" spans="1:11" ht="18" customHeight="1">
      <c r="A2548"/>
      <c r="B2548"/>
      <c r="C2548"/>
      <c r="D2548"/>
      <c r="E2548"/>
      <c r="F2548"/>
      <c r="G2548"/>
      <c r="H2548"/>
      <c r="I2548" s="12"/>
      <c r="J2548"/>
      <c r="K2548"/>
    </row>
    <row r="2549" spans="1:11" ht="18" customHeight="1">
      <c r="A2549"/>
      <c r="B2549"/>
      <c r="C2549"/>
      <c r="D2549"/>
      <c r="E2549"/>
      <c r="F2549"/>
      <c r="G2549"/>
      <c r="H2549"/>
      <c r="I2549" s="12"/>
      <c r="J2549"/>
      <c r="K2549"/>
    </row>
    <row r="2550" spans="1:11" ht="18" customHeight="1">
      <c r="A2550"/>
      <c r="B2550"/>
      <c r="C2550"/>
      <c r="D2550"/>
      <c r="E2550"/>
      <c r="F2550"/>
      <c r="G2550"/>
      <c r="H2550"/>
      <c r="I2550" s="12"/>
      <c r="J2550"/>
      <c r="K2550"/>
    </row>
    <row r="2551" spans="1:11" ht="18" customHeight="1">
      <c r="A2551"/>
      <c r="B2551"/>
      <c r="C2551"/>
      <c r="D2551"/>
      <c r="E2551"/>
      <c r="F2551"/>
      <c r="G2551"/>
      <c r="H2551"/>
      <c r="I2551" s="12"/>
      <c r="J2551"/>
      <c r="K2551"/>
    </row>
    <row r="2552" spans="1:11" ht="18" customHeight="1">
      <c r="A2552"/>
      <c r="B2552"/>
      <c r="C2552"/>
      <c r="D2552"/>
      <c r="E2552"/>
      <c r="F2552"/>
      <c r="G2552"/>
      <c r="H2552"/>
      <c r="I2552" s="12"/>
      <c r="J2552"/>
      <c r="K2552"/>
    </row>
    <row r="2553" spans="1:11" ht="18" customHeight="1">
      <c r="A2553"/>
      <c r="B2553"/>
      <c r="C2553"/>
      <c r="D2553"/>
      <c r="E2553"/>
      <c r="F2553"/>
      <c r="G2553"/>
      <c r="H2553"/>
      <c r="I2553" s="12"/>
      <c r="J2553"/>
      <c r="K2553"/>
    </row>
    <row r="2554" spans="1:11" ht="18" customHeight="1">
      <c r="A2554"/>
      <c r="B2554"/>
      <c r="C2554"/>
      <c r="D2554"/>
      <c r="E2554"/>
      <c r="F2554"/>
      <c r="G2554"/>
      <c r="H2554"/>
      <c r="I2554" s="12"/>
      <c r="J2554"/>
      <c r="K2554"/>
    </row>
    <row r="2555" spans="1:11" ht="18" customHeight="1">
      <c r="A2555"/>
      <c r="B2555"/>
      <c r="C2555"/>
      <c r="D2555"/>
      <c r="E2555"/>
      <c r="F2555"/>
      <c r="G2555"/>
      <c r="H2555"/>
      <c r="I2555" s="12"/>
      <c r="J2555"/>
      <c r="K2555"/>
    </row>
    <row r="2556" spans="1:11" ht="18" customHeight="1">
      <c r="A2556"/>
      <c r="B2556"/>
      <c r="C2556"/>
      <c r="D2556"/>
      <c r="E2556"/>
      <c r="F2556"/>
      <c r="G2556"/>
      <c r="H2556"/>
      <c r="I2556" s="12"/>
      <c r="J2556"/>
      <c r="K2556"/>
    </row>
    <row r="2557" spans="1:11" ht="18" customHeight="1">
      <c r="A2557"/>
      <c r="B2557"/>
      <c r="C2557"/>
      <c r="D2557"/>
      <c r="E2557"/>
      <c r="F2557"/>
      <c r="G2557"/>
      <c r="H2557"/>
      <c r="I2557" s="12"/>
      <c r="J2557"/>
      <c r="K2557"/>
    </row>
    <row r="2558" spans="1:11" ht="18" customHeight="1">
      <c r="A2558"/>
      <c r="B2558"/>
      <c r="C2558"/>
      <c r="D2558"/>
      <c r="E2558"/>
      <c r="F2558"/>
      <c r="G2558"/>
      <c r="H2558"/>
      <c r="I2558" s="12"/>
      <c r="J2558"/>
      <c r="K2558"/>
    </row>
    <row r="2559" spans="1:11" ht="18" customHeight="1">
      <c r="A2559"/>
      <c r="B2559"/>
      <c r="C2559"/>
      <c r="D2559"/>
      <c r="E2559"/>
      <c r="F2559"/>
      <c r="G2559"/>
      <c r="H2559"/>
      <c r="I2559" s="12"/>
      <c r="J2559"/>
      <c r="K2559"/>
    </row>
    <row r="2560" spans="1:11" ht="18" customHeight="1">
      <c r="A2560"/>
      <c r="B2560"/>
      <c r="C2560"/>
      <c r="D2560"/>
      <c r="E2560"/>
      <c r="F2560"/>
      <c r="G2560"/>
      <c r="H2560"/>
      <c r="I2560" s="12"/>
      <c r="J2560"/>
      <c r="K2560"/>
    </row>
    <row r="2561" spans="1:11" ht="18" customHeight="1">
      <c r="A2561"/>
      <c r="B2561"/>
      <c r="C2561"/>
      <c r="D2561"/>
      <c r="E2561"/>
      <c r="F2561"/>
      <c r="G2561"/>
      <c r="H2561"/>
      <c r="I2561" s="12"/>
      <c r="J2561"/>
      <c r="K2561"/>
    </row>
    <row r="2562" spans="1:11" ht="18" customHeight="1">
      <c r="A2562"/>
      <c r="B2562"/>
      <c r="C2562"/>
      <c r="D2562"/>
      <c r="E2562"/>
      <c r="F2562"/>
      <c r="G2562"/>
      <c r="H2562"/>
      <c r="I2562" s="12"/>
      <c r="J2562"/>
      <c r="K2562"/>
    </row>
    <row r="2563" spans="1:11" ht="18" customHeight="1">
      <c r="A2563"/>
      <c r="B2563"/>
      <c r="C2563"/>
      <c r="D2563"/>
      <c r="E2563"/>
      <c r="F2563"/>
      <c r="G2563"/>
      <c r="H2563"/>
      <c r="I2563" s="12"/>
      <c r="J2563"/>
      <c r="K2563"/>
    </row>
    <row r="2564" spans="1:11" ht="18" customHeight="1">
      <c r="A2564"/>
      <c r="B2564"/>
      <c r="C2564"/>
      <c r="D2564"/>
      <c r="E2564"/>
      <c r="F2564"/>
      <c r="G2564"/>
      <c r="H2564"/>
      <c r="I2564" s="12"/>
      <c r="J2564"/>
      <c r="K2564"/>
    </row>
    <row r="2565" spans="1:11" ht="18" customHeight="1">
      <c r="A2565"/>
      <c r="B2565"/>
      <c r="C2565"/>
      <c r="D2565"/>
      <c r="E2565"/>
      <c r="F2565"/>
      <c r="G2565"/>
      <c r="H2565"/>
      <c r="I2565" s="12"/>
      <c r="J2565"/>
      <c r="K2565"/>
    </row>
    <row r="2566" spans="1:11" ht="18" customHeight="1">
      <c r="A2566"/>
      <c r="B2566"/>
      <c r="C2566"/>
      <c r="D2566"/>
      <c r="E2566"/>
      <c r="F2566"/>
      <c r="G2566"/>
      <c r="H2566"/>
      <c r="I2566" s="12"/>
      <c r="J2566"/>
      <c r="K2566"/>
    </row>
    <row r="2567" spans="1:11" ht="18" customHeight="1">
      <c r="A2567"/>
      <c r="B2567"/>
      <c r="C2567"/>
      <c r="D2567"/>
      <c r="E2567"/>
      <c r="F2567"/>
      <c r="G2567"/>
      <c r="H2567"/>
      <c r="I2567" s="12"/>
      <c r="J2567"/>
      <c r="K2567"/>
    </row>
    <row r="2568" spans="1:11" ht="18" customHeight="1">
      <c r="A2568"/>
      <c r="B2568"/>
      <c r="C2568"/>
      <c r="D2568"/>
      <c r="E2568"/>
      <c r="F2568"/>
      <c r="G2568"/>
      <c r="H2568"/>
      <c r="I2568" s="12"/>
      <c r="J2568"/>
      <c r="K2568"/>
    </row>
    <row r="2569" spans="1:11" ht="18" customHeight="1">
      <c r="A2569"/>
      <c r="B2569"/>
      <c r="C2569"/>
      <c r="D2569"/>
      <c r="E2569"/>
      <c r="F2569"/>
      <c r="G2569"/>
      <c r="H2569"/>
      <c r="I2569" s="12"/>
      <c r="J2569"/>
      <c r="K2569"/>
    </row>
    <row r="2570" spans="1:11" ht="18" customHeight="1">
      <c r="A2570"/>
      <c r="B2570"/>
      <c r="C2570"/>
      <c r="D2570"/>
      <c r="E2570"/>
      <c r="F2570"/>
      <c r="G2570"/>
      <c r="H2570"/>
      <c r="I2570" s="12"/>
      <c r="J2570"/>
      <c r="K2570"/>
    </row>
    <row r="2571" spans="1:11" ht="18" customHeight="1">
      <c r="A2571"/>
      <c r="B2571"/>
      <c r="C2571"/>
      <c r="D2571"/>
      <c r="E2571"/>
      <c r="F2571"/>
      <c r="G2571"/>
      <c r="H2571"/>
      <c r="I2571" s="12"/>
      <c r="J2571"/>
      <c r="K2571"/>
    </row>
    <row r="2572" spans="1:11" ht="18" customHeight="1">
      <c r="A2572"/>
      <c r="B2572"/>
      <c r="C2572"/>
      <c r="D2572"/>
      <c r="E2572"/>
      <c r="F2572"/>
      <c r="G2572"/>
      <c r="H2572"/>
      <c r="I2572" s="12"/>
      <c r="J2572"/>
      <c r="K2572"/>
    </row>
    <row r="2573" spans="1:11" ht="18" customHeight="1">
      <c r="A2573"/>
      <c r="B2573"/>
      <c r="C2573"/>
      <c r="D2573"/>
      <c r="E2573"/>
      <c r="F2573"/>
      <c r="G2573"/>
      <c r="H2573"/>
      <c r="I2573" s="12"/>
      <c r="J2573"/>
      <c r="K2573"/>
    </row>
    <row r="2574" spans="1:11" ht="18" customHeight="1">
      <c r="A2574"/>
      <c r="B2574"/>
      <c r="C2574"/>
      <c r="D2574"/>
      <c r="E2574"/>
      <c r="F2574"/>
      <c r="G2574"/>
      <c r="H2574"/>
      <c r="I2574" s="12"/>
      <c r="J2574"/>
      <c r="K2574"/>
    </row>
    <row r="2575" spans="1:11" ht="18" customHeight="1">
      <c r="A2575"/>
      <c r="B2575"/>
      <c r="C2575"/>
      <c r="D2575"/>
      <c r="E2575"/>
      <c r="F2575"/>
      <c r="G2575"/>
      <c r="H2575"/>
      <c r="I2575" s="12"/>
      <c r="J2575"/>
      <c r="K2575"/>
    </row>
    <row r="2576" spans="1:11" ht="18" customHeight="1">
      <c r="A2576"/>
      <c r="B2576"/>
      <c r="C2576"/>
      <c r="D2576"/>
      <c r="E2576"/>
      <c r="F2576"/>
      <c r="G2576"/>
      <c r="H2576"/>
      <c r="I2576" s="12"/>
      <c r="J2576"/>
      <c r="K2576"/>
    </row>
    <row r="2577" spans="1:11" ht="18" customHeight="1">
      <c r="A2577"/>
      <c r="B2577"/>
      <c r="C2577"/>
      <c r="D2577"/>
      <c r="E2577"/>
      <c r="F2577"/>
      <c r="G2577"/>
      <c r="H2577"/>
      <c r="I2577" s="12"/>
      <c r="J2577"/>
      <c r="K2577"/>
    </row>
    <row r="2578" spans="1:11" ht="18" customHeight="1">
      <c r="A2578"/>
      <c r="B2578"/>
      <c r="C2578"/>
      <c r="D2578"/>
      <c r="E2578"/>
      <c r="F2578"/>
      <c r="G2578"/>
      <c r="H2578"/>
      <c r="I2578" s="12"/>
      <c r="J2578"/>
      <c r="K2578"/>
    </row>
    <row r="2579" spans="1:11" ht="18" customHeight="1">
      <c r="A2579"/>
      <c r="B2579"/>
      <c r="C2579"/>
      <c r="D2579"/>
      <c r="E2579"/>
      <c r="F2579"/>
      <c r="G2579"/>
      <c r="H2579"/>
      <c r="I2579" s="12"/>
      <c r="J2579"/>
      <c r="K2579"/>
    </row>
    <row r="2580" spans="1:11" ht="18" customHeight="1">
      <c r="A2580"/>
      <c r="B2580"/>
      <c r="C2580"/>
      <c r="D2580"/>
      <c r="E2580"/>
      <c r="F2580"/>
      <c r="G2580"/>
      <c r="H2580"/>
      <c r="I2580" s="12"/>
      <c r="J2580"/>
      <c r="K2580"/>
    </row>
    <row r="2581" spans="1:11" ht="18" customHeight="1">
      <c r="A2581"/>
      <c r="B2581"/>
      <c r="C2581"/>
      <c r="D2581"/>
      <c r="E2581"/>
      <c r="F2581"/>
      <c r="G2581"/>
      <c r="H2581"/>
      <c r="I2581" s="12"/>
      <c r="J2581"/>
      <c r="K2581"/>
    </row>
    <row r="2582" spans="1:11" ht="18" customHeight="1">
      <c r="A2582"/>
      <c r="B2582"/>
      <c r="C2582"/>
      <c r="D2582"/>
      <c r="E2582"/>
      <c r="F2582"/>
      <c r="G2582"/>
      <c r="H2582"/>
      <c r="I2582" s="12"/>
      <c r="J2582"/>
      <c r="K2582"/>
    </row>
    <row r="2583" spans="1:11" ht="18" customHeight="1">
      <c r="A2583"/>
      <c r="B2583"/>
      <c r="C2583"/>
      <c r="D2583"/>
      <c r="E2583"/>
      <c r="F2583"/>
      <c r="G2583"/>
      <c r="H2583"/>
      <c r="I2583" s="12"/>
      <c r="J2583"/>
      <c r="K2583"/>
    </row>
    <row r="2584" spans="1:11" ht="18" customHeight="1">
      <c r="A2584"/>
      <c r="B2584"/>
      <c r="C2584"/>
      <c r="D2584"/>
      <c r="E2584"/>
      <c r="F2584"/>
      <c r="G2584"/>
      <c r="H2584"/>
      <c r="I2584" s="12"/>
      <c r="J2584"/>
      <c r="K2584"/>
    </row>
    <row r="2585" spans="1:11" ht="18" customHeight="1">
      <c r="A2585"/>
      <c r="B2585"/>
      <c r="C2585"/>
      <c r="D2585"/>
      <c r="E2585"/>
      <c r="F2585"/>
      <c r="G2585"/>
      <c r="H2585"/>
      <c r="I2585" s="12"/>
      <c r="J2585"/>
      <c r="K2585"/>
    </row>
    <row r="2586" spans="1:11" ht="18" customHeight="1">
      <c r="A2586"/>
      <c r="B2586"/>
      <c r="C2586"/>
      <c r="D2586"/>
      <c r="E2586"/>
      <c r="F2586"/>
      <c r="G2586"/>
      <c r="H2586"/>
      <c r="I2586" s="12"/>
      <c r="J2586"/>
      <c r="K2586"/>
    </row>
    <row r="2587" spans="1:11" ht="18" customHeight="1">
      <c r="A2587"/>
      <c r="B2587"/>
      <c r="C2587"/>
      <c r="D2587"/>
      <c r="E2587"/>
      <c r="F2587"/>
      <c r="G2587"/>
      <c r="H2587"/>
      <c r="I2587" s="12"/>
      <c r="J2587"/>
      <c r="K2587"/>
    </row>
    <row r="2588" spans="1:11" ht="18" customHeight="1">
      <c r="A2588"/>
      <c r="B2588"/>
      <c r="C2588"/>
      <c r="D2588"/>
      <c r="E2588"/>
      <c r="F2588"/>
      <c r="G2588"/>
      <c r="H2588"/>
      <c r="I2588" s="12"/>
      <c r="J2588"/>
      <c r="K2588"/>
    </row>
    <row r="2589" spans="1:11" ht="18" customHeight="1">
      <c r="A2589"/>
      <c r="B2589"/>
      <c r="C2589"/>
      <c r="D2589"/>
      <c r="E2589"/>
      <c r="F2589"/>
      <c r="G2589"/>
      <c r="H2589"/>
      <c r="I2589" s="12"/>
      <c r="J2589"/>
      <c r="K2589"/>
    </row>
    <row r="2590" spans="1:11" ht="18" customHeight="1">
      <c r="A2590"/>
      <c r="B2590"/>
      <c r="C2590"/>
      <c r="D2590"/>
      <c r="E2590"/>
      <c r="F2590"/>
      <c r="G2590"/>
      <c r="H2590"/>
      <c r="I2590" s="12"/>
      <c r="J2590"/>
      <c r="K2590"/>
    </row>
    <row r="2591" spans="1:11" ht="18" customHeight="1">
      <c r="A2591"/>
      <c r="B2591"/>
      <c r="C2591"/>
      <c r="D2591"/>
      <c r="E2591"/>
      <c r="F2591"/>
      <c r="G2591"/>
      <c r="H2591"/>
      <c r="I2591" s="12"/>
      <c r="J2591"/>
      <c r="K2591"/>
    </row>
    <row r="2592" spans="1:11" ht="18" customHeight="1">
      <c r="A2592"/>
      <c r="B2592"/>
      <c r="C2592"/>
      <c r="D2592"/>
      <c r="E2592"/>
      <c r="F2592"/>
      <c r="G2592"/>
      <c r="H2592"/>
      <c r="I2592" s="12"/>
      <c r="J2592"/>
      <c r="K2592"/>
    </row>
    <row r="2593" spans="1:11" ht="18" customHeight="1">
      <c r="A2593"/>
      <c r="B2593"/>
      <c r="C2593"/>
      <c r="D2593"/>
      <c r="E2593"/>
      <c r="F2593"/>
      <c r="G2593"/>
      <c r="H2593"/>
      <c r="I2593" s="12"/>
      <c r="J2593"/>
      <c r="K2593"/>
    </row>
    <row r="2594" spans="1:11" ht="18" customHeight="1">
      <c r="A2594"/>
      <c r="B2594"/>
      <c r="C2594"/>
      <c r="D2594"/>
      <c r="E2594"/>
      <c r="F2594"/>
      <c r="G2594"/>
      <c r="H2594"/>
      <c r="I2594" s="12"/>
      <c r="J2594"/>
      <c r="K2594"/>
    </row>
    <row r="2595" spans="1:11" ht="18" customHeight="1">
      <c r="A2595"/>
      <c r="B2595"/>
      <c r="C2595"/>
      <c r="D2595"/>
      <c r="E2595"/>
      <c r="F2595"/>
      <c r="G2595"/>
      <c r="H2595"/>
      <c r="I2595" s="12"/>
      <c r="J2595"/>
      <c r="K2595"/>
    </row>
    <row r="2596" spans="1:11" ht="18" customHeight="1">
      <c r="A2596"/>
      <c r="B2596"/>
      <c r="C2596"/>
      <c r="D2596"/>
      <c r="E2596"/>
      <c r="F2596"/>
      <c r="G2596"/>
      <c r="H2596"/>
      <c r="I2596" s="12"/>
      <c r="J2596"/>
      <c r="K2596"/>
    </row>
    <row r="2597" spans="1:11" ht="18" customHeight="1">
      <c r="A2597"/>
      <c r="B2597"/>
      <c r="C2597"/>
      <c r="D2597"/>
      <c r="E2597"/>
      <c r="F2597"/>
      <c r="G2597"/>
      <c r="H2597"/>
      <c r="I2597" s="12"/>
      <c r="J2597"/>
      <c r="K2597"/>
    </row>
    <row r="2598" spans="1:11" ht="18" customHeight="1">
      <c r="A2598"/>
      <c r="B2598"/>
      <c r="C2598"/>
      <c r="D2598"/>
      <c r="E2598"/>
      <c r="F2598"/>
      <c r="G2598"/>
      <c r="H2598"/>
      <c r="I2598" s="12"/>
      <c r="J2598"/>
      <c r="K2598"/>
    </row>
    <row r="2599" spans="1:11" ht="18" customHeight="1">
      <c r="A2599"/>
      <c r="B2599"/>
      <c r="C2599"/>
      <c r="D2599"/>
      <c r="E2599"/>
      <c r="F2599"/>
      <c r="G2599"/>
      <c r="H2599"/>
      <c r="I2599" s="12"/>
      <c r="J2599"/>
      <c r="K2599"/>
    </row>
    <row r="2600" spans="1:11" ht="18" customHeight="1">
      <c r="A2600"/>
      <c r="B2600"/>
      <c r="C2600"/>
      <c r="D2600"/>
      <c r="E2600"/>
      <c r="F2600"/>
      <c r="G2600"/>
      <c r="H2600"/>
      <c r="I2600" s="12"/>
      <c r="J2600"/>
      <c r="K2600"/>
    </row>
    <row r="2601" spans="1:11" ht="18" customHeight="1">
      <c r="A2601"/>
      <c r="B2601"/>
      <c r="C2601"/>
      <c r="D2601"/>
      <c r="E2601"/>
      <c r="F2601"/>
      <c r="G2601"/>
      <c r="H2601"/>
      <c r="I2601" s="12"/>
      <c r="J2601"/>
      <c r="K2601"/>
    </row>
    <row r="2602" spans="1:11" ht="18" customHeight="1">
      <c r="A2602"/>
      <c r="B2602"/>
      <c r="C2602"/>
      <c r="D2602"/>
      <c r="E2602"/>
      <c r="F2602"/>
      <c r="G2602"/>
      <c r="H2602"/>
      <c r="I2602" s="12"/>
      <c r="J2602"/>
      <c r="K2602"/>
    </row>
    <row r="2603" spans="1:11" ht="18" customHeight="1">
      <c r="A2603"/>
      <c r="B2603"/>
      <c r="C2603"/>
      <c r="D2603"/>
      <c r="E2603"/>
      <c r="F2603"/>
      <c r="G2603"/>
      <c r="H2603"/>
      <c r="I2603" s="12"/>
      <c r="J2603"/>
      <c r="K2603"/>
    </row>
    <row r="2604" spans="1:11" ht="18" customHeight="1">
      <c r="A2604"/>
      <c r="B2604"/>
      <c r="C2604"/>
      <c r="D2604"/>
      <c r="E2604"/>
      <c r="F2604"/>
      <c r="G2604"/>
      <c r="H2604"/>
      <c r="I2604" s="12"/>
      <c r="J2604"/>
      <c r="K2604"/>
    </row>
    <row r="2605" spans="1:11" ht="18" customHeight="1">
      <c r="A2605"/>
      <c r="B2605"/>
      <c r="C2605"/>
      <c r="D2605"/>
      <c r="E2605"/>
      <c r="F2605"/>
      <c r="G2605"/>
      <c r="H2605"/>
      <c r="I2605" s="12"/>
      <c r="J2605"/>
      <c r="K2605"/>
    </row>
    <row r="2606" spans="1:11" ht="18" customHeight="1">
      <c r="A2606"/>
      <c r="B2606"/>
      <c r="C2606"/>
      <c r="D2606"/>
      <c r="E2606"/>
      <c r="F2606"/>
      <c r="G2606"/>
      <c r="H2606"/>
      <c r="I2606" s="12"/>
      <c r="J2606"/>
      <c r="K2606"/>
    </row>
    <row r="2607" spans="1:11" ht="18" customHeight="1">
      <c r="A2607"/>
      <c r="B2607"/>
      <c r="C2607"/>
      <c r="D2607"/>
      <c r="E2607"/>
      <c r="F2607"/>
      <c r="G2607"/>
      <c r="H2607"/>
      <c r="I2607" s="12"/>
      <c r="J2607"/>
      <c r="K2607"/>
    </row>
    <row r="2608" spans="1:11" ht="18" customHeight="1">
      <c r="A2608"/>
      <c r="B2608"/>
      <c r="C2608"/>
      <c r="D2608"/>
      <c r="E2608"/>
      <c r="F2608"/>
      <c r="G2608"/>
      <c r="H2608"/>
      <c r="I2608" s="12"/>
      <c r="J2608"/>
      <c r="K2608"/>
    </row>
    <row r="2609" spans="1:11" ht="18" customHeight="1">
      <c r="A2609"/>
      <c r="B2609"/>
      <c r="C2609"/>
      <c r="D2609"/>
      <c r="E2609"/>
      <c r="F2609"/>
      <c r="G2609"/>
      <c r="H2609"/>
      <c r="I2609" s="12"/>
      <c r="J2609"/>
      <c r="K2609"/>
    </row>
    <row r="2610" spans="1:11" ht="18" customHeight="1">
      <c r="A2610"/>
      <c r="B2610"/>
      <c r="C2610"/>
      <c r="D2610"/>
      <c r="E2610"/>
      <c r="F2610"/>
      <c r="G2610"/>
      <c r="H2610"/>
      <c r="I2610" s="12"/>
      <c r="J2610"/>
      <c r="K2610"/>
    </row>
    <row r="2611" spans="1:11" ht="18" customHeight="1">
      <c r="A2611"/>
      <c r="B2611"/>
      <c r="C2611"/>
      <c r="D2611"/>
      <c r="E2611"/>
      <c r="F2611"/>
      <c r="G2611"/>
      <c r="H2611"/>
      <c r="I2611" s="12"/>
      <c r="J2611"/>
      <c r="K2611"/>
    </row>
    <row r="2612" spans="1:11" ht="18" customHeight="1">
      <c r="A2612"/>
      <c r="B2612"/>
      <c r="C2612"/>
      <c r="D2612"/>
      <c r="E2612"/>
      <c r="F2612"/>
      <c r="G2612"/>
      <c r="H2612"/>
      <c r="I2612" s="12"/>
      <c r="J2612"/>
      <c r="K2612"/>
    </row>
    <row r="2613" spans="1:11" ht="18" customHeight="1">
      <c r="A2613"/>
      <c r="B2613"/>
      <c r="C2613"/>
      <c r="D2613"/>
      <c r="E2613"/>
      <c r="F2613"/>
      <c r="G2613"/>
      <c r="H2613"/>
      <c r="I2613" s="12"/>
      <c r="J2613"/>
      <c r="K2613"/>
    </row>
    <row r="2614" spans="1:11" ht="18" customHeight="1">
      <c r="A2614"/>
      <c r="B2614"/>
      <c r="C2614"/>
      <c r="D2614"/>
      <c r="E2614"/>
      <c r="F2614"/>
      <c r="G2614"/>
      <c r="H2614"/>
      <c r="I2614" s="12"/>
      <c r="J2614"/>
      <c r="K2614"/>
    </row>
    <row r="2615" spans="1:11" ht="18" customHeight="1">
      <c r="A2615"/>
      <c r="B2615"/>
      <c r="C2615"/>
      <c r="D2615"/>
      <c r="E2615"/>
      <c r="F2615"/>
      <c r="G2615"/>
      <c r="H2615"/>
      <c r="I2615" s="12"/>
      <c r="J2615"/>
      <c r="K2615"/>
    </row>
    <row r="2616" spans="1:11" ht="18" customHeight="1">
      <c r="A2616"/>
      <c r="B2616"/>
      <c r="C2616"/>
      <c r="D2616"/>
      <c r="E2616"/>
      <c r="F2616"/>
      <c r="G2616"/>
      <c r="H2616"/>
      <c r="I2616" s="12"/>
      <c r="J2616"/>
      <c r="K2616"/>
    </row>
    <row r="2617" spans="1:11" ht="18" customHeight="1">
      <c r="A2617"/>
      <c r="B2617"/>
      <c r="C2617"/>
      <c r="D2617"/>
      <c r="E2617"/>
      <c r="F2617"/>
      <c r="G2617"/>
      <c r="H2617"/>
      <c r="I2617" s="12"/>
      <c r="J2617"/>
      <c r="K2617"/>
    </row>
    <row r="2618" spans="1:11" ht="18" customHeight="1">
      <c r="A2618"/>
      <c r="B2618"/>
      <c r="C2618"/>
      <c r="D2618"/>
      <c r="E2618"/>
      <c r="F2618"/>
      <c r="G2618"/>
      <c r="H2618"/>
      <c r="I2618" s="12"/>
      <c r="J2618"/>
      <c r="K2618"/>
    </row>
    <row r="2619" spans="1:11" ht="18" customHeight="1">
      <c r="A2619"/>
      <c r="B2619"/>
      <c r="C2619"/>
      <c r="D2619"/>
      <c r="E2619"/>
      <c r="F2619"/>
      <c r="G2619"/>
      <c r="H2619"/>
      <c r="I2619" s="12"/>
      <c r="J2619"/>
      <c r="K2619"/>
    </row>
    <row r="2620" spans="1:11" ht="18" customHeight="1">
      <c r="A2620"/>
      <c r="B2620"/>
      <c r="C2620"/>
      <c r="D2620"/>
      <c r="E2620"/>
      <c r="F2620"/>
      <c r="G2620"/>
      <c r="H2620"/>
      <c r="I2620" s="12"/>
      <c r="J2620"/>
      <c r="K2620"/>
    </row>
    <row r="2621" spans="1:11" ht="18" customHeight="1">
      <c r="A2621"/>
      <c r="B2621"/>
      <c r="C2621"/>
      <c r="D2621"/>
      <c r="E2621"/>
      <c r="F2621"/>
      <c r="G2621"/>
      <c r="H2621"/>
      <c r="I2621" s="12"/>
      <c r="J2621"/>
      <c r="K2621"/>
    </row>
    <row r="2622" spans="1:11" ht="18" customHeight="1">
      <c r="A2622"/>
      <c r="B2622"/>
      <c r="C2622"/>
      <c r="D2622"/>
      <c r="E2622"/>
      <c r="F2622"/>
      <c r="G2622"/>
      <c r="H2622"/>
      <c r="I2622" s="12"/>
      <c r="J2622"/>
      <c r="K2622"/>
    </row>
    <row r="2623" spans="1:11" ht="18" customHeight="1">
      <c r="A2623"/>
      <c r="B2623"/>
      <c r="C2623"/>
      <c r="D2623"/>
      <c r="E2623"/>
      <c r="F2623"/>
      <c r="G2623"/>
      <c r="H2623"/>
      <c r="I2623" s="12"/>
      <c r="J2623"/>
      <c r="K2623"/>
    </row>
    <row r="2624" spans="1:11" ht="18" customHeight="1">
      <c r="A2624"/>
      <c r="B2624"/>
      <c r="C2624"/>
      <c r="D2624"/>
      <c r="E2624"/>
      <c r="F2624"/>
      <c r="G2624"/>
      <c r="H2624"/>
      <c r="I2624" s="12"/>
      <c r="J2624"/>
      <c r="K2624"/>
    </row>
    <row r="2625" spans="1:11" ht="18" customHeight="1">
      <c r="A2625"/>
      <c r="B2625"/>
      <c r="C2625"/>
      <c r="D2625"/>
      <c r="E2625"/>
      <c r="F2625"/>
      <c r="G2625"/>
      <c r="H2625"/>
      <c r="I2625" s="12"/>
      <c r="J2625"/>
      <c r="K2625"/>
    </row>
    <row r="2626" spans="1:11" ht="18" customHeight="1">
      <c r="A2626"/>
      <c r="B2626"/>
      <c r="C2626"/>
      <c r="D2626"/>
      <c r="E2626"/>
      <c r="F2626"/>
      <c r="G2626"/>
      <c r="H2626"/>
      <c r="I2626" s="12"/>
      <c r="J2626"/>
      <c r="K2626"/>
    </row>
    <row r="2627" spans="1:11" ht="18" customHeight="1">
      <c r="A2627"/>
      <c r="B2627"/>
      <c r="C2627"/>
      <c r="D2627"/>
      <c r="E2627"/>
      <c r="F2627"/>
      <c r="G2627"/>
      <c r="H2627"/>
      <c r="I2627" s="12"/>
      <c r="J2627"/>
      <c r="K2627"/>
    </row>
    <row r="2628" spans="1:11" ht="18" customHeight="1">
      <c r="A2628"/>
      <c r="B2628"/>
      <c r="C2628"/>
      <c r="D2628"/>
      <c r="E2628"/>
      <c r="F2628"/>
      <c r="G2628"/>
      <c r="H2628"/>
      <c r="I2628" s="12"/>
      <c r="J2628"/>
      <c r="K2628"/>
    </row>
    <row r="2629" spans="1:11" ht="18" customHeight="1">
      <c r="A2629"/>
      <c r="B2629"/>
      <c r="C2629"/>
      <c r="D2629"/>
      <c r="E2629"/>
      <c r="F2629"/>
      <c r="G2629"/>
      <c r="H2629"/>
      <c r="I2629" s="12"/>
      <c r="J2629"/>
      <c r="K2629"/>
    </row>
    <row r="2630" spans="1:11" ht="18" customHeight="1">
      <c r="A2630"/>
      <c r="B2630"/>
      <c r="C2630"/>
      <c r="D2630"/>
      <c r="E2630"/>
      <c r="F2630"/>
      <c r="G2630"/>
      <c r="H2630"/>
      <c r="I2630" s="12"/>
      <c r="J2630"/>
      <c r="K2630"/>
    </row>
    <row r="2631" spans="1:11" ht="18" customHeight="1">
      <c r="A2631"/>
      <c r="B2631"/>
      <c r="C2631"/>
      <c r="D2631"/>
      <c r="E2631"/>
      <c r="F2631"/>
      <c r="G2631"/>
      <c r="H2631"/>
      <c r="I2631" s="12"/>
      <c r="J2631"/>
      <c r="K2631"/>
    </row>
    <row r="2632" spans="1:11" ht="18" customHeight="1">
      <c r="A2632"/>
      <c r="B2632"/>
      <c r="C2632"/>
      <c r="D2632"/>
      <c r="E2632"/>
      <c r="F2632"/>
      <c r="G2632"/>
      <c r="H2632"/>
      <c r="I2632" s="12"/>
      <c r="J2632"/>
      <c r="K2632"/>
    </row>
    <row r="2633" spans="1:11" ht="18" customHeight="1">
      <c r="A2633"/>
      <c r="B2633"/>
      <c r="C2633"/>
      <c r="D2633"/>
      <c r="E2633"/>
      <c r="F2633"/>
      <c r="G2633"/>
      <c r="H2633"/>
      <c r="I2633" s="12"/>
      <c r="J2633"/>
      <c r="K2633"/>
    </row>
    <row r="2634" spans="1:11" ht="18" customHeight="1">
      <c r="A2634"/>
      <c r="B2634"/>
      <c r="C2634"/>
      <c r="D2634"/>
      <c r="E2634"/>
      <c r="F2634"/>
      <c r="G2634"/>
      <c r="H2634"/>
      <c r="I2634" s="12"/>
      <c r="J2634"/>
      <c r="K2634"/>
    </row>
    <row r="2635" spans="1:11" ht="18" customHeight="1">
      <c r="A2635"/>
      <c r="B2635"/>
      <c r="C2635"/>
      <c r="D2635"/>
      <c r="E2635"/>
      <c r="F2635"/>
      <c r="G2635"/>
      <c r="H2635"/>
      <c r="I2635" s="12"/>
      <c r="J2635"/>
      <c r="K2635"/>
    </row>
    <row r="2636" spans="1:11" ht="18" customHeight="1">
      <c r="A2636"/>
      <c r="B2636"/>
      <c r="C2636"/>
      <c r="D2636"/>
      <c r="E2636"/>
      <c r="F2636"/>
      <c r="G2636"/>
      <c r="H2636"/>
      <c r="I2636" s="12"/>
      <c r="J2636"/>
      <c r="K2636"/>
    </row>
    <row r="2637" spans="1:11" ht="18" customHeight="1">
      <c r="A2637"/>
      <c r="B2637"/>
      <c r="C2637"/>
      <c r="D2637"/>
      <c r="E2637"/>
      <c r="F2637"/>
      <c r="G2637"/>
      <c r="H2637"/>
      <c r="I2637" s="12"/>
      <c r="J2637"/>
      <c r="K2637"/>
    </row>
    <row r="2638" spans="1:11" ht="18" customHeight="1">
      <c r="A2638"/>
      <c r="B2638"/>
      <c r="C2638"/>
      <c r="D2638"/>
      <c r="E2638"/>
      <c r="F2638"/>
      <c r="G2638"/>
      <c r="H2638"/>
      <c r="I2638" s="12"/>
      <c r="J2638"/>
      <c r="K2638"/>
    </row>
    <row r="2639" spans="1:11" ht="18" customHeight="1">
      <c r="A2639"/>
      <c r="B2639"/>
      <c r="C2639"/>
      <c r="D2639"/>
      <c r="E2639"/>
      <c r="F2639"/>
      <c r="G2639"/>
      <c r="H2639"/>
      <c r="I2639" s="12"/>
      <c r="J2639"/>
      <c r="K2639"/>
    </row>
    <row r="2640" spans="1:11" ht="18" customHeight="1">
      <c r="A2640"/>
      <c r="B2640"/>
      <c r="C2640"/>
      <c r="D2640"/>
      <c r="E2640"/>
      <c r="F2640"/>
      <c r="G2640"/>
      <c r="H2640"/>
      <c r="I2640" s="12"/>
      <c r="J2640"/>
      <c r="K2640"/>
    </row>
    <row r="2641" spans="1:11" ht="18" customHeight="1">
      <c r="A2641"/>
      <c r="B2641"/>
      <c r="C2641"/>
      <c r="D2641"/>
      <c r="E2641"/>
      <c r="F2641"/>
      <c r="G2641"/>
      <c r="H2641"/>
      <c r="I2641" s="12"/>
      <c r="J2641"/>
      <c r="K2641"/>
    </row>
    <row r="2642" spans="1:11" ht="18" customHeight="1">
      <c r="A2642"/>
      <c r="B2642"/>
      <c r="C2642"/>
      <c r="D2642"/>
      <c r="E2642"/>
      <c r="F2642"/>
      <c r="G2642"/>
      <c r="H2642"/>
      <c r="I2642" s="12"/>
      <c r="J2642"/>
      <c r="K2642"/>
    </row>
    <row r="2643" spans="1:11" ht="18" customHeight="1">
      <c r="A2643"/>
      <c r="B2643"/>
      <c r="C2643"/>
      <c r="D2643"/>
      <c r="E2643"/>
      <c r="F2643"/>
      <c r="G2643"/>
      <c r="H2643"/>
      <c r="I2643" s="12"/>
      <c r="J2643"/>
      <c r="K2643"/>
    </row>
    <row r="2644" spans="1:11" ht="18" customHeight="1">
      <c r="A2644"/>
      <c r="B2644"/>
      <c r="C2644"/>
      <c r="D2644"/>
      <c r="E2644"/>
      <c r="F2644"/>
      <c r="G2644"/>
      <c r="H2644"/>
      <c r="I2644" s="12"/>
      <c r="J2644"/>
      <c r="K2644"/>
    </row>
    <row r="2645" spans="1:11" ht="18" customHeight="1">
      <c r="A2645"/>
      <c r="B2645"/>
      <c r="C2645"/>
      <c r="D2645"/>
      <c r="E2645"/>
      <c r="F2645"/>
      <c r="G2645"/>
      <c r="H2645"/>
      <c r="I2645" s="12"/>
      <c r="J2645"/>
      <c r="K2645"/>
    </row>
    <row r="2646" spans="1:11" ht="18" customHeight="1">
      <c r="A2646"/>
      <c r="B2646"/>
      <c r="C2646"/>
      <c r="D2646"/>
      <c r="E2646"/>
      <c r="F2646"/>
      <c r="G2646"/>
      <c r="H2646"/>
      <c r="I2646" s="12"/>
      <c r="J2646"/>
      <c r="K2646"/>
    </row>
    <row r="2647" spans="1:11" ht="18" customHeight="1">
      <c r="A2647"/>
      <c r="B2647"/>
      <c r="C2647"/>
      <c r="D2647"/>
      <c r="E2647"/>
      <c r="F2647"/>
      <c r="G2647"/>
      <c r="H2647"/>
      <c r="I2647" s="12"/>
      <c r="J2647"/>
      <c r="K2647"/>
    </row>
    <row r="2648" spans="1:11" ht="18" customHeight="1">
      <c r="A2648"/>
      <c r="B2648"/>
      <c r="C2648"/>
      <c r="D2648"/>
      <c r="E2648"/>
      <c r="F2648"/>
      <c r="G2648"/>
      <c r="H2648"/>
      <c r="I2648" s="12"/>
      <c r="J2648"/>
      <c r="K2648"/>
    </row>
    <row r="2649" spans="1:11" ht="18" customHeight="1">
      <c r="A2649"/>
      <c r="B2649"/>
      <c r="C2649"/>
      <c r="D2649"/>
      <c r="E2649"/>
      <c r="F2649"/>
      <c r="G2649"/>
      <c r="H2649"/>
      <c r="I2649" s="12"/>
      <c r="J2649"/>
      <c r="K2649"/>
    </row>
    <row r="2650" spans="1:11" ht="18" customHeight="1">
      <c r="A2650"/>
      <c r="B2650"/>
      <c r="C2650"/>
      <c r="D2650"/>
      <c r="E2650"/>
      <c r="F2650"/>
      <c r="G2650"/>
      <c r="H2650"/>
      <c r="I2650" s="12"/>
      <c r="J2650"/>
      <c r="K2650"/>
    </row>
    <row r="2651" spans="1:11" ht="18" customHeight="1">
      <c r="A2651"/>
      <c r="B2651"/>
      <c r="C2651"/>
      <c r="D2651"/>
      <c r="E2651"/>
      <c r="F2651"/>
      <c r="G2651"/>
      <c r="H2651"/>
      <c r="I2651" s="12"/>
      <c r="J2651"/>
      <c r="K2651"/>
    </row>
    <row r="2652" spans="1:11" ht="18" customHeight="1">
      <c r="A2652"/>
      <c r="B2652"/>
      <c r="C2652"/>
      <c r="D2652"/>
      <c r="E2652"/>
      <c r="F2652"/>
      <c r="G2652"/>
      <c r="H2652"/>
      <c r="I2652" s="12"/>
      <c r="J2652"/>
      <c r="K2652"/>
    </row>
    <row r="2653" spans="1:11" ht="18" customHeight="1">
      <c r="A2653"/>
      <c r="B2653"/>
      <c r="C2653"/>
      <c r="D2653"/>
      <c r="E2653"/>
      <c r="F2653"/>
      <c r="G2653"/>
      <c r="H2653"/>
      <c r="I2653" s="12"/>
      <c r="J2653"/>
      <c r="K2653"/>
    </row>
    <row r="2654" spans="1:11" ht="18" customHeight="1">
      <c r="A2654"/>
      <c r="B2654"/>
      <c r="C2654"/>
      <c r="D2654"/>
      <c r="E2654"/>
      <c r="F2654"/>
      <c r="G2654"/>
      <c r="H2654"/>
      <c r="I2654" s="12"/>
      <c r="J2654"/>
      <c r="K2654"/>
    </row>
    <row r="2655" spans="1:11" ht="18" customHeight="1">
      <c r="A2655"/>
      <c r="B2655"/>
      <c r="C2655"/>
      <c r="D2655"/>
      <c r="E2655"/>
      <c r="F2655"/>
      <c r="G2655"/>
      <c r="H2655"/>
      <c r="I2655" s="12"/>
      <c r="J2655"/>
      <c r="K2655"/>
    </row>
    <row r="2656" spans="1:11" ht="18" customHeight="1">
      <c r="A2656"/>
      <c r="B2656"/>
      <c r="C2656"/>
      <c r="D2656"/>
      <c r="E2656"/>
      <c r="F2656"/>
      <c r="G2656"/>
      <c r="H2656"/>
      <c r="I2656" s="12"/>
      <c r="J2656"/>
      <c r="K2656"/>
    </row>
    <row r="2657" spans="1:11" ht="18" customHeight="1">
      <c r="A2657"/>
      <c r="B2657"/>
      <c r="C2657"/>
      <c r="D2657"/>
      <c r="E2657"/>
      <c r="F2657"/>
      <c r="G2657"/>
      <c r="H2657"/>
      <c r="I2657" s="12"/>
      <c r="J2657"/>
      <c r="K2657"/>
    </row>
    <row r="2658" spans="1:11" ht="18" customHeight="1">
      <c r="A2658"/>
      <c r="B2658"/>
      <c r="C2658"/>
      <c r="D2658"/>
      <c r="E2658"/>
      <c r="F2658"/>
      <c r="G2658"/>
      <c r="H2658"/>
      <c r="I2658" s="12"/>
      <c r="J2658"/>
      <c r="K2658"/>
    </row>
    <row r="2659" spans="1:11" ht="18" customHeight="1">
      <c r="A2659"/>
      <c r="B2659"/>
      <c r="C2659"/>
      <c r="D2659"/>
      <c r="E2659"/>
      <c r="F2659"/>
      <c r="G2659"/>
      <c r="H2659"/>
      <c r="I2659" s="12"/>
      <c r="J2659"/>
      <c r="K2659"/>
    </row>
    <row r="2660" spans="1:11" ht="18" customHeight="1">
      <c r="A2660"/>
      <c r="B2660"/>
      <c r="C2660"/>
      <c r="D2660"/>
      <c r="E2660"/>
      <c r="F2660"/>
      <c r="G2660"/>
      <c r="H2660"/>
      <c r="I2660" s="12"/>
      <c r="J2660"/>
      <c r="K2660"/>
    </row>
    <row r="2661" spans="1:11" ht="18" customHeight="1">
      <c r="A2661"/>
      <c r="B2661"/>
      <c r="C2661"/>
      <c r="D2661"/>
      <c r="E2661"/>
      <c r="F2661"/>
      <c r="G2661"/>
      <c r="H2661"/>
      <c r="I2661" s="12"/>
      <c r="J2661"/>
      <c r="K2661"/>
    </row>
    <row r="2662" spans="1:11" ht="18" customHeight="1">
      <c r="A2662"/>
      <c r="B2662"/>
      <c r="C2662"/>
      <c r="D2662"/>
      <c r="E2662"/>
      <c r="F2662"/>
      <c r="G2662"/>
      <c r="H2662"/>
      <c r="I2662" s="12"/>
      <c r="J2662"/>
      <c r="K2662"/>
    </row>
    <row r="2663" spans="1:11" ht="18" customHeight="1">
      <c r="A2663"/>
      <c r="B2663"/>
      <c r="C2663"/>
      <c r="D2663"/>
      <c r="E2663"/>
      <c r="F2663"/>
      <c r="G2663"/>
      <c r="H2663"/>
      <c r="I2663" s="12"/>
      <c r="J2663"/>
      <c r="K2663"/>
    </row>
    <row r="2664" spans="1:11" ht="18" customHeight="1">
      <c r="A2664"/>
      <c r="B2664"/>
      <c r="C2664"/>
      <c r="D2664"/>
      <c r="E2664"/>
      <c r="F2664"/>
      <c r="G2664"/>
      <c r="H2664"/>
      <c r="I2664" s="12"/>
      <c r="J2664"/>
      <c r="K2664"/>
    </row>
    <row r="2665" spans="1:11" ht="18" customHeight="1">
      <c r="A2665"/>
      <c r="B2665"/>
      <c r="C2665"/>
      <c r="D2665"/>
      <c r="E2665"/>
      <c r="F2665"/>
      <c r="G2665"/>
      <c r="H2665"/>
      <c r="I2665" s="12"/>
      <c r="J2665"/>
      <c r="K2665"/>
    </row>
    <row r="2666" spans="1:11" ht="18" customHeight="1">
      <c r="A2666"/>
      <c r="B2666"/>
      <c r="C2666"/>
      <c r="D2666"/>
      <c r="E2666"/>
      <c r="F2666"/>
      <c r="G2666"/>
      <c r="H2666"/>
      <c r="I2666" s="12"/>
      <c r="J2666"/>
      <c r="K2666"/>
    </row>
    <row r="2667" spans="1:11" ht="18" customHeight="1">
      <c r="A2667"/>
      <c r="B2667"/>
      <c r="C2667"/>
      <c r="D2667"/>
      <c r="E2667"/>
      <c r="F2667"/>
      <c r="G2667"/>
      <c r="H2667"/>
      <c r="I2667" s="12"/>
      <c r="J2667"/>
      <c r="K2667"/>
    </row>
    <row r="2668" spans="1:11" ht="18" customHeight="1">
      <c r="A2668"/>
      <c r="B2668"/>
      <c r="C2668"/>
      <c r="D2668"/>
      <c r="E2668"/>
      <c r="F2668"/>
      <c r="G2668"/>
      <c r="H2668"/>
      <c r="I2668" s="12"/>
      <c r="J2668"/>
      <c r="K2668"/>
    </row>
    <row r="2669" spans="1:11" ht="18" customHeight="1">
      <c r="A2669"/>
      <c r="B2669"/>
      <c r="C2669"/>
      <c r="D2669"/>
      <c r="E2669"/>
      <c r="F2669"/>
      <c r="G2669"/>
      <c r="H2669"/>
      <c r="I2669" s="12"/>
      <c r="J2669"/>
      <c r="K2669"/>
    </row>
    <row r="2670" spans="1:11" ht="18" customHeight="1">
      <c r="A2670"/>
      <c r="B2670"/>
      <c r="C2670"/>
      <c r="D2670"/>
      <c r="E2670"/>
      <c r="F2670"/>
      <c r="G2670"/>
      <c r="H2670"/>
      <c r="I2670" s="12"/>
      <c r="J2670"/>
      <c r="K2670"/>
    </row>
    <row r="2671" spans="1:11" ht="18" customHeight="1">
      <c r="A2671"/>
      <c r="B2671"/>
      <c r="C2671"/>
      <c r="D2671"/>
      <c r="E2671"/>
      <c r="F2671"/>
      <c r="G2671"/>
      <c r="H2671"/>
      <c r="I2671" s="12"/>
      <c r="J2671"/>
      <c r="K2671"/>
    </row>
    <row r="2672" spans="1:11" ht="18" customHeight="1">
      <c r="A2672"/>
      <c r="B2672"/>
      <c r="C2672"/>
      <c r="D2672"/>
      <c r="E2672"/>
      <c r="F2672"/>
      <c r="G2672"/>
      <c r="H2672"/>
      <c r="I2672" s="12"/>
      <c r="J2672"/>
      <c r="K2672"/>
    </row>
    <row r="2673" spans="1:11" ht="18" customHeight="1">
      <c r="A2673"/>
      <c r="B2673"/>
      <c r="C2673"/>
      <c r="D2673"/>
      <c r="E2673"/>
      <c r="F2673"/>
      <c r="G2673"/>
      <c r="H2673"/>
      <c r="I2673" s="12"/>
      <c r="J2673"/>
      <c r="K2673"/>
    </row>
    <row r="2674" spans="1:11" ht="18" customHeight="1">
      <c r="A2674"/>
      <c r="B2674"/>
      <c r="C2674"/>
      <c r="D2674"/>
      <c r="E2674"/>
      <c r="F2674"/>
      <c r="G2674"/>
      <c r="H2674"/>
      <c r="I2674" s="12"/>
      <c r="J2674"/>
      <c r="K2674"/>
    </row>
    <row r="2675" spans="1:11" ht="18" customHeight="1">
      <c r="A2675"/>
      <c r="B2675"/>
      <c r="C2675"/>
      <c r="D2675"/>
      <c r="E2675"/>
      <c r="F2675"/>
      <c r="G2675"/>
      <c r="H2675"/>
      <c r="I2675" s="12"/>
      <c r="J2675"/>
      <c r="K2675"/>
    </row>
    <row r="2676" spans="1:11" ht="18" customHeight="1">
      <c r="A2676"/>
      <c r="B2676"/>
      <c r="C2676"/>
      <c r="D2676"/>
      <c r="E2676"/>
      <c r="F2676"/>
      <c r="G2676"/>
      <c r="H2676"/>
      <c r="I2676" s="12"/>
      <c r="J2676"/>
      <c r="K2676"/>
    </row>
    <row r="2677" spans="1:11" ht="18" customHeight="1">
      <c r="A2677"/>
      <c r="B2677"/>
      <c r="C2677"/>
      <c r="D2677"/>
      <c r="E2677"/>
      <c r="F2677"/>
      <c r="G2677"/>
      <c r="H2677"/>
      <c r="I2677" s="12"/>
      <c r="J2677"/>
      <c r="K2677"/>
    </row>
    <row r="2678" spans="1:11" ht="18" customHeight="1">
      <c r="A2678"/>
      <c r="B2678"/>
      <c r="C2678"/>
      <c r="D2678"/>
      <c r="E2678"/>
      <c r="F2678"/>
      <c r="G2678"/>
      <c r="H2678"/>
      <c r="I2678" s="12"/>
      <c r="J2678"/>
      <c r="K2678"/>
    </row>
    <row r="2679" spans="1:11" ht="18" customHeight="1">
      <c r="A2679"/>
      <c r="B2679"/>
      <c r="C2679"/>
      <c r="D2679"/>
      <c r="E2679"/>
      <c r="F2679"/>
      <c r="G2679"/>
      <c r="H2679"/>
      <c r="I2679" s="12"/>
      <c r="J2679"/>
      <c r="K2679"/>
    </row>
    <row r="2680" spans="1:11" ht="18" customHeight="1">
      <c r="A2680"/>
      <c r="B2680"/>
      <c r="C2680"/>
      <c r="D2680"/>
      <c r="E2680"/>
      <c r="F2680"/>
      <c r="G2680"/>
      <c r="H2680"/>
      <c r="I2680" s="12"/>
      <c r="J2680"/>
      <c r="K2680"/>
    </row>
    <row r="2681" spans="1:11" ht="18" customHeight="1">
      <c r="A2681"/>
      <c r="B2681"/>
      <c r="C2681"/>
      <c r="D2681"/>
      <c r="E2681"/>
      <c r="F2681"/>
      <c r="G2681"/>
      <c r="H2681"/>
      <c r="I2681" s="12"/>
      <c r="J2681"/>
      <c r="K2681"/>
    </row>
    <row r="2682" spans="1:11" ht="18" customHeight="1">
      <c r="A2682"/>
      <c r="B2682"/>
      <c r="C2682"/>
      <c r="D2682"/>
      <c r="E2682"/>
      <c r="F2682"/>
      <c r="G2682"/>
      <c r="H2682"/>
      <c r="I2682" s="12"/>
      <c r="J2682"/>
      <c r="K2682"/>
    </row>
    <row r="2683" spans="1:11" ht="18" customHeight="1">
      <c r="A2683"/>
      <c r="B2683"/>
      <c r="C2683"/>
      <c r="D2683"/>
      <c r="E2683"/>
      <c r="F2683"/>
      <c r="G2683"/>
      <c r="H2683"/>
      <c r="I2683" s="12"/>
      <c r="J2683"/>
      <c r="K2683"/>
    </row>
    <row r="2684" spans="1:11" ht="18" customHeight="1">
      <c r="A2684"/>
      <c r="B2684"/>
      <c r="C2684"/>
      <c r="D2684"/>
      <c r="E2684"/>
      <c r="F2684"/>
      <c r="G2684"/>
      <c r="H2684"/>
      <c r="I2684" s="12"/>
      <c r="J2684"/>
      <c r="K2684"/>
    </row>
    <row r="2685" spans="1:11" ht="18" customHeight="1">
      <c r="A2685"/>
      <c r="B2685"/>
      <c r="C2685"/>
      <c r="D2685"/>
      <c r="E2685"/>
      <c r="F2685"/>
      <c r="G2685"/>
      <c r="H2685"/>
      <c r="I2685" s="12"/>
      <c r="J2685"/>
      <c r="K2685"/>
    </row>
    <row r="2686" spans="1:11" ht="18" customHeight="1">
      <c r="A2686"/>
      <c r="B2686"/>
      <c r="C2686"/>
      <c r="D2686"/>
      <c r="E2686"/>
      <c r="F2686"/>
      <c r="G2686"/>
      <c r="H2686"/>
      <c r="I2686" s="12"/>
      <c r="J2686"/>
      <c r="K2686"/>
    </row>
    <row r="2687" spans="1:11" ht="18" customHeight="1">
      <c r="A2687"/>
      <c r="B2687"/>
      <c r="C2687"/>
      <c r="D2687"/>
      <c r="E2687"/>
      <c r="F2687"/>
      <c r="G2687"/>
      <c r="H2687"/>
      <c r="I2687" s="12"/>
      <c r="J2687"/>
      <c r="K2687"/>
    </row>
    <row r="2688" spans="1:11" ht="18" customHeight="1">
      <c r="A2688"/>
      <c r="B2688"/>
      <c r="C2688"/>
      <c r="D2688"/>
      <c r="E2688"/>
      <c r="F2688"/>
      <c r="G2688"/>
      <c r="H2688"/>
      <c r="I2688" s="12"/>
      <c r="J2688"/>
      <c r="K2688"/>
    </row>
    <row r="2689" spans="1:11" ht="18" customHeight="1">
      <c r="A2689"/>
      <c r="B2689"/>
      <c r="C2689"/>
      <c r="D2689"/>
      <c r="E2689"/>
      <c r="F2689"/>
      <c r="G2689"/>
      <c r="H2689"/>
      <c r="I2689" s="12"/>
      <c r="J2689"/>
      <c r="K2689"/>
    </row>
    <row r="2690" spans="1:11" ht="18" customHeight="1">
      <c r="A2690"/>
      <c r="B2690"/>
      <c r="C2690"/>
      <c r="D2690"/>
      <c r="E2690"/>
      <c r="F2690"/>
      <c r="G2690"/>
      <c r="H2690"/>
      <c r="I2690" s="12"/>
      <c r="J2690"/>
      <c r="K2690"/>
    </row>
    <row r="2691" spans="1:11" ht="18" customHeight="1">
      <c r="A2691"/>
      <c r="B2691"/>
      <c r="C2691"/>
      <c r="D2691"/>
      <c r="E2691"/>
      <c r="F2691"/>
      <c r="G2691"/>
      <c r="H2691"/>
      <c r="I2691" s="12"/>
      <c r="J2691"/>
      <c r="K2691"/>
    </row>
    <row r="2692" spans="1:11" ht="18" customHeight="1">
      <c r="A2692"/>
      <c r="B2692"/>
      <c r="C2692"/>
      <c r="D2692"/>
      <c r="E2692"/>
      <c r="F2692"/>
      <c r="G2692"/>
      <c r="H2692"/>
      <c r="I2692" s="12"/>
      <c r="J2692"/>
      <c r="K2692"/>
    </row>
    <row r="2693" spans="1:11" ht="18" customHeight="1">
      <c r="A2693"/>
      <c r="B2693"/>
      <c r="C2693"/>
      <c r="D2693"/>
      <c r="E2693"/>
      <c r="F2693"/>
      <c r="G2693"/>
      <c r="H2693"/>
      <c r="I2693" s="12"/>
      <c r="J2693"/>
      <c r="K2693"/>
    </row>
    <row r="2694" spans="1:11" ht="18" customHeight="1">
      <c r="A2694"/>
      <c r="B2694"/>
      <c r="C2694"/>
      <c r="D2694"/>
      <c r="E2694"/>
      <c r="F2694"/>
      <c r="G2694"/>
      <c r="H2694"/>
      <c r="I2694" s="12"/>
      <c r="J2694"/>
      <c r="K2694"/>
    </row>
    <row r="2695" spans="1:11" ht="18" customHeight="1">
      <c r="A2695"/>
      <c r="B2695"/>
      <c r="C2695"/>
      <c r="D2695"/>
      <c r="E2695"/>
      <c r="F2695"/>
      <c r="G2695"/>
      <c r="H2695"/>
      <c r="I2695" s="12"/>
      <c r="J2695"/>
      <c r="K2695"/>
    </row>
    <row r="2696" spans="1:11" ht="18" customHeight="1">
      <c r="A2696"/>
      <c r="B2696"/>
      <c r="C2696"/>
      <c r="D2696"/>
      <c r="E2696"/>
      <c r="F2696"/>
      <c r="G2696"/>
      <c r="H2696"/>
      <c r="I2696" s="12"/>
      <c r="J2696"/>
      <c r="K2696"/>
    </row>
    <row r="2697" spans="1:11" ht="18" customHeight="1">
      <c r="A2697"/>
      <c r="B2697"/>
      <c r="C2697"/>
      <c r="D2697"/>
      <c r="E2697"/>
      <c r="F2697"/>
      <c r="G2697"/>
      <c r="H2697"/>
      <c r="I2697" s="12"/>
      <c r="J2697"/>
      <c r="K2697"/>
    </row>
    <row r="2698" spans="1:11" ht="18" customHeight="1">
      <c r="A2698"/>
      <c r="B2698"/>
      <c r="C2698"/>
      <c r="D2698"/>
      <c r="E2698"/>
      <c r="F2698"/>
      <c r="G2698"/>
      <c r="H2698"/>
      <c r="I2698" s="12"/>
      <c r="J2698"/>
      <c r="K2698"/>
    </row>
    <row r="2699" spans="1:11" ht="18" customHeight="1">
      <c r="A2699"/>
      <c r="B2699"/>
      <c r="C2699"/>
      <c r="D2699"/>
      <c r="E2699"/>
      <c r="F2699"/>
      <c r="G2699"/>
      <c r="H2699"/>
      <c r="I2699" s="12"/>
      <c r="J2699"/>
      <c r="K2699"/>
    </row>
    <row r="2700" spans="1:11" ht="18" customHeight="1">
      <c r="A2700"/>
      <c r="B2700"/>
      <c r="C2700"/>
      <c r="D2700"/>
      <c r="E2700"/>
      <c r="F2700"/>
      <c r="G2700"/>
      <c r="H2700"/>
      <c r="I2700" s="12"/>
      <c r="J2700"/>
      <c r="K2700"/>
    </row>
    <row r="2701" spans="1:11" ht="18" customHeight="1">
      <c r="A2701"/>
      <c r="B2701"/>
      <c r="C2701"/>
      <c r="D2701"/>
      <c r="E2701"/>
      <c r="F2701"/>
      <c r="G2701"/>
      <c r="H2701"/>
      <c r="I2701" s="12"/>
      <c r="J2701"/>
      <c r="K2701"/>
    </row>
    <row r="2702" spans="1:11" ht="18" customHeight="1">
      <c r="A2702"/>
      <c r="B2702"/>
      <c r="C2702"/>
      <c r="D2702"/>
      <c r="E2702"/>
      <c r="F2702"/>
      <c r="G2702"/>
      <c r="H2702"/>
      <c r="I2702" s="12"/>
      <c r="J2702"/>
      <c r="K2702"/>
    </row>
    <row r="2703" spans="1:11" ht="18" customHeight="1">
      <c r="A2703"/>
      <c r="B2703"/>
      <c r="C2703"/>
      <c r="D2703"/>
      <c r="E2703"/>
      <c r="F2703"/>
      <c r="G2703"/>
      <c r="H2703"/>
      <c r="I2703" s="12"/>
      <c r="J2703"/>
      <c r="K2703"/>
    </row>
    <row r="2704" spans="1:11" ht="18" customHeight="1">
      <c r="A2704"/>
      <c r="B2704"/>
      <c r="C2704"/>
      <c r="D2704"/>
      <c r="E2704"/>
      <c r="F2704"/>
      <c r="G2704"/>
      <c r="H2704"/>
      <c r="I2704" s="12"/>
      <c r="J2704"/>
      <c r="K2704"/>
    </row>
    <row r="2705" spans="1:11" ht="18" customHeight="1">
      <c r="A2705"/>
      <c r="B2705"/>
      <c r="C2705"/>
      <c r="D2705"/>
      <c r="E2705"/>
      <c r="F2705"/>
      <c r="G2705"/>
      <c r="H2705"/>
      <c r="I2705" s="12"/>
      <c r="J2705"/>
      <c r="K2705"/>
    </row>
    <row r="2706" spans="1:11" ht="18" customHeight="1">
      <c r="A2706"/>
      <c r="B2706"/>
      <c r="C2706"/>
      <c r="D2706"/>
      <c r="E2706"/>
      <c r="F2706"/>
      <c r="G2706"/>
      <c r="H2706"/>
      <c r="I2706" s="12"/>
      <c r="J2706"/>
      <c r="K2706"/>
    </row>
    <row r="2707" spans="1:11" ht="18" customHeight="1">
      <c r="A2707"/>
      <c r="B2707"/>
      <c r="C2707"/>
      <c r="D2707"/>
      <c r="E2707"/>
      <c r="F2707"/>
      <c r="G2707"/>
      <c r="H2707"/>
      <c r="I2707" s="12"/>
      <c r="J2707"/>
      <c r="K2707"/>
    </row>
    <row r="2708" spans="1:11" ht="18" customHeight="1">
      <c r="A2708"/>
      <c r="B2708"/>
      <c r="C2708"/>
      <c r="D2708"/>
      <c r="E2708"/>
      <c r="F2708"/>
      <c r="G2708"/>
      <c r="H2708"/>
      <c r="I2708" s="12"/>
      <c r="J2708"/>
      <c r="K2708"/>
    </row>
    <row r="2709" spans="1:11" ht="18" customHeight="1">
      <c r="A2709"/>
      <c r="B2709"/>
      <c r="C2709"/>
      <c r="D2709"/>
      <c r="E2709"/>
      <c r="F2709"/>
      <c r="G2709"/>
      <c r="H2709"/>
      <c r="I2709" s="12"/>
      <c r="J2709"/>
      <c r="K2709"/>
    </row>
    <row r="2710" spans="1:11" ht="18" customHeight="1">
      <c r="A2710"/>
      <c r="B2710"/>
      <c r="C2710"/>
      <c r="D2710"/>
      <c r="E2710"/>
      <c r="F2710"/>
      <c r="G2710"/>
      <c r="H2710"/>
      <c r="I2710" s="12"/>
      <c r="J2710"/>
      <c r="K2710"/>
    </row>
    <row r="2711" spans="1:11" ht="18" customHeight="1">
      <c r="A2711"/>
      <c r="B2711"/>
      <c r="C2711"/>
      <c r="D2711"/>
      <c r="E2711"/>
      <c r="F2711"/>
      <c r="G2711"/>
      <c r="H2711"/>
      <c r="I2711" s="12"/>
      <c r="J2711"/>
      <c r="K2711"/>
    </row>
    <row r="2712" spans="1:11" ht="18" customHeight="1">
      <c r="A2712"/>
      <c r="B2712"/>
      <c r="C2712"/>
      <c r="D2712"/>
      <c r="E2712"/>
      <c r="F2712"/>
      <c r="G2712"/>
      <c r="H2712"/>
      <c r="I2712" s="12"/>
      <c r="J2712"/>
      <c r="K2712"/>
    </row>
    <row r="2713" spans="1:11" ht="18" customHeight="1">
      <c r="A2713"/>
      <c r="B2713"/>
      <c r="C2713"/>
      <c r="D2713"/>
      <c r="E2713"/>
      <c r="F2713"/>
      <c r="G2713"/>
      <c r="H2713"/>
      <c r="I2713" s="12"/>
      <c r="J2713"/>
      <c r="K2713"/>
    </row>
    <row r="2714" spans="1:11" ht="18" customHeight="1">
      <c r="A2714"/>
      <c r="B2714"/>
      <c r="C2714"/>
      <c r="D2714"/>
      <c r="E2714"/>
      <c r="F2714"/>
      <c r="G2714"/>
      <c r="H2714"/>
      <c r="I2714" s="12"/>
      <c r="J2714"/>
      <c r="K2714"/>
    </row>
    <row r="2715" spans="1:11" ht="18" customHeight="1">
      <c r="A2715"/>
      <c r="B2715"/>
      <c r="C2715"/>
      <c r="D2715"/>
      <c r="E2715"/>
      <c r="F2715"/>
      <c r="G2715"/>
      <c r="H2715"/>
      <c r="I2715" s="12"/>
      <c r="J2715"/>
      <c r="K2715"/>
    </row>
    <row r="2716" spans="1:11" ht="18" customHeight="1">
      <c r="A2716"/>
      <c r="B2716"/>
      <c r="C2716"/>
      <c r="D2716"/>
      <c r="E2716"/>
      <c r="F2716"/>
      <c r="G2716"/>
      <c r="H2716"/>
      <c r="I2716" s="12"/>
      <c r="J2716"/>
      <c r="K2716"/>
    </row>
    <row r="2717" spans="1:11" ht="18" customHeight="1">
      <c r="A2717"/>
      <c r="B2717"/>
      <c r="C2717"/>
      <c r="D2717"/>
      <c r="E2717"/>
      <c r="F2717"/>
      <c r="G2717"/>
      <c r="H2717"/>
      <c r="I2717" s="12"/>
      <c r="J2717"/>
      <c r="K2717"/>
    </row>
    <row r="2718" spans="1:11" ht="18" customHeight="1">
      <c r="A2718"/>
      <c r="B2718"/>
      <c r="C2718"/>
      <c r="D2718"/>
      <c r="E2718"/>
      <c r="F2718"/>
      <c r="G2718"/>
      <c r="H2718"/>
      <c r="I2718" s="12"/>
      <c r="J2718"/>
      <c r="K2718"/>
    </row>
    <row r="2719" spans="1:11" ht="18" customHeight="1">
      <c r="A2719"/>
      <c r="B2719"/>
      <c r="C2719"/>
      <c r="D2719"/>
      <c r="E2719"/>
      <c r="F2719"/>
      <c r="G2719"/>
      <c r="H2719"/>
      <c r="I2719" s="12"/>
      <c r="J2719"/>
      <c r="K2719"/>
    </row>
    <row r="2720" spans="1:11" ht="18" customHeight="1">
      <c r="A2720"/>
      <c r="B2720"/>
      <c r="C2720"/>
      <c r="D2720"/>
      <c r="E2720"/>
      <c r="F2720"/>
      <c r="G2720"/>
      <c r="H2720"/>
      <c r="I2720" s="12"/>
      <c r="J2720"/>
      <c r="K2720"/>
    </row>
    <row r="2721" spans="1:11" ht="18" customHeight="1">
      <c r="A2721"/>
      <c r="B2721"/>
      <c r="C2721"/>
      <c r="D2721"/>
      <c r="E2721"/>
      <c r="F2721"/>
      <c r="G2721"/>
      <c r="H2721"/>
      <c r="I2721" s="12"/>
      <c r="J2721"/>
      <c r="K2721"/>
    </row>
    <row r="2722" spans="1:11" ht="18" customHeight="1">
      <c r="A2722"/>
      <c r="B2722"/>
      <c r="C2722"/>
      <c r="D2722"/>
      <c r="E2722"/>
      <c r="F2722"/>
      <c r="G2722"/>
      <c r="H2722"/>
      <c r="I2722" s="12"/>
      <c r="J2722"/>
      <c r="K2722"/>
    </row>
    <row r="2723" spans="1:11" ht="18" customHeight="1">
      <c r="A2723"/>
      <c r="B2723"/>
      <c r="C2723"/>
      <c r="D2723"/>
      <c r="E2723"/>
      <c r="F2723"/>
      <c r="G2723"/>
      <c r="H2723"/>
      <c r="I2723" s="12"/>
      <c r="J2723"/>
      <c r="K2723"/>
    </row>
    <row r="2724" spans="1:11" ht="18" customHeight="1">
      <c r="A2724"/>
      <c r="B2724"/>
      <c r="C2724"/>
      <c r="D2724"/>
      <c r="E2724"/>
      <c r="F2724"/>
      <c r="G2724"/>
      <c r="H2724"/>
      <c r="I2724" s="12"/>
      <c r="J2724"/>
      <c r="K2724"/>
    </row>
    <row r="2725" spans="1:11" ht="18" customHeight="1">
      <c r="A2725"/>
      <c r="B2725"/>
      <c r="C2725"/>
      <c r="D2725"/>
      <c r="E2725"/>
      <c r="F2725"/>
      <c r="G2725"/>
      <c r="H2725"/>
      <c r="I2725" s="12"/>
      <c r="J2725"/>
      <c r="K2725"/>
    </row>
    <row r="2726" spans="1:11" ht="18" customHeight="1">
      <c r="A2726"/>
      <c r="B2726"/>
      <c r="C2726"/>
      <c r="D2726"/>
      <c r="E2726"/>
      <c r="F2726"/>
      <c r="G2726"/>
      <c r="H2726"/>
      <c r="I2726" s="12"/>
      <c r="J2726"/>
      <c r="K2726"/>
    </row>
    <row r="2727" spans="1:11" ht="18" customHeight="1">
      <c r="A2727"/>
      <c r="B2727"/>
      <c r="C2727"/>
      <c r="D2727"/>
      <c r="E2727"/>
      <c r="F2727"/>
      <c r="G2727"/>
      <c r="H2727"/>
      <c r="I2727" s="12"/>
      <c r="J2727"/>
      <c r="K2727"/>
    </row>
    <row r="2728" spans="1:11" ht="18" customHeight="1">
      <c r="A2728"/>
      <c r="B2728"/>
      <c r="C2728"/>
      <c r="D2728"/>
      <c r="E2728"/>
      <c r="F2728"/>
      <c r="G2728"/>
      <c r="H2728"/>
      <c r="I2728" s="12"/>
      <c r="J2728"/>
      <c r="K2728"/>
    </row>
    <row r="2729" spans="1:11" ht="18" customHeight="1">
      <c r="A2729"/>
      <c r="B2729"/>
      <c r="C2729"/>
      <c r="D2729"/>
      <c r="E2729"/>
      <c r="F2729"/>
      <c r="G2729"/>
      <c r="H2729"/>
      <c r="I2729" s="12"/>
      <c r="J2729"/>
      <c r="K2729"/>
    </row>
    <row r="2730" spans="1:11" ht="18" customHeight="1">
      <c r="A2730"/>
      <c r="B2730"/>
      <c r="C2730"/>
      <c r="D2730"/>
      <c r="E2730"/>
      <c r="F2730"/>
      <c r="G2730"/>
      <c r="H2730"/>
      <c r="I2730" s="12"/>
      <c r="J2730"/>
      <c r="K2730"/>
    </row>
    <row r="2731" spans="1:11" ht="18" customHeight="1">
      <c r="A2731"/>
      <c r="B2731"/>
      <c r="C2731"/>
      <c r="D2731"/>
      <c r="E2731"/>
      <c r="F2731"/>
      <c r="G2731"/>
      <c r="H2731"/>
      <c r="I2731" s="12"/>
      <c r="J2731"/>
      <c r="K2731"/>
    </row>
    <row r="2732" spans="1:11" ht="18" customHeight="1">
      <c r="A2732"/>
      <c r="B2732"/>
      <c r="C2732"/>
      <c r="D2732"/>
      <c r="E2732"/>
      <c r="F2732"/>
      <c r="G2732"/>
      <c r="H2732"/>
      <c r="I2732" s="12"/>
      <c r="J2732"/>
      <c r="K2732"/>
    </row>
    <row r="2733" spans="1:11" ht="18" customHeight="1">
      <c r="A2733"/>
      <c r="B2733"/>
      <c r="C2733"/>
      <c r="D2733"/>
      <c r="E2733"/>
      <c r="F2733"/>
      <c r="G2733"/>
      <c r="H2733"/>
      <c r="I2733" s="12"/>
      <c r="J2733"/>
      <c r="K2733"/>
    </row>
    <row r="2734" spans="1:11" ht="18" customHeight="1">
      <c r="A2734"/>
      <c r="B2734"/>
      <c r="C2734"/>
      <c r="D2734"/>
      <c r="E2734"/>
      <c r="F2734"/>
      <c r="G2734"/>
      <c r="H2734"/>
      <c r="I2734" s="12"/>
      <c r="J2734"/>
      <c r="K2734"/>
    </row>
    <row r="2735" spans="1:11" ht="18" customHeight="1">
      <c r="A2735"/>
      <c r="B2735"/>
      <c r="C2735"/>
      <c r="D2735"/>
      <c r="E2735"/>
      <c r="F2735"/>
      <c r="G2735"/>
      <c r="H2735"/>
      <c r="I2735" s="12"/>
      <c r="J2735"/>
      <c r="K2735"/>
    </row>
    <row r="2736" spans="1:11" ht="18" customHeight="1">
      <c r="A2736"/>
      <c r="B2736"/>
      <c r="C2736"/>
      <c r="D2736"/>
      <c r="E2736"/>
      <c r="F2736"/>
      <c r="G2736"/>
      <c r="H2736"/>
      <c r="I2736" s="12"/>
      <c r="J2736"/>
      <c r="K2736"/>
    </row>
    <row r="2737" spans="1:11" ht="18" customHeight="1">
      <c r="A2737"/>
      <c r="B2737"/>
      <c r="C2737"/>
      <c r="D2737"/>
      <c r="E2737"/>
      <c r="F2737"/>
      <c r="G2737"/>
      <c r="H2737"/>
      <c r="I2737" s="12"/>
      <c r="J2737"/>
      <c r="K2737"/>
    </row>
    <row r="2738" spans="1:11" ht="18" customHeight="1">
      <c r="A2738"/>
      <c r="B2738"/>
      <c r="C2738"/>
      <c r="D2738"/>
      <c r="E2738"/>
      <c r="F2738"/>
      <c r="G2738"/>
      <c r="H2738"/>
      <c r="I2738" s="12"/>
      <c r="J2738"/>
      <c r="K2738"/>
    </row>
    <row r="2739" spans="1:11" ht="18" customHeight="1">
      <c r="A2739"/>
      <c r="B2739"/>
      <c r="C2739"/>
      <c r="D2739"/>
      <c r="E2739"/>
      <c r="F2739"/>
      <c r="G2739"/>
      <c r="H2739"/>
      <c r="I2739" s="12"/>
      <c r="J2739"/>
      <c r="K2739"/>
    </row>
    <row r="2740" spans="1:11" ht="18" customHeight="1">
      <c r="A2740"/>
      <c r="B2740"/>
      <c r="C2740"/>
      <c r="D2740"/>
      <c r="E2740"/>
      <c r="F2740"/>
      <c r="G2740"/>
      <c r="H2740"/>
      <c r="I2740" s="12"/>
      <c r="J2740"/>
      <c r="K2740"/>
    </row>
    <row r="2741" spans="1:11" ht="18" customHeight="1">
      <c r="A2741"/>
      <c r="B2741"/>
      <c r="C2741"/>
      <c r="D2741"/>
      <c r="E2741"/>
      <c r="F2741"/>
      <c r="G2741"/>
      <c r="H2741"/>
      <c r="I2741" s="12"/>
      <c r="J2741"/>
      <c r="K2741"/>
    </row>
    <row r="2742" spans="1:11" ht="18" customHeight="1">
      <c r="A2742"/>
      <c r="B2742"/>
      <c r="C2742"/>
      <c r="D2742"/>
      <c r="E2742"/>
      <c r="F2742"/>
      <c r="G2742"/>
      <c r="H2742"/>
      <c r="I2742" s="12"/>
      <c r="J2742"/>
      <c r="K2742"/>
    </row>
    <row r="2743" spans="1:11" ht="18" customHeight="1">
      <c r="A2743"/>
      <c r="B2743"/>
      <c r="C2743"/>
      <c r="D2743"/>
      <c r="E2743"/>
      <c r="F2743"/>
      <c r="G2743"/>
      <c r="H2743"/>
      <c r="I2743" s="12"/>
      <c r="J2743"/>
      <c r="K2743"/>
    </row>
    <row r="2744" spans="1:11" ht="18" customHeight="1">
      <c r="A2744"/>
      <c r="B2744"/>
      <c r="C2744"/>
      <c r="D2744"/>
      <c r="E2744"/>
      <c r="F2744"/>
      <c r="G2744"/>
      <c r="H2744"/>
      <c r="I2744" s="12"/>
      <c r="J2744"/>
      <c r="K2744"/>
    </row>
    <row r="2745" spans="1:11" ht="18" customHeight="1">
      <c r="A2745"/>
      <c r="B2745"/>
      <c r="C2745"/>
      <c r="D2745"/>
      <c r="E2745"/>
      <c r="F2745"/>
      <c r="G2745"/>
      <c r="H2745"/>
      <c r="I2745" s="12"/>
      <c r="J2745"/>
      <c r="K2745"/>
    </row>
    <row r="2746" spans="1:11" ht="18" customHeight="1">
      <c r="A2746"/>
      <c r="B2746"/>
      <c r="C2746"/>
      <c r="D2746"/>
      <c r="E2746"/>
      <c r="F2746"/>
      <c r="G2746"/>
      <c r="H2746"/>
      <c r="I2746" s="12"/>
      <c r="J2746"/>
      <c r="K2746"/>
    </row>
    <row r="2747" spans="1:11" ht="18" customHeight="1">
      <c r="A2747"/>
      <c r="B2747"/>
      <c r="C2747"/>
      <c r="D2747"/>
      <c r="E2747"/>
      <c r="F2747"/>
      <c r="G2747"/>
      <c r="H2747"/>
      <c r="I2747" s="12"/>
      <c r="J2747"/>
      <c r="K2747"/>
    </row>
    <row r="2748" spans="1:11" ht="18" customHeight="1">
      <c r="A2748"/>
      <c r="B2748"/>
      <c r="C2748"/>
      <c r="D2748"/>
      <c r="E2748"/>
      <c r="F2748"/>
      <c r="G2748"/>
      <c r="H2748"/>
      <c r="I2748" s="12"/>
      <c r="J2748"/>
      <c r="K2748"/>
    </row>
    <row r="2749" spans="1:11" ht="18" customHeight="1">
      <c r="A2749"/>
      <c r="B2749"/>
      <c r="C2749"/>
      <c r="D2749"/>
      <c r="E2749"/>
      <c r="F2749"/>
      <c r="G2749"/>
      <c r="H2749"/>
      <c r="I2749" s="12"/>
      <c r="J2749"/>
      <c r="K2749"/>
    </row>
    <row r="2750" spans="1:11" ht="18" customHeight="1">
      <c r="A2750"/>
      <c r="B2750"/>
      <c r="C2750"/>
      <c r="D2750"/>
      <c r="E2750"/>
      <c r="F2750"/>
      <c r="G2750"/>
      <c r="H2750"/>
      <c r="I2750" s="12"/>
      <c r="J2750"/>
      <c r="K2750"/>
    </row>
    <row r="2751" spans="1:11" ht="18" customHeight="1">
      <c r="A2751"/>
      <c r="B2751"/>
      <c r="C2751"/>
      <c r="D2751"/>
      <c r="E2751"/>
      <c r="F2751"/>
      <c r="G2751"/>
      <c r="H2751"/>
      <c r="I2751" s="12"/>
      <c r="J2751"/>
      <c r="K2751"/>
    </row>
    <row r="2752" spans="1:11" ht="18" customHeight="1">
      <c r="A2752"/>
      <c r="B2752"/>
      <c r="C2752"/>
      <c r="D2752"/>
      <c r="E2752"/>
      <c r="F2752"/>
      <c r="G2752"/>
      <c r="H2752"/>
      <c r="I2752" s="12"/>
      <c r="J2752"/>
      <c r="K2752"/>
    </row>
    <row r="2753" spans="1:11" ht="18" customHeight="1">
      <c r="A2753"/>
      <c r="B2753"/>
      <c r="C2753"/>
      <c r="D2753"/>
      <c r="E2753"/>
      <c r="F2753"/>
      <c r="G2753"/>
      <c r="H2753"/>
      <c r="I2753" s="12"/>
      <c r="J2753"/>
      <c r="K2753"/>
    </row>
    <row r="2754" spans="1:11" ht="18" customHeight="1">
      <c r="A2754"/>
      <c r="B2754"/>
      <c r="C2754"/>
      <c r="D2754"/>
      <c r="E2754"/>
      <c r="F2754"/>
      <c r="G2754"/>
      <c r="H2754"/>
      <c r="I2754" s="12"/>
      <c r="J2754"/>
      <c r="K2754"/>
    </row>
    <row r="2755" spans="1:11" ht="18" customHeight="1">
      <c r="A2755"/>
      <c r="B2755"/>
      <c r="C2755"/>
      <c r="D2755"/>
      <c r="E2755"/>
      <c r="F2755"/>
      <c r="G2755"/>
      <c r="H2755"/>
      <c r="I2755" s="12"/>
      <c r="J2755"/>
      <c r="K2755"/>
    </row>
    <row r="2756" spans="1:11" ht="18" customHeight="1">
      <c r="A2756"/>
      <c r="B2756"/>
      <c r="C2756"/>
      <c r="D2756"/>
      <c r="E2756"/>
      <c r="F2756"/>
      <c r="G2756"/>
      <c r="H2756"/>
      <c r="I2756" s="12"/>
      <c r="J2756"/>
      <c r="K2756"/>
    </row>
    <row r="2757" spans="1:11" ht="18" customHeight="1">
      <c r="A2757"/>
      <c r="B2757"/>
      <c r="C2757"/>
      <c r="D2757"/>
      <c r="E2757"/>
      <c r="F2757"/>
      <c r="G2757"/>
      <c r="H2757"/>
      <c r="I2757" s="12"/>
      <c r="J2757"/>
      <c r="K2757"/>
    </row>
    <row r="2758" spans="1:11" ht="18" customHeight="1">
      <c r="A2758"/>
      <c r="B2758"/>
      <c r="C2758"/>
      <c r="D2758"/>
      <c r="E2758"/>
      <c r="F2758"/>
      <c r="G2758"/>
      <c r="H2758"/>
      <c r="I2758" s="12"/>
      <c r="J2758"/>
      <c r="K2758"/>
    </row>
    <row r="2759" spans="1:11" ht="18" customHeight="1">
      <c r="A2759"/>
      <c r="B2759"/>
      <c r="C2759"/>
      <c r="D2759"/>
      <c r="E2759"/>
      <c r="F2759"/>
      <c r="G2759"/>
      <c r="H2759"/>
      <c r="I2759" s="12"/>
      <c r="J2759"/>
      <c r="K2759"/>
    </row>
    <row r="2760" spans="1:11" ht="18" customHeight="1">
      <c r="A2760"/>
      <c r="B2760"/>
      <c r="C2760"/>
      <c r="D2760"/>
      <c r="E2760"/>
      <c r="F2760"/>
      <c r="G2760"/>
      <c r="H2760"/>
      <c r="I2760" s="12"/>
      <c r="J2760"/>
      <c r="K2760"/>
    </row>
    <row r="2761" spans="1:11" ht="18" customHeight="1">
      <c r="A2761"/>
      <c r="B2761"/>
      <c r="C2761"/>
      <c r="D2761"/>
      <c r="E2761"/>
      <c r="F2761"/>
      <c r="G2761"/>
      <c r="H2761"/>
      <c r="I2761" s="12"/>
      <c r="J2761"/>
      <c r="K2761"/>
    </row>
    <row r="2762" spans="1:11" ht="18" customHeight="1">
      <c r="A2762"/>
      <c r="B2762"/>
      <c r="C2762"/>
      <c r="D2762"/>
      <c r="E2762"/>
      <c r="F2762"/>
      <c r="G2762"/>
      <c r="H2762"/>
      <c r="I2762" s="12"/>
      <c r="J2762"/>
      <c r="K2762"/>
    </row>
    <row r="2763" spans="1:11" ht="18" customHeight="1">
      <c r="A2763"/>
      <c r="B2763"/>
      <c r="C2763"/>
      <c r="D2763"/>
      <c r="E2763"/>
      <c r="F2763"/>
      <c r="G2763"/>
      <c r="H2763"/>
      <c r="I2763" s="12"/>
      <c r="J2763"/>
      <c r="K2763"/>
    </row>
    <row r="2764" spans="1:11" ht="18" customHeight="1">
      <c r="A2764"/>
      <c r="B2764"/>
      <c r="C2764"/>
      <c r="D2764"/>
      <c r="E2764"/>
      <c r="F2764"/>
      <c r="G2764"/>
      <c r="H2764"/>
      <c r="I2764" s="12"/>
      <c r="J2764"/>
      <c r="K2764"/>
    </row>
    <row r="2765" spans="1:11" ht="18" customHeight="1">
      <c r="A2765"/>
      <c r="B2765"/>
      <c r="C2765"/>
      <c r="D2765"/>
      <c r="E2765"/>
      <c r="F2765"/>
      <c r="G2765"/>
      <c r="H2765"/>
      <c r="I2765" s="12"/>
      <c r="J2765"/>
      <c r="K2765"/>
    </row>
    <row r="2766" spans="1:11" ht="18" customHeight="1">
      <c r="A2766"/>
      <c r="B2766"/>
      <c r="C2766"/>
      <c r="D2766"/>
      <c r="E2766"/>
      <c r="F2766"/>
      <c r="G2766"/>
      <c r="H2766"/>
      <c r="I2766" s="12"/>
      <c r="J2766"/>
      <c r="K2766"/>
    </row>
    <row r="2767" spans="1:11" ht="18" customHeight="1">
      <c r="A2767"/>
      <c r="B2767"/>
      <c r="C2767"/>
      <c r="D2767"/>
      <c r="E2767"/>
      <c r="F2767"/>
      <c r="G2767"/>
      <c r="H2767"/>
      <c r="I2767" s="12"/>
      <c r="J2767"/>
      <c r="K2767"/>
    </row>
    <row r="2768" spans="1:11" ht="18" customHeight="1">
      <c r="A2768"/>
      <c r="B2768"/>
      <c r="C2768"/>
      <c r="D2768"/>
      <c r="E2768"/>
      <c r="F2768"/>
      <c r="G2768"/>
      <c r="H2768"/>
      <c r="I2768" s="12"/>
      <c r="J2768"/>
      <c r="K2768"/>
    </row>
    <row r="2769" spans="1:11" ht="18" customHeight="1">
      <c r="A2769"/>
      <c r="B2769"/>
      <c r="C2769"/>
      <c r="D2769"/>
      <c r="E2769"/>
      <c r="F2769"/>
      <c r="G2769"/>
      <c r="H2769"/>
      <c r="I2769" s="12"/>
      <c r="J2769"/>
      <c r="K2769"/>
    </row>
    <row r="2770" spans="1:11" ht="18" customHeight="1">
      <c r="A2770"/>
      <c r="B2770"/>
      <c r="C2770"/>
      <c r="D2770"/>
      <c r="E2770"/>
      <c r="F2770"/>
      <c r="G2770"/>
      <c r="H2770"/>
      <c r="I2770" s="12"/>
      <c r="J2770"/>
      <c r="K2770"/>
    </row>
    <row r="2771" spans="1:11" ht="18" customHeight="1">
      <c r="A2771"/>
      <c r="B2771"/>
      <c r="C2771"/>
      <c r="D2771"/>
      <c r="E2771"/>
      <c r="F2771"/>
      <c r="G2771"/>
      <c r="H2771"/>
      <c r="I2771" s="12"/>
      <c r="J2771"/>
      <c r="K2771"/>
    </row>
    <row r="2772" spans="1:11" ht="18" customHeight="1">
      <c r="A2772"/>
      <c r="B2772"/>
      <c r="C2772"/>
      <c r="D2772"/>
      <c r="E2772"/>
      <c r="F2772"/>
      <c r="G2772"/>
      <c r="H2772"/>
      <c r="I2772" s="12"/>
      <c r="J2772"/>
      <c r="K2772"/>
    </row>
    <row r="2773" spans="1:11" ht="18" customHeight="1">
      <c r="A2773"/>
      <c r="B2773"/>
      <c r="C2773"/>
      <c r="D2773"/>
      <c r="E2773"/>
      <c r="F2773"/>
      <c r="G2773"/>
      <c r="H2773"/>
      <c r="I2773" s="12"/>
      <c r="J2773"/>
      <c r="K2773"/>
    </row>
    <row r="2774" spans="1:11" ht="18" customHeight="1">
      <c r="A2774"/>
      <c r="B2774"/>
      <c r="C2774"/>
      <c r="D2774"/>
      <c r="E2774"/>
      <c r="F2774"/>
      <c r="G2774"/>
      <c r="H2774"/>
      <c r="I2774" s="12"/>
      <c r="J2774"/>
      <c r="K2774"/>
    </row>
    <row r="2775" spans="1:11" ht="18" customHeight="1">
      <c r="A2775"/>
      <c r="B2775"/>
      <c r="C2775"/>
      <c r="D2775"/>
      <c r="E2775"/>
      <c r="F2775"/>
      <c r="G2775"/>
      <c r="H2775"/>
      <c r="I2775" s="12"/>
      <c r="J2775"/>
      <c r="K2775"/>
    </row>
    <row r="2776" spans="1:11" ht="18" customHeight="1">
      <c r="A2776"/>
      <c r="B2776"/>
      <c r="C2776"/>
      <c r="D2776"/>
      <c r="E2776"/>
      <c r="F2776"/>
      <c r="G2776"/>
      <c r="H2776"/>
      <c r="I2776" s="12"/>
      <c r="J2776"/>
      <c r="K2776"/>
    </row>
    <row r="2777" spans="1:11" ht="18" customHeight="1">
      <c r="A2777"/>
      <c r="B2777"/>
      <c r="C2777"/>
      <c r="D2777"/>
      <c r="E2777"/>
      <c r="F2777"/>
      <c r="G2777"/>
      <c r="H2777"/>
      <c r="I2777" s="12"/>
      <c r="J2777"/>
      <c r="K2777"/>
    </row>
    <row r="2778" spans="1:11" ht="18" customHeight="1">
      <c r="A2778"/>
      <c r="B2778"/>
      <c r="C2778"/>
      <c r="D2778"/>
      <c r="E2778"/>
      <c r="F2778"/>
      <c r="G2778"/>
      <c r="H2778"/>
      <c r="I2778" s="12"/>
      <c r="J2778"/>
      <c r="K2778"/>
    </row>
    <row r="2779" spans="1:11" ht="18" customHeight="1">
      <c r="A2779"/>
      <c r="B2779"/>
      <c r="C2779"/>
      <c r="D2779"/>
      <c r="E2779"/>
      <c r="F2779"/>
      <c r="G2779"/>
      <c r="H2779"/>
      <c r="I2779" s="12"/>
      <c r="J2779"/>
      <c r="K2779"/>
    </row>
    <row r="2780" spans="1:11" ht="18" customHeight="1">
      <c r="A2780"/>
      <c r="B2780"/>
      <c r="C2780"/>
      <c r="D2780"/>
      <c r="E2780"/>
      <c r="F2780"/>
      <c r="G2780"/>
      <c r="H2780"/>
      <c r="I2780" s="12"/>
      <c r="J2780"/>
      <c r="K2780"/>
    </row>
    <row r="2781" spans="1:11" ht="18" customHeight="1">
      <c r="A2781"/>
      <c r="B2781"/>
      <c r="C2781"/>
      <c r="D2781"/>
      <c r="E2781"/>
      <c r="F2781"/>
      <c r="G2781"/>
      <c r="H2781"/>
      <c r="I2781" s="12"/>
      <c r="J2781"/>
      <c r="K2781"/>
    </row>
    <row r="2782" spans="1:11" ht="18" customHeight="1">
      <c r="A2782"/>
      <c r="B2782"/>
      <c r="C2782"/>
      <c r="D2782"/>
      <c r="E2782"/>
      <c r="F2782"/>
      <c r="G2782"/>
      <c r="H2782"/>
      <c r="I2782" s="12"/>
      <c r="J2782"/>
      <c r="K2782"/>
    </row>
    <row r="2783" spans="1:11" ht="18" customHeight="1">
      <c r="A2783"/>
      <c r="B2783"/>
      <c r="C2783"/>
      <c r="D2783"/>
      <c r="E2783"/>
      <c r="F2783"/>
      <c r="G2783"/>
      <c r="H2783"/>
      <c r="I2783" s="12"/>
      <c r="J2783"/>
      <c r="K2783"/>
    </row>
    <row r="2784" spans="1:11" ht="18" customHeight="1">
      <c r="A2784"/>
      <c r="B2784"/>
      <c r="C2784"/>
      <c r="D2784"/>
      <c r="E2784"/>
      <c r="F2784"/>
      <c r="G2784"/>
      <c r="H2784"/>
      <c r="I2784" s="12"/>
      <c r="J2784"/>
      <c r="K2784"/>
    </row>
    <row r="2785" spans="1:11" ht="18" customHeight="1">
      <c r="A2785"/>
      <c r="B2785"/>
      <c r="C2785"/>
      <c r="D2785"/>
      <c r="E2785"/>
      <c r="F2785"/>
      <c r="G2785"/>
      <c r="H2785"/>
      <c r="I2785" s="12"/>
      <c r="J2785"/>
      <c r="K2785"/>
    </row>
    <row r="2786" spans="1:11" ht="18" customHeight="1">
      <c r="A2786"/>
      <c r="B2786"/>
      <c r="C2786"/>
      <c r="D2786"/>
      <c r="E2786"/>
      <c r="F2786"/>
      <c r="G2786"/>
      <c r="H2786"/>
      <c r="I2786" s="12"/>
      <c r="J2786"/>
      <c r="K2786"/>
    </row>
    <row r="2787" spans="1:11" ht="18" customHeight="1">
      <c r="A2787"/>
      <c r="B2787"/>
      <c r="C2787"/>
      <c r="D2787"/>
      <c r="E2787"/>
      <c r="F2787"/>
      <c r="G2787"/>
      <c r="H2787"/>
      <c r="I2787" s="12"/>
      <c r="J2787"/>
      <c r="K2787"/>
    </row>
    <row r="2788" spans="1:11" ht="18" customHeight="1">
      <c r="A2788"/>
      <c r="B2788"/>
      <c r="C2788"/>
      <c r="D2788"/>
      <c r="E2788"/>
      <c r="F2788"/>
      <c r="G2788"/>
      <c r="H2788"/>
      <c r="I2788" s="12"/>
      <c r="J2788"/>
      <c r="K2788"/>
    </row>
    <row r="2789" spans="1:11" ht="18" customHeight="1">
      <c r="A2789"/>
      <c r="B2789"/>
      <c r="C2789"/>
      <c r="D2789"/>
      <c r="E2789"/>
      <c r="F2789"/>
      <c r="G2789"/>
      <c r="H2789"/>
      <c r="I2789" s="12"/>
      <c r="J2789"/>
      <c r="K2789"/>
    </row>
    <row r="2790" spans="1:11" ht="18" customHeight="1">
      <c r="A2790"/>
      <c r="B2790"/>
      <c r="C2790"/>
      <c r="D2790"/>
      <c r="E2790"/>
      <c r="F2790"/>
      <c r="G2790"/>
      <c r="H2790"/>
      <c r="I2790" s="12"/>
      <c r="J2790"/>
      <c r="K2790"/>
    </row>
    <row r="2791" spans="1:11" ht="18" customHeight="1">
      <c r="A2791"/>
      <c r="B2791"/>
      <c r="C2791"/>
      <c r="D2791"/>
      <c r="E2791"/>
      <c r="F2791"/>
      <c r="G2791"/>
      <c r="H2791"/>
      <c r="I2791" s="12"/>
      <c r="J2791"/>
      <c r="K2791"/>
    </row>
    <row r="2792" spans="1:11" ht="18" customHeight="1">
      <c r="A2792"/>
      <c r="B2792"/>
      <c r="C2792"/>
      <c r="D2792"/>
      <c r="E2792"/>
      <c r="F2792"/>
      <c r="G2792"/>
      <c r="H2792"/>
      <c r="I2792" s="12"/>
      <c r="J2792"/>
      <c r="K2792"/>
    </row>
    <row r="2793" spans="1:11" ht="18" customHeight="1">
      <c r="A2793"/>
      <c r="B2793"/>
      <c r="C2793"/>
      <c r="D2793"/>
      <c r="E2793"/>
      <c r="F2793"/>
      <c r="G2793"/>
      <c r="H2793"/>
      <c r="I2793" s="12"/>
      <c r="J2793"/>
      <c r="K2793"/>
    </row>
    <row r="2794" spans="1:11" ht="18" customHeight="1">
      <c r="A2794"/>
      <c r="B2794"/>
      <c r="C2794"/>
      <c r="D2794"/>
      <c r="E2794"/>
      <c r="F2794"/>
      <c r="G2794"/>
      <c r="H2794"/>
      <c r="I2794" s="12"/>
      <c r="J2794"/>
      <c r="K2794"/>
    </row>
    <row r="2795" spans="1:11" ht="18" customHeight="1">
      <c r="A2795"/>
      <c r="B2795"/>
      <c r="C2795"/>
      <c r="D2795"/>
      <c r="E2795"/>
      <c r="F2795"/>
      <c r="G2795"/>
      <c r="H2795"/>
      <c r="I2795" s="12"/>
      <c r="J2795"/>
      <c r="K2795"/>
    </row>
    <row r="2796" spans="1:11" ht="18" customHeight="1">
      <c r="A2796"/>
      <c r="B2796"/>
      <c r="C2796"/>
      <c r="D2796"/>
      <c r="E2796"/>
      <c r="F2796"/>
      <c r="G2796"/>
      <c r="H2796"/>
      <c r="I2796" s="12"/>
      <c r="J2796"/>
      <c r="K2796"/>
    </row>
    <row r="2797" spans="1:11" ht="18" customHeight="1">
      <c r="A2797"/>
      <c r="B2797"/>
      <c r="C2797"/>
      <c r="D2797"/>
      <c r="E2797"/>
      <c r="F2797"/>
      <c r="G2797"/>
      <c r="H2797"/>
      <c r="I2797" s="12"/>
      <c r="J2797"/>
      <c r="K2797"/>
    </row>
    <row r="2798" spans="1:11" ht="18" customHeight="1">
      <c r="A2798"/>
      <c r="B2798"/>
      <c r="C2798"/>
      <c r="D2798"/>
      <c r="E2798"/>
      <c r="F2798"/>
      <c r="G2798"/>
      <c r="H2798"/>
      <c r="I2798" s="12"/>
      <c r="J2798"/>
      <c r="K2798"/>
    </row>
    <row r="2799" spans="1:11" ht="18" customHeight="1">
      <c r="A2799"/>
      <c r="B2799"/>
      <c r="C2799"/>
      <c r="D2799"/>
      <c r="E2799"/>
      <c r="F2799"/>
      <c r="G2799"/>
      <c r="H2799"/>
      <c r="I2799" s="12"/>
      <c r="J2799"/>
      <c r="K2799"/>
    </row>
    <row r="2800" spans="1:11" ht="18" customHeight="1">
      <c r="A2800"/>
      <c r="B2800"/>
      <c r="C2800"/>
      <c r="D2800"/>
      <c r="E2800"/>
      <c r="F2800"/>
      <c r="G2800"/>
      <c r="H2800"/>
      <c r="I2800" s="12"/>
      <c r="J2800"/>
      <c r="K2800"/>
    </row>
    <row r="2801" spans="1:11" ht="18" customHeight="1">
      <c r="A2801"/>
      <c r="B2801"/>
      <c r="C2801"/>
      <c r="D2801"/>
      <c r="E2801"/>
      <c r="F2801"/>
      <c r="G2801"/>
      <c r="H2801"/>
      <c r="I2801" s="12"/>
      <c r="J2801"/>
      <c r="K2801"/>
    </row>
    <row r="2802" spans="1:11" ht="18" customHeight="1">
      <c r="A2802"/>
      <c r="B2802"/>
      <c r="C2802"/>
      <c r="D2802"/>
      <c r="E2802"/>
      <c r="F2802"/>
      <c r="G2802"/>
      <c r="H2802"/>
      <c r="I2802" s="12"/>
      <c r="J2802"/>
      <c r="K2802"/>
    </row>
    <row r="2803" spans="1:11" ht="18" customHeight="1">
      <c r="A2803"/>
      <c r="B2803"/>
      <c r="C2803"/>
      <c r="D2803"/>
      <c r="E2803"/>
      <c r="F2803"/>
      <c r="G2803"/>
      <c r="H2803"/>
      <c r="I2803" s="12"/>
      <c r="J2803"/>
      <c r="K2803"/>
    </row>
    <row r="2804" spans="1:11" ht="18" customHeight="1">
      <c r="A2804"/>
      <c r="B2804"/>
      <c r="C2804"/>
      <c r="D2804"/>
      <c r="E2804"/>
      <c r="F2804"/>
      <c r="G2804"/>
      <c r="H2804"/>
      <c r="I2804" s="12"/>
      <c r="J2804"/>
      <c r="K2804"/>
    </row>
    <row r="2805" spans="1:11" ht="18" customHeight="1">
      <c r="A2805"/>
      <c r="B2805"/>
      <c r="C2805"/>
      <c r="D2805"/>
      <c r="E2805"/>
      <c r="F2805"/>
      <c r="G2805"/>
      <c r="H2805"/>
      <c r="I2805" s="12"/>
      <c r="J2805"/>
      <c r="K2805"/>
    </row>
    <row r="2806" spans="1:11" ht="18" customHeight="1">
      <c r="A2806"/>
      <c r="B2806"/>
      <c r="C2806"/>
      <c r="D2806"/>
      <c r="E2806"/>
      <c r="F2806"/>
      <c r="G2806"/>
      <c r="H2806"/>
      <c r="I2806" s="12"/>
      <c r="J2806"/>
      <c r="K2806"/>
    </row>
    <row r="2807" spans="1:11" ht="18" customHeight="1">
      <c r="A2807"/>
      <c r="B2807"/>
      <c r="C2807"/>
      <c r="D2807"/>
      <c r="E2807"/>
      <c r="F2807"/>
      <c r="G2807"/>
      <c r="H2807"/>
      <c r="I2807" s="12"/>
      <c r="J2807"/>
      <c r="K2807"/>
    </row>
    <row r="2808" spans="1:11" ht="18" customHeight="1">
      <c r="A2808"/>
      <c r="B2808"/>
      <c r="C2808"/>
      <c r="D2808"/>
      <c r="E2808"/>
      <c r="F2808"/>
      <c r="G2808"/>
      <c r="H2808"/>
      <c r="I2808" s="12"/>
      <c r="J2808"/>
      <c r="K2808"/>
    </row>
    <row r="2809" spans="1:11" ht="18" customHeight="1">
      <c r="A2809"/>
      <c r="B2809"/>
      <c r="C2809"/>
      <c r="D2809"/>
      <c r="E2809"/>
      <c r="F2809"/>
      <c r="G2809"/>
      <c r="H2809"/>
      <c r="I2809" s="12"/>
      <c r="J2809"/>
      <c r="K2809"/>
    </row>
    <row r="2810" spans="1:11" ht="18" customHeight="1">
      <c r="A2810"/>
      <c r="B2810"/>
      <c r="C2810"/>
      <c r="D2810"/>
      <c r="E2810"/>
      <c r="F2810"/>
      <c r="G2810"/>
      <c r="H2810"/>
      <c r="I2810" s="12"/>
      <c r="J2810"/>
      <c r="K2810"/>
    </row>
    <row r="2811" spans="1:11" ht="18" customHeight="1">
      <c r="A2811"/>
      <c r="B2811"/>
      <c r="C2811"/>
      <c r="D2811"/>
      <c r="E2811"/>
      <c r="F2811"/>
      <c r="G2811"/>
      <c r="H2811"/>
      <c r="I2811" s="12"/>
      <c r="J2811"/>
      <c r="K2811"/>
    </row>
    <row r="2812" spans="1:11" ht="18" customHeight="1">
      <c r="A2812"/>
      <c r="B2812"/>
      <c r="C2812"/>
      <c r="D2812"/>
      <c r="E2812"/>
      <c r="F2812"/>
      <c r="G2812"/>
      <c r="H2812"/>
      <c r="I2812" s="12"/>
      <c r="J2812"/>
      <c r="K2812"/>
    </row>
    <row r="2813" spans="1:11" ht="18" customHeight="1">
      <c r="A2813"/>
      <c r="B2813"/>
      <c r="C2813"/>
      <c r="D2813"/>
      <c r="E2813"/>
      <c r="F2813"/>
      <c r="G2813"/>
      <c r="H2813"/>
      <c r="I2813" s="12"/>
      <c r="J2813"/>
      <c r="K2813"/>
    </row>
    <row r="2814" spans="1:11" ht="18" customHeight="1">
      <c r="A2814"/>
      <c r="B2814"/>
      <c r="C2814"/>
      <c r="D2814"/>
      <c r="E2814"/>
      <c r="F2814"/>
      <c r="G2814"/>
      <c r="H2814"/>
      <c r="I2814" s="12"/>
      <c r="J2814"/>
      <c r="K2814"/>
    </row>
    <row r="2815" spans="1:11" ht="18" customHeight="1">
      <c r="A2815"/>
      <c r="B2815"/>
      <c r="C2815"/>
      <c r="D2815"/>
      <c r="E2815"/>
      <c r="F2815"/>
      <c r="G2815"/>
      <c r="H2815"/>
      <c r="I2815" s="12"/>
      <c r="J2815"/>
      <c r="K2815"/>
    </row>
    <row r="2816" spans="1:11" ht="18" customHeight="1">
      <c r="A2816"/>
      <c r="B2816"/>
      <c r="C2816"/>
      <c r="D2816"/>
      <c r="E2816"/>
      <c r="F2816"/>
      <c r="G2816"/>
      <c r="H2816"/>
      <c r="I2816" s="12"/>
      <c r="J2816"/>
      <c r="K2816"/>
    </row>
    <row r="2817" spans="1:11" ht="18" customHeight="1">
      <c r="A2817"/>
      <c r="B2817"/>
      <c r="C2817"/>
      <c r="D2817"/>
      <c r="E2817"/>
      <c r="F2817"/>
      <c r="G2817"/>
      <c r="H2817"/>
      <c r="I2817" s="12"/>
      <c r="J2817"/>
      <c r="K2817"/>
    </row>
    <row r="2818" spans="1:11" ht="18" customHeight="1">
      <c r="A2818"/>
      <c r="B2818"/>
      <c r="C2818"/>
      <c r="D2818"/>
      <c r="E2818"/>
      <c r="F2818"/>
      <c r="G2818"/>
      <c r="H2818"/>
      <c r="I2818" s="12"/>
      <c r="J2818"/>
      <c r="K2818"/>
    </row>
    <row r="2819" spans="1:11" ht="18" customHeight="1">
      <c r="A2819"/>
      <c r="B2819"/>
      <c r="C2819"/>
      <c r="D2819"/>
      <c r="E2819"/>
      <c r="F2819"/>
      <c r="G2819"/>
      <c r="H2819"/>
      <c r="I2819" s="12"/>
      <c r="J2819"/>
      <c r="K2819"/>
    </row>
    <row r="2820" spans="1:11" ht="18" customHeight="1">
      <c r="A2820"/>
      <c r="B2820"/>
      <c r="C2820"/>
      <c r="D2820"/>
      <c r="E2820"/>
      <c r="F2820"/>
      <c r="G2820"/>
      <c r="H2820"/>
      <c r="I2820" s="12"/>
      <c r="J2820"/>
      <c r="K2820"/>
    </row>
    <row r="2821" spans="1:11" ht="18" customHeight="1">
      <c r="A2821"/>
      <c r="B2821"/>
      <c r="C2821"/>
      <c r="D2821"/>
      <c r="E2821"/>
      <c r="F2821"/>
      <c r="G2821"/>
      <c r="H2821"/>
      <c r="I2821" s="12"/>
      <c r="J2821"/>
      <c r="K2821"/>
    </row>
    <row r="2822" spans="1:11" ht="18" customHeight="1">
      <c r="A2822"/>
      <c r="B2822"/>
      <c r="C2822"/>
      <c r="D2822"/>
      <c r="E2822"/>
      <c r="F2822"/>
      <c r="G2822"/>
      <c r="H2822"/>
      <c r="I2822" s="12"/>
      <c r="J2822"/>
      <c r="K2822"/>
    </row>
    <row r="2823" spans="1:11" ht="18" customHeight="1">
      <c r="A2823"/>
      <c r="B2823"/>
      <c r="C2823"/>
      <c r="D2823"/>
      <c r="E2823"/>
      <c r="F2823"/>
      <c r="G2823"/>
      <c r="H2823"/>
      <c r="I2823" s="12"/>
      <c r="J2823"/>
      <c r="K2823"/>
    </row>
    <row r="2824" spans="1:11" ht="18" customHeight="1">
      <c r="A2824"/>
      <c r="B2824"/>
      <c r="C2824"/>
      <c r="D2824"/>
      <c r="E2824"/>
      <c r="F2824"/>
      <c r="G2824"/>
      <c r="H2824"/>
      <c r="I2824" s="12"/>
      <c r="J2824"/>
      <c r="K2824"/>
    </row>
    <row r="2825" spans="1:11" ht="18" customHeight="1">
      <c r="A2825"/>
      <c r="B2825"/>
      <c r="C2825"/>
      <c r="D2825"/>
      <c r="E2825"/>
      <c r="F2825"/>
      <c r="G2825"/>
      <c r="H2825"/>
      <c r="I2825" s="12"/>
      <c r="J2825"/>
      <c r="K2825"/>
    </row>
    <row r="2826" spans="1:11" ht="18" customHeight="1">
      <c r="A2826"/>
      <c r="B2826"/>
      <c r="C2826"/>
      <c r="D2826"/>
      <c r="E2826"/>
      <c r="F2826"/>
      <c r="G2826"/>
      <c r="H2826"/>
      <c r="I2826" s="12"/>
      <c r="J2826"/>
      <c r="K2826"/>
    </row>
    <row r="2827" spans="1:11" ht="18" customHeight="1">
      <c r="A2827"/>
      <c r="B2827"/>
      <c r="C2827"/>
      <c r="D2827"/>
      <c r="E2827"/>
      <c r="F2827"/>
      <c r="G2827"/>
      <c r="H2827"/>
      <c r="I2827" s="12"/>
      <c r="J2827"/>
      <c r="K2827"/>
    </row>
    <row r="2828" spans="1:11" ht="18" customHeight="1">
      <c r="A2828"/>
      <c r="B2828"/>
      <c r="C2828"/>
      <c r="D2828"/>
      <c r="E2828"/>
      <c r="F2828"/>
      <c r="G2828"/>
      <c r="H2828"/>
      <c r="I2828" s="12"/>
      <c r="J2828"/>
      <c r="K2828"/>
    </row>
    <row r="2829" spans="1:11" ht="18" customHeight="1">
      <c r="A2829"/>
      <c r="B2829"/>
      <c r="C2829"/>
      <c r="D2829"/>
      <c r="E2829"/>
      <c r="F2829"/>
      <c r="G2829"/>
      <c r="H2829"/>
      <c r="I2829" s="12"/>
      <c r="J2829"/>
      <c r="K2829"/>
    </row>
    <row r="2830" spans="1:11" ht="18" customHeight="1">
      <c r="A2830"/>
      <c r="B2830"/>
      <c r="C2830"/>
      <c r="D2830"/>
      <c r="E2830"/>
      <c r="F2830"/>
      <c r="G2830"/>
      <c r="H2830"/>
      <c r="I2830" s="12"/>
      <c r="J2830"/>
      <c r="K2830"/>
    </row>
    <row r="2831" spans="1:11" ht="18" customHeight="1">
      <c r="A2831"/>
      <c r="B2831"/>
      <c r="C2831"/>
      <c r="D2831"/>
      <c r="E2831"/>
      <c r="F2831"/>
      <c r="G2831"/>
      <c r="H2831"/>
      <c r="I2831" s="12"/>
      <c r="J2831"/>
      <c r="K2831"/>
    </row>
    <row r="2832" spans="1:11" ht="18" customHeight="1">
      <c r="A2832"/>
      <c r="B2832"/>
      <c r="C2832"/>
      <c r="D2832"/>
      <c r="E2832"/>
      <c r="F2832"/>
      <c r="G2832"/>
      <c r="H2832"/>
      <c r="I2832" s="12"/>
      <c r="J2832"/>
      <c r="K2832"/>
    </row>
    <row r="2833" spans="1:11" ht="18" customHeight="1">
      <c r="A2833"/>
      <c r="B2833"/>
      <c r="C2833"/>
      <c r="D2833"/>
      <c r="E2833"/>
      <c r="F2833"/>
      <c r="G2833"/>
      <c r="H2833"/>
      <c r="I2833" s="12"/>
      <c r="J2833"/>
      <c r="K2833"/>
    </row>
    <row r="2834" spans="1:11" ht="18" customHeight="1">
      <c r="A2834"/>
      <c r="B2834"/>
      <c r="C2834"/>
      <c r="D2834"/>
      <c r="E2834"/>
      <c r="F2834"/>
      <c r="G2834"/>
      <c r="H2834"/>
      <c r="I2834" s="12"/>
      <c r="J2834"/>
      <c r="K2834"/>
    </row>
    <row r="2835" spans="1:11" ht="18" customHeight="1">
      <c r="A2835"/>
      <c r="B2835"/>
      <c r="C2835"/>
      <c r="D2835"/>
      <c r="E2835"/>
      <c r="F2835"/>
      <c r="G2835"/>
      <c r="H2835"/>
      <c r="I2835" s="12"/>
      <c r="J2835"/>
      <c r="K2835"/>
    </row>
    <row r="2836" spans="1:11" ht="18" customHeight="1">
      <c r="A2836"/>
      <c r="B2836"/>
      <c r="C2836"/>
      <c r="D2836"/>
      <c r="E2836"/>
      <c r="F2836"/>
      <c r="G2836"/>
      <c r="H2836"/>
      <c r="I2836" s="12"/>
      <c r="J2836"/>
      <c r="K2836"/>
    </row>
    <row r="2837" spans="1:11" ht="18" customHeight="1">
      <c r="A2837"/>
      <c r="B2837"/>
      <c r="C2837"/>
      <c r="D2837"/>
      <c r="E2837"/>
      <c r="F2837"/>
      <c r="G2837"/>
      <c r="H2837"/>
      <c r="I2837" s="12"/>
      <c r="J2837"/>
      <c r="K2837"/>
    </row>
    <row r="2838" spans="1:11" ht="18" customHeight="1">
      <c r="A2838"/>
      <c r="B2838"/>
      <c r="C2838"/>
      <c r="D2838"/>
      <c r="E2838"/>
      <c r="F2838"/>
      <c r="G2838"/>
      <c r="H2838"/>
      <c r="I2838" s="12"/>
      <c r="J2838"/>
      <c r="K2838"/>
    </row>
    <row r="2839" spans="1:11" ht="18" customHeight="1">
      <c r="A2839"/>
      <c r="B2839"/>
      <c r="C2839"/>
      <c r="D2839"/>
      <c r="E2839"/>
      <c r="F2839"/>
      <c r="G2839"/>
      <c r="H2839"/>
      <c r="I2839" s="12"/>
      <c r="J2839"/>
      <c r="K2839"/>
    </row>
    <row r="2840" spans="1:11" ht="18" customHeight="1">
      <c r="A2840"/>
      <c r="B2840"/>
      <c r="C2840"/>
      <c r="D2840"/>
      <c r="E2840"/>
      <c r="F2840"/>
      <c r="G2840"/>
      <c r="H2840"/>
      <c r="I2840" s="12"/>
      <c r="J2840"/>
      <c r="K2840"/>
    </row>
    <row r="2841" spans="1:11" ht="18" customHeight="1">
      <c r="A2841"/>
      <c r="B2841"/>
      <c r="C2841"/>
      <c r="D2841"/>
      <c r="E2841"/>
      <c r="F2841"/>
      <c r="G2841"/>
      <c r="H2841"/>
      <c r="I2841" s="12"/>
      <c r="J2841"/>
      <c r="K2841"/>
    </row>
    <row r="2842" spans="1:11" ht="18" customHeight="1">
      <c r="A2842"/>
      <c r="B2842"/>
      <c r="C2842"/>
      <c r="D2842"/>
      <c r="E2842"/>
      <c r="F2842"/>
      <c r="G2842"/>
      <c r="H2842"/>
      <c r="I2842" s="12"/>
      <c r="J2842"/>
      <c r="K2842"/>
    </row>
    <row r="2843" spans="1:11" ht="18" customHeight="1">
      <c r="A2843"/>
      <c r="B2843"/>
      <c r="C2843"/>
      <c r="D2843"/>
      <c r="E2843"/>
      <c r="F2843"/>
      <c r="G2843"/>
      <c r="H2843"/>
      <c r="I2843" s="12"/>
      <c r="J2843"/>
      <c r="K2843"/>
    </row>
    <row r="2844" spans="1:11" ht="18" customHeight="1">
      <c r="A2844"/>
      <c r="B2844"/>
      <c r="C2844"/>
      <c r="D2844"/>
      <c r="E2844"/>
      <c r="F2844"/>
      <c r="G2844"/>
      <c r="H2844"/>
      <c r="I2844" s="12"/>
      <c r="J2844"/>
      <c r="K2844"/>
    </row>
    <row r="2845" spans="1:11" ht="18" customHeight="1">
      <c r="A2845"/>
      <c r="B2845"/>
      <c r="C2845"/>
      <c r="D2845"/>
      <c r="E2845"/>
      <c r="F2845"/>
      <c r="G2845"/>
      <c r="H2845"/>
      <c r="I2845" s="12"/>
      <c r="J2845"/>
      <c r="K2845"/>
    </row>
    <row r="2846" spans="1:11" ht="18" customHeight="1">
      <c r="A2846"/>
      <c r="B2846"/>
      <c r="C2846"/>
      <c r="D2846"/>
      <c r="E2846"/>
      <c r="F2846"/>
      <c r="G2846"/>
      <c r="H2846"/>
      <c r="I2846" s="12"/>
      <c r="J2846"/>
      <c r="K2846"/>
    </row>
    <row r="2847" spans="1:11" ht="18" customHeight="1">
      <c r="A2847"/>
      <c r="B2847"/>
      <c r="C2847"/>
      <c r="D2847"/>
      <c r="E2847"/>
      <c r="F2847"/>
      <c r="G2847"/>
      <c r="H2847"/>
      <c r="I2847" s="12"/>
      <c r="J2847"/>
      <c r="K2847"/>
    </row>
    <row r="2848" spans="1:11" ht="18" customHeight="1">
      <c r="A2848"/>
      <c r="B2848"/>
      <c r="C2848"/>
      <c r="D2848"/>
      <c r="E2848"/>
      <c r="F2848"/>
      <c r="G2848"/>
      <c r="H2848"/>
      <c r="I2848" s="12"/>
      <c r="J2848"/>
      <c r="K2848"/>
    </row>
    <row r="2849" spans="1:11" ht="18" customHeight="1">
      <c r="A2849"/>
      <c r="B2849"/>
      <c r="C2849"/>
      <c r="D2849"/>
      <c r="E2849"/>
      <c r="F2849"/>
      <c r="G2849"/>
      <c r="H2849"/>
      <c r="I2849" s="12"/>
      <c r="J2849"/>
      <c r="K2849"/>
    </row>
    <row r="2850" spans="1:11" ht="18" customHeight="1">
      <c r="A2850"/>
      <c r="B2850"/>
      <c r="C2850"/>
      <c r="D2850"/>
      <c r="E2850"/>
      <c r="F2850"/>
      <c r="G2850"/>
      <c r="H2850"/>
      <c r="I2850" s="12"/>
      <c r="J2850"/>
      <c r="K2850"/>
    </row>
    <row r="2851" spans="1:11" ht="18" customHeight="1">
      <c r="A2851"/>
      <c r="B2851"/>
      <c r="C2851"/>
      <c r="D2851"/>
      <c r="E2851"/>
      <c r="F2851"/>
      <c r="G2851"/>
      <c r="H2851"/>
      <c r="I2851" s="12"/>
      <c r="J2851"/>
      <c r="K2851"/>
    </row>
    <row r="2852" spans="1:11" ht="18" customHeight="1">
      <c r="A2852"/>
      <c r="B2852"/>
      <c r="C2852"/>
      <c r="D2852"/>
      <c r="E2852"/>
      <c r="F2852"/>
      <c r="G2852"/>
      <c r="H2852"/>
      <c r="I2852" s="12"/>
      <c r="J2852"/>
      <c r="K2852"/>
    </row>
    <row r="2853" spans="1:11" ht="18" customHeight="1">
      <c r="A2853"/>
      <c r="B2853"/>
      <c r="C2853"/>
      <c r="D2853"/>
      <c r="E2853"/>
      <c r="F2853"/>
      <c r="G2853"/>
      <c r="H2853"/>
      <c r="I2853" s="12"/>
      <c r="J2853"/>
      <c r="K2853"/>
    </row>
    <row r="2854" spans="1:11" ht="18" customHeight="1">
      <c r="A2854"/>
      <c r="B2854"/>
      <c r="C2854"/>
      <c r="D2854"/>
      <c r="E2854"/>
      <c r="F2854"/>
      <c r="G2854"/>
      <c r="H2854"/>
      <c r="I2854" s="12"/>
      <c r="J2854"/>
      <c r="K2854"/>
    </row>
    <row r="2855" spans="1:11" ht="18" customHeight="1">
      <c r="A2855"/>
      <c r="B2855"/>
      <c r="C2855"/>
      <c r="D2855"/>
      <c r="E2855"/>
      <c r="F2855"/>
      <c r="G2855"/>
      <c r="H2855"/>
      <c r="I2855" s="12"/>
      <c r="J2855"/>
      <c r="K2855"/>
    </row>
    <row r="2856" spans="1:11" ht="18" customHeight="1">
      <c r="A2856"/>
      <c r="B2856"/>
      <c r="C2856"/>
      <c r="D2856"/>
      <c r="E2856"/>
      <c r="F2856"/>
      <c r="G2856"/>
      <c r="H2856"/>
      <c r="I2856" s="12"/>
      <c r="J2856"/>
      <c r="K2856"/>
    </row>
    <row r="2857" spans="1:11" ht="18" customHeight="1">
      <c r="A2857"/>
      <c r="B2857"/>
      <c r="C2857"/>
      <c r="D2857"/>
      <c r="E2857"/>
      <c r="F2857"/>
      <c r="G2857"/>
      <c r="H2857"/>
      <c r="I2857" s="12"/>
      <c r="J2857"/>
      <c r="K2857"/>
    </row>
    <row r="2858" spans="1:11" ht="18" customHeight="1">
      <c r="A2858"/>
      <c r="B2858"/>
      <c r="C2858"/>
      <c r="D2858"/>
      <c r="E2858"/>
      <c r="F2858"/>
      <c r="G2858"/>
      <c r="H2858"/>
      <c r="I2858" s="12"/>
      <c r="J2858"/>
      <c r="K2858"/>
    </row>
    <row r="2859" spans="1:11" ht="18" customHeight="1">
      <c r="A2859"/>
      <c r="B2859"/>
      <c r="C2859"/>
      <c r="D2859"/>
      <c r="E2859"/>
      <c r="F2859"/>
      <c r="G2859"/>
      <c r="H2859"/>
      <c r="I2859" s="12"/>
      <c r="J2859"/>
      <c r="K2859"/>
    </row>
    <row r="2860" spans="1:11" ht="18" customHeight="1">
      <c r="A2860"/>
      <c r="B2860"/>
      <c r="C2860"/>
      <c r="D2860"/>
      <c r="E2860"/>
      <c r="F2860"/>
      <c r="G2860"/>
      <c r="H2860"/>
      <c r="I2860" s="12"/>
      <c r="J2860"/>
      <c r="K2860"/>
    </row>
    <row r="2861" spans="1:11" ht="18" customHeight="1">
      <c r="A2861"/>
      <c r="B2861"/>
      <c r="C2861"/>
      <c r="D2861"/>
      <c r="E2861"/>
      <c r="F2861"/>
      <c r="G2861"/>
      <c r="H2861"/>
      <c r="I2861" s="12"/>
      <c r="J2861"/>
      <c r="K2861"/>
    </row>
    <row r="2862" spans="1:11" ht="18" customHeight="1">
      <c r="A2862"/>
      <c r="B2862"/>
      <c r="C2862"/>
      <c r="D2862"/>
      <c r="E2862"/>
      <c r="F2862"/>
      <c r="G2862"/>
      <c r="H2862"/>
      <c r="I2862" s="12"/>
      <c r="J2862"/>
      <c r="K2862"/>
    </row>
    <row r="2863" spans="1:11" ht="18" customHeight="1">
      <c r="A2863"/>
      <c r="B2863"/>
      <c r="C2863"/>
      <c r="D2863"/>
      <c r="E2863"/>
      <c r="F2863"/>
      <c r="G2863"/>
      <c r="H2863"/>
      <c r="I2863" s="12"/>
      <c r="J2863"/>
      <c r="K2863"/>
    </row>
    <row r="2864" spans="1:11" ht="18" customHeight="1">
      <c r="A2864"/>
      <c r="B2864"/>
      <c r="C2864"/>
      <c r="D2864"/>
      <c r="E2864"/>
      <c r="F2864"/>
      <c r="G2864"/>
      <c r="H2864"/>
      <c r="I2864" s="12"/>
      <c r="J2864"/>
      <c r="K2864"/>
    </row>
    <row r="2865" spans="1:11" ht="18" customHeight="1">
      <c r="A2865"/>
      <c r="B2865"/>
      <c r="C2865"/>
      <c r="D2865"/>
      <c r="E2865"/>
      <c r="F2865"/>
      <c r="G2865"/>
      <c r="H2865"/>
      <c r="I2865" s="12"/>
      <c r="J2865"/>
      <c r="K2865"/>
    </row>
    <row r="2866" spans="1:11" ht="18" customHeight="1">
      <c r="A2866"/>
      <c r="B2866"/>
      <c r="C2866"/>
      <c r="D2866"/>
      <c r="E2866"/>
      <c r="F2866"/>
      <c r="G2866"/>
      <c r="H2866"/>
      <c r="I2866" s="12"/>
      <c r="J2866"/>
      <c r="K2866"/>
    </row>
    <row r="2867" spans="1:11" ht="18" customHeight="1">
      <c r="A2867"/>
      <c r="B2867"/>
      <c r="C2867"/>
      <c r="D2867"/>
      <c r="E2867"/>
      <c r="F2867"/>
      <c r="G2867"/>
      <c r="H2867"/>
      <c r="I2867" s="12"/>
      <c r="J2867"/>
      <c r="K2867"/>
    </row>
    <row r="2868" spans="1:11" ht="18" customHeight="1">
      <c r="A2868"/>
      <c r="B2868"/>
      <c r="C2868"/>
      <c r="D2868"/>
      <c r="E2868"/>
      <c r="F2868"/>
      <c r="G2868"/>
      <c r="H2868"/>
      <c r="I2868" s="12"/>
      <c r="J2868"/>
      <c r="K2868"/>
    </row>
    <row r="2869" spans="1:11" ht="18" customHeight="1">
      <c r="A2869"/>
      <c r="B2869"/>
      <c r="C2869"/>
      <c r="D2869"/>
      <c r="E2869"/>
      <c r="F2869"/>
      <c r="G2869"/>
      <c r="H2869"/>
      <c r="I2869" s="12"/>
      <c r="J2869"/>
      <c r="K2869"/>
    </row>
    <row r="2870" spans="1:11" ht="18" customHeight="1">
      <c r="A2870"/>
      <c r="B2870"/>
      <c r="C2870"/>
      <c r="D2870"/>
      <c r="E2870"/>
      <c r="F2870"/>
      <c r="G2870"/>
      <c r="H2870"/>
      <c r="I2870" s="12"/>
      <c r="J2870"/>
      <c r="K2870"/>
    </row>
    <row r="2871" spans="1:11" ht="18" customHeight="1">
      <c r="A2871"/>
      <c r="B2871"/>
      <c r="C2871"/>
      <c r="D2871"/>
      <c r="E2871"/>
      <c r="F2871"/>
      <c r="G2871"/>
      <c r="H2871"/>
      <c r="I2871" s="12"/>
      <c r="J2871"/>
      <c r="K2871"/>
    </row>
    <row r="2872" spans="1:11" ht="18" customHeight="1">
      <c r="A2872"/>
      <c r="B2872"/>
      <c r="C2872"/>
      <c r="D2872"/>
      <c r="E2872"/>
      <c r="F2872"/>
      <c r="G2872"/>
      <c r="H2872"/>
      <c r="I2872" s="12"/>
      <c r="J2872"/>
      <c r="K2872"/>
    </row>
    <row r="2873" spans="1:11" ht="18" customHeight="1">
      <c r="A2873"/>
      <c r="B2873"/>
      <c r="C2873"/>
      <c r="D2873"/>
      <c r="E2873"/>
      <c r="F2873"/>
      <c r="G2873"/>
      <c r="H2873"/>
      <c r="I2873" s="12"/>
      <c r="J2873"/>
      <c r="K2873"/>
    </row>
    <row r="2874" spans="1:11" ht="18" customHeight="1">
      <c r="A2874"/>
      <c r="B2874"/>
      <c r="C2874"/>
      <c r="D2874"/>
      <c r="E2874"/>
      <c r="F2874"/>
      <c r="G2874"/>
      <c r="H2874"/>
      <c r="I2874" s="12"/>
      <c r="J2874"/>
      <c r="K2874"/>
    </row>
    <row r="2875" spans="1:11" ht="18" customHeight="1">
      <c r="A2875"/>
      <c r="B2875"/>
      <c r="C2875"/>
      <c r="D2875"/>
      <c r="E2875"/>
      <c r="F2875"/>
      <c r="G2875"/>
      <c r="H2875"/>
      <c r="I2875" s="12"/>
      <c r="J2875"/>
      <c r="K2875"/>
    </row>
    <row r="2876" spans="1:11" ht="18" customHeight="1">
      <c r="A2876"/>
      <c r="B2876"/>
      <c r="C2876"/>
      <c r="D2876"/>
      <c r="E2876"/>
      <c r="F2876"/>
      <c r="G2876"/>
      <c r="H2876"/>
      <c r="I2876" s="12"/>
      <c r="J2876"/>
      <c r="K2876"/>
    </row>
    <row r="2877" spans="1:11" ht="18" customHeight="1">
      <c r="A2877"/>
      <c r="B2877"/>
      <c r="C2877"/>
      <c r="D2877"/>
      <c r="E2877"/>
      <c r="F2877"/>
      <c r="G2877"/>
      <c r="H2877"/>
      <c r="I2877" s="12"/>
      <c r="J2877"/>
      <c r="K2877"/>
    </row>
    <row r="2878" spans="1:11" ht="18" customHeight="1">
      <c r="A2878"/>
      <c r="B2878"/>
      <c r="C2878"/>
      <c r="D2878"/>
      <c r="E2878"/>
      <c r="F2878"/>
      <c r="G2878"/>
      <c r="H2878"/>
      <c r="I2878" s="12"/>
      <c r="J2878"/>
      <c r="K2878"/>
    </row>
    <row r="2879" spans="1:11" ht="18" customHeight="1">
      <c r="A2879"/>
      <c r="B2879"/>
      <c r="C2879"/>
      <c r="D2879"/>
      <c r="E2879"/>
      <c r="F2879"/>
      <c r="G2879"/>
      <c r="H2879"/>
      <c r="I2879" s="12"/>
      <c r="J2879"/>
      <c r="K2879"/>
    </row>
    <row r="2880" spans="1:11" ht="18" customHeight="1">
      <c r="A2880"/>
      <c r="B2880"/>
      <c r="C2880"/>
      <c r="D2880"/>
      <c r="E2880"/>
      <c r="F2880"/>
      <c r="G2880"/>
      <c r="H2880"/>
      <c r="I2880" s="12"/>
      <c r="J2880"/>
      <c r="K2880"/>
    </row>
    <row r="2881" spans="1:11" ht="18" customHeight="1">
      <c r="A2881"/>
      <c r="B2881"/>
      <c r="C2881"/>
      <c r="D2881"/>
      <c r="E2881"/>
      <c r="F2881"/>
      <c r="G2881"/>
      <c r="H2881"/>
      <c r="I2881" s="12"/>
      <c r="J2881"/>
      <c r="K2881"/>
    </row>
    <row r="2882" spans="1:11" ht="18" customHeight="1">
      <c r="A2882"/>
      <c r="B2882"/>
      <c r="C2882"/>
      <c r="D2882"/>
      <c r="E2882"/>
      <c r="F2882"/>
      <c r="G2882"/>
      <c r="H2882"/>
      <c r="I2882" s="12"/>
      <c r="J2882"/>
      <c r="K2882"/>
    </row>
    <row r="2883" spans="1:11" ht="18" customHeight="1">
      <c r="A2883"/>
      <c r="B2883"/>
      <c r="C2883"/>
      <c r="D2883"/>
      <c r="E2883"/>
      <c r="F2883"/>
      <c r="G2883"/>
      <c r="H2883"/>
      <c r="I2883" s="12"/>
      <c r="J2883"/>
      <c r="K2883"/>
    </row>
    <row r="2884" spans="1:11" ht="18" customHeight="1">
      <c r="A2884"/>
      <c r="B2884"/>
      <c r="C2884"/>
      <c r="D2884"/>
      <c r="E2884"/>
      <c r="F2884"/>
      <c r="G2884"/>
      <c r="H2884"/>
      <c r="I2884" s="12"/>
      <c r="J2884"/>
      <c r="K2884"/>
    </row>
    <row r="2885" spans="1:11" ht="18" customHeight="1">
      <c r="A2885"/>
      <c r="B2885"/>
      <c r="C2885"/>
      <c r="D2885"/>
      <c r="E2885"/>
      <c r="F2885"/>
      <c r="G2885"/>
      <c r="H2885"/>
      <c r="I2885" s="12"/>
      <c r="J2885"/>
      <c r="K2885"/>
    </row>
    <row r="2886" spans="1:11" ht="18" customHeight="1">
      <c r="A2886"/>
      <c r="B2886"/>
      <c r="C2886"/>
      <c r="D2886"/>
      <c r="E2886"/>
      <c r="F2886"/>
      <c r="G2886"/>
      <c r="H2886"/>
      <c r="I2886" s="12"/>
      <c r="J2886"/>
      <c r="K2886"/>
    </row>
    <row r="2887" spans="1:11" ht="18" customHeight="1">
      <c r="A2887"/>
      <c r="B2887"/>
      <c r="C2887"/>
      <c r="D2887"/>
      <c r="E2887"/>
      <c r="F2887"/>
      <c r="G2887"/>
      <c r="H2887"/>
      <c r="I2887" s="12"/>
      <c r="J2887"/>
      <c r="K2887"/>
    </row>
    <row r="2888" spans="1:11" ht="18" customHeight="1">
      <c r="A2888"/>
      <c r="B2888"/>
      <c r="C2888"/>
      <c r="D2888"/>
      <c r="E2888"/>
      <c r="F2888"/>
      <c r="G2888"/>
      <c r="H2888"/>
      <c r="I2888" s="12"/>
      <c r="J2888"/>
      <c r="K2888"/>
    </row>
    <row r="2889" spans="1:11" ht="18" customHeight="1">
      <c r="A2889"/>
      <c r="B2889"/>
      <c r="C2889"/>
      <c r="D2889"/>
      <c r="E2889"/>
      <c r="F2889"/>
      <c r="G2889"/>
      <c r="H2889"/>
      <c r="I2889" s="12"/>
      <c r="J2889"/>
      <c r="K2889"/>
    </row>
    <row r="2890" spans="1:11" ht="18" customHeight="1">
      <c r="A2890"/>
      <c r="B2890"/>
      <c r="C2890"/>
      <c r="D2890"/>
      <c r="E2890"/>
      <c r="F2890"/>
      <c r="G2890"/>
      <c r="H2890"/>
      <c r="I2890" s="12"/>
      <c r="J2890"/>
      <c r="K2890"/>
    </row>
    <row r="2891" spans="1:11" ht="18" customHeight="1">
      <c r="A2891"/>
      <c r="B2891"/>
      <c r="C2891"/>
      <c r="D2891"/>
      <c r="E2891"/>
      <c r="F2891"/>
      <c r="G2891"/>
      <c r="H2891"/>
      <c r="I2891" s="12"/>
      <c r="J2891"/>
      <c r="K2891"/>
    </row>
    <row r="2892" spans="1:11" ht="18" customHeight="1">
      <c r="A2892"/>
      <c r="B2892"/>
      <c r="C2892"/>
      <c r="D2892"/>
      <c r="E2892"/>
      <c r="F2892"/>
      <c r="G2892"/>
      <c r="H2892"/>
      <c r="I2892" s="12"/>
      <c r="J2892"/>
      <c r="K2892"/>
    </row>
    <row r="2893" spans="1:11" ht="18" customHeight="1">
      <c r="A2893"/>
      <c r="B2893"/>
      <c r="C2893"/>
      <c r="D2893"/>
      <c r="E2893"/>
      <c r="F2893"/>
      <c r="G2893"/>
      <c r="H2893"/>
      <c r="I2893" s="12"/>
      <c r="J2893"/>
      <c r="K2893"/>
    </row>
    <row r="2894" spans="1:11" ht="18" customHeight="1">
      <c r="A2894"/>
      <c r="B2894"/>
      <c r="C2894"/>
      <c r="D2894"/>
      <c r="E2894"/>
      <c r="F2894"/>
      <c r="G2894"/>
      <c r="H2894"/>
      <c r="I2894" s="12"/>
      <c r="J2894"/>
      <c r="K2894"/>
    </row>
    <row r="2895" spans="1:11" ht="18" customHeight="1">
      <c r="A2895"/>
      <c r="B2895"/>
      <c r="C2895"/>
      <c r="D2895"/>
      <c r="E2895"/>
      <c r="F2895"/>
      <c r="G2895"/>
      <c r="H2895"/>
      <c r="I2895" s="12"/>
      <c r="J2895"/>
      <c r="K2895"/>
    </row>
    <row r="2896" spans="1:11" ht="18" customHeight="1">
      <c r="A2896"/>
      <c r="B2896"/>
      <c r="C2896"/>
      <c r="D2896"/>
      <c r="E2896"/>
      <c r="F2896"/>
      <c r="G2896"/>
      <c r="H2896"/>
      <c r="I2896" s="12"/>
      <c r="J2896"/>
      <c r="K2896"/>
    </row>
    <row r="2897" spans="1:11" ht="18" customHeight="1">
      <c r="A2897"/>
      <c r="B2897"/>
      <c r="C2897"/>
      <c r="D2897"/>
      <c r="E2897"/>
      <c r="F2897"/>
      <c r="G2897"/>
      <c r="H2897"/>
      <c r="I2897" s="12"/>
      <c r="J2897"/>
      <c r="K2897"/>
    </row>
    <row r="2898" spans="1:11" ht="18" customHeight="1">
      <c r="A2898"/>
      <c r="B2898"/>
      <c r="C2898"/>
      <c r="D2898"/>
      <c r="E2898"/>
      <c r="F2898"/>
      <c r="G2898"/>
      <c r="H2898"/>
      <c r="I2898" s="12"/>
      <c r="J2898"/>
      <c r="K2898"/>
    </row>
    <row r="2899" spans="1:11" ht="18" customHeight="1">
      <c r="A2899"/>
      <c r="B2899"/>
      <c r="C2899"/>
      <c r="D2899"/>
      <c r="E2899"/>
      <c r="F2899"/>
      <c r="G2899"/>
      <c r="H2899"/>
      <c r="I2899" s="12"/>
      <c r="J2899"/>
      <c r="K2899"/>
    </row>
    <row r="2900" spans="1:11" ht="18" customHeight="1">
      <c r="A2900"/>
      <c r="B2900"/>
      <c r="C2900"/>
      <c r="D2900"/>
      <c r="E2900"/>
      <c r="F2900"/>
      <c r="G2900"/>
      <c r="H2900"/>
      <c r="I2900" s="12"/>
      <c r="J2900"/>
      <c r="K2900"/>
    </row>
    <row r="2901" spans="1:11" ht="18" customHeight="1">
      <c r="A2901"/>
      <c r="B2901"/>
      <c r="C2901"/>
      <c r="D2901"/>
      <c r="E2901"/>
      <c r="F2901"/>
      <c r="G2901"/>
      <c r="H2901"/>
      <c r="I2901" s="12"/>
      <c r="J2901"/>
      <c r="K2901"/>
    </row>
    <row r="2902" spans="1:11" ht="18" customHeight="1">
      <c r="A2902"/>
      <c r="B2902"/>
      <c r="C2902"/>
      <c r="D2902"/>
      <c r="E2902"/>
      <c r="F2902"/>
      <c r="G2902"/>
      <c r="H2902"/>
      <c r="I2902" s="12"/>
      <c r="J2902"/>
      <c r="K2902"/>
    </row>
    <row r="2903" spans="1:11" ht="18" customHeight="1">
      <c r="A2903"/>
      <c r="B2903"/>
      <c r="C2903"/>
      <c r="D2903"/>
      <c r="E2903"/>
      <c r="F2903"/>
      <c r="G2903"/>
      <c r="H2903"/>
      <c r="I2903" s="12"/>
      <c r="J2903"/>
      <c r="K2903"/>
    </row>
    <row r="2904" spans="1:11" ht="18" customHeight="1">
      <c r="A2904"/>
      <c r="B2904"/>
      <c r="C2904"/>
      <c r="D2904"/>
      <c r="E2904"/>
      <c r="F2904"/>
      <c r="G2904"/>
      <c r="H2904"/>
      <c r="I2904" s="12"/>
      <c r="J2904"/>
      <c r="K2904"/>
    </row>
    <row r="2905" spans="1:11" ht="18" customHeight="1">
      <c r="A2905"/>
      <c r="B2905"/>
      <c r="C2905"/>
      <c r="D2905"/>
      <c r="E2905"/>
      <c r="F2905"/>
      <c r="G2905"/>
      <c r="H2905"/>
      <c r="I2905" s="12"/>
      <c r="J2905"/>
      <c r="K2905"/>
    </row>
    <row r="2906" spans="1:11" ht="18" customHeight="1">
      <c r="A2906"/>
      <c r="B2906"/>
      <c r="C2906"/>
      <c r="D2906"/>
      <c r="E2906"/>
      <c r="F2906"/>
      <c r="G2906"/>
      <c r="H2906"/>
      <c r="I2906" s="12"/>
      <c r="J2906"/>
      <c r="K2906"/>
    </row>
    <row r="2907" spans="1:11" ht="18" customHeight="1">
      <c r="A2907"/>
      <c r="B2907"/>
      <c r="C2907"/>
      <c r="D2907"/>
      <c r="E2907"/>
      <c r="F2907"/>
      <c r="G2907"/>
      <c r="H2907"/>
      <c r="I2907" s="12"/>
      <c r="J2907"/>
      <c r="K2907"/>
    </row>
    <row r="2908" spans="1:11" ht="18" customHeight="1">
      <c r="A2908"/>
      <c r="B2908"/>
      <c r="C2908"/>
      <c r="D2908"/>
      <c r="E2908"/>
      <c r="F2908"/>
      <c r="G2908"/>
      <c r="H2908"/>
      <c r="I2908" s="12"/>
      <c r="J2908"/>
      <c r="K2908"/>
    </row>
    <row r="2909" spans="1:11" ht="18" customHeight="1">
      <c r="A2909"/>
      <c r="B2909"/>
      <c r="C2909"/>
      <c r="D2909"/>
      <c r="E2909"/>
      <c r="F2909"/>
      <c r="G2909"/>
      <c r="H2909"/>
      <c r="I2909" s="12"/>
      <c r="J2909"/>
      <c r="K2909"/>
    </row>
    <row r="2910" spans="1:11" ht="18" customHeight="1">
      <c r="A2910"/>
      <c r="B2910"/>
      <c r="C2910"/>
      <c r="D2910"/>
      <c r="E2910"/>
      <c r="F2910"/>
      <c r="G2910"/>
      <c r="H2910"/>
      <c r="I2910" s="12"/>
      <c r="J2910"/>
      <c r="K2910"/>
    </row>
    <row r="2911" spans="1:11" ht="18" customHeight="1">
      <c r="A2911"/>
      <c r="B2911"/>
      <c r="C2911"/>
      <c r="D2911"/>
      <c r="E2911"/>
      <c r="F2911"/>
      <c r="G2911"/>
      <c r="H2911"/>
      <c r="I2911" s="12"/>
      <c r="J2911"/>
      <c r="K2911"/>
    </row>
    <row r="2912" spans="1:11" ht="18" customHeight="1">
      <c r="A2912"/>
      <c r="B2912"/>
      <c r="C2912"/>
      <c r="D2912"/>
      <c r="E2912"/>
      <c r="F2912"/>
      <c r="G2912"/>
      <c r="H2912"/>
      <c r="I2912" s="12"/>
      <c r="J2912"/>
      <c r="K2912"/>
    </row>
    <row r="2913" spans="1:11" ht="18" customHeight="1">
      <c r="A2913"/>
      <c r="B2913"/>
      <c r="C2913"/>
      <c r="D2913"/>
      <c r="E2913"/>
      <c r="F2913"/>
      <c r="G2913"/>
      <c r="H2913"/>
      <c r="I2913" s="12"/>
      <c r="J2913"/>
      <c r="K2913"/>
    </row>
    <row r="2914" spans="1:11" ht="18" customHeight="1">
      <c r="A2914"/>
      <c r="B2914"/>
      <c r="C2914"/>
      <c r="D2914"/>
      <c r="E2914"/>
      <c r="F2914"/>
      <c r="G2914"/>
      <c r="H2914"/>
      <c r="I2914" s="12"/>
      <c r="J2914"/>
      <c r="K2914"/>
    </row>
    <row r="2915" spans="1:11" ht="18" customHeight="1">
      <c r="A2915"/>
      <c r="B2915"/>
      <c r="C2915"/>
      <c r="D2915"/>
      <c r="E2915"/>
      <c r="F2915"/>
      <c r="G2915"/>
      <c r="H2915"/>
      <c r="I2915" s="12"/>
      <c r="J2915"/>
      <c r="K2915"/>
    </row>
    <row r="2916" spans="1:11" ht="18" customHeight="1">
      <c r="A2916"/>
      <c r="B2916"/>
      <c r="C2916"/>
      <c r="D2916"/>
      <c r="E2916"/>
      <c r="F2916"/>
      <c r="G2916"/>
      <c r="H2916"/>
      <c r="I2916" s="12"/>
      <c r="J2916"/>
      <c r="K2916"/>
    </row>
    <row r="2917" spans="1:11" ht="18" customHeight="1">
      <c r="A2917"/>
      <c r="B2917"/>
      <c r="C2917"/>
      <c r="D2917"/>
      <c r="E2917"/>
      <c r="F2917"/>
      <c r="G2917"/>
      <c r="H2917"/>
      <c r="I2917" s="12"/>
      <c r="J2917"/>
      <c r="K2917"/>
    </row>
    <row r="2918" spans="1:11" ht="18" customHeight="1">
      <c r="A2918"/>
      <c r="B2918"/>
      <c r="C2918"/>
      <c r="D2918"/>
      <c r="E2918"/>
      <c r="F2918"/>
      <c r="G2918"/>
      <c r="H2918"/>
      <c r="I2918" s="12"/>
      <c r="J2918"/>
      <c r="K2918"/>
    </row>
    <row r="2919" spans="1:11" ht="18" customHeight="1">
      <c r="A2919"/>
      <c r="B2919"/>
      <c r="C2919"/>
      <c r="D2919"/>
      <c r="E2919"/>
      <c r="F2919"/>
      <c r="G2919"/>
      <c r="H2919"/>
      <c r="I2919" s="12"/>
      <c r="J2919"/>
      <c r="K2919"/>
    </row>
    <row r="2920" spans="1:11" ht="18" customHeight="1">
      <c r="A2920"/>
      <c r="B2920"/>
      <c r="C2920"/>
      <c r="D2920"/>
      <c r="E2920"/>
      <c r="F2920"/>
      <c r="G2920"/>
      <c r="H2920"/>
      <c r="I2920" s="12"/>
      <c r="J2920"/>
      <c r="K2920"/>
    </row>
    <row r="2921" spans="1:11" ht="18" customHeight="1">
      <c r="A2921"/>
      <c r="B2921"/>
      <c r="C2921"/>
      <c r="D2921"/>
      <c r="E2921"/>
      <c r="F2921"/>
      <c r="G2921"/>
      <c r="H2921"/>
      <c r="I2921" s="12"/>
      <c r="J2921"/>
      <c r="K2921"/>
    </row>
    <row r="2922" spans="1:11" ht="18" customHeight="1">
      <c r="A2922"/>
      <c r="B2922"/>
      <c r="C2922"/>
      <c r="D2922"/>
      <c r="E2922"/>
      <c r="F2922"/>
      <c r="G2922"/>
      <c r="H2922"/>
      <c r="I2922" s="12"/>
      <c r="J2922"/>
      <c r="K2922"/>
    </row>
    <row r="2923" spans="1:11" ht="18" customHeight="1">
      <c r="A2923"/>
      <c r="B2923"/>
      <c r="C2923"/>
      <c r="D2923"/>
      <c r="E2923"/>
      <c r="F2923"/>
      <c r="G2923"/>
      <c r="H2923"/>
      <c r="I2923" s="12"/>
      <c r="J2923"/>
      <c r="K2923"/>
    </row>
    <row r="2924" spans="1:11" ht="18" customHeight="1">
      <c r="A2924"/>
      <c r="B2924"/>
      <c r="C2924"/>
      <c r="D2924"/>
      <c r="E2924"/>
      <c r="F2924"/>
      <c r="G2924"/>
      <c r="H2924"/>
      <c r="I2924" s="12"/>
      <c r="J2924"/>
      <c r="K2924"/>
    </row>
    <row r="2925" spans="1:11" ht="18" customHeight="1">
      <c r="A2925"/>
      <c r="B2925"/>
      <c r="C2925"/>
      <c r="D2925"/>
      <c r="E2925"/>
      <c r="F2925"/>
      <c r="G2925"/>
      <c r="H2925"/>
      <c r="I2925" s="12"/>
      <c r="J2925"/>
      <c r="K2925"/>
    </row>
    <row r="2926" spans="1:11" ht="18" customHeight="1">
      <c r="A2926"/>
      <c r="B2926"/>
      <c r="C2926"/>
      <c r="D2926"/>
      <c r="E2926"/>
      <c r="F2926"/>
      <c r="G2926"/>
      <c r="H2926"/>
      <c r="I2926" s="12"/>
      <c r="J2926"/>
      <c r="K2926"/>
    </row>
    <row r="2927" spans="1:11" ht="18" customHeight="1">
      <c r="A2927"/>
      <c r="B2927"/>
      <c r="C2927"/>
      <c r="D2927"/>
      <c r="E2927"/>
      <c r="F2927"/>
      <c r="G2927"/>
      <c r="H2927"/>
      <c r="I2927" s="12"/>
      <c r="J2927"/>
      <c r="K2927"/>
    </row>
    <row r="2928" spans="1:11" ht="18" customHeight="1">
      <c r="A2928"/>
      <c r="B2928"/>
      <c r="C2928"/>
      <c r="D2928"/>
      <c r="E2928"/>
      <c r="F2928"/>
      <c r="G2928"/>
      <c r="H2928"/>
      <c r="I2928" s="12"/>
      <c r="J2928"/>
      <c r="K2928"/>
    </row>
    <row r="2929" spans="1:11" ht="18" customHeight="1">
      <c r="A2929"/>
      <c r="B2929"/>
      <c r="C2929"/>
      <c r="D2929"/>
      <c r="E2929"/>
      <c r="F2929"/>
      <c r="G2929"/>
      <c r="H2929"/>
      <c r="I2929" s="12"/>
      <c r="J2929"/>
      <c r="K2929"/>
    </row>
    <row r="2930" spans="1:11" ht="18" customHeight="1">
      <c r="A2930"/>
      <c r="B2930"/>
      <c r="C2930"/>
      <c r="D2930"/>
      <c r="E2930"/>
      <c r="F2930"/>
      <c r="G2930"/>
      <c r="H2930"/>
      <c r="I2930" s="12"/>
      <c r="J2930"/>
      <c r="K2930"/>
    </row>
    <row r="2931" spans="1:11" ht="18" customHeight="1">
      <c r="A2931"/>
      <c r="B2931"/>
      <c r="C2931"/>
      <c r="D2931"/>
      <c r="E2931"/>
      <c r="F2931"/>
      <c r="G2931"/>
      <c r="H2931"/>
      <c r="I2931" s="12"/>
      <c r="J2931"/>
      <c r="K2931"/>
    </row>
    <row r="2932" spans="1:11" ht="18" customHeight="1">
      <c r="A2932"/>
      <c r="B2932"/>
      <c r="C2932"/>
      <c r="D2932"/>
      <c r="E2932"/>
      <c r="F2932"/>
      <c r="G2932"/>
      <c r="H2932"/>
      <c r="I2932" s="12"/>
      <c r="J2932"/>
      <c r="K2932"/>
    </row>
    <row r="2933" spans="1:11" ht="18" customHeight="1">
      <c r="A2933"/>
      <c r="B2933"/>
      <c r="C2933"/>
      <c r="D2933"/>
      <c r="E2933"/>
      <c r="F2933"/>
      <c r="G2933"/>
      <c r="H2933"/>
      <c r="I2933" s="12"/>
      <c r="J2933"/>
      <c r="K2933"/>
    </row>
    <row r="2934" spans="1:11" ht="18" customHeight="1">
      <c r="A2934"/>
      <c r="B2934"/>
      <c r="C2934"/>
      <c r="D2934"/>
      <c r="E2934"/>
      <c r="F2934"/>
      <c r="G2934"/>
      <c r="H2934"/>
      <c r="I2934" s="12"/>
      <c r="J2934"/>
      <c r="K2934"/>
    </row>
    <row r="2935" spans="1:11" ht="18" customHeight="1">
      <c r="A2935"/>
      <c r="B2935"/>
      <c r="C2935"/>
      <c r="D2935"/>
      <c r="E2935"/>
      <c r="F2935"/>
      <c r="G2935"/>
      <c r="H2935"/>
      <c r="I2935" s="12"/>
      <c r="J2935"/>
      <c r="K2935"/>
    </row>
    <row r="2936" spans="1:11" ht="18" customHeight="1">
      <c r="A2936"/>
      <c r="B2936"/>
      <c r="C2936"/>
      <c r="D2936"/>
      <c r="E2936"/>
      <c r="F2936"/>
      <c r="G2936"/>
      <c r="H2936"/>
      <c r="I2936" s="12"/>
      <c r="J2936"/>
      <c r="K2936"/>
    </row>
    <row r="2937" spans="1:11" ht="18" customHeight="1">
      <c r="A2937"/>
      <c r="B2937"/>
      <c r="C2937"/>
      <c r="D2937"/>
      <c r="E2937"/>
      <c r="F2937"/>
      <c r="G2937"/>
      <c r="H2937"/>
      <c r="I2937" s="12"/>
      <c r="J2937"/>
      <c r="K2937"/>
    </row>
    <row r="2938" spans="1:11" ht="18" customHeight="1">
      <c r="A2938"/>
      <c r="B2938"/>
      <c r="C2938"/>
      <c r="D2938"/>
      <c r="E2938"/>
      <c r="F2938"/>
      <c r="G2938"/>
      <c r="H2938"/>
      <c r="I2938" s="12"/>
      <c r="J2938"/>
      <c r="K2938"/>
    </row>
    <row r="2939" spans="1:11" ht="18" customHeight="1">
      <c r="A2939"/>
      <c r="B2939"/>
      <c r="C2939"/>
      <c r="D2939"/>
      <c r="E2939"/>
      <c r="F2939"/>
      <c r="G2939"/>
      <c r="H2939"/>
      <c r="I2939" s="12"/>
      <c r="J2939"/>
      <c r="K2939"/>
    </row>
    <row r="2940" spans="1:11" ht="18" customHeight="1">
      <c r="A2940"/>
      <c r="B2940"/>
      <c r="C2940"/>
      <c r="D2940"/>
      <c r="E2940"/>
      <c r="F2940"/>
      <c r="G2940"/>
      <c r="H2940"/>
      <c r="I2940" s="12"/>
      <c r="J2940"/>
      <c r="K2940"/>
    </row>
    <row r="2941" spans="1:11" ht="18" customHeight="1">
      <c r="A2941"/>
      <c r="B2941"/>
      <c r="C2941"/>
      <c r="D2941"/>
      <c r="E2941"/>
      <c r="F2941"/>
      <c r="G2941"/>
      <c r="H2941"/>
      <c r="I2941" s="12"/>
      <c r="J2941"/>
      <c r="K2941"/>
    </row>
    <row r="2942" spans="1:11" ht="18" customHeight="1">
      <c r="A2942"/>
      <c r="B2942"/>
      <c r="C2942"/>
      <c r="D2942"/>
      <c r="E2942"/>
      <c r="F2942"/>
      <c r="G2942"/>
      <c r="H2942"/>
      <c r="I2942" s="12"/>
      <c r="J2942"/>
      <c r="K2942"/>
    </row>
    <row r="2943" spans="1:11" ht="18" customHeight="1">
      <c r="A2943"/>
      <c r="B2943"/>
      <c r="C2943"/>
      <c r="D2943"/>
      <c r="E2943"/>
      <c r="F2943"/>
      <c r="G2943"/>
      <c r="H2943"/>
      <c r="I2943" s="12"/>
      <c r="J2943"/>
      <c r="K2943"/>
    </row>
    <row r="2944" spans="1:11" ht="18" customHeight="1">
      <c r="A2944"/>
      <c r="B2944"/>
      <c r="C2944"/>
      <c r="D2944"/>
      <c r="E2944"/>
      <c r="F2944"/>
      <c r="G2944"/>
      <c r="H2944"/>
      <c r="I2944" s="12"/>
      <c r="J2944"/>
      <c r="K2944"/>
    </row>
    <row r="2945" spans="1:11" ht="18" customHeight="1">
      <c r="A2945"/>
      <c r="B2945"/>
      <c r="C2945"/>
      <c r="D2945"/>
      <c r="E2945"/>
      <c r="F2945"/>
      <c r="G2945"/>
      <c r="H2945"/>
      <c r="I2945" s="12"/>
      <c r="J2945"/>
      <c r="K2945"/>
    </row>
    <row r="2946" spans="1:11" ht="18" customHeight="1">
      <c r="A2946"/>
      <c r="B2946"/>
      <c r="C2946"/>
      <c r="D2946"/>
      <c r="E2946"/>
      <c r="F2946"/>
      <c r="G2946"/>
      <c r="H2946"/>
      <c r="I2946" s="12"/>
      <c r="J2946"/>
      <c r="K2946"/>
    </row>
    <row r="2947" spans="1:11" ht="18" customHeight="1">
      <c r="A2947"/>
      <c r="B2947"/>
      <c r="C2947"/>
      <c r="D2947"/>
      <c r="E2947"/>
      <c r="F2947"/>
      <c r="G2947"/>
      <c r="H2947"/>
      <c r="I2947" s="12"/>
      <c r="J2947"/>
      <c r="K2947"/>
    </row>
    <row r="2948" spans="1:11" ht="18" customHeight="1">
      <c r="A2948"/>
      <c r="B2948"/>
      <c r="C2948"/>
      <c r="D2948"/>
      <c r="E2948"/>
      <c r="F2948"/>
      <c r="G2948"/>
      <c r="H2948"/>
      <c r="I2948" s="12"/>
      <c r="J2948"/>
      <c r="K2948"/>
    </row>
    <row r="2949" spans="1:11" ht="18" customHeight="1">
      <c r="A2949"/>
      <c r="B2949"/>
      <c r="C2949"/>
      <c r="D2949"/>
      <c r="E2949"/>
      <c r="F2949"/>
      <c r="G2949"/>
      <c r="H2949"/>
      <c r="I2949" s="12"/>
      <c r="J2949"/>
      <c r="K2949"/>
    </row>
    <row r="2950" spans="1:11" ht="18" customHeight="1">
      <c r="A2950"/>
      <c r="B2950"/>
      <c r="C2950"/>
      <c r="D2950"/>
      <c r="E2950"/>
      <c r="F2950"/>
      <c r="G2950"/>
      <c r="H2950"/>
      <c r="I2950" s="12"/>
      <c r="J2950"/>
      <c r="K2950"/>
    </row>
    <row r="2951" spans="1:11" ht="18" customHeight="1">
      <c r="A2951"/>
      <c r="B2951"/>
      <c r="C2951"/>
      <c r="D2951"/>
      <c r="E2951"/>
      <c r="F2951"/>
      <c r="G2951"/>
      <c r="H2951"/>
      <c r="I2951" s="12"/>
      <c r="J2951"/>
      <c r="K2951"/>
    </row>
    <row r="2952" spans="1:11" ht="18" customHeight="1">
      <c r="A2952"/>
      <c r="B2952"/>
      <c r="C2952"/>
      <c r="D2952"/>
      <c r="E2952"/>
      <c r="F2952"/>
      <c r="G2952"/>
      <c r="H2952"/>
      <c r="I2952" s="12"/>
      <c r="J2952"/>
      <c r="K2952"/>
    </row>
    <row r="2953" spans="1:11" ht="18" customHeight="1">
      <c r="A2953"/>
      <c r="B2953"/>
      <c r="C2953"/>
      <c r="D2953"/>
      <c r="E2953"/>
      <c r="F2953"/>
      <c r="G2953"/>
      <c r="H2953"/>
      <c r="I2953" s="12"/>
      <c r="J2953"/>
      <c r="K2953"/>
    </row>
    <row r="2954" spans="1:11" ht="18" customHeight="1">
      <c r="A2954"/>
      <c r="B2954"/>
      <c r="C2954"/>
      <c r="D2954"/>
      <c r="E2954"/>
      <c r="F2954"/>
      <c r="G2954"/>
      <c r="H2954"/>
      <c r="I2954" s="12"/>
      <c r="J2954"/>
      <c r="K2954"/>
    </row>
    <row r="2955" spans="1:11" ht="18" customHeight="1">
      <c r="A2955"/>
      <c r="B2955"/>
      <c r="C2955"/>
      <c r="D2955"/>
      <c r="E2955"/>
      <c r="F2955"/>
      <c r="G2955"/>
      <c r="H2955"/>
      <c r="I2955" s="12"/>
      <c r="J2955"/>
      <c r="K2955"/>
    </row>
    <row r="2956" spans="1:11" ht="18" customHeight="1">
      <c r="A2956"/>
      <c r="B2956"/>
      <c r="C2956"/>
      <c r="D2956"/>
      <c r="E2956"/>
      <c r="F2956"/>
      <c r="G2956"/>
      <c r="H2956"/>
      <c r="I2956" s="12"/>
      <c r="J2956"/>
      <c r="K2956"/>
    </row>
    <row r="2957" spans="1:11" ht="18" customHeight="1">
      <c r="A2957"/>
      <c r="B2957"/>
      <c r="C2957"/>
      <c r="D2957"/>
      <c r="E2957"/>
      <c r="F2957"/>
      <c r="G2957"/>
      <c r="H2957"/>
      <c r="I2957" s="12"/>
      <c r="J2957"/>
      <c r="K2957"/>
    </row>
    <row r="2958" spans="1:11" ht="18" customHeight="1">
      <c r="A2958"/>
      <c r="B2958"/>
      <c r="C2958"/>
      <c r="D2958"/>
      <c r="E2958"/>
      <c r="F2958"/>
      <c r="G2958"/>
      <c r="H2958"/>
      <c r="I2958" s="12"/>
      <c r="J2958"/>
      <c r="K2958"/>
    </row>
    <row r="2959" spans="1:11" ht="18" customHeight="1">
      <c r="A2959"/>
      <c r="B2959"/>
      <c r="C2959"/>
      <c r="D2959"/>
      <c r="E2959"/>
      <c r="F2959"/>
      <c r="G2959"/>
      <c r="H2959"/>
      <c r="I2959" s="12"/>
      <c r="J2959"/>
      <c r="K2959"/>
    </row>
    <row r="2960" spans="1:11" ht="18" customHeight="1">
      <c r="A2960"/>
      <c r="B2960"/>
      <c r="C2960"/>
      <c r="D2960"/>
      <c r="E2960"/>
      <c r="F2960"/>
      <c r="G2960"/>
      <c r="H2960"/>
      <c r="I2960" s="12"/>
      <c r="J2960"/>
      <c r="K2960"/>
    </row>
    <row r="2961" spans="1:11" ht="18" customHeight="1">
      <c r="A2961"/>
      <c r="B2961"/>
      <c r="C2961"/>
      <c r="D2961"/>
      <c r="E2961"/>
      <c r="F2961"/>
      <c r="G2961"/>
      <c r="H2961"/>
      <c r="I2961" s="12"/>
      <c r="J2961"/>
      <c r="K2961"/>
    </row>
    <row r="2962" spans="1:11" ht="18" customHeight="1">
      <c r="A2962"/>
      <c r="B2962"/>
      <c r="C2962"/>
      <c r="D2962"/>
      <c r="E2962"/>
      <c r="F2962"/>
      <c r="G2962"/>
      <c r="H2962"/>
      <c r="I2962" s="12"/>
      <c r="J2962"/>
      <c r="K2962"/>
    </row>
    <row r="2963" spans="1:11" ht="18" customHeight="1">
      <c r="A2963"/>
      <c r="B2963"/>
      <c r="C2963"/>
      <c r="D2963"/>
      <c r="E2963"/>
      <c r="F2963"/>
      <c r="G2963"/>
      <c r="H2963"/>
      <c r="I2963" s="12"/>
      <c r="J2963"/>
      <c r="K2963"/>
    </row>
    <row r="2964" spans="1:11" ht="18" customHeight="1">
      <c r="A2964"/>
      <c r="B2964"/>
      <c r="C2964"/>
      <c r="D2964"/>
      <c r="E2964"/>
      <c r="F2964"/>
      <c r="G2964"/>
      <c r="H2964"/>
      <c r="I2964" s="12"/>
      <c r="J2964"/>
      <c r="K2964"/>
    </row>
    <row r="2965" spans="1:11" ht="18" customHeight="1">
      <c r="A2965"/>
      <c r="B2965"/>
      <c r="C2965"/>
      <c r="D2965"/>
      <c r="E2965"/>
      <c r="F2965"/>
      <c r="G2965"/>
      <c r="H2965"/>
      <c r="I2965" s="12"/>
      <c r="J2965"/>
      <c r="K2965"/>
    </row>
    <row r="2966" spans="1:11" ht="18" customHeight="1">
      <c r="A2966"/>
      <c r="B2966"/>
      <c r="C2966"/>
      <c r="D2966"/>
      <c r="E2966"/>
      <c r="F2966"/>
      <c r="G2966"/>
      <c r="H2966"/>
      <c r="I2966" s="12"/>
      <c r="J2966"/>
      <c r="K2966"/>
    </row>
    <row r="2967" spans="1:11" ht="18" customHeight="1">
      <c r="A2967"/>
      <c r="B2967"/>
      <c r="C2967"/>
      <c r="D2967"/>
      <c r="E2967"/>
      <c r="F2967"/>
      <c r="G2967"/>
      <c r="H2967"/>
      <c r="I2967" s="12"/>
      <c r="J2967"/>
      <c r="K2967"/>
    </row>
    <row r="2968" spans="1:11" ht="18" customHeight="1">
      <c r="A2968"/>
      <c r="B2968"/>
      <c r="C2968"/>
      <c r="D2968"/>
      <c r="E2968"/>
      <c r="F2968"/>
      <c r="G2968"/>
      <c r="H2968"/>
      <c r="I2968" s="12"/>
      <c r="J2968"/>
      <c r="K2968"/>
    </row>
    <row r="2969" spans="1:11" ht="18" customHeight="1">
      <c r="A2969"/>
      <c r="B2969"/>
      <c r="C2969"/>
      <c r="D2969"/>
      <c r="E2969"/>
      <c r="F2969"/>
      <c r="G2969"/>
      <c r="H2969"/>
      <c r="I2969" s="12"/>
      <c r="J2969"/>
      <c r="K2969"/>
    </row>
    <row r="2970" spans="1:11" ht="18" customHeight="1">
      <c r="A2970"/>
      <c r="B2970"/>
      <c r="C2970"/>
      <c r="D2970"/>
      <c r="E2970"/>
      <c r="F2970"/>
      <c r="G2970"/>
      <c r="H2970"/>
      <c r="I2970" s="12"/>
      <c r="J2970"/>
      <c r="K2970"/>
    </row>
    <row r="2971" spans="1:11" ht="18" customHeight="1">
      <c r="A2971"/>
      <c r="B2971"/>
      <c r="C2971"/>
      <c r="D2971"/>
      <c r="E2971"/>
      <c r="F2971"/>
      <c r="G2971"/>
      <c r="H2971"/>
      <c r="I2971" s="12"/>
      <c r="J2971"/>
      <c r="K2971"/>
    </row>
    <row r="2972" spans="1:11" ht="18" customHeight="1">
      <c r="A2972"/>
      <c r="B2972"/>
      <c r="C2972"/>
      <c r="D2972"/>
      <c r="E2972"/>
      <c r="F2972"/>
      <c r="G2972"/>
      <c r="H2972"/>
      <c r="I2972" s="12"/>
      <c r="J2972"/>
      <c r="K2972"/>
    </row>
    <row r="2973" spans="1:11" ht="18" customHeight="1">
      <c r="A2973"/>
      <c r="B2973"/>
      <c r="C2973"/>
      <c r="D2973"/>
      <c r="E2973"/>
      <c r="F2973"/>
      <c r="G2973"/>
      <c r="H2973"/>
      <c r="I2973" s="12"/>
      <c r="J2973"/>
      <c r="K2973"/>
    </row>
    <row r="2974" spans="1:11" ht="18" customHeight="1">
      <c r="A2974"/>
      <c r="B2974"/>
      <c r="C2974"/>
      <c r="D2974"/>
      <c r="E2974"/>
      <c r="F2974"/>
      <c r="G2974"/>
      <c r="H2974"/>
      <c r="I2974" s="12"/>
      <c r="J2974"/>
      <c r="K2974"/>
    </row>
    <row r="2975" spans="1:11" ht="18" customHeight="1">
      <c r="A2975"/>
      <c r="B2975"/>
      <c r="C2975"/>
      <c r="D2975"/>
      <c r="E2975"/>
      <c r="F2975"/>
      <c r="G2975"/>
      <c r="H2975"/>
      <c r="I2975" s="12"/>
      <c r="J2975"/>
      <c r="K2975"/>
    </row>
    <row r="2976" spans="1:11" ht="18" customHeight="1">
      <c r="A2976"/>
      <c r="B2976"/>
      <c r="C2976"/>
      <c r="D2976"/>
      <c r="E2976"/>
      <c r="F2976"/>
      <c r="G2976"/>
      <c r="H2976"/>
      <c r="I2976" s="12"/>
      <c r="J2976"/>
      <c r="K2976"/>
    </row>
    <row r="2977" spans="1:11" ht="18" customHeight="1">
      <c r="A2977"/>
      <c r="B2977"/>
      <c r="C2977"/>
      <c r="D2977"/>
      <c r="E2977"/>
      <c r="F2977"/>
      <c r="G2977"/>
      <c r="H2977"/>
      <c r="I2977" s="12"/>
      <c r="J2977"/>
      <c r="K2977"/>
    </row>
    <row r="2978" spans="1:11" ht="18" customHeight="1">
      <c r="A2978"/>
      <c r="B2978"/>
      <c r="C2978"/>
      <c r="D2978"/>
      <c r="E2978"/>
      <c r="F2978"/>
      <c r="G2978"/>
      <c r="H2978"/>
      <c r="I2978" s="12"/>
      <c r="J2978"/>
      <c r="K2978"/>
    </row>
    <row r="2979" spans="1:11" ht="18" customHeight="1">
      <c r="A2979"/>
      <c r="B2979"/>
      <c r="C2979"/>
      <c r="D2979"/>
      <c r="E2979"/>
      <c r="F2979"/>
      <c r="G2979"/>
      <c r="H2979"/>
      <c r="I2979" s="12"/>
      <c r="J2979"/>
      <c r="K2979"/>
    </row>
    <row r="2980" spans="1:11" ht="18" customHeight="1">
      <c r="A2980"/>
      <c r="B2980"/>
      <c r="C2980"/>
      <c r="D2980"/>
      <c r="E2980"/>
      <c r="F2980"/>
      <c r="G2980"/>
      <c r="H2980"/>
      <c r="I2980" s="12"/>
      <c r="J2980"/>
      <c r="K2980"/>
    </row>
    <row r="2981" spans="1:11" ht="18" customHeight="1">
      <c r="A2981"/>
      <c r="B2981"/>
      <c r="C2981"/>
      <c r="D2981"/>
      <c r="E2981"/>
      <c r="F2981"/>
      <c r="G2981"/>
      <c r="H2981"/>
      <c r="I2981" s="12"/>
      <c r="J2981"/>
      <c r="K2981"/>
    </row>
    <row r="2982" spans="1:11" ht="18" customHeight="1">
      <c r="A2982"/>
      <c r="B2982"/>
      <c r="C2982"/>
      <c r="D2982"/>
      <c r="E2982"/>
      <c r="F2982"/>
      <c r="G2982"/>
      <c r="H2982"/>
      <c r="I2982" s="12"/>
      <c r="J2982"/>
      <c r="K2982"/>
    </row>
    <row r="2983" spans="1:11" ht="18" customHeight="1">
      <c r="A2983"/>
      <c r="B2983"/>
      <c r="C2983"/>
      <c r="D2983"/>
      <c r="E2983"/>
      <c r="F2983"/>
      <c r="G2983"/>
      <c r="H2983"/>
      <c r="I2983" s="12"/>
      <c r="J2983"/>
      <c r="K2983"/>
    </row>
    <row r="2984" spans="1:11" ht="18" customHeight="1">
      <c r="A2984"/>
      <c r="B2984"/>
      <c r="C2984"/>
      <c r="D2984"/>
      <c r="E2984"/>
      <c r="F2984"/>
      <c r="G2984"/>
      <c r="H2984"/>
      <c r="I2984" s="12"/>
      <c r="J2984"/>
      <c r="K2984"/>
    </row>
    <row r="2985" spans="1:11" ht="18" customHeight="1">
      <c r="A2985"/>
      <c r="B2985"/>
      <c r="C2985"/>
      <c r="D2985"/>
      <c r="E2985"/>
      <c r="F2985"/>
      <c r="G2985"/>
      <c r="H2985"/>
      <c r="I2985" s="12"/>
      <c r="J2985"/>
      <c r="K2985"/>
    </row>
    <row r="2986" spans="1:11" ht="18" customHeight="1">
      <c r="A2986"/>
      <c r="B2986"/>
      <c r="C2986"/>
      <c r="D2986"/>
      <c r="E2986"/>
      <c r="F2986"/>
      <c r="G2986"/>
      <c r="H2986"/>
      <c r="I2986" s="12"/>
      <c r="J2986"/>
      <c r="K2986"/>
    </row>
    <row r="2987" spans="1:11" ht="18" customHeight="1">
      <c r="A2987"/>
      <c r="B2987"/>
      <c r="C2987"/>
      <c r="D2987"/>
      <c r="E2987"/>
      <c r="F2987"/>
      <c r="G2987"/>
      <c r="H2987"/>
      <c r="I2987" s="12"/>
      <c r="J2987"/>
      <c r="K2987"/>
    </row>
    <row r="2988" spans="1:11" ht="18" customHeight="1">
      <c r="A2988"/>
      <c r="B2988"/>
      <c r="C2988"/>
      <c r="D2988"/>
      <c r="E2988"/>
      <c r="F2988"/>
      <c r="G2988"/>
      <c r="H2988"/>
      <c r="I2988" s="12"/>
      <c r="J2988"/>
      <c r="K2988"/>
    </row>
    <row r="2989" spans="1:11" ht="18" customHeight="1">
      <c r="A2989"/>
      <c r="B2989"/>
      <c r="C2989"/>
      <c r="D2989"/>
      <c r="E2989"/>
      <c r="F2989"/>
      <c r="G2989"/>
      <c r="H2989"/>
      <c r="I2989" s="12"/>
      <c r="J2989"/>
      <c r="K2989"/>
    </row>
    <row r="2990" spans="1:11" ht="18" customHeight="1">
      <c r="A2990"/>
      <c r="B2990"/>
      <c r="C2990"/>
      <c r="D2990"/>
      <c r="E2990"/>
      <c r="F2990"/>
      <c r="G2990"/>
      <c r="H2990"/>
      <c r="I2990" s="12"/>
      <c r="J2990"/>
      <c r="K2990"/>
    </row>
    <row r="2991" spans="1:11" ht="18" customHeight="1">
      <c r="A2991"/>
      <c r="B2991"/>
      <c r="C2991"/>
      <c r="D2991"/>
      <c r="E2991"/>
      <c r="F2991"/>
      <c r="G2991"/>
      <c r="H2991"/>
      <c r="I2991" s="12"/>
      <c r="J2991"/>
      <c r="K2991"/>
    </row>
    <row r="2992" spans="1:11" ht="18" customHeight="1">
      <c r="A2992"/>
      <c r="B2992"/>
      <c r="C2992"/>
      <c r="D2992"/>
      <c r="E2992"/>
      <c r="F2992"/>
      <c r="G2992"/>
      <c r="H2992"/>
      <c r="I2992" s="12"/>
      <c r="J2992"/>
      <c r="K2992"/>
    </row>
    <row r="2993" spans="1:11" ht="18" customHeight="1">
      <c r="A2993"/>
      <c r="B2993"/>
      <c r="C2993"/>
      <c r="D2993"/>
      <c r="E2993"/>
      <c r="F2993"/>
      <c r="G2993"/>
      <c r="H2993"/>
      <c r="I2993" s="12"/>
      <c r="J2993"/>
      <c r="K2993"/>
    </row>
    <row r="2994" spans="1:11" ht="18" customHeight="1">
      <c r="A2994"/>
      <c r="B2994"/>
      <c r="C2994"/>
      <c r="D2994"/>
      <c r="E2994"/>
      <c r="F2994"/>
      <c r="G2994"/>
      <c r="H2994"/>
      <c r="I2994" s="12"/>
      <c r="J2994"/>
      <c r="K2994"/>
    </row>
    <row r="2995" spans="1:11" ht="18" customHeight="1">
      <c r="A2995"/>
      <c r="B2995"/>
      <c r="C2995"/>
      <c r="D2995"/>
      <c r="E2995"/>
      <c r="F2995"/>
      <c r="G2995"/>
      <c r="H2995"/>
      <c r="I2995" s="12"/>
      <c r="J2995"/>
      <c r="K2995"/>
    </row>
    <row r="2996" spans="1:11" ht="18" customHeight="1">
      <c r="A2996"/>
      <c r="B2996"/>
      <c r="C2996"/>
      <c r="D2996"/>
      <c r="E2996"/>
      <c r="F2996"/>
      <c r="G2996"/>
      <c r="H2996"/>
      <c r="I2996" s="12"/>
      <c r="J2996"/>
      <c r="K2996"/>
    </row>
    <row r="2997" spans="1:11" ht="18" customHeight="1">
      <c r="A2997"/>
      <c r="B2997"/>
      <c r="C2997"/>
      <c r="D2997"/>
      <c r="E2997"/>
      <c r="F2997"/>
      <c r="G2997"/>
      <c r="H2997"/>
      <c r="I2997" s="12"/>
      <c r="J2997"/>
      <c r="K2997"/>
    </row>
    <row r="2998" spans="1:11" ht="18" customHeight="1">
      <c r="A2998"/>
      <c r="B2998"/>
      <c r="C2998"/>
      <c r="D2998"/>
      <c r="E2998"/>
      <c r="F2998"/>
      <c r="G2998"/>
      <c r="H2998"/>
      <c r="I2998" s="12"/>
      <c r="J2998"/>
      <c r="K2998"/>
    </row>
    <row r="2999" spans="1:11" ht="18" customHeight="1">
      <c r="A2999"/>
      <c r="B2999"/>
      <c r="C2999"/>
      <c r="D2999"/>
      <c r="E2999"/>
      <c r="F2999"/>
      <c r="G2999"/>
      <c r="H2999"/>
      <c r="I2999" s="12"/>
      <c r="J2999"/>
      <c r="K2999"/>
    </row>
    <row r="3000" spans="1:11" ht="18" customHeight="1">
      <c r="A3000"/>
      <c r="B3000"/>
      <c r="C3000"/>
      <c r="D3000"/>
      <c r="E3000"/>
      <c r="F3000"/>
      <c r="G3000"/>
      <c r="H3000"/>
      <c r="I3000" s="12"/>
      <c r="J3000"/>
      <c r="K3000"/>
    </row>
    <row r="3001" spans="1:11" ht="18" customHeight="1">
      <c r="A3001"/>
      <c r="B3001"/>
      <c r="C3001"/>
      <c r="D3001"/>
      <c r="E3001"/>
      <c r="F3001"/>
      <c r="G3001"/>
      <c r="H3001"/>
      <c r="I3001" s="12"/>
      <c r="J3001"/>
      <c r="K3001"/>
    </row>
    <row r="3002" spans="1:11" ht="18" customHeight="1">
      <c r="A3002"/>
      <c r="B3002"/>
      <c r="C3002"/>
      <c r="D3002"/>
      <c r="E3002"/>
      <c r="F3002"/>
      <c r="G3002"/>
      <c r="H3002"/>
      <c r="I3002" s="12"/>
      <c r="J3002"/>
      <c r="K3002"/>
    </row>
    <row r="3003" spans="1:11" ht="18" customHeight="1">
      <c r="A3003"/>
      <c r="B3003"/>
      <c r="C3003"/>
      <c r="D3003"/>
      <c r="E3003"/>
      <c r="F3003"/>
      <c r="G3003"/>
      <c r="H3003"/>
      <c r="I3003" s="12"/>
      <c r="J3003"/>
      <c r="K3003"/>
    </row>
    <row r="3004" spans="1:11" ht="18" customHeight="1">
      <c r="A3004"/>
      <c r="B3004"/>
      <c r="C3004"/>
      <c r="D3004"/>
      <c r="E3004"/>
      <c r="F3004"/>
      <c r="G3004"/>
      <c r="H3004"/>
      <c r="I3004" s="12"/>
      <c r="J3004"/>
      <c r="K3004"/>
    </row>
    <row r="3005" spans="1:11" ht="18" customHeight="1">
      <c r="A3005"/>
      <c r="B3005"/>
      <c r="C3005"/>
      <c r="D3005"/>
      <c r="E3005"/>
      <c r="F3005"/>
      <c r="G3005"/>
      <c r="H3005"/>
      <c r="I3005" s="12"/>
      <c r="J3005"/>
      <c r="K3005"/>
    </row>
    <row r="3006" spans="1:11" ht="18" customHeight="1">
      <c r="A3006"/>
      <c r="B3006"/>
      <c r="C3006"/>
      <c r="D3006"/>
      <c r="E3006"/>
      <c r="F3006"/>
      <c r="G3006"/>
      <c r="H3006"/>
      <c r="I3006" s="12"/>
      <c r="J3006"/>
      <c r="K3006"/>
    </row>
    <row r="3007" spans="1:11" ht="18" customHeight="1">
      <c r="A3007"/>
      <c r="B3007"/>
      <c r="C3007"/>
      <c r="D3007"/>
      <c r="E3007"/>
      <c r="F3007"/>
      <c r="G3007"/>
      <c r="H3007"/>
      <c r="I3007" s="12"/>
      <c r="J3007"/>
      <c r="K3007"/>
    </row>
    <row r="3008" spans="1:11" ht="18" customHeight="1">
      <c r="A3008"/>
      <c r="B3008"/>
      <c r="C3008"/>
      <c r="D3008"/>
      <c r="E3008"/>
      <c r="F3008"/>
      <c r="G3008"/>
      <c r="H3008"/>
      <c r="I3008" s="12"/>
      <c r="J3008"/>
      <c r="K3008"/>
    </row>
    <row r="3009" spans="1:11" ht="18" customHeight="1">
      <c r="A3009"/>
      <c r="B3009"/>
      <c r="C3009"/>
      <c r="D3009"/>
      <c r="E3009"/>
      <c r="F3009"/>
      <c r="G3009"/>
      <c r="H3009"/>
      <c r="I3009" s="12"/>
      <c r="J3009"/>
      <c r="K3009"/>
    </row>
    <row r="3010" spans="1:11" ht="18" customHeight="1">
      <c r="A3010"/>
      <c r="B3010"/>
      <c r="C3010"/>
      <c r="D3010"/>
      <c r="E3010"/>
      <c r="F3010"/>
      <c r="G3010"/>
      <c r="H3010"/>
      <c r="I3010" s="12"/>
      <c r="J3010"/>
      <c r="K3010"/>
    </row>
    <row r="3011" spans="1:11" ht="18" customHeight="1">
      <c r="A3011"/>
      <c r="B3011"/>
      <c r="C3011"/>
      <c r="D3011"/>
      <c r="E3011"/>
      <c r="F3011"/>
      <c r="G3011"/>
      <c r="H3011"/>
      <c r="I3011" s="12"/>
      <c r="J3011"/>
      <c r="K3011"/>
    </row>
    <row r="3012" spans="1:11" ht="18" customHeight="1">
      <c r="A3012"/>
      <c r="B3012"/>
      <c r="C3012"/>
      <c r="D3012"/>
      <c r="E3012"/>
      <c r="F3012"/>
      <c r="G3012"/>
      <c r="H3012"/>
      <c r="I3012" s="12"/>
      <c r="J3012"/>
      <c r="K3012"/>
    </row>
    <row r="3013" spans="1:11" ht="18" customHeight="1">
      <c r="A3013"/>
      <c r="B3013"/>
      <c r="C3013"/>
      <c r="D3013"/>
      <c r="E3013"/>
      <c r="F3013"/>
      <c r="G3013"/>
      <c r="H3013"/>
      <c r="I3013" s="12"/>
      <c r="J3013"/>
      <c r="K3013"/>
    </row>
    <row r="3014" spans="1:11" ht="18" customHeight="1">
      <c r="A3014"/>
      <c r="B3014"/>
      <c r="C3014"/>
      <c r="D3014"/>
      <c r="E3014"/>
      <c r="F3014"/>
      <c r="G3014"/>
      <c r="H3014"/>
      <c r="I3014" s="12"/>
      <c r="J3014"/>
      <c r="K3014"/>
    </row>
    <row r="3015" spans="1:11" ht="18" customHeight="1">
      <c r="A3015"/>
      <c r="B3015"/>
      <c r="C3015"/>
      <c r="D3015"/>
      <c r="E3015"/>
      <c r="F3015"/>
      <c r="G3015"/>
      <c r="H3015"/>
      <c r="I3015" s="12"/>
      <c r="J3015"/>
      <c r="K3015"/>
    </row>
    <row r="3016" spans="1:11" ht="18" customHeight="1">
      <c r="A3016"/>
      <c r="B3016"/>
      <c r="C3016"/>
      <c r="D3016"/>
      <c r="E3016"/>
      <c r="F3016"/>
      <c r="G3016"/>
      <c r="H3016"/>
      <c r="I3016" s="12"/>
      <c r="J3016"/>
      <c r="K3016"/>
    </row>
    <row r="3017" spans="1:11" ht="18" customHeight="1">
      <c r="A3017"/>
      <c r="B3017"/>
      <c r="C3017"/>
      <c r="D3017"/>
      <c r="E3017"/>
      <c r="F3017"/>
      <c r="G3017"/>
      <c r="H3017"/>
      <c r="I3017" s="12"/>
      <c r="J3017"/>
      <c r="K3017"/>
    </row>
    <row r="3018" spans="1:11" ht="18" customHeight="1">
      <c r="A3018"/>
      <c r="B3018"/>
      <c r="C3018"/>
      <c r="D3018"/>
      <c r="E3018"/>
      <c r="F3018"/>
      <c r="G3018"/>
      <c r="H3018"/>
      <c r="I3018" s="12"/>
      <c r="J3018"/>
      <c r="K3018"/>
    </row>
    <row r="3019" spans="1:11" ht="18" customHeight="1">
      <c r="A3019"/>
      <c r="B3019"/>
      <c r="C3019"/>
      <c r="D3019"/>
      <c r="E3019"/>
      <c r="F3019"/>
      <c r="G3019"/>
      <c r="H3019"/>
      <c r="I3019" s="12"/>
      <c r="J3019"/>
      <c r="K3019"/>
    </row>
    <row r="3020" spans="1:11" ht="18" customHeight="1">
      <c r="A3020"/>
      <c r="B3020"/>
      <c r="C3020"/>
      <c r="D3020"/>
      <c r="E3020"/>
      <c r="F3020"/>
      <c r="G3020"/>
      <c r="H3020"/>
      <c r="I3020" s="12"/>
      <c r="J3020"/>
      <c r="K3020"/>
    </row>
    <row r="3021" spans="1:11" ht="18" customHeight="1">
      <c r="A3021"/>
      <c r="B3021"/>
      <c r="C3021"/>
      <c r="D3021"/>
      <c r="E3021"/>
      <c r="F3021"/>
      <c r="G3021"/>
      <c r="H3021"/>
      <c r="I3021" s="12"/>
      <c r="J3021"/>
      <c r="K3021"/>
    </row>
    <row r="3022" spans="1:11" ht="18" customHeight="1">
      <c r="A3022"/>
      <c r="B3022"/>
      <c r="C3022"/>
      <c r="D3022"/>
      <c r="E3022"/>
      <c r="F3022"/>
      <c r="G3022"/>
      <c r="H3022"/>
      <c r="I3022" s="12"/>
      <c r="J3022"/>
      <c r="K3022"/>
    </row>
    <row r="3023" spans="1:11" ht="18" customHeight="1">
      <c r="A3023"/>
      <c r="B3023"/>
      <c r="C3023"/>
      <c r="D3023"/>
      <c r="E3023"/>
      <c r="F3023"/>
      <c r="G3023"/>
      <c r="H3023"/>
      <c r="I3023" s="12"/>
      <c r="J3023"/>
      <c r="K3023"/>
    </row>
    <row r="3024" spans="1:11" ht="18" customHeight="1">
      <c r="A3024"/>
      <c r="B3024"/>
      <c r="C3024"/>
      <c r="D3024"/>
      <c r="E3024"/>
      <c r="F3024"/>
      <c r="G3024"/>
      <c r="H3024"/>
      <c r="I3024" s="12"/>
      <c r="J3024"/>
      <c r="K3024"/>
    </row>
    <row r="3025" spans="1:11" ht="18" customHeight="1">
      <c r="A3025"/>
      <c r="B3025"/>
      <c r="C3025"/>
      <c r="D3025"/>
      <c r="E3025"/>
      <c r="F3025"/>
      <c r="G3025"/>
      <c r="H3025"/>
      <c r="I3025" s="12"/>
      <c r="J3025"/>
      <c r="K3025"/>
    </row>
    <row r="3026" spans="1:11" ht="18" customHeight="1">
      <c r="A3026"/>
      <c r="B3026"/>
      <c r="C3026"/>
      <c r="D3026"/>
      <c r="E3026"/>
      <c r="F3026"/>
      <c r="G3026"/>
      <c r="H3026"/>
      <c r="I3026" s="12"/>
      <c r="J3026"/>
      <c r="K3026"/>
    </row>
    <row r="3027" spans="1:11" ht="18" customHeight="1">
      <c r="A3027"/>
      <c r="B3027"/>
      <c r="C3027"/>
      <c r="D3027"/>
      <c r="E3027"/>
      <c r="F3027"/>
      <c r="G3027"/>
      <c r="H3027"/>
      <c r="I3027" s="12"/>
      <c r="J3027"/>
      <c r="K3027"/>
    </row>
    <row r="3028" spans="1:11" ht="18" customHeight="1">
      <c r="A3028"/>
      <c r="B3028"/>
      <c r="C3028"/>
      <c r="D3028"/>
      <c r="E3028"/>
      <c r="F3028"/>
      <c r="G3028"/>
      <c r="H3028"/>
      <c r="I3028" s="12"/>
      <c r="J3028"/>
      <c r="K3028"/>
    </row>
    <row r="3029" spans="1:11" ht="18" customHeight="1">
      <c r="A3029"/>
      <c r="B3029"/>
      <c r="C3029"/>
      <c r="D3029"/>
      <c r="E3029"/>
      <c r="F3029"/>
      <c r="G3029"/>
      <c r="H3029"/>
      <c r="I3029" s="12"/>
      <c r="J3029"/>
      <c r="K3029"/>
    </row>
    <row r="3030" spans="1:11" ht="18" customHeight="1">
      <c r="A3030"/>
      <c r="B3030"/>
      <c r="C3030"/>
      <c r="D3030"/>
      <c r="E3030"/>
      <c r="F3030"/>
      <c r="G3030"/>
      <c r="H3030"/>
      <c r="I3030" s="12"/>
      <c r="J3030"/>
      <c r="K3030"/>
    </row>
    <row r="3031" spans="1:11" ht="18" customHeight="1">
      <c r="A3031"/>
      <c r="B3031"/>
      <c r="C3031"/>
      <c r="D3031"/>
      <c r="E3031"/>
      <c r="F3031"/>
      <c r="G3031"/>
      <c r="H3031"/>
      <c r="I3031" s="12"/>
      <c r="J3031"/>
      <c r="K3031"/>
    </row>
    <row r="3032" spans="1:11" ht="18" customHeight="1">
      <c r="A3032"/>
      <c r="B3032"/>
      <c r="C3032"/>
      <c r="D3032"/>
      <c r="E3032"/>
      <c r="F3032"/>
      <c r="G3032"/>
      <c r="H3032"/>
      <c r="I3032" s="12"/>
      <c r="J3032"/>
      <c r="K3032"/>
    </row>
    <row r="3033" spans="1:11" ht="18" customHeight="1">
      <c r="A3033"/>
      <c r="B3033"/>
      <c r="C3033"/>
      <c r="D3033"/>
      <c r="E3033"/>
      <c r="F3033"/>
      <c r="G3033"/>
      <c r="H3033"/>
      <c r="I3033" s="12"/>
      <c r="J3033"/>
      <c r="K3033"/>
    </row>
    <row r="3034" spans="1:11" ht="18" customHeight="1">
      <c r="A3034"/>
      <c r="B3034"/>
      <c r="C3034"/>
      <c r="D3034"/>
      <c r="E3034"/>
      <c r="F3034"/>
      <c r="G3034"/>
      <c r="H3034"/>
      <c r="I3034" s="12"/>
      <c r="J3034"/>
      <c r="K3034"/>
    </row>
    <row r="3035" spans="1:11" ht="18" customHeight="1">
      <c r="A3035"/>
      <c r="B3035"/>
      <c r="C3035"/>
      <c r="D3035"/>
      <c r="E3035"/>
      <c r="F3035"/>
      <c r="G3035"/>
      <c r="H3035"/>
      <c r="I3035" s="12"/>
      <c r="J3035"/>
      <c r="K3035"/>
    </row>
    <row r="3036" spans="1:11" ht="18" customHeight="1">
      <c r="A3036"/>
      <c r="B3036"/>
      <c r="C3036"/>
      <c r="D3036"/>
      <c r="E3036"/>
      <c r="F3036"/>
      <c r="G3036"/>
      <c r="H3036"/>
      <c r="I3036" s="12"/>
      <c r="J3036"/>
      <c r="K3036"/>
    </row>
    <row r="3037" spans="1:11" ht="18" customHeight="1">
      <c r="A3037"/>
      <c r="B3037"/>
      <c r="C3037"/>
      <c r="D3037"/>
      <c r="E3037"/>
      <c r="F3037"/>
      <c r="G3037"/>
      <c r="H3037"/>
      <c r="I3037" s="12"/>
      <c r="J3037"/>
      <c r="K3037"/>
    </row>
    <row r="3038" spans="1:11" ht="18" customHeight="1">
      <c r="A3038"/>
      <c r="B3038"/>
      <c r="C3038"/>
      <c r="D3038"/>
      <c r="E3038"/>
      <c r="F3038"/>
      <c r="G3038"/>
      <c r="H3038"/>
      <c r="I3038" s="12"/>
      <c r="J3038"/>
      <c r="K3038"/>
    </row>
    <row r="3039" spans="1:11" ht="18" customHeight="1">
      <c r="A3039"/>
      <c r="B3039"/>
      <c r="C3039"/>
      <c r="D3039"/>
      <c r="E3039"/>
      <c r="F3039"/>
      <c r="G3039"/>
      <c r="H3039"/>
      <c r="I3039" s="12"/>
      <c r="J3039"/>
      <c r="K3039"/>
    </row>
    <row r="3040" spans="1:11" ht="18" customHeight="1">
      <c r="A3040"/>
      <c r="B3040"/>
      <c r="C3040"/>
      <c r="D3040"/>
      <c r="E3040"/>
      <c r="F3040"/>
      <c r="G3040"/>
      <c r="H3040"/>
      <c r="I3040" s="12"/>
      <c r="J3040"/>
      <c r="K3040"/>
    </row>
    <row r="3041" spans="1:11" ht="18" customHeight="1">
      <c r="A3041"/>
      <c r="B3041"/>
      <c r="C3041"/>
      <c r="D3041"/>
      <c r="E3041"/>
      <c r="F3041"/>
      <c r="G3041"/>
      <c r="H3041"/>
      <c r="I3041" s="12"/>
      <c r="J3041"/>
      <c r="K3041"/>
    </row>
    <row r="3042" spans="1:11" ht="18" customHeight="1">
      <c r="A3042"/>
      <c r="B3042"/>
      <c r="C3042"/>
      <c r="D3042"/>
      <c r="E3042"/>
      <c r="F3042"/>
      <c r="G3042"/>
      <c r="H3042"/>
      <c r="I3042" s="12"/>
      <c r="J3042"/>
      <c r="K3042"/>
    </row>
    <row r="3043" spans="1:11" ht="18" customHeight="1">
      <c r="A3043"/>
      <c r="B3043"/>
      <c r="C3043"/>
      <c r="D3043"/>
      <c r="E3043"/>
      <c r="F3043"/>
      <c r="G3043"/>
      <c r="H3043"/>
      <c r="I3043" s="12"/>
      <c r="J3043"/>
      <c r="K3043"/>
    </row>
    <row r="3044" spans="1:11" ht="18" customHeight="1">
      <c r="A3044"/>
      <c r="B3044"/>
      <c r="C3044"/>
      <c r="D3044"/>
      <c r="E3044"/>
      <c r="F3044"/>
      <c r="G3044"/>
      <c r="H3044"/>
      <c r="I3044" s="12"/>
      <c r="J3044"/>
      <c r="K3044"/>
    </row>
    <row r="3045" spans="1:11" ht="18" customHeight="1">
      <c r="A3045"/>
      <c r="B3045"/>
      <c r="C3045"/>
      <c r="D3045"/>
      <c r="E3045"/>
      <c r="F3045"/>
      <c r="G3045"/>
      <c r="H3045"/>
      <c r="I3045" s="12"/>
      <c r="J3045"/>
      <c r="K3045"/>
    </row>
    <row r="3046" spans="1:11" ht="18" customHeight="1">
      <c r="A3046"/>
      <c r="B3046"/>
      <c r="C3046"/>
      <c r="D3046"/>
      <c r="E3046"/>
      <c r="F3046"/>
      <c r="G3046"/>
      <c r="H3046"/>
      <c r="I3046" s="12"/>
      <c r="J3046"/>
      <c r="K3046"/>
    </row>
    <row r="3047" spans="1:11" ht="18" customHeight="1">
      <c r="A3047"/>
      <c r="B3047"/>
      <c r="C3047"/>
      <c r="D3047"/>
      <c r="E3047"/>
      <c r="F3047"/>
      <c r="G3047"/>
      <c r="H3047"/>
      <c r="I3047" s="12"/>
      <c r="J3047"/>
      <c r="K3047"/>
    </row>
    <row r="3048" spans="1:11" ht="18" customHeight="1">
      <c r="A3048"/>
      <c r="B3048"/>
      <c r="C3048"/>
      <c r="D3048"/>
      <c r="E3048"/>
      <c r="F3048"/>
      <c r="G3048"/>
      <c r="H3048"/>
      <c r="I3048" s="12"/>
      <c r="J3048"/>
      <c r="K3048"/>
    </row>
    <row r="3049" spans="1:11" ht="18" customHeight="1">
      <c r="A3049"/>
      <c r="B3049"/>
      <c r="C3049"/>
      <c r="D3049"/>
      <c r="E3049"/>
      <c r="F3049"/>
      <c r="G3049"/>
      <c r="H3049"/>
      <c r="I3049" s="12"/>
      <c r="J3049"/>
      <c r="K3049"/>
    </row>
    <row r="3050" spans="1:11" ht="18" customHeight="1">
      <c r="A3050"/>
      <c r="B3050"/>
      <c r="C3050"/>
      <c r="D3050"/>
      <c r="E3050"/>
      <c r="F3050"/>
      <c r="G3050"/>
      <c r="H3050"/>
      <c r="I3050" s="12"/>
      <c r="J3050"/>
      <c r="K3050"/>
    </row>
    <row r="3051" spans="1:11" ht="18" customHeight="1">
      <c r="A3051"/>
      <c r="B3051"/>
      <c r="C3051"/>
      <c r="D3051"/>
      <c r="E3051"/>
      <c r="F3051"/>
      <c r="G3051"/>
      <c r="H3051"/>
      <c r="I3051" s="12"/>
      <c r="J3051"/>
      <c r="K3051"/>
    </row>
    <row r="3052" spans="1:11" ht="18" customHeight="1">
      <c r="A3052"/>
      <c r="B3052"/>
      <c r="C3052"/>
      <c r="D3052"/>
      <c r="E3052"/>
      <c r="F3052"/>
      <c r="G3052"/>
      <c r="H3052"/>
      <c r="I3052" s="12"/>
      <c r="J3052"/>
      <c r="K3052"/>
    </row>
    <row r="3053" spans="1:11" ht="18" customHeight="1">
      <c r="A3053"/>
      <c r="B3053"/>
      <c r="C3053"/>
      <c r="D3053"/>
      <c r="E3053"/>
      <c r="F3053"/>
      <c r="G3053"/>
      <c r="H3053"/>
      <c r="I3053" s="12"/>
      <c r="J3053"/>
      <c r="K3053"/>
    </row>
    <row r="3054" spans="1:11" ht="18" customHeight="1">
      <c r="A3054"/>
      <c r="B3054"/>
      <c r="C3054"/>
      <c r="D3054"/>
      <c r="E3054"/>
      <c r="F3054"/>
      <c r="G3054"/>
      <c r="H3054"/>
      <c r="I3054" s="12"/>
      <c r="J3054"/>
      <c r="K3054"/>
    </row>
    <row r="3055" spans="1:11" ht="18" customHeight="1">
      <c r="A3055"/>
      <c r="B3055"/>
      <c r="C3055"/>
      <c r="D3055"/>
      <c r="E3055"/>
      <c r="F3055"/>
      <c r="G3055"/>
      <c r="H3055"/>
      <c r="I3055" s="12"/>
      <c r="J3055"/>
      <c r="K3055"/>
    </row>
    <row r="3056" spans="1:11" ht="18" customHeight="1">
      <c r="A3056"/>
      <c r="B3056"/>
      <c r="C3056"/>
      <c r="D3056"/>
      <c r="E3056"/>
      <c r="F3056"/>
      <c r="G3056"/>
      <c r="H3056"/>
      <c r="I3056" s="12"/>
      <c r="J3056"/>
      <c r="K3056"/>
    </row>
    <row r="3057" spans="1:11" ht="18" customHeight="1">
      <c r="A3057"/>
      <c r="B3057"/>
      <c r="C3057"/>
      <c r="D3057"/>
      <c r="E3057"/>
      <c r="F3057"/>
      <c r="G3057"/>
      <c r="H3057"/>
      <c r="I3057" s="12"/>
      <c r="J3057"/>
      <c r="K3057"/>
    </row>
    <row r="3058" spans="1:11" ht="18" customHeight="1">
      <c r="A3058"/>
      <c r="B3058"/>
      <c r="C3058"/>
      <c r="D3058"/>
      <c r="E3058"/>
      <c r="F3058"/>
      <c r="G3058"/>
      <c r="H3058"/>
      <c r="I3058" s="12"/>
      <c r="J3058"/>
      <c r="K3058"/>
    </row>
    <row r="3059" spans="1:11" ht="18" customHeight="1">
      <c r="A3059"/>
      <c r="B3059"/>
      <c r="C3059"/>
      <c r="D3059"/>
      <c r="E3059"/>
      <c r="F3059"/>
      <c r="G3059"/>
      <c r="H3059"/>
      <c r="I3059" s="12"/>
      <c r="J3059"/>
      <c r="K3059"/>
    </row>
    <row r="3060" spans="1:11" ht="18" customHeight="1">
      <c r="A3060"/>
      <c r="B3060"/>
      <c r="C3060"/>
      <c r="D3060"/>
      <c r="E3060"/>
      <c r="F3060"/>
      <c r="G3060"/>
      <c r="H3060"/>
      <c r="I3060" s="12"/>
      <c r="J3060"/>
      <c r="K3060"/>
    </row>
    <row r="3061" spans="1:11" ht="18" customHeight="1">
      <c r="A3061"/>
      <c r="B3061"/>
      <c r="C3061"/>
      <c r="D3061"/>
      <c r="E3061"/>
      <c r="F3061"/>
      <c r="G3061"/>
      <c r="H3061"/>
      <c r="I3061" s="12"/>
      <c r="J3061"/>
      <c r="K3061"/>
    </row>
    <row r="3062" spans="1:11" ht="18" customHeight="1">
      <c r="A3062"/>
      <c r="B3062"/>
      <c r="C3062"/>
      <c r="D3062"/>
      <c r="E3062"/>
      <c r="F3062"/>
      <c r="G3062"/>
      <c r="H3062"/>
      <c r="I3062" s="12"/>
      <c r="J3062"/>
      <c r="K3062"/>
    </row>
    <row r="3063" spans="1:11" ht="18" customHeight="1">
      <c r="A3063"/>
      <c r="B3063"/>
      <c r="C3063"/>
      <c r="D3063"/>
      <c r="E3063"/>
      <c r="F3063"/>
      <c r="G3063"/>
      <c r="H3063"/>
      <c r="I3063" s="12"/>
      <c r="J3063"/>
      <c r="K3063"/>
    </row>
    <row r="3064" spans="1:11" ht="18" customHeight="1">
      <c r="A3064"/>
      <c r="B3064"/>
      <c r="C3064"/>
      <c r="D3064"/>
      <c r="E3064"/>
      <c r="F3064"/>
      <c r="G3064"/>
      <c r="H3064"/>
      <c r="I3064" s="12"/>
      <c r="J3064"/>
      <c r="K3064"/>
    </row>
    <row r="3065" spans="1:11" ht="18" customHeight="1">
      <c r="A3065"/>
      <c r="B3065"/>
      <c r="C3065"/>
      <c r="D3065"/>
      <c r="E3065"/>
      <c r="F3065"/>
      <c r="G3065"/>
      <c r="H3065"/>
      <c r="I3065" s="12"/>
      <c r="J3065"/>
      <c r="K3065"/>
    </row>
    <row r="3066" spans="1:11" ht="18" customHeight="1">
      <c r="A3066"/>
      <c r="B3066"/>
      <c r="C3066"/>
      <c r="D3066"/>
      <c r="E3066"/>
      <c r="F3066"/>
      <c r="G3066"/>
      <c r="H3066"/>
      <c r="I3066" s="12"/>
      <c r="J3066"/>
      <c r="K3066"/>
    </row>
    <row r="3067" spans="1:11" ht="18" customHeight="1">
      <c r="A3067"/>
      <c r="B3067"/>
      <c r="C3067"/>
      <c r="D3067"/>
      <c r="E3067"/>
      <c r="F3067"/>
      <c r="G3067"/>
      <c r="H3067"/>
      <c r="I3067" s="12"/>
      <c r="J3067"/>
      <c r="K3067"/>
    </row>
    <row r="3068" spans="1:11" ht="18" customHeight="1">
      <c r="A3068"/>
      <c r="B3068"/>
      <c r="C3068"/>
      <c r="D3068"/>
      <c r="E3068"/>
      <c r="F3068"/>
      <c r="G3068"/>
      <c r="H3068"/>
      <c r="I3068" s="12"/>
      <c r="J3068"/>
      <c r="K3068"/>
    </row>
    <row r="3069" spans="1:11" ht="18" customHeight="1">
      <c r="A3069"/>
      <c r="B3069"/>
      <c r="C3069"/>
      <c r="D3069"/>
      <c r="E3069"/>
      <c r="F3069"/>
      <c r="G3069"/>
      <c r="H3069"/>
      <c r="I3069" s="12"/>
      <c r="J3069"/>
      <c r="K3069"/>
    </row>
    <row r="3070" spans="1:11" ht="18" customHeight="1">
      <c r="A3070"/>
      <c r="B3070"/>
      <c r="C3070"/>
      <c r="D3070"/>
      <c r="E3070"/>
      <c r="F3070"/>
      <c r="G3070"/>
      <c r="H3070"/>
      <c r="I3070" s="12"/>
      <c r="J3070"/>
      <c r="K3070"/>
    </row>
    <row r="3071" spans="1:11" ht="18" customHeight="1">
      <c r="A3071"/>
      <c r="B3071"/>
      <c r="C3071"/>
      <c r="D3071"/>
      <c r="E3071"/>
      <c r="F3071"/>
      <c r="G3071"/>
      <c r="H3071"/>
      <c r="I3071" s="12"/>
      <c r="J3071"/>
      <c r="K3071"/>
    </row>
    <row r="3072" spans="1:11" ht="18" customHeight="1">
      <c r="A3072"/>
      <c r="B3072"/>
      <c r="C3072"/>
      <c r="D3072"/>
      <c r="E3072"/>
      <c r="F3072"/>
      <c r="G3072"/>
      <c r="H3072"/>
      <c r="I3072" s="12"/>
      <c r="J3072"/>
      <c r="K3072"/>
    </row>
    <row r="3073" spans="1:11" ht="18" customHeight="1">
      <c r="A3073"/>
      <c r="B3073"/>
      <c r="C3073"/>
      <c r="D3073"/>
      <c r="E3073"/>
      <c r="F3073"/>
      <c r="G3073"/>
      <c r="H3073"/>
      <c r="I3073" s="12"/>
      <c r="J3073"/>
      <c r="K3073"/>
    </row>
    <row r="3074" spans="1:11" ht="18" customHeight="1">
      <c r="A3074"/>
      <c r="B3074"/>
      <c r="C3074"/>
      <c r="D3074"/>
      <c r="E3074"/>
      <c r="F3074"/>
      <c r="G3074"/>
      <c r="H3074"/>
      <c r="I3074" s="12"/>
      <c r="J3074"/>
      <c r="K3074"/>
    </row>
    <row r="3075" spans="1:11" ht="18" customHeight="1">
      <c r="A3075"/>
      <c r="B3075"/>
      <c r="C3075"/>
      <c r="D3075"/>
      <c r="E3075"/>
      <c r="F3075"/>
      <c r="G3075"/>
      <c r="H3075"/>
      <c r="I3075" s="12"/>
      <c r="J3075"/>
      <c r="K3075"/>
    </row>
    <row r="3076" spans="1:11" ht="18" customHeight="1">
      <c r="A3076"/>
      <c r="B3076"/>
      <c r="C3076"/>
      <c r="D3076"/>
      <c r="E3076"/>
      <c r="F3076"/>
      <c r="G3076"/>
      <c r="H3076"/>
      <c r="I3076" s="12"/>
      <c r="J3076"/>
      <c r="K3076"/>
    </row>
    <row r="3077" spans="1:11" ht="18" customHeight="1">
      <c r="A3077"/>
      <c r="B3077"/>
      <c r="C3077"/>
      <c r="D3077"/>
      <c r="E3077"/>
      <c r="F3077"/>
      <c r="G3077"/>
      <c r="H3077"/>
      <c r="I3077" s="12"/>
      <c r="J3077"/>
      <c r="K3077"/>
    </row>
    <row r="3078" spans="1:11" ht="18" customHeight="1">
      <c r="A3078"/>
      <c r="B3078"/>
      <c r="C3078"/>
      <c r="D3078"/>
      <c r="E3078"/>
      <c r="F3078"/>
      <c r="G3078"/>
      <c r="H3078"/>
      <c r="I3078" s="12"/>
      <c r="J3078"/>
      <c r="K3078"/>
    </row>
    <row r="3079" spans="1:11" ht="18" customHeight="1">
      <c r="A3079"/>
      <c r="B3079"/>
      <c r="C3079"/>
      <c r="D3079"/>
      <c r="E3079"/>
      <c r="F3079"/>
      <c r="G3079"/>
      <c r="H3079"/>
      <c r="I3079" s="12"/>
      <c r="J3079"/>
      <c r="K3079"/>
    </row>
    <row r="3080" spans="1:11" ht="18" customHeight="1">
      <c r="A3080"/>
      <c r="B3080"/>
      <c r="C3080"/>
      <c r="D3080"/>
      <c r="E3080"/>
      <c r="F3080"/>
      <c r="G3080"/>
      <c r="H3080"/>
      <c r="I3080" s="12"/>
      <c r="J3080"/>
      <c r="K3080"/>
    </row>
    <row r="3081" spans="1:11" ht="18" customHeight="1">
      <c r="A3081"/>
      <c r="B3081"/>
      <c r="C3081"/>
      <c r="D3081"/>
      <c r="E3081"/>
      <c r="F3081"/>
      <c r="G3081"/>
      <c r="H3081"/>
      <c r="I3081" s="12"/>
      <c r="J3081"/>
      <c r="K3081"/>
    </row>
    <row r="3082" spans="1:11" ht="18" customHeight="1">
      <c r="A3082"/>
      <c r="B3082"/>
      <c r="C3082"/>
      <c r="D3082"/>
      <c r="E3082"/>
      <c r="F3082"/>
      <c r="G3082"/>
      <c r="H3082"/>
      <c r="I3082" s="12"/>
      <c r="J3082"/>
      <c r="K3082"/>
    </row>
    <row r="3083" spans="1:11" ht="18" customHeight="1">
      <c r="A3083"/>
      <c r="B3083"/>
      <c r="C3083"/>
      <c r="D3083"/>
      <c r="E3083"/>
      <c r="F3083"/>
      <c r="G3083"/>
      <c r="H3083"/>
      <c r="I3083" s="12"/>
      <c r="J3083"/>
      <c r="K3083"/>
    </row>
    <row r="3084" spans="1:11" ht="18" customHeight="1">
      <c r="A3084"/>
      <c r="B3084"/>
      <c r="C3084"/>
      <c r="D3084"/>
      <c r="E3084"/>
      <c r="F3084"/>
      <c r="G3084"/>
      <c r="H3084"/>
      <c r="I3084" s="12"/>
      <c r="J3084"/>
      <c r="K3084"/>
    </row>
    <row r="3085" spans="1:11" ht="18" customHeight="1">
      <c r="A3085"/>
      <c r="B3085"/>
      <c r="C3085"/>
      <c r="D3085"/>
      <c r="E3085"/>
      <c r="F3085"/>
      <c r="G3085"/>
      <c r="H3085"/>
      <c r="I3085" s="12"/>
      <c r="J3085"/>
      <c r="K3085"/>
    </row>
    <row r="3086" spans="1:11" ht="18" customHeight="1">
      <c r="A3086"/>
      <c r="B3086"/>
      <c r="C3086"/>
      <c r="D3086"/>
      <c r="E3086"/>
      <c r="F3086"/>
      <c r="G3086"/>
      <c r="H3086"/>
      <c r="I3086" s="12"/>
      <c r="J3086"/>
      <c r="K3086"/>
    </row>
    <row r="3087" spans="1:11" ht="18" customHeight="1">
      <c r="A3087"/>
      <c r="B3087"/>
      <c r="C3087"/>
      <c r="D3087"/>
      <c r="E3087"/>
      <c r="F3087"/>
      <c r="G3087"/>
      <c r="H3087"/>
      <c r="I3087" s="12"/>
      <c r="J3087"/>
      <c r="K3087"/>
    </row>
    <row r="3088" spans="1:11" ht="18" customHeight="1">
      <c r="A3088"/>
      <c r="B3088"/>
      <c r="C3088"/>
      <c r="D3088"/>
      <c r="E3088"/>
      <c r="F3088"/>
      <c r="G3088"/>
      <c r="H3088"/>
      <c r="I3088" s="12"/>
      <c r="J3088"/>
      <c r="K3088"/>
    </row>
    <row r="3089" spans="1:11" ht="18" customHeight="1">
      <c r="A3089"/>
      <c r="B3089"/>
      <c r="C3089"/>
      <c r="D3089"/>
      <c r="E3089"/>
      <c r="F3089"/>
      <c r="G3089"/>
      <c r="H3089"/>
      <c r="I3089" s="12"/>
      <c r="J3089"/>
      <c r="K3089"/>
    </row>
    <row r="3090" spans="1:11" ht="18" customHeight="1">
      <c r="A3090"/>
      <c r="B3090"/>
      <c r="C3090"/>
      <c r="D3090"/>
      <c r="E3090"/>
      <c r="F3090"/>
      <c r="G3090"/>
      <c r="H3090"/>
      <c r="I3090" s="12"/>
      <c r="J3090"/>
      <c r="K3090"/>
    </row>
    <row r="3091" spans="1:11" ht="18" customHeight="1">
      <c r="A3091"/>
      <c r="B3091"/>
      <c r="C3091"/>
      <c r="D3091"/>
      <c r="E3091"/>
      <c r="F3091"/>
      <c r="G3091"/>
      <c r="H3091"/>
      <c r="I3091" s="12"/>
      <c r="J3091"/>
      <c r="K3091"/>
    </row>
    <row r="3092" spans="1:11" ht="18" customHeight="1">
      <c r="A3092"/>
      <c r="B3092"/>
      <c r="C3092"/>
      <c r="D3092"/>
      <c r="E3092"/>
      <c r="F3092"/>
      <c r="G3092"/>
      <c r="H3092"/>
      <c r="I3092" s="12"/>
      <c r="J3092"/>
      <c r="K3092"/>
    </row>
    <row r="3093" spans="1:11" ht="18" customHeight="1">
      <c r="A3093"/>
      <c r="B3093"/>
      <c r="C3093"/>
      <c r="D3093"/>
      <c r="E3093"/>
      <c r="F3093"/>
      <c r="G3093"/>
      <c r="H3093"/>
      <c r="I3093" s="12"/>
      <c r="J3093"/>
      <c r="K3093"/>
    </row>
    <row r="3094" spans="1:11" ht="18" customHeight="1">
      <c r="A3094"/>
      <c r="B3094"/>
      <c r="C3094"/>
      <c r="D3094"/>
      <c r="E3094"/>
      <c r="F3094"/>
      <c r="G3094"/>
      <c r="H3094"/>
      <c r="I3094" s="12"/>
      <c r="J3094"/>
      <c r="K3094"/>
    </row>
    <row r="3095" spans="1:11" ht="18" customHeight="1">
      <c r="A3095"/>
      <c r="B3095"/>
      <c r="C3095"/>
      <c r="D3095"/>
      <c r="E3095"/>
      <c r="F3095"/>
      <c r="G3095"/>
      <c r="H3095"/>
      <c r="I3095" s="12"/>
      <c r="J3095"/>
      <c r="K3095"/>
    </row>
    <row r="3096" spans="1:11" ht="18" customHeight="1">
      <c r="A3096"/>
      <c r="B3096"/>
      <c r="C3096"/>
      <c r="D3096"/>
      <c r="E3096"/>
      <c r="F3096"/>
      <c r="G3096"/>
      <c r="H3096"/>
      <c r="I3096" s="12"/>
      <c r="J3096"/>
      <c r="K3096"/>
    </row>
    <row r="3097" spans="1:11" ht="18" customHeight="1">
      <c r="A3097"/>
      <c r="B3097"/>
      <c r="C3097"/>
      <c r="D3097"/>
      <c r="E3097"/>
      <c r="F3097"/>
      <c r="G3097"/>
      <c r="H3097"/>
      <c r="I3097" s="12"/>
      <c r="J3097"/>
      <c r="K3097"/>
    </row>
    <row r="3098" spans="1:11" ht="18" customHeight="1">
      <c r="A3098"/>
      <c r="B3098"/>
      <c r="C3098"/>
      <c r="D3098"/>
      <c r="E3098"/>
      <c r="F3098"/>
      <c r="G3098"/>
      <c r="H3098"/>
      <c r="I3098" s="12"/>
      <c r="J3098"/>
      <c r="K3098"/>
    </row>
    <row r="3099" spans="1:11" ht="18" customHeight="1">
      <c r="A3099"/>
      <c r="B3099"/>
      <c r="C3099"/>
      <c r="D3099"/>
      <c r="E3099"/>
      <c r="F3099"/>
      <c r="G3099"/>
      <c r="H3099"/>
      <c r="I3099" s="12"/>
      <c r="J3099"/>
      <c r="K3099"/>
    </row>
    <row r="3100" spans="1:11" ht="18" customHeight="1">
      <c r="A3100"/>
      <c r="B3100"/>
      <c r="C3100"/>
      <c r="D3100"/>
      <c r="E3100"/>
      <c r="F3100"/>
      <c r="G3100"/>
      <c r="H3100"/>
      <c r="I3100" s="12"/>
      <c r="J3100"/>
      <c r="K3100"/>
    </row>
    <row r="3101" spans="1:11" ht="18" customHeight="1">
      <c r="A3101"/>
      <c r="B3101"/>
      <c r="C3101"/>
      <c r="D3101"/>
      <c r="E3101"/>
      <c r="F3101"/>
      <c r="G3101"/>
      <c r="H3101"/>
      <c r="I3101" s="12"/>
      <c r="J3101"/>
      <c r="K3101"/>
    </row>
    <row r="3102" spans="1:11" ht="18" customHeight="1">
      <c r="A3102"/>
      <c r="B3102"/>
      <c r="C3102"/>
      <c r="D3102"/>
      <c r="E3102"/>
      <c r="F3102"/>
      <c r="G3102"/>
      <c r="H3102"/>
      <c r="I3102" s="12"/>
      <c r="J3102"/>
      <c r="K3102"/>
    </row>
    <row r="3103" spans="1:11" ht="18" customHeight="1">
      <c r="A3103"/>
      <c r="B3103"/>
      <c r="C3103"/>
      <c r="D3103"/>
      <c r="E3103"/>
      <c r="F3103"/>
      <c r="G3103"/>
      <c r="H3103"/>
      <c r="I3103" s="12"/>
      <c r="J3103"/>
      <c r="K3103"/>
    </row>
    <row r="3104" spans="1:11" ht="18" customHeight="1">
      <c r="A3104"/>
      <c r="B3104"/>
      <c r="C3104"/>
      <c r="D3104"/>
      <c r="E3104"/>
      <c r="F3104"/>
      <c r="G3104"/>
      <c r="H3104"/>
      <c r="I3104" s="12"/>
      <c r="J3104"/>
      <c r="K3104"/>
    </row>
    <row r="3105" spans="1:11" ht="18" customHeight="1">
      <c r="A3105"/>
      <c r="B3105"/>
      <c r="C3105"/>
      <c r="D3105"/>
      <c r="E3105"/>
      <c r="F3105"/>
      <c r="G3105"/>
      <c r="H3105"/>
      <c r="I3105" s="12"/>
      <c r="J3105"/>
      <c r="K3105"/>
    </row>
    <row r="3106" spans="1:11" ht="18" customHeight="1">
      <c r="A3106"/>
      <c r="B3106"/>
      <c r="C3106"/>
      <c r="D3106"/>
      <c r="E3106"/>
      <c r="F3106"/>
      <c r="G3106"/>
      <c r="H3106"/>
      <c r="I3106" s="12"/>
      <c r="J3106"/>
      <c r="K3106"/>
    </row>
    <row r="3107" spans="1:11" ht="18" customHeight="1">
      <c r="A3107"/>
      <c r="B3107"/>
      <c r="C3107"/>
      <c r="D3107"/>
      <c r="E3107"/>
      <c r="F3107"/>
      <c r="G3107"/>
      <c r="H3107"/>
      <c r="I3107" s="12"/>
      <c r="J3107"/>
      <c r="K3107"/>
    </row>
    <row r="3108" spans="1:11" ht="18" customHeight="1">
      <c r="A3108"/>
      <c r="B3108"/>
      <c r="C3108"/>
      <c r="D3108"/>
      <c r="E3108"/>
      <c r="F3108"/>
      <c r="G3108"/>
      <c r="H3108"/>
      <c r="I3108" s="12"/>
      <c r="J3108"/>
      <c r="K3108"/>
    </row>
    <row r="3109" spans="1:11" ht="18" customHeight="1">
      <c r="A3109"/>
      <c r="B3109"/>
      <c r="C3109"/>
      <c r="D3109"/>
      <c r="E3109"/>
      <c r="F3109"/>
      <c r="G3109"/>
      <c r="H3109"/>
      <c r="I3109" s="12"/>
      <c r="J3109"/>
      <c r="K3109"/>
    </row>
    <row r="3110" spans="1:11" ht="18" customHeight="1">
      <c r="A3110"/>
      <c r="B3110"/>
      <c r="C3110"/>
      <c r="D3110"/>
      <c r="E3110"/>
      <c r="F3110"/>
      <c r="G3110"/>
      <c r="H3110"/>
      <c r="I3110" s="12"/>
      <c r="J3110"/>
      <c r="K3110"/>
    </row>
    <row r="3111" spans="1:11" ht="18" customHeight="1">
      <c r="A3111"/>
      <c r="B3111"/>
      <c r="C3111"/>
      <c r="D3111"/>
      <c r="E3111"/>
      <c r="F3111"/>
      <c r="G3111"/>
      <c r="H3111"/>
      <c r="I3111" s="12"/>
      <c r="J3111"/>
      <c r="K3111"/>
    </row>
    <row r="3112" spans="1:11" ht="18" customHeight="1">
      <c r="A3112"/>
      <c r="B3112"/>
      <c r="C3112"/>
      <c r="D3112"/>
      <c r="E3112"/>
      <c r="F3112"/>
      <c r="G3112"/>
      <c r="H3112"/>
      <c r="I3112" s="12"/>
      <c r="J3112"/>
      <c r="K3112"/>
    </row>
    <row r="3113" spans="1:11" ht="18" customHeight="1">
      <c r="A3113"/>
      <c r="B3113"/>
      <c r="C3113"/>
      <c r="D3113"/>
      <c r="E3113"/>
      <c r="F3113"/>
      <c r="G3113"/>
      <c r="H3113"/>
      <c r="I3113" s="12"/>
      <c r="J3113"/>
      <c r="K3113"/>
    </row>
    <row r="3114" spans="1:11" ht="18" customHeight="1">
      <c r="A3114"/>
      <c r="B3114"/>
      <c r="C3114"/>
      <c r="D3114"/>
      <c r="E3114"/>
      <c r="F3114"/>
      <c r="G3114"/>
      <c r="H3114"/>
      <c r="I3114" s="12"/>
      <c r="J3114"/>
      <c r="K3114"/>
    </row>
    <row r="3115" spans="1:11" ht="18" customHeight="1">
      <c r="A3115"/>
      <c r="B3115"/>
      <c r="C3115"/>
      <c r="D3115"/>
      <c r="E3115"/>
      <c r="F3115"/>
      <c r="G3115"/>
      <c r="H3115"/>
      <c r="I3115" s="12"/>
      <c r="J3115"/>
      <c r="K3115"/>
    </row>
    <row r="3116" spans="1:11" ht="18" customHeight="1">
      <c r="A3116"/>
      <c r="B3116"/>
      <c r="C3116"/>
      <c r="D3116"/>
      <c r="E3116"/>
      <c r="F3116"/>
      <c r="G3116"/>
      <c r="H3116"/>
      <c r="I3116" s="12"/>
      <c r="J3116"/>
      <c r="K3116"/>
    </row>
    <row r="3117" spans="1:11" ht="18" customHeight="1">
      <c r="A3117"/>
      <c r="B3117"/>
      <c r="C3117"/>
      <c r="D3117"/>
      <c r="E3117"/>
      <c r="F3117"/>
      <c r="G3117"/>
      <c r="H3117"/>
      <c r="I3117" s="12"/>
      <c r="J3117"/>
      <c r="K3117"/>
    </row>
    <row r="3118" spans="1:11" ht="18" customHeight="1">
      <c r="A3118"/>
      <c r="B3118"/>
      <c r="C3118"/>
      <c r="D3118"/>
      <c r="E3118"/>
      <c r="F3118"/>
      <c r="G3118"/>
      <c r="H3118"/>
      <c r="I3118" s="12"/>
      <c r="J3118"/>
      <c r="K3118"/>
    </row>
    <row r="3119" spans="1:11" ht="18" customHeight="1">
      <c r="A3119"/>
      <c r="B3119"/>
      <c r="C3119"/>
      <c r="D3119"/>
      <c r="E3119"/>
      <c r="F3119"/>
      <c r="G3119"/>
      <c r="H3119"/>
      <c r="I3119" s="12"/>
      <c r="J3119"/>
      <c r="K3119"/>
    </row>
    <row r="3120" spans="1:11" ht="18" customHeight="1">
      <c r="A3120"/>
      <c r="B3120"/>
      <c r="C3120"/>
      <c r="D3120"/>
      <c r="E3120"/>
      <c r="F3120"/>
      <c r="G3120"/>
      <c r="H3120"/>
      <c r="I3120" s="12"/>
      <c r="J3120"/>
      <c r="K3120"/>
    </row>
    <row r="3121" spans="1:11" ht="18" customHeight="1">
      <c r="A3121"/>
      <c r="B3121"/>
      <c r="C3121"/>
      <c r="D3121"/>
      <c r="E3121"/>
      <c r="F3121"/>
      <c r="G3121"/>
      <c r="H3121"/>
      <c r="I3121" s="12"/>
      <c r="J3121"/>
      <c r="K3121"/>
    </row>
    <row r="3122" spans="1:11" ht="18" customHeight="1">
      <c r="A3122"/>
      <c r="B3122"/>
      <c r="C3122"/>
      <c r="D3122"/>
      <c r="E3122"/>
      <c r="F3122"/>
      <c r="G3122"/>
      <c r="H3122"/>
      <c r="I3122" s="12"/>
      <c r="J3122"/>
      <c r="K3122"/>
    </row>
    <row r="3123" spans="1:11" ht="18" customHeight="1">
      <c r="A3123"/>
      <c r="B3123"/>
      <c r="C3123"/>
      <c r="D3123"/>
      <c r="E3123"/>
      <c r="F3123"/>
      <c r="G3123"/>
      <c r="H3123"/>
      <c r="I3123" s="12"/>
      <c r="J3123"/>
      <c r="K3123"/>
    </row>
    <row r="3124" spans="1:11" ht="18" customHeight="1">
      <c r="A3124"/>
      <c r="B3124"/>
      <c r="C3124"/>
      <c r="D3124"/>
      <c r="E3124"/>
      <c r="F3124"/>
      <c r="G3124"/>
      <c r="H3124"/>
      <c r="I3124" s="12"/>
      <c r="J3124"/>
      <c r="K3124"/>
    </row>
    <row r="3125" spans="1:11" ht="18" customHeight="1">
      <c r="A3125"/>
      <c r="B3125"/>
      <c r="C3125"/>
      <c r="D3125"/>
      <c r="E3125"/>
      <c r="F3125"/>
      <c r="G3125"/>
      <c r="H3125"/>
      <c r="I3125" s="12"/>
      <c r="J3125"/>
      <c r="K3125"/>
    </row>
    <row r="3126" spans="1:11" ht="18" customHeight="1">
      <c r="A3126"/>
      <c r="B3126"/>
      <c r="C3126"/>
      <c r="D3126"/>
      <c r="E3126"/>
      <c r="F3126"/>
      <c r="G3126"/>
      <c r="H3126"/>
      <c r="I3126" s="12"/>
      <c r="J3126"/>
      <c r="K3126"/>
    </row>
    <row r="3127" spans="1:11" ht="18" customHeight="1">
      <c r="A3127"/>
      <c r="B3127"/>
      <c r="C3127"/>
      <c r="D3127"/>
      <c r="E3127"/>
      <c r="F3127"/>
      <c r="G3127"/>
      <c r="H3127"/>
      <c r="I3127" s="12"/>
      <c r="J3127"/>
      <c r="K3127"/>
    </row>
    <row r="3128" spans="1:11" ht="18" customHeight="1">
      <c r="A3128"/>
      <c r="B3128"/>
      <c r="C3128"/>
      <c r="D3128"/>
      <c r="E3128"/>
      <c r="F3128"/>
      <c r="G3128"/>
      <c r="H3128"/>
      <c r="I3128" s="12"/>
      <c r="J3128"/>
      <c r="K3128"/>
    </row>
    <row r="3129" spans="1:11" ht="18" customHeight="1">
      <c r="A3129"/>
      <c r="B3129"/>
      <c r="C3129"/>
      <c r="D3129"/>
      <c r="E3129"/>
      <c r="F3129"/>
      <c r="G3129"/>
      <c r="H3129"/>
      <c r="I3129" s="12"/>
      <c r="J3129"/>
      <c r="K3129"/>
    </row>
    <row r="3130" spans="1:11" ht="18" customHeight="1">
      <c r="A3130"/>
      <c r="B3130"/>
      <c r="C3130"/>
      <c r="D3130"/>
      <c r="E3130"/>
      <c r="F3130"/>
      <c r="G3130"/>
      <c r="H3130"/>
      <c r="I3130" s="12"/>
      <c r="J3130"/>
      <c r="K3130"/>
    </row>
    <row r="3131" spans="1:11" ht="18" customHeight="1">
      <c r="A3131"/>
      <c r="B3131"/>
      <c r="C3131"/>
      <c r="D3131"/>
      <c r="E3131"/>
      <c r="F3131"/>
      <c r="G3131"/>
      <c r="H3131"/>
      <c r="I3131" s="12"/>
      <c r="J3131"/>
      <c r="K3131"/>
    </row>
    <row r="3132" spans="1:11" ht="18" customHeight="1">
      <c r="A3132"/>
      <c r="B3132"/>
      <c r="C3132"/>
      <c r="D3132"/>
      <c r="E3132"/>
      <c r="F3132"/>
      <c r="G3132"/>
      <c r="H3132"/>
      <c r="I3132" s="12"/>
      <c r="J3132"/>
      <c r="K3132"/>
    </row>
    <row r="3133" spans="1:11" ht="18" customHeight="1">
      <c r="A3133"/>
      <c r="B3133"/>
      <c r="C3133"/>
      <c r="D3133"/>
      <c r="E3133"/>
      <c r="F3133"/>
      <c r="G3133"/>
      <c r="H3133"/>
      <c r="I3133" s="12"/>
      <c r="J3133"/>
      <c r="K3133"/>
    </row>
    <row r="3134" spans="1:11" ht="18" customHeight="1">
      <c r="A3134"/>
      <c r="B3134"/>
      <c r="C3134"/>
      <c r="D3134"/>
      <c r="E3134"/>
      <c r="F3134"/>
      <c r="G3134"/>
      <c r="H3134"/>
      <c r="I3134" s="12"/>
      <c r="J3134"/>
      <c r="K3134"/>
    </row>
    <row r="3135" spans="1:11" ht="18" customHeight="1">
      <c r="A3135"/>
      <c r="B3135"/>
      <c r="C3135"/>
      <c r="D3135"/>
      <c r="E3135"/>
      <c r="F3135"/>
      <c r="G3135"/>
      <c r="H3135"/>
      <c r="I3135" s="12"/>
      <c r="J3135"/>
      <c r="K3135"/>
    </row>
    <row r="3136" spans="1:11" ht="18" customHeight="1">
      <c r="A3136"/>
      <c r="B3136"/>
      <c r="C3136"/>
      <c r="D3136"/>
      <c r="E3136"/>
      <c r="F3136"/>
      <c r="G3136"/>
      <c r="H3136"/>
      <c r="I3136" s="12"/>
      <c r="J3136"/>
      <c r="K3136"/>
    </row>
    <row r="3137" spans="1:11" ht="18" customHeight="1">
      <c r="A3137"/>
      <c r="B3137"/>
      <c r="C3137"/>
      <c r="D3137"/>
      <c r="E3137"/>
      <c r="F3137"/>
      <c r="G3137"/>
      <c r="H3137"/>
      <c r="I3137" s="12"/>
      <c r="J3137"/>
      <c r="K3137"/>
    </row>
    <row r="3138" spans="1:11" ht="18" customHeight="1">
      <c r="A3138"/>
      <c r="B3138"/>
      <c r="C3138"/>
      <c r="D3138"/>
      <c r="E3138"/>
      <c r="F3138"/>
      <c r="G3138"/>
      <c r="H3138"/>
      <c r="I3138" s="12"/>
      <c r="J3138"/>
      <c r="K3138"/>
    </row>
    <row r="3139" spans="1:11" ht="18" customHeight="1">
      <c r="A3139"/>
      <c r="B3139"/>
      <c r="C3139"/>
      <c r="D3139"/>
      <c r="E3139"/>
      <c r="F3139"/>
      <c r="G3139"/>
      <c r="H3139"/>
      <c r="I3139" s="12"/>
      <c r="J3139"/>
      <c r="K3139"/>
    </row>
    <row r="3140" spans="1:11" ht="18" customHeight="1">
      <c r="A3140"/>
      <c r="B3140"/>
      <c r="C3140"/>
      <c r="D3140"/>
      <c r="E3140"/>
      <c r="F3140"/>
      <c r="G3140"/>
      <c r="H3140"/>
      <c r="I3140" s="12"/>
      <c r="J3140"/>
      <c r="K3140"/>
    </row>
    <row r="3141" spans="1:11" ht="18" customHeight="1">
      <c r="A3141"/>
      <c r="B3141"/>
      <c r="C3141"/>
      <c r="D3141"/>
      <c r="E3141"/>
      <c r="F3141"/>
      <c r="G3141"/>
      <c r="H3141"/>
      <c r="I3141" s="12"/>
      <c r="J3141"/>
      <c r="K3141"/>
    </row>
    <row r="3142" spans="1:11" ht="18" customHeight="1">
      <c r="A3142"/>
      <c r="B3142"/>
      <c r="C3142"/>
      <c r="D3142"/>
      <c r="E3142"/>
      <c r="F3142"/>
      <c r="G3142"/>
      <c r="H3142"/>
      <c r="I3142" s="12"/>
      <c r="J3142"/>
      <c r="K3142"/>
    </row>
    <row r="3143" spans="1:11" ht="18" customHeight="1">
      <c r="A3143"/>
      <c r="B3143"/>
      <c r="C3143"/>
      <c r="D3143"/>
      <c r="E3143"/>
      <c r="F3143"/>
      <c r="G3143"/>
      <c r="H3143"/>
      <c r="I3143" s="12"/>
      <c r="J3143"/>
      <c r="K3143"/>
    </row>
    <row r="3144" spans="1:11" ht="18" customHeight="1">
      <c r="A3144"/>
      <c r="B3144"/>
      <c r="C3144"/>
      <c r="D3144"/>
      <c r="E3144"/>
      <c r="F3144"/>
      <c r="G3144"/>
      <c r="H3144"/>
      <c r="I3144" s="12"/>
      <c r="J3144"/>
      <c r="K3144"/>
    </row>
    <row r="3145" spans="1:11" ht="18" customHeight="1">
      <c r="A3145"/>
      <c r="B3145"/>
      <c r="C3145"/>
      <c r="D3145"/>
      <c r="E3145"/>
      <c r="F3145"/>
      <c r="G3145"/>
      <c r="H3145"/>
      <c r="I3145" s="12"/>
      <c r="J3145"/>
      <c r="K3145"/>
    </row>
    <row r="3146" spans="1:11" ht="18" customHeight="1">
      <c r="A3146"/>
      <c r="B3146"/>
      <c r="C3146"/>
      <c r="D3146"/>
      <c r="E3146"/>
      <c r="F3146"/>
      <c r="G3146"/>
      <c r="H3146"/>
      <c r="I3146" s="12"/>
      <c r="J3146"/>
      <c r="K3146"/>
    </row>
    <row r="3147" spans="1:11" ht="18" customHeight="1">
      <c r="A3147"/>
      <c r="B3147"/>
      <c r="C3147"/>
      <c r="D3147"/>
      <c r="E3147"/>
      <c r="F3147"/>
      <c r="G3147"/>
      <c r="H3147"/>
      <c r="I3147" s="12"/>
      <c r="J3147"/>
      <c r="K3147"/>
    </row>
    <row r="3148" spans="1:11" ht="18" customHeight="1">
      <c r="A3148"/>
      <c r="B3148"/>
      <c r="C3148"/>
      <c r="D3148"/>
      <c r="E3148"/>
      <c r="F3148"/>
      <c r="G3148"/>
      <c r="H3148"/>
      <c r="I3148" s="12"/>
      <c r="J3148"/>
      <c r="K3148"/>
    </row>
    <row r="3149" spans="1:11" ht="18" customHeight="1">
      <c r="A3149"/>
      <c r="B3149"/>
      <c r="C3149"/>
      <c r="D3149"/>
      <c r="E3149"/>
      <c r="F3149"/>
      <c r="G3149"/>
      <c r="H3149"/>
      <c r="I3149" s="12"/>
      <c r="J3149"/>
      <c r="K3149"/>
    </row>
    <row r="3150" spans="1:11" ht="18" customHeight="1">
      <c r="A3150"/>
      <c r="B3150"/>
      <c r="C3150"/>
      <c r="D3150"/>
      <c r="E3150"/>
      <c r="F3150"/>
      <c r="G3150"/>
      <c r="H3150"/>
      <c r="I3150" s="12"/>
      <c r="J3150"/>
      <c r="K3150"/>
    </row>
    <row r="3151" spans="1:11" ht="18" customHeight="1">
      <c r="A3151"/>
      <c r="B3151"/>
      <c r="C3151"/>
      <c r="D3151"/>
      <c r="E3151"/>
      <c r="F3151"/>
      <c r="G3151"/>
      <c r="H3151"/>
      <c r="I3151" s="12"/>
      <c r="J3151"/>
      <c r="K3151"/>
    </row>
    <row r="3152" spans="1:11" ht="18" customHeight="1">
      <c r="A3152"/>
      <c r="B3152"/>
      <c r="C3152"/>
      <c r="D3152"/>
      <c r="E3152"/>
      <c r="F3152"/>
      <c r="G3152"/>
      <c r="H3152"/>
      <c r="I3152" s="12"/>
      <c r="J3152"/>
      <c r="K3152"/>
    </row>
    <row r="3153" spans="1:11" ht="18" customHeight="1">
      <c r="A3153"/>
      <c r="B3153"/>
      <c r="C3153"/>
      <c r="D3153"/>
      <c r="E3153"/>
      <c r="F3153"/>
      <c r="G3153"/>
      <c r="H3153"/>
      <c r="I3153" s="12"/>
      <c r="J3153"/>
      <c r="K3153"/>
    </row>
    <row r="3154" spans="1:11" ht="18" customHeight="1">
      <c r="A3154"/>
      <c r="B3154"/>
      <c r="C3154"/>
      <c r="D3154"/>
      <c r="E3154"/>
      <c r="F3154"/>
      <c r="G3154"/>
      <c r="H3154"/>
      <c r="I3154" s="12"/>
      <c r="J3154"/>
      <c r="K3154"/>
    </row>
    <row r="3155" spans="1:11" ht="18" customHeight="1">
      <c r="A3155"/>
      <c r="B3155"/>
      <c r="C3155"/>
      <c r="D3155"/>
      <c r="E3155"/>
      <c r="F3155"/>
      <c r="G3155"/>
      <c r="H3155"/>
      <c r="I3155" s="12"/>
      <c r="J3155"/>
      <c r="K3155"/>
    </row>
    <row r="3156" spans="1:11" ht="18" customHeight="1">
      <c r="A3156"/>
      <c r="B3156"/>
      <c r="C3156"/>
      <c r="D3156"/>
      <c r="E3156"/>
      <c r="F3156"/>
      <c r="G3156"/>
      <c r="H3156"/>
      <c r="I3156" s="12"/>
      <c r="J3156"/>
      <c r="K3156"/>
    </row>
    <row r="3157" spans="1:11" ht="18" customHeight="1">
      <c r="A3157"/>
      <c r="B3157"/>
      <c r="C3157"/>
      <c r="D3157"/>
      <c r="E3157"/>
      <c r="F3157"/>
      <c r="G3157"/>
      <c r="H3157"/>
      <c r="I3157" s="12"/>
      <c r="J3157"/>
      <c r="K3157"/>
    </row>
    <row r="3158" spans="1:11" ht="18" customHeight="1">
      <c r="A3158"/>
      <c r="B3158"/>
      <c r="C3158"/>
      <c r="D3158"/>
      <c r="E3158"/>
      <c r="F3158"/>
      <c r="G3158"/>
      <c r="H3158"/>
      <c r="I3158" s="12"/>
      <c r="J3158"/>
      <c r="K3158"/>
    </row>
    <row r="3159" spans="1:11" ht="18" customHeight="1">
      <c r="A3159"/>
      <c r="B3159"/>
      <c r="C3159"/>
      <c r="D3159"/>
      <c r="E3159"/>
      <c r="F3159"/>
      <c r="G3159"/>
      <c r="H3159"/>
      <c r="I3159" s="12"/>
      <c r="J3159"/>
      <c r="K3159"/>
    </row>
    <row r="3160" spans="1:11" ht="18" customHeight="1">
      <c r="A3160"/>
      <c r="B3160"/>
      <c r="C3160"/>
      <c r="D3160"/>
      <c r="E3160"/>
      <c r="F3160"/>
      <c r="G3160"/>
      <c r="H3160"/>
      <c r="I3160" s="12"/>
      <c r="J3160"/>
      <c r="K3160"/>
    </row>
    <row r="3161" spans="1:11" ht="18" customHeight="1">
      <c r="A3161"/>
      <c r="B3161"/>
      <c r="C3161"/>
      <c r="D3161"/>
      <c r="E3161"/>
      <c r="F3161"/>
      <c r="G3161"/>
      <c r="H3161"/>
      <c r="I3161" s="12"/>
      <c r="J3161"/>
      <c r="K3161"/>
    </row>
    <row r="3162" spans="1:11" ht="18" customHeight="1">
      <c r="A3162"/>
      <c r="B3162"/>
      <c r="C3162"/>
      <c r="D3162"/>
      <c r="E3162"/>
      <c r="F3162"/>
      <c r="G3162"/>
      <c r="H3162"/>
      <c r="I3162" s="12"/>
      <c r="J3162"/>
      <c r="K3162"/>
    </row>
    <row r="3163" spans="1:11" ht="18" customHeight="1">
      <c r="A3163"/>
      <c r="B3163"/>
      <c r="C3163"/>
      <c r="D3163"/>
      <c r="E3163"/>
      <c r="F3163"/>
      <c r="G3163"/>
      <c r="H3163"/>
      <c r="I3163" s="12"/>
      <c r="J3163"/>
      <c r="K3163"/>
    </row>
    <row r="3164" spans="1:11" ht="18" customHeight="1">
      <c r="A3164"/>
      <c r="B3164"/>
      <c r="C3164"/>
      <c r="D3164"/>
      <c r="E3164"/>
      <c r="F3164"/>
      <c r="G3164"/>
      <c r="H3164"/>
      <c r="I3164" s="12"/>
      <c r="J3164"/>
      <c r="K3164"/>
    </row>
    <row r="3165" spans="1:11" ht="18" customHeight="1">
      <c r="A3165"/>
      <c r="B3165"/>
      <c r="C3165"/>
      <c r="D3165"/>
      <c r="E3165"/>
      <c r="F3165"/>
      <c r="G3165"/>
      <c r="H3165"/>
      <c r="I3165" s="12"/>
      <c r="J3165"/>
      <c r="K3165"/>
    </row>
    <row r="3166" spans="1:11" ht="18" customHeight="1">
      <c r="A3166"/>
      <c r="B3166"/>
      <c r="C3166"/>
      <c r="D3166"/>
      <c r="E3166"/>
      <c r="F3166"/>
      <c r="G3166"/>
      <c r="H3166"/>
      <c r="I3166" s="12"/>
      <c r="J3166"/>
      <c r="K3166"/>
    </row>
    <row r="3167" spans="1:11" ht="18" customHeight="1">
      <c r="A3167"/>
      <c r="B3167"/>
      <c r="C3167"/>
      <c r="D3167"/>
      <c r="E3167"/>
      <c r="F3167"/>
      <c r="G3167"/>
      <c r="H3167"/>
      <c r="I3167" s="12"/>
      <c r="J3167"/>
      <c r="K3167"/>
    </row>
    <row r="3168" spans="1:11" ht="18" customHeight="1">
      <c r="A3168"/>
      <c r="B3168"/>
      <c r="C3168"/>
      <c r="D3168"/>
      <c r="E3168"/>
      <c r="F3168"/>
      <c r="G3168"/>
      <c r="H3168"/>
      <c r="I3168" s="12"/>
      <c r="J3168"/>
      <c r="K3168"/>
    </row>
    <row r="3169" spans="1:11" ht="18" customHeight="1">
      <c r="A3169"/>
      <c r="B3169"/>
      <c r="C3169"/>
      <c r="D3169"/>
      <c r="E3169"/>
      <c r="F3169"/>
      <c r="G3169"/>
      <c r="H3169"/>
      <c r="I3169" s="12"/>
      <c r="J3169"/>
      <c r="K3169"/>
    </row>
    <row r="3170" spans="1:11" ht="18" customHeight="1">
      <c r="A3170"/>
      <c r="B3170"/>
      <c r="C3170"/>
      <c r="D3170"/>
      <c r="E3170"/>
      <c r="F3170"/>
      <c r="G3170"/>
      <c r="H3170"/>
      <c r="I3170" s="12"/>
      <c r="J3170"/>
      <c r="K3170"/>
    </row>
    <row r="3171" spans="1:11" ht="18" customHeight="1">
      <c r="A3171"/>
      <c r="B3171"/>
      <c r="C3171"/>
      <c r="D3171"/>
      <c r="E3171"/>
      <c r="F3171"/>
      <c r="G3171"/>
      <c r="H3171"/>
      <c r="I3171" s="12"/>
      <c r="J3171"/>
      <c r="K3171"/>
    </row>
    <row r="3172" spans="1:11" ht="18" customHeight="1">
      <c r="A3172"/>
      <c r="B3172"/>
      <c r="C3172"/>
      <c r="D3172"/>
      <c r="E3172"/>
      <c r="F3172"/>
      <c r="G3172"/>
      <c r="H3172"/>
      <c r="I3172" s="12"/>
      <c r="J3172"/>
      <c r="K3172"/>
    </row>
    <row r="3173" spans="1:11" ht="18" customHeight="1">
      <c r="A3173"/>
      <c r="B3173"/>
      <c r="C3173"/>
      <c r="D3173"/>
      <c r="E3173"/>
      <c r="F3173"/>
      <c r="G3173"/>
      <c r="H3173"/>
      <c r="I3173" s="12"/>
      <c r="J3173"/>
      <c r="K3173"/>
    </row>
    <row r="3174" spans="1:11" ht="18" customHeight="1">
      <c r="A3174"/>
      <c r="B3174"/>
      <c r="C3174"/>
      <c r="D3174"/>
      <c r="E3174"/>
      <c r="F3174"/>
      <c r="G3174"/>
      <c r="H3174"/>
      <c r="I3174" s="12"/>
      <c r="J3174"/>
      <c r="K3174"/>
    </row>
    <row r="3175" spans="1:11" ht="18" customHeight="1">
      <c r="A3175"/>
      <c r="B3175"/>
      <c r="C3175"/>
      <c r="D3175"/>
      <c r="E3175"/>
      <c r="F3175"/>
      <c r="G3175"/>
      <c r="H3175"/>
      <c r="I3175" s="12"/>
      <c r="J3175"/>
      <c r="K3175"/>
    </row>
    <row r="3176" spans="1:11" ht="18" customHeight="1">
      <c r="A3176"/>
      <c r="B3176"/>
      <c r="C3176"/>
      <c r="D3176"/>
      <c r="E3176"/>
      <c r="F3176"/>
      <c r="G3176"/>
      <c r="H3176"/>
      <c r="I3176" s="12"/>
      <c r="J3176"/>
      <c r="K3176"/>
    </row>
    <row r="3177" spans="1:11" ht="18" customHeight="1">
      <c r="A3177"/>
      <c r="B3177"/>
      <c r="C3177"/>
      <c r="D3177"/>
      <c r="E3177"/>
      <c r="F3177"/>
      <c r="G3177"/>
      <c r="H3177"/>
      <c r="I3177" s="12"/>
      <c r="J3177"/>
      <c r="K3177"/>
    </row>
    <row r="3178" spans="1:11" ht="18" customHeight="1">
      <c r="A3178"/>
      <c r="B3178"/>
      <c r="C3178"/>
      <c r="D3178"/>
      <c r="E3178"/>
      <c r="F3178"/>
      <c r="G3178"/>
      <c r="H3178"/>
      <c r="I3178" s="12"/>
      <c r="J3178"/>
      <c r="K3178"/>
    </row>
    <row r="3179" spans="1:11" ht="18" customHeight="1">
      <c r="A3179"/>
      <c r="B3179"/>
      <c r="C3179"/>
      <c r="D3179"/>
      <c r="E3179"/>
      <c r="F3179"/>
      <c r="G3179"/>
      <c r="H3179"/>
      <c r="I3179" s="12"/>
      <c r="J3179"/>
      <c r="K3179"/>
    </row>
    <row r="3180" spans="1:11" ht="18" customHeight="1">
      <c r="A3180"/>
      <c r="B3180"/>
      <c r="C3180"/>
      <c r="D3180"/>
      <c r="E3180"/>
      <c r="F3180"/>
      <c r="G3180"/>
      <c r="H3180"/>
      <c r="I3180" s="12"/>
      <c r="J3180"/>
      <c r="K3180"/>
    </row>
    <row r="3181" spans="1:11" ht="18" customHeight="1">
      <c r="A3181"/>
      <c r="B3181"/>
      <c r="C3181"/>
      <c r="D3181"/>
      <c r="E3181"/>
      <c r="F3181"/>
      <c r="G3181"/>
      <c r="H3181"/>
      <c r="I3181" s="12"/>
      <c r="J3181"/>
      <c r="K3181"/>
    </row>
    <row r="3182" spans="1:11" ht="18" customHeight="1">
      <c r="A3182"/>
      <c r="B3182"/>
      <c r="C3182"/>
      <c r="D3182"/>
      <c r="E3182"/>
      <c r="F3182"/>
      <c r="G3182"/>
      <c r="H3182"/>
      <c r="I3182" s="12"/>
      <c r="J3182"/>
      <c r="K3182"/>
    </row>
    <row r="3183" spans="1:11" ht="18" customHeight="1">
      <c r="A3183"/>
      <c r="B3183"/>
      <c r="C3183"/>
      <c r="D3183"/>
      <c r="E3183"/>
      <c r="F3183"/>
      <c r="G3183"/>
      <c r="H3183"/>
      <c r="I3183" s="12"/>
      <c r="J3183"/>
      <c r="K3183"/>
    </row>
    <row r="3184" spans="1:11" ht="18" customHeight="1">
      <c r="A3184"/>
      <c r="B3184"/>
      <c r="C3184"/>
      <c r="D3184"/>
      <c r="E3184"/>
      <c r="F3184"/>
      <c r="G3184"/>
      <c r="H3184"/>
      <c r="I3184" s="12"/>
      <c r="J3184"/>
      <c r="K3184"/>
    </row>
    <row r="3185" spans="1:11" ht="18" customHeight="1">
      <c r="A3185"/>
      <c r="B3185"/>
      <c r="C3185"/>
      <c r="D3185"/>
      <c r="E3185"/>
      <c r="F3185"/>
      <c r="G3185"/>
      <c r="H3185"/>
      <c r="I3185" s="12"/>
      <c r="J3185"/>
      <c r="K3185"/>
    </row>
    <row r="3186" spans="1:11" ht="18" customHeight="1">
      <c r="A3186"/>
      <c r="B3186"/>
      <c r="C3186"/>
      <c r="D3186"/>
      <c r="E3186"/>
      <c r="F3186"/>
      <c r="G3186"/>
      <c r="H3186"/>
      <c r="I3186" s="12"/>
      <c r="J3186"/>
      <c r="K3186"/>
    </row>
    <row r="3187" spans="1:11" ht="18" customHeight="1">
      <c r="A3187"/>
      <c r="B3187"/>
      <c r="C3187"/>
      <c r="D3187"/>
      <c r="E3187"/>
      <c r="F3187"/>
      <c r="G3187"/>
      <c r="H3187"/>
      <c r="I3187" s="12"/>
      <c r="J3187"/>
      <c r="K3187"/>
    </row>
    <row r="3188" spans="1:11" ht="18" customHeight="1">
      <c r="A3188"/>
      <c r="B3188"/>
      <c r="C3188"/>
      <c r="D3188"/>
      <c r="E3188"/>
      <c r="F3188"/>
      <c r="G3188"/>
      <c r="H3188"/>
      <c r="I3188" s="12"/>
      <c r="J3188"/>
      <c r="K3188"/>
    </row>
    <row r="3189" spans="1:11" ht="18" customHeight="1">
      <c r="A3189"/>
      <c r="B3189"/>
      <c r="C3189"/>
      <c r="D3189"/>
      <c r="E3189"/>
      <c r="F3189"/>
      <c r="G3189"/>
      <c r="H3189"/>
      <c r="I3189" s="12"/>
      <c r="J3189"/>
      <c r="K3189"/>
    </row>
    <row r="3190" spans="1:11" ht="18" customHeight="1">
      <c r="A3190"/>
      <c r="B3190"/>
      <c r="C3190"/>
      <c r="D3190"/>
      <c r="E3190"/>
      <c r="F3190"/>
      <c r="G3190"/>
      <c r="H3190"/>
      <c r="I3190" s="12"/>
      <c r="J3190"/>
      <c r="K3190"/>
    </row>
    <row r="3191" spans="1:11" ht="18" customHeight="1">
      <c r="A3191"/>
      <c r="B3191"/>
      <c r="C3191"/>
      <c r="D3191"/>
      <c r="E3191"/>
      <c r="F3191"/>
      <c r="G3191"/>
      <c r="H3191"/>
      <c r="I3191" s="12"/>
      <c r="J3191"/>
      <c r="K3191"/>
    </row>
    <row r="3192" spans="1:11" ht="18" customHeight="1">
      <c r="A3192"/>
      <c r="B3192"/>
      <c r="C3192"/>
      <c r="D3192"/>
      <c r="E3192"/>
      <c r="F3192"/>
      <c r="G3192"/>
      <c r="H3192"/>
      <c r="I3192" s="12"/>
      <c r="J3192"/>
      <c r="K3192"/>
    </row>
    <row r="3193" spans="1:11" ht="18" customHeight="1">
      <c r="A3193"/>
      <c r="B3193"/>
      <c r="C3193"/>
      <c r="D3193"/>
      <c r="E3193"/>
      <c r="F3193"/>
      <c r="G3193"/>
      <c r="H3193"/>
      <c r="I3193" s="12"/>
      <c r="J3193"/>
      <c r="K3193"/>
    </row>
    <row r="3194" spans="1:11" ht="18" customHeight="1">
      <c r="A3194"/>
      <c r="B3194"/>
      <c r="C3194"/>
      <c r="D3194"/>
      <c r="E3194"/>
      <c r="F3194"/>
      <c r="G3194"/>
      <c r="H3194"/>
      <c r="I3194" s="12"/>
      <c r="J3194"/>
      <c r="K3194"/>
    </row>
    <row r="3195" spans="1:11" ht="18" customHeight="1">
      <c r="A3195"/>
      <c r="B3195"/>
      <c r="C3195"/>
      <c r="D3195"/>
      <c r="E3195"/>
      <c r="F3195"/>
      <c r="G3195"/>
      <c r="H3195"/>
      <c r="I3195" s="12"/>
      <c r="J3195"/>
      <c r="K3195"/>
    </row>
    <row r="3196" spans="1:11" ht="18" customHeight="1">
      <c r="A3196"/>
      <c r="B3196"/>
      <c r="C3196"/>
      <c r="D3196"/>
      <c r="E3196"/>
      <c r="F3196"/>
      <c r="G3196"/>
      <c r="H3196"/>
      <c r="I3196" s="12"/>
      <c r="J3196"/>
      <c r="K3196"/>
    </row>
    <row r="3197" spans="1:11" ht="18" customHeight="1">
      <c r="A3197"/>
      <c r="B3197"/>
      <c r="C3197"/>
      <c r="D3197"/>
      <c r="E3197"/>
      <c r="F3197"/>
      <c r="G3197"/>
      <c r="H3197"/>
      <c r="I3197" s="12"/>
      <c r="J3197"/>
      <c r="K3197"/>
    </row>
    <row r="3198" spans="1:11" ht="18" customHeight="1">
      <c r="A3198"/>
      <c r="B3198"/>
      <c r="C3198"/>
      <c r="D3198"/>
      <c r="E3198"/>
      <c r="F3198"/>
      <c r="G3198"/>
      <c r="H3198"/>
      <c r="I3198" s="12"/>
      <c r="J3198"/>
      <c r="K3198"/>
    </row>
    <row r="3199" spans="1:11" ht="18" customHeight="1">
      <c r="A3199"/>
      <c r="B3199"/>
      <c r="C3199"/>
      <c r="D3199"/>
      <c r="E3199"/>
      <c r="F3199"/>
      <c r="G3199"/>
      <c r="H3199"/>
      <c r="I3199" s="12"/>
      <c r="J3199"/>
      <c r="K3199"/>
    </row>
    <row r="3200" spans="1:11" ht="18" customHeight="1">
      <c r="A3200"/>
      <c r="B3200"/>
      <c r="C3200"/>
      <c r="D3200"/>
      <c r="E3200"/>
      <c r="F3200"/>
      <c r="G3200"/>
      <c r="H3200"/>
      <c r="I3200" s="12"/>
      <c r="J3200"/>
      <c r="K3200"/>
    </row>
    <row r="3201" spans="1:11" ht="18" customHeight="1">
      <c r="A3201"/>
      <c r="B3201"/>
      <c r="C3201"/>
      <c r="D3201"/>
      <c r="E3201"/>
      <c r="F3201"/>
      <c r="G3201"/>
      <c r="H3201"/>
      <c r="I3201" s="12"/>
      <c r="J3201"/>
      <c r="K3201"/>
    </row>
    <row r="3202" spans="1:11" ht="18" customHeight="1">
      <c r="A3202"/>
      <c r="B3202"/>
      <c r="C3202"/>
      <c r="D3202"/>
      <c r="E3202"/>
      <c r="F3202"/>
      <c r="G3202"/>
      <c r="H3202"/>
      <c r="I3202" s="12"/>
      <c r="J3202"/>
      <c r="K3202"/>
    </row>
    <row r="3203" spans="1:11" ht="18" customHeight="1">
      <c r="A3203"/>
      <c r="B3203"/>
      <c r="C3203"/>
      <c r="D3203"/>
      <c r="E3203"/>
      <c r="F3203"/>
      <c r="G3203"/>
      <c r="H3203"/>
      <c r="I3203" s="12"/>
      <c r="J3203"/>
      <c r="K3203"/>
    </row>
    <row r="3204" spans="1:11" ht="18" customHeight="1">
      <c r="A3204"/>
      <c r="B3204"/>
      <c r="C3204"/>
      <c r="D3204"/>
      <c r="E3204"/>
      <c r="F3204"/>
      <c r="G3204"/>
      <c r="H3204"/>
      <c r="I3204" s="12"/>
      <c r="J3204"/>
      <c r="K3204"/>
    </row>
    <row r="3205" spans="1:11" ht="18" customHeight="1">
      <c r="A3205"/>
      <c r="B3205"/>
      <c r="C3205"/>
      <c r="D3205"/>
      <c r="E3205"/>
      <c r="F3205"/>
      <c r="G3205"/>
      <c r="H3205"/>
      <c r="I3205" s="12"/>
      <c r="J3205"/>
      <c r="K3205"/>
    </row>
    <row r="3206" spans="1:11" ht="18" customHeight="1">
      <c r="A3206"/>
      <c r="B3206"/>
      <c r="C3206"/>
      <c r="D3206"/>
      <c r="E3206"/>
      <c r="F3206"/>
      <c r="G3206"/>
      <c r="H3206"/>
      <c r="I3206" s="12"/>
      <c r="J3206"/>
      <c r="K3206"/>
    </row>
    <row r="3207" spans="1:11" ht="18" customHeight="1">
      <c r="A3207"/>
      <c r="B3207"/>
      <c r="C3207"/>
      <c r="D3207"/>
      <c r="E3207"/>
      <c r="F3207"/>
      <c r="G3207"/>
      <c r="H3207"/>
      <c r="I3207" s="12"/>
      <c r="J3207"/>
      <c r="K3207"/>
    </row>
    <row r="3208" spans="1:11" ht="18" customHeight="1">
      <c r="A3208"/>
      <c r="B3208"/>
      <c r="C3208"/>
      <c r="D3208"/>
      <c r="E3208"/>
      <c r="F3208"/>
      <c r="G3208"/>
      <c r="H3208"/>
      <c r="I3208" s="12"/>
      <c r="J3208"/>
      <c r="K3208"/>
    </row>
    <row r="3209" spans="1:11" ht="18" customHeight="1">
      <c r="A3209"/>
      <c r="B3209"/>
      <c r="C3209"/>
      <c r="D3209"/>
      <c r="E3209"/>
      <c r="F3209"/>
      <c r="G3209"/>
      <c r="H3209"/>
      <c r="I3209" s="12"/>
      <c r="J3209"/>
      <c r="K3209"/>
    </row>
    <row r="3210" spans="1:11" ht="18" customHeight="1">
      <c r="A3210"/>
      <c r="B3210"/>
      <c r="C3210"/>
      <c r="D3210"/>
      <c r="E3210"/>
      <c r="F3210"/>
      <c r="G3210"/>
      <c r="H3210"/>
      <c r="I3210" s="12"/>
      <c r="J3210"/>
      <c r="K3210"/>
    </row>
    <row r="3211" spans="1:11" ht="18" customHeight="1">
      <c r="A3211"/>
      <c r="B3211"/>
      <c r="C3211"/>
      <c r="D3211"/>
      <c r="E3211"/>
      <c r="F3211"/>
      <c r="G3211"/>
      <c r="H3211"/>
      <c r="I3211" s="12"/>
      <c r="J3211"/>
      <c r="K3211"/>
    </row>
    <row r="3212" spans="1:11" ht="18" customHeight="1">
      <c r="A3212"/>
      <c r="B3212"/>
      <c r="C3212"/>
      <c r="D3212"/>
      <c r="E3212"/>
      <c r="F3212"/>
      <c r="G3212"/>
      <c r="H3212"/>
      <c r="I3212" s="12"/>
      <c r="J3212"/>
      <c r="K3212"/>
    </row>
    <row r="3213" spans="1:11" ht="18" customHeight="1">
      <c r="A3213"/>
      <c r="B3213"/>
      <c r="C3213"/>
      <c r="D3213"/>
      <c r="E3213"/>
      <c r="F3213"/>
      <c r="G3213"/>
      <c r="H3213"/>
      <c r="I3213" s="12"/>
      <c r="J3213"/>
      <c r="K3213"/>
    </row>
    <row r="3214" spans="1:11" ht="18" customHeight="1">
      <c r="A3214"/>
      <c r="B3214"/>
      <c r="C3214"/>
      <c r="D3214"/>
      <c r="E3214"/>
      <c r="F3214"/>
      <c r="G3214"/>
      <c r="H3214"/>
      <c r="I3214" s="12"/>
      <c r="J3214"/>
      <c r="K3214"/>
    </row>
    <row r="3215" spans="1:11" ht="18" customHeight="1">
      <c r="A3215"/>
      <c r="B3215"/>
      <c r="C3215"/>
      <c r="D3215"/>
      <c r="E3215"/>
      <c r="F3215"/>
      <c r="G3215"/>
      <c r="H3215"/>
      <c r="I3215" s="12"/>
      <c r="J3215"/>
      <c r="K3215"/>
    </row>
    <row r="3216" spans="1:11" ht="18" customHeight="1">
      <c r="A3216"/>
      <c r="B3216"/>
      <c r="C3216"/>
      <c r="D3216"/>
      <c r="E3216"/>
      <c r="F3216"/>
      <c r="G3216"/>
      <c r="H3216"/>
      <c r="I3216" s="12"/>
      <c r="J3216"/>
      <c r="K3216"/>
    </row>
    <row r="3217" spans="1:11" ht="18" customHeight="1">
      <c r="A3217"/>
      <c r="B3217"/>
      <c r="C3217"/>
      <c r="D3217"/>
      <c r="E3217"/>
      <c r="F3217"/>
      <c r="G3217"/>
      <c r="H3217"/>
      <c r="I3217" s="12"/>
      <c r="J3217"/>
      <c r="K3217"/>
    </row>
    <row r="3218" spans="1:11" ht="18" customHeight="1">
      <c r="A3218"/>
      <c r="B3218"/>
      <c r="C3218"/>
      <c r="D3218"/>
      <c r="E3218"/>
      <c r="F3218"/>
      <c r="G3218"/>
      <c r="H3218"/>
      <c r="I3218" s="12"/>
      <c r="J3218"/>
      <c r="K3218"/>
    </row>
    <row r="3219" spans="1:11" ht="18" customHeight="1">
      <c r="A3219"/>
      <c r="B3219"/>
      <c r="C3219"/>
      <c r="D3219"/>
      <c r="E3219"/>
      <c r="F3219"/>
      <c r="G3219"/>
      <c r="H3219"/>
      <c r="I3219" s="12"/>
      <c r="J3219"/>
      <c r="K3219"/>
    </row>
    <row r="3220" spans="1:11" ht="18" customHeight="1">
      <c r="A3220"/>
      <c r="B3220"/>
      <c r="C3220"/>
      <c r="D3220"/>
      <c r="E3220"/>
      <c r="F3220"/>
      <c r="G3220"/>
      <c r="H3220"/>
      <c r="I3220" s="12"/>
      <c r="J3220"/>
      <c r="K3220"/>
    </row>
    <row r="3221" spans="1:11" ht="18" customHeight="1">
      <c r="A3221"/>
      <c r="B3221"/>
      <c r="C3221"/>
      <c r="D3221"/>
      <c r="E3221"/>
      <c r="F3221"/>
      <c r="G3221"/>
      <c r="H3221"/>
      <c r="I3221" s="12"/>
      <c r="J3221"/>
      <c r="K3221"/>
    </row>
    <row r="3222" spans="1:11" ht="18" customHeight="1">
      <c r="A3222"/>
      <c r="B3222"/>
      <c r="C3222"/>
      <c r="D3222"/>
      <c r="E3222"/>
      <c r="F3222"/>
      <c r="G3222"/>
      <c r="H3222"/>
      <c r="I3222" s="12"/>
      <c r="J3222"/>
      <c r="K3222"/>
    </row>
    <row r="3223" spans="1:11" ht="18" customHeight="1">
      <c r="A3223"/>
      <c r="B3223"/>
      <c r="C3223"/>
      <c r="D3223"/>
      <c r="E3223"/>
      <c r="F3223"/>
      <c r="G3223"/>
      <c r="H3223"/>
      <c r="I3223" s="12"/>
      <c r="J3223"/>
      <c r="K3223"/>
    </row>
    <row r="3224" spans="1:11" ht="18" customHeight="1">
      <c r="A3224"/>
      <c r="B3224"/>
      <c r="C3224"/>
      <c r="D3224"/>
      <c r="E3224"/>
      <c r="F3224"/>
      <c r="G3224"/>
      <c r="H3224"/>
      <c r="I3224" s="12"/>
      <c r="J3224"/>
      <c r="K3224"/>
    </row>
    <row r="3225" spans="1:11" ht="18" customHeight="1">
      <c r="A3225"/>
      <c r="B3225"/>
      <c r="C3225"/>
      <c r="D3225"/>
      <c r="E3225"/>
      <c r="F3225"/>
      <c r="G3225"/>
      <c r="H3225"/>
      <c r="I3225" s="12"/>
      <c r="J3225"/>
      <c r="K3225"/>
    </row>
    <row r="3226" spans="1:11" ht="18" customHeight="1">
      <c r="A3226"/>
      <c r="B3226"/>
      <c r="C3226"/>
      <c r="D3226"/>
      <c r="E3226"/>
      <c r="F3226"/>
      <c r="G3226"/>
      <c r="H3226"/>
      <c r="I3226" s="12"/>
      <c r="J3226"/>
      <c r="K3226"/>
    </row>
    <row r="3227" spans="1:11" ht="18" customHeight="1">
      <c r="A3227"/>
      <c r="B3227"/>
      <c r="C3227"/>
      <c r="D3227"/>
      <c r="E3227"/>
      <c r="F3227"/>
      <c r="G3227"/>
      <c r="H3227"/>
      <c r="I3227" s="12"/>
      <c r="J3227"/>
      <c r="K3227"/>
    </row>
    <row r="3228" spans="1:11" ht="18" customHeight="1">
      <c r="A3228"/>
      <c r="B3228"/>
      <c r="C3228"/>
      <c r="D3228"/>
      <c r="E3228"/>
      <c r="F3228"/>
      <c r="G3228"/>
      <c r="H3228"/>
      <c r="I3228" s="12"/>
      <c r="J3228"/>
      <c r="K3228"/>
    </row>
    <row r="3229" spans="1:11" ht="18" customHeight="1">
      <c r="A3229"/>
      <c r="B3229"/>
      <c r="C3229"/>
      <c r="D3229"/>
      <c r="E3229"/>
      <c r="F3229"/>
      <c r="G3229"/>
      <c r="H3229"/>
      <c r="I3229" s="12"/>
      <c r="J3229"/>
      <c r="K3229"/>
    </row>
    <row r="3230" spans="1:11" ht="18" customHeight="1">
      <c r="A3230"/>
      <c r="B3230"/>
      <c r="C3230"/>
      <c r="D3230"/>
      <c r="E3230"/>
      <c r="F3230"/>
      <c r="G3230"/>
      <c r="H3230"/>
      <c r="I3230" s="12"/>
      <c r="J3230"/>
      <c r="K3230"/>
    </row>
    <row r="3231" spans="1:11" ht="18" customHeight="1">
      <c r="A3231"/>
      <c r="B3231"/>
      <c r="C3231"/>
      <c r="D3231"/>
      <c r="E3231"/>
      <c r="F3231"/>
      <c r="G3231"/>
      <c r="H3231"/>
      <c r="I3231" s="12"/>
      <c r="J3231"/>
      <c r="K3231"/>
    </row>
    <row r="3232" spans="1:11" ht="18" customHeight="1">
      <c r="A3232"/>
      <c r="B3232"/>
      <c r="C3232"/>
      <c r="D3232"/>
      <c r="E3232"/>
      <c r="F3232"/>
      <c r="G3232"/>
      <c r="H3232"/>
      <c r="I3232" s="12"/>
      <c r="J3232"/>
      <c r="K3232"/>
    </row>
    <row r="3233" spans="1:11" ht="18" customHeight="1">
      <c r="A3233"/>
      <c r="B3233"/>
      <c r="C3233"/>
      <c r="D3233"/>
      <c r="E3233"/>
      <c r="F3233"/>
      <c r="G3233"/>
      <c r="H3233"/>
      <c r="I3233" s="12"/>
      <c r="J3233"/>
      <c r="K3233"/>
    </row>
    <row r="3234" spans="1:11" ht="18" customHeight="1">
      <c r="A3234"/>
      <c r="B3234"/>
      <c r="C3234"/>
      <c r="D3234"/>
      <c r="E3234"/>
      <c r="F3234"/>
      <c r="G3234"/>
      <c r="H3234"/>
      <c r="I3234" s="12"/>
      <c r="J3234"/>
      <c r="K3234"/>
    </row>
    <row r="3235" spans="1:11" ht="18" customHeight="1">
      <c r="A3235"/>
      <c r="B3235"/>
      <c r="C3235"/>
      <c r="D3235"/>
      <c r="E3235"/>
      <c r="F3235"/>
      <c r="G3235"/>
      <c r="H3235"/>
      <c r="I3235" s="12"/>
      <c r="J3235"/>
      <c r="K3235"/>
    </row>
    <row r="3236" spans="1:11" ht="18" customHeight="1">
      <c r="A3236"/>
      <c r="B3236"/>
      <c r="C3236"/>
      <c r="D3236"/>
      <c r="E3236"/>
      <c r="F3236"/>
      <c r="G3236"/>
      <c r="H3236"/>
      <c r="I3236" s="12"/>
      <c r="J3236"/>
      <c r="K3236"/>
    </row>
    <row r="3237" spans="1:11" ht="18" customHeight="1">
      <c r="A3237"/>
      <c r="B3237"/>
      <c r="C3237"/>
      <c r="D3237"/>
      <c r="E3237"/>
      <c r="F3237"/>
      <c r="G3237"/>
      <c r="H3237"/>
      <c r="I3237" s="12"/>
      <c r="J3237"/>
      <c r="K3237"/>
    </row>
    <row r="3238" spans="1:11" ht="18" customHeight="1">
      <c r="A3238"/>
      <c r="B3238"/>
      <c r="C3238"/>
      <c r="D3238"/>
      <c r="E3238"/>
      <c r="F3238"/>
      <c r="G3238"/>
      <c r="H3238"/>
      <c r="I3238" s="12"/>
      <c r="J3238"/>
      <c r="K3238"/>
    </row>
    <row r="3239" spans="1:11" ht="18" customHeight="1">
      <c r="A3239"/>
      <c r="B3239"/>
      <c r="C3239"/>
      <c r="D3239"/>
      <c r="E3239"/>
      <c r="F3239"/>
      <c r="G3239"/>
      <c r="H3239"/>
      <c r="I3239" s="12"/>
      <c r="J3239"/>
      <c r="K3239"/>
    </row>
    <row r="3240" spans="1:11" ht="18" customHeight="1">
      <c r="A3240"/>
      <c r="B3240"/>
      <c r="C3240"/>
      <c r="D3240"/>
      <c r="E3240"/>
      <c r="F3240"/>
      <c r="G3240"/>
      <c r="H3240"/>
      <c r="I3240" s="12"/>
      <c r="J3240"/>
      <c r="K3240"/>
    </row>
    <row r="3241" spans="1:11" ht="18" customHeight="1">
      <c r="A3241"/>
      <c r="B3241"/>
      <c r="C3241"/>
      <c r="D3241"/>
      <c r="E3241"/>
      <c r="F3241"/>
      <c r="G3241"/>
      <c r="H3241"/>
      <c r="I3241" s="12"/>
      <c r="J3241"/>
      <c r="K3241"/>
    </row>
    <row r="3242" spans="1:11" ht="18" customHeight="1">
      <c r="A3242"/>
      <c r="B3242"/>
      <c r="C3242"/>
      <c r="D3242"/>
      <c r="E3242"/>
      <c r="F3242"/>
      <c r="G3242"/>
      <c r="H3242"/>
      <c r="I3242" s="12"/>
      <c r="J3242"/>
      <c r="K3242"/>
    </row>
    <row r="3243" spans="1:11" ht="18" customHeight="1">
      <c r="A3243"/>
      <c r="B3243"/>
      <c r="C3243"/>
      <c r="D3243"/>
      <c r="E3243"/>
      <c r="F3243"/>
      <c r="G3243"/>
      <c r="H3243"/>
      <c r="I3243" s="12"/>
      <c r="J3243"/>
      <c r="K3243"/>
    </row>
    <row r="3244" spans="1:11" ht="18" customHeight="1">
      <c r="A3244"/>
      <c r="B3244"/>
      <c r="C3244"/>
      <c r="D3244"/>
      <c r="E3244"/>
      <c r="F3244"/>
      <c r="G3244"/>
      <c r="H3244"/>
      <c r="I3244" s="12"/>
      <c r="J3244"/>
      <c r="K3244"/>
    </row>
    <row r="3245" spans="1:11" ht="18" customHeight="1">
      <c r="A3245"/>
      <c r="B3245"/>
      <c r="C3245"/>
      <c r="D3245"/>
      <c r="E3245"/>
      <c r="F3245"/>
      <c r="G3245"/>
      <c r="H3245"/>
      <c r="I3245" s="12"/>
      <c r="J3245"/>
      <c r="K3245"/>
    </row>
    <row r="3246" spans="1:11" ht="18" customHeight="1">
      <c r="A3246"/>
      <c r="B3246"/>
      <c r="C3246"/>
      <c r="D3246"/>
      <c r="E3246"/>
      <c r="F3246"/>
      <c r="G3246"/>
      <c r="H3246"/>
      <c r="I3246" s="12"/>
      <c r="J3246"/>
      <c r="K3246"/>
    </row>
    <row r="3247" spans="1:11" ht="18" customHeight="1">
      <c r="A3247"/>
      <c r="B3247"/>
      <c r="C3247"/>
      <c r="D3247"/>
      <c r="E3247"/>
      <c r="F3247"/>
      <c r="G3247"/>
      <c r="H3247"/>
      <c r="I3247" s="12"/>
      <c r="J3247"/>
      <c r="K3247"/>
    </row>
    <row r="3248" spans="1:11" ht="18" customHeight="1">
      <c r="A3248"/>
      <c r="B3248"/>
      <c r="C3248"/>
      <c r="D3248"/>
      <c r="E3248"/>
      <c r="F3248"/>
      <c r="G3248"/>
      <c r="H3248"/>
      <c r="I3248" s="12"/>
      <c r="J3248"/>
      <c r="K3248"/>
    </row>
    <row r="3249" spans="1:11" ht="18" customHeight="1">
      <c r="A3249"/>
      <c r="B3249"/>
      <c r="C3249"/>
      <c r="D3249"/>
      <c r="E3249"/>
      <c r="F3249"/>
      <c r="G3249"/>
      <c r="H3249"/>
      <c r="I3249" s="12"/>
      <c r="J3249"/>
      <c r="K3249"/>
    </row>
    <row r="3250" spans="1:11" ht="18" customHeight="1">
      <c r="A3250"/>
      <c r="B3250"/>
      <c r="C3250"/>
      <c r="D3250"/>
      <c r="E3250"/>
      <c r="F3250"/>
      <c r="G3250"/>
      <c r="H3250"/>
      <c r="I3250" s="12"/>
      <c r="J3250"/>
      <c r="K3250"/>
    </row>
    <row r="3251" spans="1:11" ht="18" customHeight="1">
      <c r="A3251"/>
      <c r="B3251"/>
      <c r="C3251"/>
      <c r="D3251"/>
      <c r="E3251"/>
      <c r="F3251"/>
      <c r="G3251"/>
      <c r="H3251"/>
      <c r="I3251" s="12"/>
      <c r="J3251"/>
      <c r="K3251"/>
    </row>
    <row r="3252" spans="1:11" ht="18" customHeight="1">
      <c r="A3252"/>
      <c r="B3252"/>
      <c r="C3252"/>
      <c r="D3252"/>
      <c r="E3252"/>
      <c r="F3252"/>
      <c r="G3252"/>
      <c r="H3252"/>
      <c r="I3252" s="12"/>
      <c r="J3252"/>
      <c r="K3252"/>
    </row>
    <row r="3253" spans="1:11" ht="18" customHeight="1">
      <c r="A3253"/>
      <c r="B3253"/>
      <c r="C3253"/>
      <c r="D3253"/>
      <c r="E3253"/>
      <c r="F3253"/>
      <c r="G3253"/>
      <c r="H3253"/>
      <c r="I3253" s="12"/>
      <c r="J3253"/>
      <c r="K3253"/>
    </row>
    <row r="3254" spans="1:11" ht="18" customHeight="1">
      <c r="A3254"/>
      <c r="B3254"/>
      <c r="C3254"/>
      <c r="D3254"/>
      <c r="E3254"/>
      <c r="F3254"/>
      <c r="G3254"/>
      <c r="H3254"/>
      <c r="I3254" s="12"/>
      <c r="J3254"/>
      <c r="K3254"/>
    </row>
    <row r="3255" spans="1:11" ht="18" customHeight="1">
      <c r="A3255"/>
      <c r="B3255"/>
      <c r="C3255"/>
      <c r="D3255"/>
      <c r="E3255"/>
      <c r="F3255"/>
      <c r="G3255"/>
      <c r="H3255"/>
      <c r="I3255" s="12"/>
      <c r="J3255"/>
      <c r="K3255"/>
    </row>
    <row r="3256" spans="1:11" ht="18" customHeight="1">
      <c r="A3256"/>
      <c r="B3256"/>
      <c r="C3256"/>
      <c r="D3256"/>
      <c r="E3256"/>
      <c r="F3256"/>
      <c r="G3256"/>
      <c r="H3256"/>
      <c r="I3256" s="12"/>
      <c r="J3256"/>
      <c r="K3256"/>
    </row>
    <row r="3257" spans="1:11" ht="18" customHeight="1">
      <c r="A3257"/>
      <c r="B3257"/>
      <c r="C3257"/>
      <c r="D3257"/>
      <c r="E3257"/>
      <c r="F3257"/>
      <c r="G3257"/>
      <c r="H3257"/>
      <c r="I3257" s="12"/>
      <c r="J3257"/>
      <c r="K3257"/>
    </row>
    <row r="3258" spans="1:11" ht="18" customHeight="1">
      <c r="A3258"/>
      <c r="B3258"/>
      <c r="C3258"/>
      <c r="D3258"/>
      <c r="E3258"/>
      <c r="F3258"/>
      <c r="G3258"/>
      <c r="H3258"/>
      <c r="I3258" s="12"/>
      <c r="J3258"/>
      <c r="K3258"/>
    </row>
    <row r="3259" spans="1:11" ht="18" customHeight="1">
      <c r="A3259"/>
      <c r="B3259"/>
      <c r="C3259"/>
      <c r="D3259"/>
      <c r="E3259"/>
      <c r="F3259"/>
      <c r="G3259"/>
      <c r="H3259"/>
      <c r="I3259" s="12"/>
      <c r="J3259"/>
      <c r="K3259"/>
    </row>
    <row r="3260" spans="1:11" ht="18" customHeight="1">
      <c r="A3260"/>
      <c r="B3260"/>
      <c r="C3260"/>
      <c r="D3260"/>
      <c r="E3260"/>
      <c r="F3260"/>
      <c r="G3260"/>
      <c r="H3260"/>
      <c r="I3260" s="12"/>
      <c r="J3260"/>
      <c r="K3260"/>
    </row>
    <row r="3261" spans="1:11" ht="18" customHeight="1">
      <c r="A3261"/>
      <c r="B3261"/>
      <c r="C3261"/>
      <c r="D3261"/>
      <c r="E3261"/>
      <c r="F3261"/>
      <c r="G3261"/>
      <c r="H3261"/>
      <c r="I3261" s="12"/>
      <c r="J3261"/>
      <c r="K3261"/>
    </row>
    <row r="3262" spans="1:11" ht="18" customHeight="1">
      <c r="A3262"/>
      <c r="B3262"/>
      <c r="C3262"/>
      <c r="D3262"/>
      <c r="E3262"/>
      <c r="F3262"/>
      <c r="G3262"/>
      <c r="H3262"/>
      <c r="I3262" s="12"/>
      <c r="J3262"/>
      <c r="K3262"/>
    </row>
    <row r="3263" spans="1:11" ht="18" customHeight="1">
      <c r="A3263"/>
      <c r="B3263"/>
      <c r="C3263"/>
      <c r="D3263"/>
      <c r="E3263"/>
      <c r="F3263"/>
      <c r="G3263"/>
      <c r="H3263"/>
      <c r="I3263" s="12"/>
      <c r="J3263"/>
      <c r="K3263"/>
    </row>
    <row r="3264" spans="1:11" ht="18" customHeight="1">
      <c r="A3264"/>
      <c r="B3264"/>
      <c r="C3264"/>
      <c r="D3264"/>
      <c r="E3264"/>
      <c r="F3264"/>
      <c r="G3264"/>
      <c r="H3264"/>
      <c r="I3264" s="12"/>
      <c r="J3264"/>
      <c r="K3264"/>
    </row>
    <row r="3265" spans="1:11" ht="18" customHeight="1">
      <c r="A3265"/>
      <c r="B3265"/>
      <c r="C3265"/>
      <c r="D3265"/>
      <c r="E3265"/>
      <c r="F3265"/>
      <c r="G3265"/>
      <c r="H3265"/>
      <c r="I3265" s="12"/>
      <c r="J3265"/>
      <c r="K3265"/>
    </row>
    <row r="3266" spans="1:11" ht="18" customHeight="1">
      <c r="A3266"/>
      <c r="B3266"/>
      <c r="C3266"/>
      <c r="D3266"/>
      <c r="E3266"/>
      <c r="F3266"/>
      <c r="G3266"/>
      <c r="H3266"/>
      <c r="I3266" s="12"/>
      <c r="J3266"/>
      <c r="K3266"/>
    </row>
    <row r="3267" spans="1:11" ht="18" customHeight="1">
      <c r="A3267"/>
      <c r="B3267"/>
      <c r="C3267"/>
      <c r="D3267"/>
      <c r="E3267"/>
      <c r="F3267"/>
      <c r="G3267"/>
      <c r="H3267"/>
      <c r="I3267" s="12"/>
      <c r="J3267"/>
      <c r="K3267"/>
    </row>
    <row r="3268" spans="1:11" ht="18" customHeight="1">
      <c r="A3268"/>
      <c r="B3268"/>
      <c r="C3268"/>
      <c r="D3268"/>
      <c r="E3268"/>
      <c r="F3268"/>
      <c r="G3268"/>
      <c r="H3268"/>
      <c r="I3268" s="12"/>
      <c r="J3268"/>
      <c r="K3268"/>
    </row>
    <row r="3269" spans="1:11" ht="18" customHeight="1">
      <c r="A3269"/>
      <c r="B3269"/>
      <c r="C3269"/>
      <c r="D3269"/>
      <c r="E3269"/>
      <c r="F3269"/>
      <c r="G3269"/>
      <c r="H3269"/>
      <c r="I3269" s="12"/>
      <c r="J3269"/>
      <c r="K3269"/>
    </row>
    <row r="3270" spans="1:11" ht="18" customHeight="1">
      <c r="A3270"/>
      <c r="B3270"/>
      <c r="C3270"/>
      <c r="D3270"/>
      <c r="E3270"/>
      <c r="F3270"/>
      <c r="G3270"/>
      <c r="H3270"/>
      <c r="I3270" s="12"/>
      <c r="J3270"/>
      <c r="K3270"/>
    </row>
    <row r="3271" spans="1:11" ht="18" customHeight="1">
      <c r="A3271"/>
      <c r="B3271"/>
      <c r="C3271"/>
      <c r="D3271"/>
      <c r="E3271"/>
      <c r="F3271"/>
      <c r="G3271"/>
      <c r="H3271"/>
      <c r="I3271" s="12"/>
      <c r="J3271"/>
      <c r="K3271"/>
    </row>
    <row r="3272" spans="1:11" ht="18" customHeight="1">
      <c r="A3272"/>
      <c r="B3272"/>
      <c r="C3272"/>
      <c r="D3272"/>
      <c r="E3272"/>
      <c r="F3272"/>
      <c r="G3272"/>
      <c r="H3272"/>
      <c r="I3272" s="12"/>
      <c r="J3272"/>
      <c r="K3272"/>
    </row>
    <row r="3273" spans="1:11" ht="18" customHeight="1">
      <c r="A3273"/>
      <c r="B3273"/>
      <c r="C3273"/>
      <c r="D3273"/>
      <c r="E3273"/>
      <c r="F3273"/>
      <c r="G3273"/>
      <c r="H3273"/>
      <c r="I3273" s="12"/>
      <c r="J3273"/>
      <c r="K3273"/>
    </row>
    <row r="3274" spans="1:11" ht="18" customHeight="1">
      <c r="A3274"/>
      <c r="B3274"/>
      <c r="C3274"/>
      <c r="D3274"/>
      <c r="E3274"/>
      <c r="F3274"/>
      <c r="G3274"/>
      <c r="H3274"/>
      <c r="I3274" s="12"/>
      <c r="J3274"/>
      <c r="K3274"/>
    </row>
    <row r="3275" spans="1:11" ht="18" customHeight="1">
      <c r="A3275"/>
      <c r="B3275"/>
      <c r="C3275"/>
      <c r="D3275"/>
      <c r="E3275"/>
      <c r="F3275"/>
      <c r="G3275"/>
      <c r="H3275"/>
      <c r="I3275" s="12"/>
      <c r="J3275"/>
      <c r="K3275"/>
    </row>
    <row r="3276" spans="1:11" ht="18" customHeight="1">
      <c r="A3276"/>
      <c r="B3276"/>
      <c r="C3276"/>
      <c r="D3276"/>
      <c r="E3276"/>
      <c r="F3276"/>
      <c r="G3276"/>
      <c r="H3276"/>
      <c r="I3276" s="12"/>
      <c r="J3276"/>
      <c r="K3276"/>
    </row>
    <row r="3277" spans="1:11" ht="18" customHeight="1">
      <c r="A3277"/>
      <c r="B3277"/>
      <c r="C3277"/>
      <c r="D3277"/>
      <c r="E3277"/>
      <c r="F3277"/>
      <c r="G3277"/>
      <c r="H3277"/>
      <c r="I3277" s="12"/>
      <c r="J3277"/>
      <c r="K3277"/>
    </row>
    <row r="3278" spans="1:11" ht="18" customHeight="1">
      <c r="A3278"/>
      <c r="B3278"/>
      <c r="C3278"/>
      <c r="D3278"/>
      <c r="E3278"/>
      <c r="F3278"/>
      <c r="G3278"/>
      <c r="H3278"/>
      <c r="I3278" s="12"/>
      <c r="J3278"/>
      <c r="K3278"/>
    </row>
    <row r="3279" spans="1:11" ht="18" customHeight="1">
      <c r="A3279"/>
      <c r="B3279"/>
      <c r="C3279"/>
      <c r="D3279"/>
      <c r="E3279"/>
      <c r="F3279"/>
      <c r="G3279"/>
      <c r="H3279"/>
      <c r="I3279" s="12"/>
      <c r="J3279"/>
      <c r="K3279"/>
    </row>
    <row r="3280" spans="1:11" ht="18" customHeight="1">
      <c r="A3280"/>
      <c r="B3280"/>
      <c r="C3280"/>
      <c r="D3280"/>
      <c r="E3280"/>
      <c r="F3280"/>
      <c r="G3280"/>
      <c r="H3280"/>
      <c r="I3280" s="12"/>
      <c r="J3280"/>
      <c r="K3280"/>
    </row>
    <row r="3281" spans="1:11" ht="18" customHeight="1">
      <c r="A3281"/>
      <c r="B3281"/>
      <c r="C3281"/>
      <c r="D3281"/>
      <c r="E3281"/>
      <c r="F3281"/>
      <c r="G3281"/>
      <c r="H3281"/>
      <c r="I3281" s="12"/>
      <c r="J3281"/>
      <c r="K3281"/>
    </row>
    <row r="3282" spans="1:11" ht="18" customHeight="1">
      <c r="A3282"/>
      <c r="B3282"/>
      <c r="C3282"/>
      <c r="D3282"/>
      <c r="E3282"/>
      <c r="F3282"/>
      <c r="G3282"/>
      <c r="H3282"/>
      <c r="I3282" s="12"/>
      <c r="J3282"/>
      <c r="K3282"/>
    </row>
    <row r="3283" spans="1:11" ht="18" customHeight="1">
      <c r="A3283"/>
      <c r="B3283"/>
      <c r="C3283"/>
      <c r="D3283"/>
      <c r="E3283"/>
      <c r="F3283"/>
      <c r="G3283"/>
      <c r="H3283"/>
      <c r="I3283" s="12"/>
      <c r="J3283"/>
      <c r="K3283"/>
    </row>
    <row r="3284" spans="1:11" ht="18" customHeight="1">
      <c r="A3284"/>
      <c r="B3284"/>
      <c r="C3284"/>
      <c r="D3284"/>
      <c r="E3284"/>
      <c r="F3284"/>
      <c r="G3284"/>
      <c r="H3284"/>
      <c r="I3284" s="12"/>
      <c r="J3284"/>
      <c r="K3284"/>
    </row>
    <row r="3285" spans="1:11" ht="18" customHeight="1">
      <c r="A3285"/>
      <c r="B3285"/>
      <c r="C3285"/>
      <c r="D3285"/>
      <c r="E3285"/>
      <c r="F3285"/>
      <c r="G3285"/>
      <c r="H3285"/>
      <c r="I3285" s="12"/>
      <c r="J3285"/>
      <c r="K3285"/>
    </row>
    <row r="3286" spans="1:11" ht="18" customHeight="1">
      <c r="A3286"/>
      <c r="B3286"/>
      <c r="C3286"/>
      <c r="D3286"/>
      <c r="E3286"/>
      <c r="F3286"/>
      <c r="G3286"/>
      <c r="H3286"/>
      <c r="I3286" s="12"/>
      <c r="J3286"/>
      <c r="K3286"/>
    </row>
    <row r="3287" spans="1:11" ht="18" customHeight="1">
      <c r="A3287"/>
      <c r="B3287"/>
      <c r="C3287"/>
      <c r="D3287"/>
      <c r="E3287"/>
      <c r="F3287"/>
      <c r="G3287"/>
      <c r="H3287"/>
      <c r="I3287" s="12"/>
      <c r="J3287"/>
      <c r="K3287"/>
    </row>
    <row r="3288" spans="1:11" ht="18" customHeight="1">
      <c r="A3288"/>
      <c r="B3288"/>
      <c r="C3288"/>
      <c r="D3288"/>
      <c r="E3288"/>
      <c r="F3288"/>
      <c r="G3288"/>
      <c r="H3288"/>
      <c r="I3288" s="12"/>
      <c r="J3288"/>
      <c r="K3288"/>
    </row>
    <row r="3289" spans="1:11" ht="18" customHeight="1">
      <c r="A3289"/>
      <c r="B3289"/>
      <c r="C3289"/>
      <c r="D3289"/>
      <c r="E3289"/>
      <c r="F3289"/>
      <c r="G3289"/>
      <c r="H3289"/>
      <c r="I3289" s="12"/>
      <c r="J3289"/>
      <c r="K3289"/>
    </row>
    <row r="3290" spans="1:11" ht="18" customHeight="1">
      <c r="A3290"/>
      <c r="B3290"/>
      <c r="C3290"/>
      <c r="D3290"/>
      <c r="E3290"/>
      <c r="F3290"/>
      <c r="G3290"/>
      <c r="H3290"/>
      <c r="I3290" s="12"/>
      <c r="J3290"/>
      <c r="K3290"/>
    </row>
    <row r="3291" spans="1:11" ht="18" customHeight="1">
      <c r="A3291"/>
      <c r="B3291"/>
      <c r="C3291"/>
      <c r="D3291"/>
      <c r="E3291"/>
      <c r="F3291"/>
      <c r="G3291"/>
      <c r="H3291"/>
      <c r="I3291" s="12"/>
      <c r="J3291"/>
      <c r="K3291"/>
    </row>
    <row r="3292" spans="1:11" ht="18" customHeight="1">
      <c r="A3292"/>
      <c r="B3292"/>
      <c r="C3292"/>
      <c r="D3292"/>
      <c r="E3292"/>
      <c r="F3292"/>
      <c r="G3292"/>
      <c r="H3292"/>
      <c r="I3292" s="12"/>
      <c r="J3292"/>
      <c r="K3292"/>
    </row>
    <row r="3293" spans="1:11" ht="18" customHeight="1">
      <c r="A3293"/>
      <c r="B3293"/>
      <c r="C3293"/>
      <c r="D3293"/>
      <c r="E3293"/>
      <c r="F3293"/>
      <c r="G3293"/>
      <c r="H3293"/>
      <c r="I3293" s="12"/>
      <c r="J3293"/>
      <c r="K3293"/>
    </row>
    <row r="3294" spans="1:11" ht="18" customHeight="1">
      <c r="A3294"/>
      <c r="B3294"/>
      <c r="C3294"/>
      <c r="D3294"/>
      <c r="E3294"/>
      <c r="F3294"/>
      <c r="G3294"/>
      <c r="H3294"/>
      <c r="I3294" s="12"/>
      <c r="J3294"/>
      <c r="K3294"/>
    </row>
    <row r="3295" spans="1:11" ht="18" customHeight="1">
      <c r="A3295"/>
      <c r="B3295"/>
      <c r="C3295"/>
      <c r="D3295"/>
      <c r="E3295"/>
      <c r="F3295"/>
      <c r="G3295"/>
      <c r="H3295"/>
      <c r="I3295" s="12"/>
      <c r="J3295"/>
      <c r="K3295"/>
    </row>
    <row r="3296" spans="1:11" ht="18" customHeight="1">
      <c r="A3296"/>
      <c r="B3296"/>
      <c r="C3296"/>
      <c r="D3296"/>
      <c r="E3296"/>
      <c r="F3296"/>
      <c r="G3296"/>
      <c r="H3296"/>
      <c r="I3296" s="12"/>
      <c r="J3296"/>
      <c r="K3296"/>
    </row>
    <row r="3297" spans="1:11" ht="18" customHeight="1">
      <c r="A3297"/>
      <c r="B3297"/>
      <c r="C3297"/>
      <c r="D3297"/>
      <c r="E3297"/>
      <c r="F3297"/>
      <c r="G3297"/>
      <c r="H3297"/>
      <c r="I3297" s="12"/>
      <c r="J3297"/>
      <c r="K3297"/>
    </row>
    <row r="3298" spans="1:11" ht="18" customHeight="1">
      <c r="A3298"/>
      <c r="B3298"/>
      <c r="C3298"/>
      <c r="D3298"/>
      <c r="E3298"/>
      <c r="F3298"/>
      <c r="G3298"/>
      <c r="H3298"/>
      <c r="I3298" s="12"/>
      <c r="J3298"/>
      <c r="K3298"/>
    </row>
    <row r="3299" spans="1:11" ht="18" customHeight="1">
      <c r="A3299"/>
      <c r="B3299"/>
      <c r="C3299"/>
      <c r="D3299"/>
      <c r="E3299"/>
      <c r="F3299"/>
      <c r="G3299"/>
      <c r="H3299"/>
      <c r="I3299" s="12"/>
      <c r="J3299"/>
      <c r="K3299"/>
    </row>
    <row r="3300" spans="1:11" ht="18" customHeight="1">
      <c r="A3300"/>
      <c r="B3300"/>
      <c r="C3300"/>
      <c r="D3300"/>
      <c r="E3300"/>
      <c r="F3300"/>
      <c r="G3300"/>
      <c r="H3300"/>
      <c r="I3300" s="12"/>
      <c r="J3300"/>
      <c r="K3300"/>
    </row>
    <row r="3301" spans="1:11" ht="18" customHeight="1">
      <c r="A3301"/>
      <c r="B3301"/>
      <c r="C3301"/>
      <c r="D3301"/>
      <c r="E3301"/>
      <c r="F3301"/>
      <c r="G3301"/>
      <c r="H3301"/>
      <c r="I3301" s="12"/>
      <c r="J3301"/>
      <c r="K3301"/>
    </row>
    <row r="3302" spans="1:11" ht="18" customHeight="1">
      <c r="A3302"/>
      <c r="B3302"/>
      <c r="C3302"/>
      <c r="D3302"/>
      <c r="E3302"/>
      <c r="F3302"/>
      <c r="G3302"/>
      <c r="H3302"/>
      <c r="I3302" s="12"/>
      <c r="J3302"/>
      <c r="K3302"/>
    </row>
    <row r="3303" spans="1:11" ht="18" customHeight="1">
      <c r="A3303"/>
      <c r="B3303"/>
      <c r="C3303"/>
      <c r="D3303"/>
      <c r="E3303"/>
      <c r="F3303"/>
      <c r="G3303"/>
      <c r="H3303"/>
      <c r="I3303" s="12"/>
      <c r="J3303"/>
      <c r="K3303"/>
    </row>
    <row r="3304" spans="1:11" ht="18" customHeight="1">
      <c r="A3304"/>
      <c r="B3304"/>
      <c r="C3304"/>
      <c r="D3304"/>
      <c r="E3304"/>
      <c r="F3304"/>
      <c r="G3304"/>
      <c r="H3304"/>
      <c r="I3304" s="12"/>
      <c r="J3304"/>
      <c r="K3304"/>
    </row>
    <row r="3305" spans="1:11" ht="18" customHeight="1">
      <c r="A3305"/>
      <c r="B3305"/>
      <c r="C3305"/>
      <c r="D3305"/>
      <c r="E3305"/>
      <c r="F3305"/>
      <c r="G3305"/>
      <c r="H3305"/>
      <c r="I3305" s="12"/>
      <c r="J3305"/>
      <c r="K3305"/>
    </row>
    <row r="3306" spans="1:11" ht="18" customHeight="1">
      <c r="A3306"/>
      <c r="B3306"/>
      <c r="C3306"/>
      <c r="D3306"/>
      <c r="E3306"/>
      <c r="F3306"/>
      <c r="G3306"/>
      <c r="H3306"/>
      <c r="I3306" s="12"/>
      <c r="J3306"/>
      <c r="K3306"/>
    </row>
    <row r="3307" spans="1:11" ht="18" customHeight="1">
      <c r="A3307"/>
      <c r="B3307"/>
      <c r="C3307"/>
      <c r="D3307"/>
      <c r="E3307"/>
      <c r="F3307"/>
      <c r="G3307"/>
      <c r="H3307"/>
      <c r="I3307" s="12"/>
      <c r="J3307"/>
      <c r="K3307"/>
    </row>
    <row r="3308" spans="1:11" ht="18" customHeight="1">
      <c r="A3308"/>
      <c r="B3308"/>
      <c r="C3308"/>
      <c r="D3308"/>
      <c r="E3308"/>
      <c r="F3308"/>
      <c r="G3308"/>
      <c r="H3308"/>
      <c r="I3308" s="12"/>
      <c r="J3308"/>
      <c r="K3308"/>
    </row>
    <row r="3309" spans="1:11" ht="18" customHeight="1">
      <c r="A3309"/>
      <c r="B3309"/>
      <c r="C3309"/>
      <c r="D3309"/>
      <c r="E3309"/>
      <c r="F3309"/>
      <c r="G3309"/>
      <c r="H3309"/>
      <c r="I3309" s="12"/>
      <c r="J3309"/>
      <c r="K3309"/>
    </row>
    <row r="3310" spans="1:11" ht="18" customHeight="1">
      <c r="A3310"/>
      <c r="B3310"/>
      <c r="C3310"/>
      <c r="D3310"/>
      <c r="E3310"/>
      <c r="F3310"/>
      <c r="G3310"/>
      <c r="H3310"/>
      <c r="I3310" s="12"/>
      <c r="J3310"/>
      <c r="K3310"/>
    </row>
    <row r="3311" spans="1:11" ht="18" customHeight="1">
      <c r="A3311"/>
      <c r="B3311"/>
      <c r="C3311"/>
      <c r="D3311"/>
      <c r="E3311"/>
      <c r="F3311"/>
      <c r="G3311"/>
      <c r="H3311"/>
      <c r="I3311" s="12"/>
      <c r="J3311"/>
      <c r="K3311"/>
    </row>
    <row r="3312" spans="1:11" ht="18" customHeight="1">
      <c r="A3312"/>
      <c r="B3312"/>
      <c r="C3312"/>
      <c r="D3312"/>
      <c r="E3312"/>
      <c r="F3312"/>
      <c r="G3312"/>
      <c r="H3312"/>
      <c r="I3312" s="12"/>
      <c r="J3312"/>
      <c r="K3312"/>
    </row>
    <row r="3313" spans="1:11" ht="18" customHeight="1">
      <c r="A3313"/>
      <c r="B3313"/>
      <c r="C3313"/>
      <c r="D3313"/>
      <c r="E3313"/>
      <c r="F3313"/>
      <c r="G3313"/>
      <c r="H3313"/>
      <c r="I3313" s="12"/>
      <c r="J3313"/>
      <c r="K3313"/>
    </row>
    <row r="3314" spans="1:11" ht="18" customHeight="1">
      <c r="A3314"/>
      <c r="B3314"/>
      <c r="C3314"/>
      <c r="D3314"/>
      <c r="E3314"/>
      <c r="F3314"/>
      <c r="G3314"/>
      <c r="H3314"/>
      <c r="I3314" s="12"/>
      <c r="J3314"/>
      <c r="K3314"/>
    </row>
    <row r="3315" spans="1:11" ht="18" customHeight="1">
      <c r="A3315"/>
      <c r="B3315"/>
      <c r="C3315"/>
      <c r="D3315"/>
      <c r="E3315"/>
      <c r="F3315"/>
      <c r="G3315"/>
      <c r="H3315"/>
      <c r="I3315" s="12"/>
      <c r="J3315"/>
      <c r="K3315"/>
    </row>
    <row r="3316" spans="1:11" ht="18" customHeight="1">
      <c r="A3316"/>
      <c r="B3316"/>
      <c r="C3316"/>
      <c r="D3316"/>
      <c r="E3316"/>
      <c r="F3316"/>
      <c r="G3316"/>
      <c r="H3316"/>
      <c r="I3316" s="12"/>
      <c r="J3316"/>
      <c r="K3316"/>
    </row>
    <row r="3317" spans="1:11" ht="18" customHeight="1">
      <c r="A3317"/>
      <c r="B3317"/>
      <c r="C3317"/>
      <c r="D3317"/>
      <c r="E3317"/>
      <c r="F3317"/>
      <c r="G3317"/>
      <c r="H3317"/>
      <c r="I3317" s="12"/>
      <c r="J3317"/>
      <c r="K3317"/>
    </row>
    <row r="3318" spans="1:11" ht="18" customHeight="1">
      <c r="A3318"/>
      <c r="B3318"/>
      <c r="C3318"/>
      <c r="D3318"/>
      <c r="E3318"/>
      <c r="F3318"/>
      <c r="G3318"/>
      <c r="H3318"/>
      <c r="I3318" s="12"/>
      <c r="J3318"/>
      <c r="K3318"/>
    </row>
    <row r="3319" spans="1:11" ht="18" customHeight="1">
      <c r="A3319"/>
      <c r="B3319"/>
      <c r="C3319"/>
      <c r="D3319"/>
      <c r="E3319"/>
      <c r="F3319"/>
      <c r="G3319"/>
      <c r="H3319"/>
      <c r="I3319" s="12"/>
      <c r="J3319"/>
      <c r="K3319"/>
    </row>
    <row r="3320" spans="1:11" ht="18" customHeight="1">
      <c r="A3320"/>
      <c r="B3320"/>
      <c r="C3320"/>
      <c r="D3320"/>
      <c r="E3320"/>
      <c r="F3320"/>
      <c r="G3320"/>
      <c r="H3320"/>
      <c r="I3320" s="12"/>
      <c r="J3320"/>
      <c r="K3320"/>
    </row>
    <row r="3321" spans="1:11" ht="18" customHeight="1">
      <c r="A3321"/>
      <c r="B3321"/>
      <c r="C3321"/>
      <c r="D3321"/>
      <c r="E3321"/>
      <c r="F3321"/>
      <c r="G3321"/>
      <c r="H3321"/>
      <c r="I3321" s="12"/>
      <c r="J3321"/>
      <c r="K3321"/>
    </row>
    <row r="3322" spans="1:11" ht="18" customHeight="1">
      <c r="A3322"/>
      <c r="B3322"/>
      <c r="C3322"/>
      <c r="D3322"/>
      <c r="E3322"/>
      <c r="F3322"/>
      <c r="G3322"/>
      <c r="H3322"/>
      <c r="I3322" s="12"/>
      <c r="J3322"/>
      <c r="K3322"/>
    </row>
    <row r="3323" spans="1:11" ht="18" customHeight="1">
      <c r="A3323"/>
      <c r="B3323"/>
      <c r="C3323"/>
      <c r="D3323"/>
      <c r="E3323"/>
      <c r="F3323"/>
      <c r="G3323"/>
      <c r="H3323"/>
      <c r="I3323" s="12"/>
      <c r="J3323"/>
      <c r="K3323"/>
    </row>
    <row r="3324" spans="1:11" ht="18" customHeight="1">
      <c r="A3324"/>
      <c r="B3324"/>
      <c r="C3324"/>
      <c r="D3324"/>
      <c r="E3324"/>
      <c r="F3324"/>
      <c r="G3324"/>
      <c r="H3324"/>
      <c r="I3324" s="12"/>
      <c r="J3324"/>
      <c r="K3324"/>
    </row>
    <row r="3325" spans="1:11" ht="18" customHeight="1">
      <c r="A3325"/>
      <c r="B3325"/>
      <c r="C3325"/>
      <c r="D3325"/>
      <c r="E3325"/>
      <c r="F3325"/>
      <c r="G3325"/>
      <c r="H3325"/>
      <c r="I3325" s="12"/>
      <c r="J3325"/>
      <c r="K3325"/>
    </row>
    <row r="3326" spans="1:11" ht="18" customHeight="1">
      <c r="A3326"/>
      <c r="B3326"/>
      <c r="C3326"/>
      <c r="D3326"/>
      <c r="E3326"/>
      <c r="F3326"/>
      <c r="G3326"/>
      <c r="H3326"/>
      <c r="I3326" s="12"/>
      <c r="J3326"/>
      <c r="K3326"/>
    </row>
    <row r="3327" spans="1:11" ht="18" customHeight="1">
      <c r="A3327"/>
      <c r="B3327"/>
      <c r="C3327"/>
      <c r="D3327"/>
      <c r="E3327"/>
      <c r="F3327"/>
      <c r="G3327"/>
      <c r="H3327"/>
      <c r="I3327" s="12"/>
      <c r="J3327"/>
      <c r="K3327"/>
    </row>
    <row r="3328" spans="1:11" ht="18" customHeight="1">
      <c r="A3328"/>
      <c r="B3328"/>
      <c r="C3328"/>
      <c r="D3328"/>
      <c r="E3328"/>
      <c r="F3328"/>
      <c r="G3328"/>
      <c r="H3328"/>
      <c r="I3328" s="12"/>
      <c r="J3328"/>
      <c r="K3328"/>
    </row>
    <row r="3329" spans="1:11" ht="18" customHeight="1">
      <c r="A3329"/>
      <c r="B3329"/>
      <c r="C3329"/>
      <c r="D3329"/>
      <c r="E3329"/>
      <c r="F3329"/>
      <c r="G3329"/>
      <c r="H3329"/>
      <c r="I3329" s="12"/>
      <c r="J3329"/>
      <c r="K3329"/>
    </row>
    <row r="3330" spans="1:11" ht="18" customHeight="1">
      <c r="A3330"/>
      <c r="B3330"/>
      <c r="C3330"/>
      <c r="D3330"/>
      <c r="E3330"/>
      <c r="F3330"/>
      <c r="G3330"/>
      <c r="H3330"/>
      <c r="I3330" s="12"/>
      <c r="J3330"/>
      <c r="K3330"/>
    </row>
    <row r="3331" spans="1:11" ht="18" customHeight="1">
      <c r="A3331"/>
      <c r="B3331"/>
      <c r="C3331"/>
      <c r="D3331"/>
      <c r="E3331"/>
      <c r="F3331"/>
      <c r="G3331"/>
      <c r="H3331"/>
      <c r="I3331" s="12"/>
      <c r="J3331"/>
      <c r="K3331"/>
    </row>
    <row r="3332" spans="1:11" ht="18" customHeight="1">
      <c r="A3332"/>
      <c r="B3332"/>
      <c r="C3332"/>
      <c r="D3332"/>
      <c r="E3332"/>
      <c r="F3332"/>
      <c r="G3332"/>
      <c r="H3332"/>
      <c r="I3332" s="12"/>
      <c r="J3332"/>
      <c r="K3332"/>
    </row>
    <row r="3333" spans="1:11" ht="18" customHeight="1">
      <c r="A3333"/>
      <c r="B3333"/>
      <c r="C3333"/>
      <c r="D3333"/>
      <c r="E3333"/>
      <c r="F3333"/>
      <c r="G3333"/>
      <c r="H3333"/>
      <c r="I3333" s="12"/>
      <c r="J3333"/>
      <c r="K3333"/>
    </row>
    <row r="3334" spans="1:11" ht="18" customHeight="1">
      <c r="A3334"/>
      <c r="B3334"/>
      <c r="C3334"/>
      <c r="D3334"/>
      <c r="E3334"/>
      <c r="F3334"/>
      <c r="G3334"/>
      <c r="H3334"/>
      <c r="I3334" s="12"/>
      <c r="J3334"/>
      <c r="K3334"/>
    </row>
    <row r="3335" spans="1:11" ht="18" customHeight="1">
      <c r="A3335"/>
      <c r="B3335"/>
      <c r="C3335"/>
      <c r="D3335"/>
      <c r="E3335"/>
      <c r="F3335"/>
      <c r="G3335"/>
      <c r="H3335"/>
      <c r="I3335" s="12"/>
      <c r="J3335"/>
      <c r="K3335"/>
    </row>
    <row r="3336" spans="1:11" ht="18" customHeight="1">
      <c r="A3336"/>
      <c r="B3336"/>
      <c r="C3336"/>
      <c r="D3336"/>
      <c r="E3336"/>
      <c r="F3336"/>
      <c r="G3336"/>
      <c r="H3336"/>
      <c r="I3336" s="12"/>
      <c r="J3336"/>
      <c r="K3336"/>
    </row>
    <row r="3337" spans="1:11" ht="18" customHeight="1">
      <c r="A3337"/>
      <c r="B3337"/>
      <c r="C3337"/>
      <c r="D3337"/>
      <c r="E3337"/>
      <c r="F3337"/>
      <c r="G3337"/>
      <c r="H3337"/>
      <c r="I3337" s="12"/>
      <c r="J3337"/>
      <c r="K3337"/>
    </row>
    <row r="3338" spans="1:11" ht="18" customHeight="1">
      <c r="A3338"/>
      <c r="B3338"/>
      <c r="C3338"/>
      <c r="D3338"/>
      <c r="E3338"/>
      <c r="F3338"/>
      <c r="G3338"/>
      <c r="H3338"/>
      <c r="I3338" s="12"/>
      <c r="J3338"/>
      <c r="K3338"/>
    </row>
    <row r="3339" spans="1:11" ht="18" customHeight="1">
      <c r="A3339"/>
      <c r="B3339"/>
      <c r="C3339"/>
      <c r="D3339"/>
      <c r="E3339"/>
      <c r="F3339"/>
      <c r="G3339"/>
      <c r="H3339"/>
      <c r="I3339" s="12"/>
      <c r="J3339"/>
      <c r="K3339"/>
    </row>
    <row r="3340" spans="1:11" ht="18" customHeight="1">
      <c r="A3340"/>
      <c r="B3340"/>
      <c r="C3340"/>
      <c r="D3340"/>
      <c r="E3340"/>
      <c r="F3340"/>
      <c r="G3340"/>
      <c r="H3340"/>
      <c r="I3340" s="12"/>
      <c r="J3340"/>
      <c r="K3340"/>
    </row>
    <row r="3341" spans="1:11" ht="18" customHeight="1">
      <c r="A3341"/>
      <c r="B3341"/>
      <c r="C3341"/>
      <c r="D3341"/>
      <c r="E3341"/>
      <c r="F3341"/>
      <c r="G3341"/>
      <c r="H3341"/>
      <c r="I3341" s="12"/>
      <c r="J3341"/>
      <c r="K3341"/>
    </row>
    <row r="3342" spans="1:11" ht="18" customHeight="1">
      <c r="A3342"/>
      <c r="B3342"/>
      <c r="C3342"/>
      <c r="D3342"/>
      <c r="E3342"/>
      <c r="F3342"/>
      <c r="G3342"/>
      <c r="H3342"/>
      <c r="I3342" s="12"/>
      <c r="J3342"/>
      <c r="K3342"/>
    </row>
    <row r="3343" spans="1:11" ht="18" customHeight="1">
      <c r="A3343"/>
      <c r="B3343"/>
      <c r="C3343"/>
      <c r="D3343"/>
      <c r="E3343"/>
      <c r="F3343"/>
      <c r="G3343"/>
      <c r="H3343"/>
      <c r="I3343" s="12"/>
      <c r="J3343"/>
      <c r="K3343"/>
    </row>
    <row r="3344" spans="1:11" ht="18" customHeight="1">
      <c r="A3344"/>
      <c r="B3344"/>
      <c r="C3344"/>
      <c r="D3344"/>
      <c r="E3344"/>
      <c r="F3344"/>
      <c r="G3344"/>
      <c r="H3344"/>
      <c r="I3344" s="12"/>
      <c r="J3344"/>
      <c r="K3344"/>
    </row>
    <row r="3345" spans="1:11" ht="18" customHeight="1">
      <c r="A3345"/>
      <c r="B3345"/>
      <c r="C3345"/>
      <c r="D3345"/>
      <c r="E3345"/>
      <c r="F3345"/>
      <c r="G3345"/>
      <c r="H3345"/>
      <c r="I3345" s="12"/>
      <c r="J3345"/>
      <c r="K3345"/>
    </row>
    <row r="3346" spans="1:11" ht="18" customHeight="1">
      <c r="A3346"/>
      <c r="B3346"/>
      <c r="C3346"/>
      <c r="D3346"/>
      <c r="E3346"/>
      <c r="F3346"/>
      <c r="G3346"/>
      <c r="H3346"/>
      <c r="I3346" s="12"/>
      <c r="J3346"/>
      <c r="K3346"/>
    </row>
    <row r="3347" spans="1:11" ht="18" customHeight="1">
      <c r="A3347"/>
      <c r="B3347"/>
      <c r="C3347"/>
      <c r="D3347"/>
      <c r="E3347"/>
      <c r="F3347"/>
      <c r="G3347"/>
      <c r="H3347"/>
      <c r="I3347" s="12"/>
      <c r="J3347"/>
      <c r="K3347"/>
    </row>
    <row r="3348" spans="1:11" ht="18" customHeight="1">
      <c r="A3348"/>
      <c r="B3348"/>
      <c r="C3348"/>
      <c r="D3348"/>
      <c r="E3348"/>
      <c r="F3348"/>
      <c r="G3348"/>
      <c r="H3348"/>
      <c r="I3348" s="12"/>
      <c r="J3348"/>
      <c r="K3348"/>
    </row>
    <row r="3349" spans="1:11" ht="18" customHeight="1">
      <c r="A3349"/>
      <c r="B3349"/>
      <c r="C3349"/>
      <c r="D3349"/>
      <c r="E3349"/>
      <c r="F3349"/>
      <c r="G3349"/>
      <c r="H3349"/>
      <c r="I3349" s="12"/>
      <c r="J3349"/>
      <c r="K3349"/>
    </row>
    <row r="3350" spans="1:11" ht="18" customHeight="1">
      <c r="A3350"/>
      <c r="B3350"/>
      <c r="C3350"/>
      <c r="D3350"/>
      <c r="E3350"/>
      <c r="F3350"/>
      <c r="G3350"/>
      <c r="H3350"/>
      <c r="I3350" s="12"/>
      <c r="J3350"/>
      <c r="K3350"/>
    </row>
    <row r="3351" spans="1:11" ht="18" customHeight="1">
      <c r="A3351"/>
      <c r="B3351"/>
      <c r="C3351"/>
      <c r="D3351"/>
      <c r="E3351"/>
      <c r="F3351"/>
      <c r="G3351"/>
      <c r="H3351"/>
      <c r="I3351" s="12"/>
      <c r="J3351"/>
      <c r="K3351"/>
    </row>
    <row r="3352" spans="1:11" ht="18" customHeight="1">
      <c r="A3352"/>
      <c r="B3352"/>
      <c r="C3352"/>
      <c r="D3352"/>
      <c r="E3352"/>
      <c r="F3352"/>
      <c r="G3352"/>
      <c r="H3352"/>
      <c r="I3352" s="12"/>
      <c r="J3352"/>
      <c r="K3352"/>
    </row>
    <row r="3353" spans="1:11" ht="18" customHeight="1">
      <c r="A3353"/>
      <c r="B3353"/>
      <c r="C3353"/>
      <c r="D3353"/>
      <c r="E3353"/>
      <c r="F3353"/>
      <c r="G3353"/>
      <c r="H3353"/>
      <c r="I3353" s="12"/>
      <c r="J3353"/>
      <c r="K3353"/>
    </row>
    <row r="3354" spans="1:11" ht="18" customHeight="1">
      <c r="A3354"/>
      <c r="B3354"/>
      <c r="C3354"/>
      <c r="D3354"/>
      <c r="E3354"/>
      <c r="F3354"/>
      <c r="G3354"/>
      <c r="H3354"/>
      <c r="I3354" s="12"/>
      <c r="J3354"/>
      <c r="K3354"/>
    </row>
    <row r="3355" spans="1:11" ht="18" customHeight="1">
      <c r="A3355"/>
      <c r="B3355"/>
      <c r="C3355"/>
      <c r="D3355"/>
      <c r="E3355"/>
      <c r="F3355"/>
      <c r="G3355"/>
      <c r="H3355"/>
      <c r="I3355" s="12"/>
      <c r="J3355"/>
      <c r="K3355"/>
    </row>
    <row r="3356" spans="1:11" ht="18" customHeight="1">
      <c r="A3356"/>
      <c r="B3356"/>
      <c r="C3356"/>
      <c r="D3356"/>
      <c r="E3356"/>
      <c r="F3356"/>
      <c r="G3356"/>
      <c r="H3356"/>
      <c r="I3356" s="12"/>
      <c r="J3356"/>
      <c r="K3356"/>
    </row>
    <row r="3357" spans="1:11" ht="18" customHeight="1">
      <c r="A3357"/>
      <c r="B3357"/>
      <c r="C3357"/>
      <c r="D3357"/>
      <c r="E3357"/>
      <c r="F3357"/>
      <c r="G3357"/>
      <c r="H3357"/>
      <c r="I3357" s="12"/>
      <c r="J3357"/>
      <c r="K3357"/>
    </row>
    <row r="3358" spans="1:11" ht="18" customHeight="1">
      <c r="A3358"/>
      <c r="B3358"/>
      <c r="C3358"/>
      <c r="D3358"/>
      <c r="E3358"/>
      <c r="F3358"/>
      <c r="G3358"/>
      <c r="H3358"/>
      <c r="I3358" s="12"/>
      <c r="J3358"/>
      <c r="K3358"/>
    </row>
    <row r="3359" spans="1:11" ht="18" customHeight="1">
      <c r="A3359"/>
      <c r="B3359"/>
      <c r="C3359"/>
      <c r="D3359"/>
      <c r="E3359"/>
      <c r="F3359"/>
      <c r="G3359"/>
      <c r="H3359"/>
      <c r="I3359" s="12"/>
      <c r="J3359"/>
      <c r="K3359"/>
    </row>
    <row r="3360" spans="1:11" ht="18" customHeight="1">
      <c r="A3360"/>
      <c r="B3360"/>
      <c r="C3360"/>
      <c r="D3360"/>
      <c r="E3360"/>
      <c r="F3360"/>
      <c r="G3360"/>
      <c r="H3360"/>
      <c r="I3360" s="12"/>
      <c r="J3360"/>
      <c r="K3360"/>
    </row>
    <row r="3361" spans="1:11" ht="18" customHeight="1">
      <c r="A3361"/>
      <c r="B3361"/>
      <c r="C3361"/>
      <c r="D3361"/>
      <c r="E3361"/>
      <c r="F3361"/>
      <c r="G3361"/>
      <c r="H3361"/>
      <c r="I3361" s="12"/>
      <c r="J3361"/>
      <c r="K3361"/>
    </row>
    <row r="3362" spans="1:11" ht="18" customHeight="1">
      <c r="A3362"/>
      <c r="B3362"/>
      <c r="C3362"/>
      <c r="D3362"/>
      <c r="E3362"/>
      <c r="F3362"/>
      <c r="G3362"/>
      <c r="H3362"/>
      <c r="I3362" s="12"/>
      <c r="J3362"/>
      <c r="K3362"/>
    </row>
    <row r="3363" spans="1:11" ht="18" customHeight="1">
      <c r="A3363"/>
      <c r="B3363"/>
      <c r="C3363"/>
      <c r="D3363"/>
      <c r="E3363"/>
      <c r="F3363"/>
      <c r="G3363"/>
      <c r="H3363"/>
      <c r="I3363" s="12"/>
      <c r="J3363"/>
      <c r="K3363"/>
    </row>
    <row r="3364" spans="1:11" ht="18" customHeight="1">
      <c r="A3364"/>
      <c r="B3364"/>
      <c r="C3364"/>
      <c r="D3364"/>
      <c r="E3364"/>
      <c r="F3364"/>
      <c r="G3364"/>
      <c r="H3364"/>
      <c r="I3364" s="12"/>
      <c r="J3364"/>
      <c r="K3364"/>
    </row>
    <row r="3365" spans="1:11" ht="18" customHeight="1">
      <c r="A3365"/>
      <c r="B3365"/>
      <c r="C3365"/>
      <c r="D3365"/>
      <c r="E3365"/>
      <c r="F3365"/>
      <c r="G3365"/>
      <c r="H3365"/>
      <c r="I3365" s="12"/>
      <c r="J3365"/>
      <c r="K3365"/>
    </row>
    <row r="3366" spans="1:11" ht="18" customHeight="1">
      <c r="A3366"/>
      <c r="B3366"/>
      <c r="C3366"/>
      <c r="D3366"/>
      <c r="E3366"/>
      <c r="F3366"/>
      <c r="G3366"/>
      <c r="H3366"/>
      <c r="I3366" s="12"/>
      <c r="J3366"/>
      <c r="K3366"/>
    </row>
    <row r="3367" spans="1:11" ht="18" customHeight="1">
      <c r="A3367"/>
      <c r="B3367"/>
      <c r="C3367"/>
      <c r="D3367"/>
      <c r="E3367"/>
      <c r="F3367"/>
      <c r="G3367"/>
      <c r="H3367"/>
      <c r="I3367" s="12"/>
      <c r="J3367"/>
      <c r="K3367"/>
    </row>
    <row r="3368" spans="1:11" ht="18" customHeight="1">
      <c r="A3368"/>
      <c r="B3368"/>
      <c r="C3368"/>
      <c r="D3368"/>
      <c r="E3368"/>
      <c r="F3368"/>
      <c r="G3368"/>
      <c r="H3368"/>
      <c r="I3368" s="12"/>
      <c r="J3368"/>
      <c r="K3368"/>
    </row>
    <row r="3369" spans="1:11" ht="18" customHeight="1">
      <c r="A3369"/>
      <c r="B3369"/>
      <c r="C3369"/>
      <c r="D3369"/>
      <c r="E3369"/>
      <c r="F3369"/>
      <c r="G3369"/>
      <c r="H3369"/>
      <c r="I3369" s="12"/>
      <c r="J3369"/>
      <c r="K3369"/>
    </row>
    <row r="3370" spans="1:11" ht="18" customHeight="1">
      <c r="A3370"/>
      <c r="B3370"/>
      <c r="C3370"/>
      <c r="D3370"/>
      <c r="E3370"/>
      <c r="F3370"/>
      <c r="G3370"/>
      <c r="H3370"/>
      <c r="I3370" s="12"/>
      <c r="J3370"/>
      <c r="K3370"/>
    </row>
    <row r="3371" spans="1:11" ht="18" customHeight="1">
      <c r="A3371"/>
      <c r="B3371"/>
      <c r="C3371"/>
      <c r="D3371"/>
      <c r="E3371"/>
      <c r="F3371"/>
      <c r="G3371"/>
      <c r="H3371"/>
      <c r="I3371" s="12"/>
      <c r="J3371"/>
      <c r="K3371"/>
    </row>
    <row r="3372" spans="1:11" ht="18" customHeight="1">
      <c r="A3372"/>
      <c r="B3372"/>
      <c r="C3372"/>
      <c r="D3372"/>
      <c r="E3372"/>
      <c r="F3372"/>
      <c r="G3372"/>
      <c r="H3372"/>
      <c r="I3372" s="12"/>
      <c r="J3372"/>
      <c r="K3372"/>
    </row>
    <row r="3373" spans="1:11" ht="18" customHeight="1">
      <c r="A3373"/>
      <c r="B3373"/>
      <c r="C3373"/>
      <c r="D3373"/>
      <c r="E3373"/>
      <c r="F3373"/>
      <c r="G3373"/>
      <c r="H3373"/>
      <c r="I3373" s="12"/>
      <c r="J3373"/>
      <c r="K3373"/>
    </row>
    <row r="3374" spans="1:11" ht="18" customHeight="1">
      <c r="A3374"/>
      <c r="B3374"/>
      <c r="C3374"/>
      <c r="D3374"/>
      <c r="E3374"/>
      <c r="F3374"/>
      <c r="G3374"/>
      <c r="H3374"/>
      <c r="I3374" s="12"/>
      <c r="J3374"/>
      <c r="K3374"/>
    </row>
    <row r="3375" spans="1:11" ht="18" customHeight="1">
      <c r="A3375"/>
      <c r="B3375"/>
      <c r="C3375"/>
      <c r="D3375"/>
      <c r="E3375"/>
      <c r="F3375"/>
      <c r="G3375"/>
      <c r="H3375"/>
      <c r="I3375" s="12"/>
      <c r="J3375"/>
      <c r="K3375"/>
    </row>
    <row r="3376" spans="1:11" ht="18" customHeight="1">
      <c r="A3376"/>
      <c r="B3376"/>
      <c r="C3376"/>
      <c r="D3376"/>
      <c r="E3376"/>
      <c r="F3376"/>
      <c r="G3376"/>
      <c r="H3376"/>
      <c r="I3376" s="12"/>
      <c r="J3376"/>
      <c r="K3376"/>
    </row>
    <row r="3377" spans="1:11" ht="18" customHeight="1">
      <c r="A3377"/>
      <c r="B3377"/>
      <c r="C3377"/>
      <c r="D3377"/>
      <c r="E3377"/>
      <c r="F3377"/>
      <c r="G3377"/>
      <c r="H3377"/>
      <c r="I3377" s="12"/>
      <c r="J3377"/>
      <c r="K3377"/>
    </row>
    <row r="3378" spans="1:11" ht="18" customHeight="1">
      <c r="A3378"/>
      <c r="B3378"/>
      <c r="C3378"/>
      <c r="D3378"/>
      <c r="E3378"/>
      <c r="F3378"/>
      <c r="G3378"/>
      <c r="H3378"/>
      <c r="I3378" s="12"/>
      <c r="J3378"/>
      <c r="K3378"/>
    </row>
    <row r="3379" spans="1:11" ht="18" customHeight="1">
      <c r="A3379"/>
      <c r="B3379"/>
      <c r="C3379"/>
      <c r="D3379"/>
      <c r="E3379"/>
      <c r="F3379"/>
      <c r="G3379"/>
      <c r="H3379"/>
      <c r="I3379" s="12"/>
      <c r="J3379"/>
      <c r="K3379"/>
    </row>
    <row r="3380" spans="1:11" ht="18" customHeight="1">
      <c r="A3380"/>
      <c r="B3380"/>
      <c r="C3380"/>
      <c r="D3380"/>
      <c r="E3380"/>
      <c r="F3380"/>
      <c r="G3380"/>
      <c r="H3380"/>
      <c r="I3380" s="12"/>
      <c r="J3380"/>
      <c r="K3380"/>
    </row>
    <row r="3381" spans="1:11" ht="18" customHeight="1">
      <c r="A3381"/>
      <c r="B3381"/>
      <c r="C3381"/>
      <c r="D3381"/>
      <c r="E3381"/>
      <c r="F3381"/>
      <c r="G3381"/>
      <c r="H3381"/>
      <c r="I3381" s="12"/>
      <c r="J3381"/>
      <c r="K3381"/>
    </row>
    <row r="3382" spans="1:11" ht="18" customHeight="1">
      <c r="A3382"/>
      <c r="B3382"/>
      <c r="C3382"/>
      <c r="D3382"/>
      <c r="E3382"/>
      <c r="F3382"/>
      <c r="G3382"/>
      <c r="H3382"/>
      <c r="I3382" s="12"/>
      <c r="J3382"/>
      <c r="K3382"/>
    </row>
    <row r="3383" spans="1:11" ht="18" customHeight="1">
      <c r="A3383"/>
      <c r="B3383"/>
      <c r="C3383"/>
      <c r="D3383"/>
      <c r="E3383"/>
      <c r="F3383"/>
      <c r="G3383"/>
      <c r="H3383"/>
      <c r="I3383" s="12"/>
      <c r="J3383"/>
      <c r="K3383"/>
    </row>
    <row r="3384" spans="1:11" ht="18" customHeight="1">
      <c r="A3384"/>
      <c r="B3384"/>
      <c r="C3384"/>
      <c r="D3384"/>
      <c r="E3384"/>
      <c r="F3384"/>
      <c r="G3384"/>
      <c r="H3384"/>
      <c r="I3384" s="12"/>
      <c r="J3384"/>
      <c r="K3384"/>
    </row>
    <row r="3385" spans="1:11" ht="18" customHeight="1">
      <c r="A3385"/>
      <c r="B3385"/>
      <c r="C3385"/>
      <c r="D3385"/>
      <c r="E3385"/>
      <c r="F3385"/>
      <c r="G3385"/>
      <c r="H3385"/>
      <c r="I3385" s="12"/>
      <c r="J3385"/>
      <c r="K3385"/>
    </row>
    <row r="3386" spans="1:11" ht="18" customHeight="1">
      <c r="A3386"/>
      <c r="B3386"/>
      <c r="C3386"/>
      <c r="D3386"/>
      <c r="E3386"/>
      <c r="F3386"/>
      <c r="G3386"/>
      <c r="H3386"/>
      <c r="I3386" s="12"/>
      <c r="J3386"/>
      <c r="K3386"/>
    </row>
    <row r="3387" spans="1:11" ht="18" customHeight="1">
      <c r="A3387"/>
      <c r="B3387"/>
      <c r="C3387"/>
      <c r="D3387"/>
      <c r="E3387"/>
      <c r="F3387"/>
      <c r="G3387"/>
      <c r="H3387"/>
      <c r="I3387" s="12"/>
      <c r="J3387"/>
      <c r="K3387"/>
    </row>
    <row r="3388" spans="1:11" ht="18" customHeight="1">
      <c r="A3388"/>
      <c r="B3388"/>
      <c r="C3388"/>
      <c r="D3388"/>
      <c r="E3388"/>
      <c r="F3388"/>
      <c r="G3388"/>
      <c r="H3388"/>
      <c r="I3388" s="12"/>
      <c r="J3388"/>
      <c r="K3388"/>
    </row>
    <row r="3389" spans="1:11" ht="18" customHeight="1">
      <c r="A3389"/>
      <c r="B3389"/>
      <c r="C3389"/>
      <c r="D3389"/>
      <c r="E3389"/>
      <c r="F3389"/>
      <c r="G3389"/>
      <c r="H3389"/>
      <c r="I3389" s="12"/>
      <c r="J3389"/>
      <c r="K3389"/>
    </row>
    <row r="3390" spans="1:11" ht="18" customHeight="1">
      <c r="A3390"/>
      <c r="B3390"/>
      <c r="C3390"/>
      <c r="D3390"/>
      <c r="E3390"/>
      <c r="F3390"/>
      <c r="G3390"/>
      <c r="H3390"/>
      <c r="I3390" s="12"/>
      <c r="J3390"/>
      <c r="K3390"/>
    </row>
    <row r="3391" spans="1:11" ht="18" customHeight="1">
      <c r="A3391"/>
      <c r="B3391"/>
      <c r="C3391"/>
      <c r="D3391"/>
      <c r="E3391"/>
      <c r="F3391"/>
      <c r="G3391"/>
      <c r="H3391"/>
      <c r="I3391" s="12"/>
      <c r="J3391"/>
      <c r="K3391"/>
    </row>
    <row r="3392" spans="1:11" ht="18" customHeight="1">
      <c r="A3392"/>
      <c r="B3392"/>
      <c r="C3392"/>
      <c r="D3392"/>
      <c r="E3392"/>
      <c r="F3392"/>
      <c r="G3392"/>
      <c r="H3392"/>
      <c r="I3392" s="12"/>
      <c r="J3392"/>
      <c r="K3392"/>
    </row>
    <row r="3393" spans="1:11" ht="18" customHeight="1">
      <c r="A3393"/>
      <c r="B3393"/>
      <c r="C3393"/>
      <c r="D3393"/>
      <c r="E3393"/>
      <c r="F3393"/>
      <c r="G3393"/>
      <c r="H3393"/>
      <c r="I3393" s="12"/>
      <c r="J3393"/>
      <c r="K3393"/>
    </row>
    <row r="3394" spans="1:11" ht="18" customHeight="1">
      <c r="A3394"/>
      <c r="B3394"/>
      <c r="C3394"/>
      <c r="D3394"/>
      <c r="E3394"/>
      <c r="F3394"/>
      <c r="G3394"/>
      <c r="H3394"/>
      <c r="I3394" s="12"/>
      <c r="J3394"/>
      <c r="K3394"/>
    </row>
    <row r="3395" spans="1:11" ht="18" customHeight="1">
      <c r="A3395"/>
      <c r="B3395"/>
      <c r="C3395"/>
      <c r="D3395"/>
      <c r="E3395"/>
      <c r="F3395"/>
      <c r="G3395"/>
      <c r="H3395"/>
      <c r="I3395" s="12"/>
      <c r="J3395"/>
      <c r="K3395"/>
    </row>
    <row r="3396" spans="1:11" ht="18" customHeight="1">
      <c r="A3396"/>
      <c r="B3396"/>
      <c r="C3396"/>
      <c r="D3396"/>
      <c r="E3396"/>
      <c r="F3396"/>
      <c r="G3396"/>
      <c r="H3396"/>
      <c r="I3396" s="12"/>
      <c r="J3396"/>
      <c r="K3396"/>
    </row>
    <row r="3397" spans="1:11" ht="18" customHeight="1">
      <c r="A3397"/>
      <c r="B3397"/>
      <c r="C3397"/>
      <c r="D3397"/>
      <c r="E3397"/>
      <c r="F3397"/>
      <c r="G3397"/>
      <c r="H3397"/>
      <c r="I3397" s="12"/>
      <c r="J3397"/>
      <c r="K3397"/>
    </row>
    <row r="3398" spans="1:11" ht="18" customHeight="1">
      <c r="A3398"/>
      <c r="B3398"/>
      <c r="C3398"/>
      <c r="D3398"/>
      <c r="E3398"/>
      <c r="F3398"/>
      <c r="G3398"/>
      <c r="H3398"/>
      <c r="I3398" s="12"/>
      <c r="J3398"/>
      <c r="K3398"/>
    </row>
    <row r="3399" spans="1:11" ht="18" customHeight="1">
      <c r="A3399"/>
      <c r="B3399"/>
      <c r="C3399"/>
      <c r="D3399"/>
      <c r="E3399"/>
      <c r="F3399"/>
      <c r="G3399"/>
      <c r="H3399"/>
      <c r="I3399" s="12"/>
      <c r="J3399"/>
      <c r="K3399"/>
    </row>
    <row r="3400" spans="1:11" ht="18" customHeight="1">
      <c r="A3400"/>
      <c r="B3400"/>
      <c r="C3400"/>
      <c r="D3400"/>
      <c r="E3400"/>
      <c r="F3400"/>
      <c r="G3400"/>
      <c r="H3400"/>
      <c r="I3400" s="12"/>
      <c r="J3400"/>
      <c r="K3400"/>
    </row>
    <row r="3401" spans="1:11" ht="18" customHeight="1">
      <c r="A3401"/>
      <c r="B3401"/>
      <c r="C3401"/>
      <c r="D3401"/>
      <c r="E3401"/>
      <c r="F3401"/>
      <c r="G3401"/>
      <c r="H3401"/>
      <c r="I3401" s="12"/>
      <c r="J3401"/>
      <c r="K3401"/>
    </row>
    <row r="3402" spans="1:11" ht="18" customHeight="1">
      <c r="A3402"/>
      <c r="B3402"/>
      <c r="C3402"/>
      <c r="D3402"/>
      <c r="E3402"/>
      <c r="F3402"/>
      <c r="G3402"/>
      <c r="H3402"/>
      <c r="I3402" s="12"/>
      <c r="J3402"/>
      <c r="K3402"/>
    </row>
    <row r="3403" spans="1:11" ht="18" customHeight="1">
      <c r="A3403"/>
      <c r="B3403"/>
      <c r="C3403"/>
      <c r="D3403"/>
      <c r="E3403"/>
      <c r="F3403"/>
      <c r="G3403"/>
      <c r="H3403"/>
      <c r="I3403" s="12"/>
      <c r="J3403"/>
      <c r="K3403"/>
    </row>
    <row r="3404" spans="1:11" ht="18" customHeight="1">
      <c r="A3404"/>
      <c r="B3404"/>
      <c r="C3404"/>
      <c r="D3404"/>
      <c r="E3404"/>
      <c r="F3404"/>
      <c r="G3404"/>
      <c r="H3404"/>
      <c r="I3404" s="12"/>
      <c r="J3404"/>
      <c r="K3404"/>
    </row>
    <row r="3405" spans="1:11" ht="18" customHeight="1">
      <c r="A3405"/>
      <c r="B3405"/>
      <c r="C3405"/>
      <c r="D3405"/>
      <c r="E3405"/>
      <c r="F3405"/>
      <c r="G3405"/>
      <c r="H3405"/>
      <c r="I3405" s="12"/>
      <c r="J3405"/>
      <c r="K3405"/>
    </row>
    <row r="3406" spans="1:11" ht="18" customHeight="1">
      <c r="A3406"/>
      <c r="B3406"/>
      <c r="C3406"/>
      <c r="D3406"/>
      <c r="E3406"/>
      <c r="F3406"/>
      <c r="G3406"/>
      <c r="H3406"/>
      <c r="I3406" s="12"/>
      <c r="J3406"/>
      <c r="K3406"/>
    </row>
    <row r="3407" spans="1:11" ht="18" customHeight="1">
      <c r="A3407"/>
      <c r="B3407"/>
      <c r="C3407"/>
      <c r="D3407"/>
      <c r="E3407"/>
      <c r="F3407"/>
      <c r="G3407"/>
      <c r="H3407"/>
      <c r="I3407" s="12"/>
      <c r="J3407"/>
      <c r="K3407"/>
    </row>
    <row r="3408" spans="1:11" ht="18" customHeight="1">
      <c r="A3408"/>
      <c r="B3408"/>
      <c r="C3408"/>
      <c r="D3408"/>
      <c r="E3408"/>
      <c r="F3408"/>
      <c r="G3408"/>
      <c r="H3408"/>
      <c r="I3408" s="12"/>
      <c r="J3408"/>
      <c r="K3408"/>
    </row>
    <row r="3409" spans="1:11" ht="18" customHeight="1">
      <c r="A3409"/>
      <c r="B3409"/>
      <c r="C3409"/>
      <c r="D3409"/>
      <c r="E3409"/>
      <c r="F3409"/>
      <c r="G3409"/>
      <c r="H3409"/>
      <c r="I3409" s="12"/>
      <c r="J3409"/>
      <c r="K3409"/>
    </row>
    <row r="3410" spans="1:11" ht="18" customHeight="1">
      <c r="A3410"/>
      <c r="B3410"/>
      <c r="C3410"/>
      <c r="D3410"/>
      <c r="E3410"/>
      <c r="F3410"/>
      <c r="G3410"/>
      <c r="H3410"/>
      <c r="I3410" s="12"/>
      <c r="J3410"/>
      <c r="K3410"/>
    </row>
    <row r="3411" spans="1:11" ht="18" customHeight="1">
      <c r="A3411"/>
      <c r="B3411"/>
      <c r="C3411"/>
      <c r="D3411"/>
      <c r="E3411"/>
      <c r="F3411"/>
      <c r="G3411"/>
      <c r="H3411"/>
      <c r="I3411" s="12"/>
      <c r="J3411"/>
      <c r="K3411"/>
    </row>
    <row r="3412" spans="1:11" ht="18" customHeight="1">
      <c r="A3412"/>
      <c r="B3412"/>
      <c r="C3412"/>
      <c r="D3412"/>
      <c r="E3412"/>
      <c r="F3412"/>
      <c r="G3412"/>
      <c r="H3412"/>
      <c r="I3412" s="12"/>
      <c r="J3412"/>
      <c r="K3412"/>
    </row>
    <row r="3413" spans="1:11" ht="18" customHeight="1">
      <c r="A3413"/>
      <c r="B3413"/>
      <c r="C3413"/>
      <c r="D3413"/>
      <c r="E3413"/>
      <c r="F3413"/>
      <c r="G3413"/>
      <c r="H3413"/>
      <c r="I3413" s="12"/>
      <c r="J3413"/>
      <c r="K3413"/>
    </row>
    <row r="3414" spans="1:11" ht="18" customHeight="1">
      <c r="A3414"/>
      <c r="B3414"/>
      <c r="C3414"/>
      <c r="D3414"/>
      <c r="E3414"/>
      <c r="F3414"/>
      <c r="G3414"/>
      <c r="H3414"/>
      <c r="I3414" s="12"/>
      <c r="J3414"/>
      <c r="K3414"/>
    </row>
    <row r="3415" spans="1:11" ht="18" customHeight="1">
      <c r="A3415"/>
      <c r="B3415"/>
      <c r="C3415"/>
      <c r="D3415"/>
      <c r="E3415"/>
      <c r="F3415"/>
      <c r="G3415"/>
      <c r="H3415"/>
      <c r="I3415" s="12"/>
      <c r="J3415"/>
      <c r="K3415"/>
    </row>
    <row r="3416" spans="1:11" ht="18" customHeight="1">
      <c r="A3416"/>
      <c r="B3416"/>
      <c r="C3416"/>
      <c r="D3416"/>
      <c r="E3416"/>
      <c r="F3416"/>
      <c r="G3416"/>
      <c r="H3416"/>
      <c r="I3416" s="12"/>
      <c r="J3416"/>
      <c r="K3416"/>
    </row>
    <row r="3417" spans="1:11" ht="18" customHeight="1">
      <c r="A3417"/>
      <c r="B3417"/>
      <c r="C3417"/>
      <c r="D3417"/>
      <c r="E3417"/>
      <c r="F3417"/>
      <c r="G3417"/>
      <c r="H3417"/>
      <c r="I3417" s="12"/>
      <c r="J3417"/>
      <c r="K3417"/>
    </row>
    <row r="3418" spans="1:11" ht="18" customHeight="1">
      <c r="A3418"/>
      <c r="B3418"/>
      <c r="C3418"/>
      <c r="D3418"/>
      <c r="E3418"/>
      <c r="F3418"/>
      <c r="G3418"/>
      <c r="H3418"/>
      <c r="I3418" s="12"/>
      <c r="J3418"/>
      <c r="K3418"/>
    </row>
    <row r="3419" spans="1:11" ht="18" customHeight="1">
      <c r="A3419"/>
      <c r="B3419"/>
      <c r="C3419"/>
      <c r="D3419"/>
      <c r="E3419"/>
      <c r="F3419"/>
      <c r="G3419"/>
      <c r="H3419"/>
      <c r="I3419" s="12"/>
      <c r="J3419"/>
      <c r="K3419"/>
    </row>
    <row r="3420" spans="1:11" ht="18" customHeight="1">
      <c r="A3420"/>
      <c r="B3420"/>
      <c r="C3420"/>
      <c r="D3420"/>
      <c r="E3420"/>
      <c r="F3420"/>
      <c r="G3420"/>
      <c r="H3420"/>
      <c r="I3420" s="12"/>
      <c r="J3420"/>
      <c r="K3420"/>
    </row>
    <row r="3421" spans="1:11" ht="18" customHeight="1">
      <c r="A3421"/>
      <c r="B3421"/>
      <c r="C3421"/>
      <c r="D3421"/>
      <c r="E3421"/>
      <c r="F3421"/>
      <c r="G3421"/>
      <c r="H3421"/>
      <c r="I3421" s="12"/>
      <c r="J3421"/>
      <c r="K3421"/>
    </row>
    <row r="3422" spans="1:11" ht="18" customHeight="1">
      <c r="A3422"/>
      <c r="B3422"/>
      <c r="C3422"/>
      <c r="D3422"/>
      <c r="E3422"/>
      <c r="F3422"/>
      <c r="G3422"/>
      <c r="H3422"/>
      <c r="I3422" s="12"/>
      <c r="J3422"/>
      <c r="K3422"/>
    </row>
    <row r="3423" spans="1:11" ht="18" customHeight="1">
      <c r="A3423"/>
      <c r="B3423"/>
      <c r="C3423"/>
      <c r="D3423"/>
      <c r="E3423"/>
      <c r="F3423"/>
      <c r="G3423"/>
      <c r="H3423"/>
      <c r="I3423" s="12"/>
      <c r="J3423"/>
      <c r="K3423"/>
    </row>
    <row r="3424" spans="1:11" ht="18" customHeight="1">
      <c r="A3424"/>
      <c r="B3424"/>
      <c r="C3424"/>
      <c r="D3424"/>
      <c r="E3424"/>
      <c r="F3424"/>
      <c r="G3424"/>
      <c r="H3424"/>
      <c r="I3424" s="12"/>
      <c r="J3424"/>
      <c r="K3424"/>
    </row>
    <row r="3425" spans="1:11" ht="18" customHeight="1">
      <c r="A3425"/>
      <c r="B3425"/>
      <c r="C3425"/>
      <c r="D3425"/>
      <c r="E3425"/>
      <c r="F3425"/>
      <c r="G3425"/>
      <c r="H3425"/>
      <c r="I3425" s="12"/>
      <c r="J3425"/>
      <c r="K3425"/>
    </row>
    <row r="3426" spans="1:11" ht="18" customHeight="1">
      <c r="A3426"/>
      <c r="B3426"/>
      <c r="C3426"/>
      <c r="D3426"/>
      <c r="E3426"/>
      <c r="F3426"/>
      <c r="G3426"/>
      <c r="H3426"/>
      <c r="I3426" s="12"/>
      <c r="J3426"/>
      <c r="K3426"/>
    </row>
    <row r="3427" spans="1:11" ht="18" customHeight="1">
      <c r="A3427"/>
      <c r="B3427"/>
      <c r="C3427"/>
      <c r="D3427"/>
      <c r="E3427"/>
      <c r="F3427"/>
      <c r="G3427"/>
      <c r="H3427"/>
      <c r="I3427" s="12"/>
      <c r="J3427"/>
      <c r="K3427"/>
    </row>
    <row r="3428" spans="1:11" ht="18" customHeight="1">
      <c r="A3428"/>
      <c r="B3428"/>
      <c r="C3428"/>
      <c r="D3428"/>
      <c r="E3428"/>
      <c r="F3428"/>
      <c r="G3428"/>
      <c r="H3428"/>
      <c r="I3428" s="12"/>
      <c r="J3428"/>
      <c r="K3428"/>
    </row>
    <row r="3429" spans="1:11" ht="18" customHeight="1">
      <c r="A3429"/>
      <c r="B3429"/>
      <c r="C3429"/>
      <c r="D3429"/>
      <c r="E3429"/>
      <c r="F3429"/>
      <c r="G3429"/>
      <c r="H3429"/>
      <c r="I3429" s="12"/>
      <c r="J3429"/>
      <c r="K3429"/>
    </row>
    <row r="3430" spans="1:11" ht="18" customHeight="1">
      <c r="A3430"/>
      <c r="B3430"/>
      <c r="C3430"/>
      <c r="D3430"/>
      <c r="E3430"/>
      <c r="F3430"/>
      <c r="G3430"/>
      <c r="H3430"/>
      <c r="I3430" s="12"/>
      <c r="J3430"/>
      <c r="K3430"/>
    </row>
    <row r="3431" spans="1:11" ht="18" customHeight="1">
      <c r="A3431"/>
      <c r="B3431"/>
      <c r="C3431"/>
      <c r="D3431"/>
      <c r="E3431"/>
      <c r="F3431"/>
      <c r="G3431"/>
      <c r="H3431"/>
      <c r="I3431" s="12"/>
      <c r="J3431"/>
      <c r="K3431"/>
    </row>
    <row r="3432" spans="1:11" ht="18" customHeight="1">
      <c r="A3432"/>
      <c r="B3432"/>
      <c r="C3432"/>
      <c r="D3432"/>
      <c r="E3432"/>
      <c r="F3432"/>
      <c r="G3432"/>
      <c r="H3432"/>
      <c r="I3432" s="12"/>
      <c r="J3432"/>
      <c r="K3432"/>
    </row>
    <row r="3433" spans="1:11" ht="18" customHeight="1">
      <c r="A3433"/>
      <c r="B3433"/>
      <c r="C3433"/>
      <c r="D3433"/>
      <c r="E3433"/>
      <c r="F3433"/>
      <c r="G3433"/>
      <c r="H3433"/>
      <c r="I3433" s="12"/>
      <c r="J3433"/>
      <c r="K3433"/>
    </row>
    <row r="3434" spans="1:11" ht="18" customHeight="1">
      <c r="A3434"/>
      <c r="B3434"/>
      <c r="C3434"/>
      <c r="D3434"/>
      <c r="E3434"/>
      <c r="F3434"/>
      <c r="G3434"/>
      <c r="H3434"/>
      <c r="I3434" s="12"/>
      <c r="J3434"/>
      <c r="K3434"/>
    </row>
    <row r="3435" spans="1:11" ht="18" customHeight="1">
      <c r="A3435"/>
      <c r="B3435"/>
      <c r="C3435"/>
      <c r="D3435"/>
      <c r="E3435"/>
      <c r="F3435"/>
      <c r="G3435"/>
      <c r="H3435"/>
      <c r="I3435" s="12"/>
      <c r="J3435"/>
      <c r="K3435"/>
    </row>
    <row r="3436" spans="1:11" ht="18" customHeight="1">
      <c r="A3436"/>
      <c r="B3436"/>
      <c r="C3436"/>
      <c r="D3436"/>
      <c r="E3436"/>
      <c r="F3436"/>
      <c r="G3436"/>
      <c r="H3436"/>
      <c r="I3436" s="12"/>
      <c r="J3436"/>
      <c r="K3436"/>
    </row>
    <row r="3437" spans="1:11" ht="18" customHeight="1">
      <c r="A3437"/>
      <c r="B3437"/>
      <c r="C3437"/>
      <c r="D3437"/>
      <c r="E3437"/>
      <c r="F3437"/>
      <c r="G3437"/>
      <c r="H3437"/>
      <c r="I3437" s="12"/>
      <c r="J3437"/>
      <c r="K3437"/>
    </row>
    <row r="3438" spans="1:11" ht="18" customHeight="1">
      <c r="A3438"/>
      <c r="B3438"/>
      <c r="C3438"/>
      <c r="D3438"/>
      <c r="E3438"/>
      <c r="F3438"/>
      <c r="G3438"/>
      <c r="H3438"/>
      <c r="I3438" s="12"/>
      <c r="J3438"/>
      <c r="K3438"/>
    </row>
    <row r="3439" spans="1:11" ht="18" customHeight="1">
      <c r="A3439"/>
      <c r="B3439"/>
      <c r="C3439"/>
      <c r="D3439"/>
      <c r="E3439"/>
      <c r="F3439"/>
      <c r="G3439"/>
      <c r="H3439"/>
      <c r="I3439" s="12"/>
      <c r="J3439"/>
      <c r="K3439"/>
    </row>
    <row r="3440" spans="1:11" ht="18" customHeight="1">
      <c r="A3440"/>
      <c r="B3440"/>
      <c r="C3440"/>
      <c r="D3440"/>
      <c r="E3440"/>
      <c r="F3440"/>
      <c r="G3440"/>
      <c r="H3440"/>
      <c r="I3440" s="12"/>
      <c r="J3440"/>
      <c r="K3440"/>
    </row>
    <row r="3441" spans="1:11" ht="18" customHeight="1">
      <c r="A3441"/>
      <c r="B3441"/>
      <c r="C3441"/>
      <c r="D3441"/>
      <c r="E3441"/>
      <c r="F3441"/>
      <c r="G3441"/>
      <c r="H3441"/>
      <c r="I3441" s="12"/>
      <c r="J3441"/>
      <c r="K3441"/>
    </row>
    <row r="3442" spans="1:11" ht="18" customHeight="1">
      <c r="A3442"/>
      <c r="B3442"/>
      <c r="C3442"/>
      <c r="D3442"/>
      <c r="E3442"/>
      <c r="F3442"/>
      <c r="G3442"/>
      <c r="H3442"/>
      <c r="I3442" s="12"/>
      <c r="J3442"/>
      <c r="K3442"/>
    </row>
    <row r="3443" spans="1:11" ht="18" customHeight="1">
      <c r="A3443"/>
      <c r="B3443"/>
      <c r="C3443"/>
      <c r="D3443"/>
      <c r="E3443"/>
      <c r="F3443"/>
      <c r="G3443"/>
      <c r="H3443"/>
      <c r="I3443" s="12"/>
      <c r="J3443"/>
      <c r="K3443"/>
    </row>
    <row r="3444" spans="1:11" ht="18" customHeight="1">
      <c r="A3444"/>
      <c r="B3444"/>
      <c r="C3444"/>
      <c r="D3444"/>
      <c r="E3444"/>
      <c r="F3444"/>
      <c r="G3444"/>
      <c r="H3444"/>
      <c r="I3444" s="12"/>
      <c r="J3444"/>
      <c r="K3444"/>
    </row>
    <row r="3445" spans="1:11" ht="18" customHeight="1">
      <c r="A3445"/>
      <c r="B3445"/>
      <c r="C3445"/>
      <c r="D3445"/>
      <c r="E3445"/>
      <c r="F3445"/>
      <c r="G3445"/>
      <c r="H3445"/>
      <c r="I3445" s="12"/>
      <c r="J3445"/>
      <c r="K3445"/>
    </row>
    <row r="3446" spans="1:11" ht="18" customHeight="1">
      <c r="A3446"/>
      <c r="B3446"/>
      <c r="C3446"/>
      <c r="D3446"/>
      <c r="E3446"/>
      <c r="F3446"/>
      <c r="G3446"/>
      <c r="H3446"/>
      <c r="I3446" s="12"/>
      <c r="J3446"/>
      <c r="K3446"/>
    </row>
    <row r="3447" spans="1:11" ht="18" customHeight="1">
      <c r="A3447"/>
      <c r="B3447"/>
      <c r="C3447"/>
      <c r="D3447"/>
      <c r="E3447"/>
      <c r="F3447"/>
      <c r="G3447"/>
      <c r="H3447"/>
      <c r="I3447" s="12"/>
      <c r="J3447"/>
      <c r="K3447"/>
    </row>
    <row r="3448" spans="1:11" ht="18" customHeight="1">
      <c r="A3448"/>
      <c r="B3448"/>
      <c r="C3448"/>
      <c r="D3448"/>
      <c r="E3448"/>
      <c r="F3448"/>
      <c r="G3448"/>
      <c r="H3448"/>
      <c r="I3448" s="12"/>
      <c r="J3448"/>
      <c r="K3448"/>
    </row>
    <row r="3449" spans="1:11" ht="18" customHeight="1">
      <c r="A3449"/>
      <c r="B3449"/>
      <c r="C3449"/>
      <c r="D3449"/>
      <c r="E3449"/>
      <c r="F3449"/>
      <c r="G3449"/>
      <c r="H3449"/>
      <c r="I3449" s="12"/>
      <c r="J3449"/>
      <c r="K3449"/>
    </row>
    <row r="3450" spans="1:11" ht="18" customHeight="1">
      <c r="A3450"/>
      <c r="B3450"/>
      <c r="C3450"/>
      <c r="D3450"/>
      <c r="E3450"/>
      <c r="F3450"/>
      <c r="G3450"/>
      <c r="H3450"/>
      <c r="I3450" s="12"/>
      <c r="J3450"/>
      <c r="K3450"/>
    </row>
    <row r="3451" spans="1:11" ht="18" customHeight="1">
      <c r="A3451"/>
      <c r="B3451"/>
      <c r="C3451"/>
      <c r="D3451"/>
      <c r="E3451"/>
      <c r="F3451"/>
      <c r="G3451"/>
      <c r="H3451"/>
      <c r="I3451" s="12"/>
      <c r="J3451"/>
      <c r="K3451"/>
    </row>
    <row r="3452" spans="1:11" ht="18" customHeight="1">
      <c r="A3452"/>
      <c r="B3452"/>
      <c r="C3452"/>
      <c r="D3452"/>
      <c r="E3452"/>
      <c r="F3452"/>
      <c r="G3452"/>
      <c r="H3452"/>
      <c r="I3452" s="12"/>
      <c r="J3452"/>
      <c r="K3452"/>
    </row>
    <row r="3453" spans="1:11" ht="18" customHeight="1">
      <c r="A3453"/>
      <c r="B3453"/>
      <c r="C3453"/>
      <c r="D3453"/>
      <c r="E3453"/>
      <c r="F3453"/>
      <c r="G3453"/>
      <c r="H3453"/>
      <c r="I3453" s="12"/>
      <c r="J3453"/>
      <c r="K3453"/>
    </row>
    <row r="3454" spans="1:11" ht="18" customHeight="1">
      <c r="A3454"/>
      <c r="B3454"/>
      <c r="C3454"/>
      <c r="D3454"/>
      <c r="E3454"/>
      <c r="F3454"/>
      <c r="G3454"/>
      <c r="H3454"/>
      <c r="I3454" s="12"/>
      <c r="J3454"/>
      <c r="K3454"/>
    </row>
    <row r="3455" spans="1:11" ht="18" customHeight="1">
      <c r="A3455"/>
      <c r="B3455"/>
      <c r="C3455"/>
      <c r="D3455"/>
      <c r="E3455"/>
      <c r="F3455"/>
      <c r="G3455"/>
      <c r="H3455"/>
      <c r="I3455" s="12"/>
      <c r="J3455"/>
      <c r="K3455"/>
    </row>
    <row r="3456" spans="1:11" ht="18" customHeight="1">
      <c r="A3456"/>
      <c r="B3456"/>
      <c r="C3456"/>
      <c r="D3456"/>
      <c r="E3456"/>
      <c r="F3456"/>
      <c r="G3456"/>
      <c r="H3456"/>
      <c r="I3456" s="12"/>
      <c r="J3456"/>
      <c r="K3456"/>
    </row>
    <row r="3457" spans="1:11" ht="18" customHeight="1">
      <c r="A3457"/>
      <c r="B3457"/>
      <c r="C3457"/>
      <c r="D3457"/>
      <c r="E3457"/>
      <c r="F3457"/>
      <c r="G3457"/>
      <c r="H3457"/>
      <c r="I3457" s="12"/>
      <c r="J3457"/>
      <c r="K3457"/>
    </row>
    <row r="3458" spans="1:11" ht="18" customHeight="1">
      <c r="A3458"/>
      <c r="B3458"/>
      <c r="C3458"/>
      <c r="D3458"/>
      <c r="E3458"/>
      <c r="F3458"/>
      <c r="G3458"/>
      <c r="H3458"/>
      <c r="I3458" s="12"/>
      <c r="J3458"/>
      <c r="K3458"/>
    </row>
    <row r="3459" spans="1:11" ht="18" customHeight="1">
      <c r="A3459"/>
      <c r="B3459"/>
      <c r="C3459"/>
      <c r="D3459"/>
      <c r="E3459"/>
      <c r="F3459"/>
      <c r="G3459"/>
      <c r="H3459"/>
      <c r="I3459" s="12"/>
      <c r="J3459"/>
      <c r="K3459"/>
    </row>
    <row r="3460" spans="1:11" ht="18" customHeight="1">
      <c r="A3460"/>
      <c r="B3460"/>
      <c r="C3460"/>
      <c r="D3460"/>
      <c r="E3460"/>
      <c r="F3460"/>
      <c r="G3460"/>
      <c r="H3460"/>
      <c r="I3460" s="12"/>
      <c r="J3460"/>
      <c r="K3460"/>
    </row>
    <row r="3461" spans="1:11" ht="18" customHeight="1">
      <c r="A3461"/>
      <c r="B3461"/>
      <c r="C3461"/>
      <c r="D3461"/>
      <c r="E3461"/>
      <c r="F3461"/>
      <c r="G3461"/>
      <c r="H3461"/>
      <c r="I3461" s="12"/>
      <c r="J3461"/>
      <c r="K3461"/>
    </row>
    <row r="3462" spans="1:11" ht="18" customHeight="1">
      <c r="A3462"/>
      <c r="B3462"/>
      <c r="C3462"/>
      <c r="D3462"/>
      <c r="E3462"/>
      <c r="F3462"/>
      <c r="G3462"/>
      <c r="H3462"/>
      <c r="I3462" s="12"/>
      <c r="J3462"/>
      <c r="K3462"/>
    </row>
    <row r="3463" spans="1:11" ht="18" customHeight="1">
      <c r="A3463"/>
      <c r="B3463"/>
      <c r="C3463"/>
      <c r="D3463"/>
      <c r="E3463"/>
      <c r="F3463"/>
      <c r="G3463"/>
      <c r="H3463"/>
      <c r="I3463" s="12"/>
      <c r="J3463"/>
      <c r="K3463"/>
    </row>
    <row r="3464" spans="1:11" ht="18" customHeight="1">
      <c r="A3464"/>
      <c r="B3464"/>
      <c r="C3464"/>
      <c r="D3464"/>
      <c r="E3464"/>
      <c r="F3464"/>
      <c r="G3464"/>
      <c r="H3464"/>
      <c r="I3464" s="12"/>
      <c r="J3464"/>
      <c r="K3464"/>
    </row>
    <row r="3465" spans="1:11" ht="18" customHeight="1">
      <c r="A3465"/>
      <c r="B3465"/>
      <c r="C3465"/>
      <c r="D3465"/>
      <c r="E3465"/>
      <c r="F3465"/>
      <c r="G3465"/>
      <c r="H3465"/>
      <c r="I3465" s="12"/>
      <c r="J3465"/>
      <c r="K3465"/>
    </row>
    <row r="3466" spans="1:11" ht="18" customHeight="1">
      <c r="A3466"/>
      <c r="B3466"/>
      <c r="C3466"/>
      <c r="D3466"/>
      <c r="E3466"/>
      <c r="F3466"/>
      <c r="G3466"/>
      <c r="H3466"/>
      <c r="I3466" s="12"/>
      <c r="J3466"/>
      <c r="K3466"/>
    </row>
    <row r="3467" spans="1:11" ht="18" customHeight="1">
      <c r="A3467"/>
      <c r="B3467"/>
      <c r="C3467"/>
      <c r="D3467"/>
      <c r="E3467"/>
      <c r="F3467"/>
      <c r="G3467"/>
      <c r="H3467"/>
      <c r="I3467" s="12"/>
      <c r="J3467"/>
      <c r="K3467"/>
    </row>
    <row r="3468" spans="1:11" ht="18" customHeight="1">
      <c r="A3468"/>
      <c r="B3468"/>
      <c r="C3468"/>
      <c r="D3468"/>
      <c r="E3468"/>
      <c r="F3468"/>
      <c r="G3468"/>
      <c r="H3468"/>
      <c r="I3468" s="12"/>
      <c r="J3468"/>
      <c r="K3468"/>
    </row>
    <row r="3469" spans="1:11" ht="18" customHeight="1">
      <c r="A3469"/>
      <c r="B3469"/>
      <c r="C3469"/>
      <c r="D3469"/>
      <c r="E3469"/>
      <c r="F3469"/>
      <c r="G3469"/>
      <c r="H3469"/>
      <c r="I3469" s="12"/>
      <c r="J3469"/>
      <c r="K3469"/>
    </row>
    <row r="3470" spans="1:11" ht="18" customHeight="1">
      <c r="A3470"/>
      <c r="B3470"/>
      <c r="C3470"/>
      <c r="D3470"/>
      <c r="E3470"/>
      <c r="F3470"/>
      <c r="G3470"/>
      <c r="H3470"/>
      <c r="I3470" s="12"/>
      <c r="J3470"/>
      <c r="K3470"/>
    </row>
    <row r="3471" spans="1:11" ht="18" customHeight="1">
      <c r="A3471"/>
      <c r="B3471"/>
      <c r="C3471"/>
      <c r="D3471"/>
      <c r="E3471"/>
      <c r="F3471"/>
      <c r="G3471"/>
      <c r="H3471"/>
      <c r="I3471" s="12"/>
      <c r="J3471"/>
      <c r="K3471"/>
    </row>
    <row r="3472" spans="1:11" ht="18" customHeight="1">
      <c r="A3472"/>
      <c r="B3472"/>
      <c r="C3472"/>
      <c r="D3472"/>
      <c r="E3472"/>
      <c r="F3472"/>
      <c r="G3472"/>
      <c r="H3472"/>
      <c r="I3472" s="12"/>
      <c r="J3472"/>
      <c r="K3472"/>
    </row>
    <row r="3473" spans="1:11" ht="18" customHeight="1">
      <c r="A3473"/>
      <c r="B3473"/>
      <c r="C3473"/>
      <c r="D3473"/>
      <c r="E3473"/>
      <c r="F3473"/>
      <c r="G3473"/>
      <c r="H3473"/>
      <c r="I3473" s="12"/>
      <c r="J3473"/>
      <c r="K3473"/>
    </row>
    <row r="3474" spans="1:11" ht="18" customHeight="1">
      <c r="A3474"/>
      <c r="B3474"/>
      <c r="C3474"/>
      <c r="D3474"/>
      <c r="E3474"/>
      <c r="F3474"/>
      <c r="G3474"/>
      <c r="H3474"/>
      <c r="I3474" s="12"/>
      <c r="J3474"/>
      <c r="K3474"/>
    </row>
    <row r="3475" spans="1:11" ht="18" customHeight="1">
      <c r="A3475"/>
      <c r="B3475"/>
      <c r="C3475"/>
      <c r="D3475"/>
      <c r="E3475"/>
      <c r="F3475"/>
      <c r="G3475"/>
      <c r="H3475"/>
      <c r="I3475" s="12"/>
      <c r="J3475"/>
      <c r="K3475"/>
    </row>
    <row r="3476" spans="1:11" ht="18" customHeight="1">
      <c r="A3476"/>
      <c r="B3476"/>
      <c r="C3476"/>
      <c r="D3476"/>
      <c r="E3476"/>
      <c r="F3476"/>
      <c r="G3476"/>
      <c r="H3476"/>
      <c r="I3476" s="12"/>
      <c r="J3476"/>
      <c r="K3476"/>
    </row>
    <row r="3477" spans="1:11" ht="18" customHeight="1">
      <c r="A3477"/>
      <c r="B3477"/>
      <c r="C3477"/>
      <c r="D3477"/>
      <c r="E3477"/>
      <c r="F3477"/>
      <c r="G3477"/>
      <c r="H3477"/>
      <c r="I3477" s="12"/>
      <c r="J3477"/>
      <c r="K3477"/>
    </row>
    <row r="3478" spans="1:11" ht="18" customHeight="1">
      <c r="A3478"/>
      <c r="B3478"/>
      <c r="C3478"/>
      <c r="D3478"/>
      <c r="E3478"/>
      <c r="F3478"/>
      <c r="G3478"/>
      <c r="H3478"/>
      <c r="I3478" s="12"/>
      <c r="J3478"/>
      <c r="K3478"/>
    </row>
    <row r="3479" spans="1:11" ht="18" customHeight="1">
      <c r="A3479"/>
      <c r="B3479"/>
      <c r="C3479"/>
      <c r="D3479"/>
      <c r="E3479"/>
      <c r="F3479"/>
      <c r="G3479"/>
      <c r="H3479"/>
      <c r="I3479" s="12"/>
      <c r="J3479"/>
      <c r="K3479"/>
    </row>
    <row r="3480" spans="1:11" ht="18" customHeight="1">
      <c r="A3480"/>
      <c r="B3480"/>
      <c r="C3480"/>
      <c r="D3480"/>
      <c r="E3480"/>
      <c r="F3480"/>
      <c r="G3480"/>
      <c r="H3480"/>
      <c r="I3480" s="12"/>
      <c r="J3480"/>
      <c r="K3480"/>
    </row>
    <row r="3481" spans="1:11" ht="18" customHeight="1">
      <c r="A3481"/>
      <c r="B3481"/>
      <c r="C3481"/>
      <c r="D3481"/>
      <c r="E3481"/>
      <c r="F3481"/>
      <c r="G3481"/>
      <c r="H3481"/>
      <c r="I3481" s="12"/>
      <c r="J3481"/>
      <c r="K3481"/>
    </row>
    <row r="3482" spans="1:11" ht="18" customHeight="1">
      <c r="A3482"/>
      <c r="B3482"/>
      <c r="C3482"/>
      <c r="D3482"/>
      <c r="E3482"/>
      <c r="F3482"/>
      <c r="G3482"/>
      <c r="H3482"/>
      <c r="I3482" s="12"/>
      <c r="J3482"/>
      <c r="K3482"/>
    </row>
    <row r="3483" spans="1:11" ht="18" customHeight="1">
      <c r="A3483"/>
      <c r="B3483"/>
      <c r="C3483"/>
      <c r="D3483"/>
      <c r="E3483"/>
      <c r="F3483"/>
      <c r="G3483"/>
      <c r="H3483"/>
      <c r="I3483" s="12"/>
      <c r="J3483"/>
      <c r="K3483"/>
    </row>
    <row r="3484" spans="1:11" ht="18" customHeight="1">
      <c r="A3484"/>
      <c r="B3484"/>
      <c r="C3484"/>
      <c r="D3484"/>
      <c r="E3484"/>
      <c r="F3484"/>
      <c r="G3484"/>
      <c r="H3484"/>
      <c r="I3484" s="12"/>
      <c r="J3484"/>
      <c r="K3484"/>
    </row>
    <row r="3485" spans="1:11" ht="18" customHeight="1">
      <c r="A3485"/>
      <c r="B3485"/>
      <c r="C3485"/>
      <c r="D3485"/>
      <c r="E3485"/>
      <c r="F3485"/>
      <c r="G3485"/>
      <c r="H3485"/>
      <c r="I3485" s="12"/>
      <c r="J3485"/>
      <c r="K3485"/>
    </row>
    <row r="3486" spans="1:11" ht="18" customHeight="1">
      <c r="A3486"/>
      <c r="B3486"/>
      <c r="C3486"/>
      <c r="D3486"/>
      <c r="E3486"/>
      <c r="F3486"/>
      <c r="G3486"/>
      <c r="H3486"/>
      <c r="I3486" s="12"/>
      <c r="J3486"/>
      <c r="K3486"/>
    </row>
    <row r="3487" spans="1:11" ht="18" customHeight="1">
      <c r="A3487"/>
      <c r="B3487"/>
      <c r="C3487"/>
      <c r="D3487"/>
      <c r="E3487"/>
      <c r="F3487"/>
      <c r="G3487"/>
      <c r="H3487"/>
      <c r="I3487" s="12"/>
      <c r="J3487"/>
      <c r="K3487"/>
    </row>
    <row r="3488" spans="1:11" ht="18" customHeight="1">
      <c r="A3488"/>
      <c r="B3488"/>
      <c r="C3488"/>
      <c r="D3488"/>
      <c r="E3488"/>
      <c r="F3488"/>
      <c r="G3488"/>
      <c r="H3488"/>
      <c r="I3488" s="12"/>
      <c r="J3488"/>
      <c r="K3488"/>
    </row>
    <row r="3489" spans="1:11" ht="18" customHeight="1">
      <c r="A3489"/>
      <c r="B3489"/>
      <c r="C3489"/>
      <c r="D3489"/>
      <c r="E3489"/>
      <c r="F3489"/>
      <c r="G3489"/>
      <c r="H3489"/>
      <c r="I3489" s="12"/>
      <c r="J3489"/>
      <c r="K3489"/>
    </row>
    <row r="3490" spans="1:11" ht="18" customHeight="1">
      <c r="A3490"/>
      <c r="B3490"/>
      <c r="C3490"/>
      <c r="D3490"/>
      <c r="E3490"/>
      <c r="F3490"/>
      <c r="G3490"/>
      <c r="H3490"/>
      <c r="I3490" s="12"/>
      <c r="J3490"/>
      <c r="K3490"/>
    </row>
    <row r="3491" spans="1:11" ht="18" customHeight="1">
      <c r="A3491"/>
      <c r="B3491"/>
      <c r="C3491"/>
      <c r="D3491"/>
      <c r="E3491"/>
      <c r="F3491"/>
      <c r="G3491"/>
      <c r="H3491"/>
      <c r="I3491" s="12"/>
      <c r="J3491"/>
      <c r="K3491"/>
    </row>
    <row r="3492" spans="1:11" ht="18" customHeight="1">
      <c r="A3492"/>
      <c r="B3492"/>
      <c r="C3492"/>
      <c r="D3492"/>
      <c r="E3492"/>
      <c r="F3492"/>
      <c r="G3492"/>
      <c r="H3492"/>
      <c r="I3492" s="12"/>
      <c r="J3492"/>
      <c r="K3492"/>
    </row>
    <row r="3493" spans="1:11" ht="18" customHeight="1">
      <c r="A3493"/>
      <c r="B3493"/>
      <c r="C3493"/>
      <c r="D3493"/>
      <c r="E3493"/>
      <c r="F3493"/>
      <c r="G3493"/>
      <c r="H3493"/>
      <c r="I3493" s="12"/>
      <c r="J3493"/>
      <c r="K3493"/>
    </row>
    <row r="3494" spans="1:11" ht="18" customHeight="1">
      <c r="A3494"/>
      <c r="B3494"/>
      <c r="C3494"/>
      <c r="D3494"/>
      <c r="E3494"/>
      <c r="F3494"/>
      <c r="G3494"/>
      <c r="H3494"/>
      <c r="I3494" s="12"/>
      <c r="J3494"/>
      <c r="K3494"/>
    </row>
    <row r="3495" spans="1:11" ht="18" customHeight="1">
      <c r="A3495"/>
      <c r="B3495"/>
      <c r="C3495"/>
      <c r="D3495"/>
      <c r="E3495"/>
      <c r="F3495"/>
      <c r="G3495"/>
      <c r="H3495"/>
      <c r="I3495" s="12"/>
      <c r="J3495"/>
      <c r="K3495"/>
    </row>
    <row r="3496" spans="1:11" ht="18" customHeight="1">
      <c r="A3496"/>
      <c r="B3496"/>
      <c r="C3496"/>
      <c r="D3496"/>
      <c r="E3496"/>
      <c r="F3496"/>
      <c r="G3496"/>
      <c r="H3496"/>
      <c r="I3496" s="12"/>
      <c r="J3496"/>
      <c r="K3496"/>
    </row>
    <row r="3497" spans="1:11" ht="18" customHeight="1">
      <c r="A3497"/>
      <c r="B3497"/>
      <c r="C3497"/>
      <c r="D3497"/>
      <c r="E3497"/>
      <c r="F3497"/>
      <c r="G3497"/>
      <c r="H3497"/>
      <c r="I3497" s="12"/>
      <c r="J3497"/>
      <c r="K3497"/>
    </row>
    <row r="3498" spans="1:11" ht="18" customHeight="1">
      <c r="A3498"/>
      <c r="B3498"/>
      <c r="C3498"/>
      <c r="D3498"/>
      <c r="E3498"/>
      <c r="F3498"/>
      <c r="G3498"/>
      <c r="H3498"/>
      <c r="I3498" s="12"/>
      <c r="J3498"/>
      <c r="K3498"/>
    </row>
    <row r="3499" spans="1:11" ht="18" customHeight="1">
      <c r="A3499"/>
      <c r="B3499"/>
      <c r="C3499"/>
      <c r="D3499"/>
      <c r="E3499"/>
      <c r="F3499"/>
      <c r="G3499"/>
      <c r="H3499"/>
      <c r="I3499" s="12"/>
      <c r="J3499"/>
      <c r="K3499"/>
    </row>
    <row r="3500" spans="1:11" ht="18" customHeight="1">
      <c r="A3500"/>
      <c r="B3500"/>
      <c r="C3500"/>
      <c r="D3500"/>
      <c r="E3500"/>
      <c r="F3500"/>
      <c r="G3500"/>
      <c r="H3500"/>
      <c r="I3500" s="12"/>
      <c r="J3500"/>
      <c r="K3500"/>
    </row>
    <row r="3501" spans="1:11" ht="18" customHeight="1">
      <c r="A3501"/>
      <c r="B3501"/>
      <c r="C3501"/>
      <c r="D3501"/>
      <c r="E3501"/>
      <c r="F3501"/>
      <c r="G3501"/>
      <c r="H3501"/>
      <c r="I3501" s="12"/>
      <c r="J3501"/>
      <c r="K3501"/>
    </row>
    <row r="3502" spans="1:11" ht="18" customHeight="1">
      <c r="A3502"/>
      <c r="B3502"/>
      <c r="C3502"/>
      <c r="D3502"/>
      <c r="E3502"/>
      <c r="F3502"/>
      <c r="G3502"/>
      <c r="H3502"/>
      <c r="I3502" s="12"/>
      <c r="J3502"/>
      <c r="K3502"/>
    </row>
    <row r="3503" spans="1:11" ht="18" customHeight="1">
      <c r="A3503"/>
      <c r="B3503"/>
      <c r="C3503"/>
      <c r="D3503"/>
      <c r="E3503"/>
      <c r="F3503"/>
      <c r="G3503"/>
      <c r="H3503"/>
      <c r="I3503" s="12"/>
      <c r="J3503"/>
      <c r="K3503"/>
    </row>
    <row r="3504" spans="1:11" ht="18" customHeight="1">
      <c r="A3504"/>
      <c r="B3504"/>
      <c r="C3504"/>
      <c r="D3504"/>
      <c r="E3504"/>
      <c r="F3504"/>
      <c r="G3504"/>
      <c r="H3504"/>
      <c r="I3504" s="12"/>
      <c r="J3504"/>
      <c r="K3504"/>
    </row>
    <row r="3505" spans="1:11" ht="18" customHeight="1">
      <c r="A3505"/>
      <c r="B3505"/>
      <c r="C3505"/>
      <c r="D3505"/>
      <c r="E3505"/>
      <c r="F3505"/>
      <c r="G3505"/>
      <c r="H3505"/>
      <c r="I3505" s="12"/>
      <c r="J3505"/>
      <c r="K3505"/>
    </row>
    <row r="3506" spans="1:11" ht="18" customHeight="1">
      <c r="A3506"/>
      <c r="B3506"/>
      <c r="C3506"/>
      <c r="D3506"/>
      <c r="E3506"/>
      <c r="F3506"/>
      <c r="G3506"/>
      <c r="H3506"/>
      <c r="I3506" s="12"/>
      <c r="J3506"/>
      <c r="K3506"/>
    </row>
    <row r="3507" spans="1:11" ht="18" customHeight="1">
      <c r="A3507"/>
      <c r="B3507"/>
      <c r="C3507"/>
      <c r="D3507"/>
      <c r="E3507"/>
      <c r="F3507"/>
      <c r="G3507"/>
      <c r="H3507"/>
      <c r="I3507" s="12"/>
      <c r="J3507"/>
      <c r="K3507"/>
    </row>
    <row r="3508" spans="1:11" ht="18" customHeight="1">
      <c r="A3508"/>
      <c r="B3508"/>
      <c r="C3508"/>
      <c r="D3508"/>
      <c r="E3508"/>
      <c r="F3508"/>
      <c r="G3508"/>
      <c r="H3508"/>
      <c r="I3508" s="12"/>
      <c r="J3508"/>
      <c r="K3508"/>
    </row>
    <row r="3509" spans="1:11" ht="18" customHeight="1">
      <c r="A3509"/>
      <c r="B3509"/>
      <c r="C3509"/>
      <c r="D3509"/>
      <c r="E3509"/>
      <c r="F3509"/>
      <c r="G3509"/>
      <c r="H3509"/>
      <c r="I3509" s="12"/>
      <c r="J3509"/>
      <c r="K3509"/>
    </row>
    <row r="3510" spans="1:11" ht="18" customHeight="1">
      <c r="A3510"/>
      <c r="B3510"/>
      <c r="C3510"/>
      <c r="D3510"/>
      <c r="E3510"/>
      <c r="F3510"/>
      <c r="G3510"/>
      <c r="H3510"/>
      <c r="I3510" s="12"/>
      <c r="J3510"/>
      <c r="K3510"/>
    </row>
    <row r="3511" spans="1:11" ht="18" customHeight="1">
      <c r="A3511"/>
      <c r="B3511"/>
      <c r="C3511"/>
      <c r="D3511"/>
      <c r="E3511"/>
      <c r="F3511"/>
      <c r="G3511"/>
      <c r="H3511"/>
      <c r="I3511" s="12"/>
      <c r="J3511"/>
      <c r="K3511"/>
    </row>
    <row r="3512" spans="1:11" ht="18" customHeight="1">
      <c r="A3512"/>
      <c r="B3512"/>
      <c r="C3512"/>
      <c r="D3512"/>
      <c r="E3512"/>
      <c r="F3512"/>
      <c r="G3512"/>
      <c r="H3512"/>
      <c r="I3512" s="12"/>
      <c r="J3512"/>
      <c r="K3512"/>
    </row>
    <row r="3513" spans="1:11" ht="18" customHeight="1">
      <c r="A3513"/>
      <c r="B3513"/>
      <c r="C3513"/>
      <c r="D3513"/>
      <c r="E3513"/>
      <c r="F3513"/>
      <c r="G3513"/>
      <c r="H3513"/>
      <c r="I3513" s="12"/>
      <c r="J3513"/>
      <c r="K3513"/>
    </row>
    <row r="3514" spans="1:11" ht="18" customHeight="1">
      <c r="A3514"/>
      <c r="B3514"/>
      <c r="C3514"/>
      <c r="D3514"/>
      <c r="E3514"/>
      <c r="F3514"/>
      <c r="G3514"/>
      <c r="H3514"/>
      <c r="I3514" s="12"/>
      <c r="J3514"/>
      <c r="K3514"/>
    </row>
    <row r="3515" spans="1:11" ht="18" customHeight="1">
      <c r="A3515"/>
      <c r="B3515"/>
      <c r="C3515"/>
      <c r="D3515"/>
      <c r="E3515"/>
      <c r="F3515"/>
      <c r="G3515"/>
      <c r="H3515"/>
      <c r="I3515" s="12"/>
      <c r="J3515"/>
      <c r="K3515"/>
    </row>
    <row r="3516" spans="1:11" ht="18" customHeight="1">
      <c r="A3516"/>
      <c r="B3516"/>
      <c r="C3516"/>
      <c r="D3516"/>
      <c r="E3516"/>
      <c r="F3516"/>
      <c r="G3516"/>
      <c r="H3516"/>
      <c r="I3516" s="12"/>
      <c r="J3516"/>
      <c r="K3516"/>
    </row>
    <row r="3517" spans="1:11" ht="18" customHeight="1">
      <c r="A3517"/>
      <c r="B3517"/>
      <c r="C3517"/>
      <c r="D3517"/>
      <c r="E3517"/>
      <c r="F3517"/>
      <c r="G3517"/>
      <c r="H3517"/>
      <c r="I3517" s="12"/>
      <c r="J3517"/>
      <c r="K3517"/>
    </row>
    <row r="3518" spans="1:11" ht="18" customHeight="1">
      <c r="A3518"/>
      <c r="B3518"/>
      <c r="C3518"/>
      <c r="D3518"/>
      <c r="E3518"/>
      <c r="F3518"/>
      <c r="G3518"/>
      <c r="H3518"/>
      <c r="I3518" s="12"/>
      <c r="J3518"/>
      <c r="K3518"/>
    </row>
    <row r="3519" spans="1:11" ht="18" customHeight="1">
      <c r="A3519"/>
      <c r="B3519"/>
      <c r="C3519"/>
      <c r="D3519"/>
      <c r="E3519"/>
      <c r="F3519"/>
      <c r="G3519"/>
      <c r="H3519"/>
      <c r="I3519" s="12"/>
      <c r="J3519"/>
      <c r="K3519"/>
    </row>
    <row r="3520" spans="1:11" ht="18" customHeight="1">
      <c r="A3520"/>
      <c r="B3520"/>
      <c r="C3520"/>
      <c r="D3520"/>
      <c r="E3520"/>
      <c r="F3520"/>
      <c r="G3520"/>
      <c r="H3520"/>
      <c r="I3520" s="12"/>
      <c r="J3520"/>
      <c r="K3520"/>
    </row>
    <row r="3521" spans="1:11" ht="18" customHeight="1">
      <c r="A3521"/>
      <c r="B3521"/>
      <c r="C3521"/>
      <c r="D3521"/>
      <c r="E3521"/>
      <c r="F3521"/>
      <c r="G3521"/>
      <c r="H3521"/>
      <c r="I3521" s="12"/>
      <c r="J3521"/>
      <c r="K3521"/>
    </row>
    <row r="3522" spans="1:11" ht="18" customHeight="1">
      <c r="A3522"/>
      <c r="B3522"/>
      <c r="C3522"/>
      <c r="D3522"/>
      <c r="E3522"/>
      <c r="F3522"/>
      <c r="G3522"/>
      <c r="H3522"/>
      <c r="I3522" s="12"/>
      <c r="J3522"/>
      <c r="K3522"/>
    </row>
    <row r="3523" spans="1:11" ht="18" customHeight="1">
      <c r="A3523"/>
      <c r="B3523"/>
      <c r="C3523"/>
      <c r="D3523"/>
      <c r="E3523"/>
      <c r="F3523"/>
      <c r="G3523"/>
      <c r="H3523"/>
      <c r="I3523" s="12"/>
      <c r="J3523"/>
      <c r="K3523"/>
    </row>
    <row r="3524" spans="1:11" ht="18" customHeight="1">
      <c r="A3524"/>
      <c r="B3524"/>
      <c r="C3524"/>
      <c r="D3524"/>
      <c r="E3524"/>
      <c r="F3524"/>
      <c r="G3524"/>
      <c r="H3524"/>
      <c r="I3524" s="12"/>
      <c r="J3524"/>
      <c r="K3524"/>
    </row>
    <row r="3525" spans="1:11" ht="18" customHeight="1">
      <c r="A3525"/>
      <c r="B3525"/>
      <c r="C3525"/>
      <c r="D3525"/>
      <c r="E3525"/>
      <c r="F3525"/>
      <c r="G3525"/>
      <c r="H3525"/>
      <c r="I3525" s="12"/>
      <c r="J3525"/>
      <c r="K3525"/>
    </row>
    <row r="3526" spans="1:11" ht="18" customHeight="1">
      <c r="A3526"/>
      <c r="B3526"/>
      <c r="C3526"/>
      <c r="D3526"/>
      <c r="E3526"/>
      <c r="F3526"/>
      <c r="G3526"/>
      <c r="H3526"/>
      <c r="I3526" s="12"/>
      <c r="J3526"/>
      <c r="K3526"/>
    </row>
    <row r="3527" spans="1:11" ht="18" customHeight="1">
      <c r="A3527"/>
      <c r="B3527"/>
      <c r="C3527"/>
      <c r="D3527"/>
      <c r="E3527"/>
      <c r="F3527"/>
      <c r="G3527"/>
      <c r="H3527"/>
      <c r="I3527" s="12"/>
      <c r="J3527"/>
      <c r="K3527"/>
    </row>
    <row r="3528" spans="1:11" ht="18" customHeight="1">
      <c r="A3528"/>
      <c r="B3528"/>
      <c r="C3528"/>
      <c r="D3528"/>
      <c r="E3528"/>
      <c r="F3528"/>
      <c r="G3528"/>
      <c r="H3528"/>
      <c r="I3528" s="12"/>
      <c r="J3528"/>
      <c r="K3528"/>
    </row>
    <row r="3529" spans="1:11" ht="18" customHeight="1">
      <c r="A3529"/>
      <c r="B3529"/>
      <c r="C3529"/>
      <c r="D3529"/>
      <c r="E3529"/>
      <c r="F3529"/>
      <c r="G3529"/>
      <c r="H3529"/>
      <c r="I3529" s="12"/>
      <c r="J3529"/>
      <c r="K3529"/>
    </row>
    <row r="3530" spans="1:11" ht="18" customHeight="1">
      <c r="A3530"/>
      <c r="B3530"/>
      <c r="C3530"/>
      <c r="D3530"/>
      <c r="E3530"/>
      <c r="F3530"/>
      <c r="G3530"/>
      <c r="H3530"/>
      <c r="I3530" s="12"/>
      <c r="J3530"/>
      <c r="K3530"/>
    </row>
    <row r="3531" spans="1:11" ht="18" customHeight="1">
      <c r="A3531"/>
      <c r="B3531"/>
      <c r="C3531"/>
      <c r="D3531"/>
      <c r="E3531"/>
      <c r="F3531"/>
      <c r="G3531"/>
      <c r="H3531"/>
      <c r="I3531" s="12"/>
      <c r="J3531"/>
      <c r="K3531"/>
    </row>
    <row r="3532" spans="1:11" ht="18" customHeight="1">
      <c r="A3532"/>
      <c r="B3532"/>
      <c r="C3532"/>
      <c r="D3532"/>
      <c r="E3532"/>
      <c r="F3532"/>
      <c r="G3532"/>
      <c r="H3532"/>
      <c r="I3532" s="12"/>
      <c r="J3532"/>
      <c r="K3532"/>
    </row>
    <row r="3533" spans="1:11" ht="18" customHeight="1">
      <c r="A3533"/>
      <c r="B3533"/>
      <c r="C3533"/>
      <c r="D3533"/>
      <c r="E3533"/>
      <c r="F3533"/>
      <c r="G3533"/>
      <c r="H3533"/>
      <c r="I3533" s="12"/>
      <c r="J3533"/>
      <c r="K3533"/>
    </row>
    <row r="3534" spans="1:11" ht="18" customHeight="1">
      <c r="A3534"/>
      <c r="B3534"/>
      <c r="C3534"/>
      <c r="D3534"/>
      <c r="E3534"/>
      <c r="F3534"/>
      <c r="G3534"/>
      <c r="H3534"/>
      <c r="I3534" s="12"/>
      <c r="J3534"/>
      <c r="K3534"/>
    </row>
    <row r="3535" spans="1:11" ht="18" customHeight="1">
      <c r="A3535"/>
      <c r="B3535"/>
      <c r="C3535"/>
      <c r="D3535"/>
      <c r="E3535"/>
      <c r="F3535"/>
      <c r="G3535"/>
      <c r="H3535"/>
      <c r="I3535" s="12"/>
      <c r="J3535"/>
      <c r="K3535"/>
    </row>
    <row r="3536" spans="1:11" ht="18" customHeight="1">
      <c r="A3536"/>
      <c r="B3536"/>
      <c r="C3536"/>
      <c r="D3536"/>
      <c r="E3536"/>
      <c r="F3536"/>
      <c r="G3536"/>
      <c r="H3536"/>
      <c r="I3536" s="12"/>
      <c r="J3536"/>
      <c r="K3536"/>
    </row>
    <row r="3537" spans="1:11" ht="18" customHeight="1">
      <c r="A3537"/>
      <c r="B3537"/>
      <c r="C3537"/>
      <c r="D3537"/>
      <c r="E3537"/>
      <c r="F3537"/>
      <c r="G3537"/>
      <c r="H3537"/>
      <c r="I3537" s="12"/>
      <c r="J3537"/>
      <c r="K3537"/>
    </row>
    <row r="3538" spans="1:11" ht="18" customHeight="1">
      <c r="A3538"/>
      <c r="B3538"/>
      <c r="C3538"/>
      <c r="D3538"/>
      <c r="E3538"/>
      <c r="F3538"/>
      <c r="G3538"/>
      <c r="H3538"/>
      <c r="I3538" s="12"/>
      <c r="J3538"/>
      <c r="K3538"/>
    </row>
    <row r="3539" spans="1:11" ht="18" customHeight="1">
      <c r="A3539"/>
      <c r="B3539"/>
      <c r="C3539"/>
      <c r="D3539"/>
      <c r="E3539"/>
      <c r="F3539"/>
      <c r="G3539"/>
      <c r="H3539"/>
      <c r="I3539" s="12"/>
      <c r="J3539"/>
      <c r="K3539"/>
    </row>
    <row r="3540" spans="1:11" ht="18" customHeight="1">
      <c r="A3540"/>
      <c r="B3540"/>
      <c r="C3540"/>
      <c r="D3540"/>
      <c r="E3540"/>
      <c r="F3540"/>
      <c r="G3540"/>
      <c r="H3540"/>
      <c r="I3540" s="12"/>
      <c r="J3540"/>
      <c r="K3540"/>
    </row>
    <row r="3541" spans="1:11" ht="18" customHeight="1">
      <c r="A3541"/>
      <c r="B3541"/>
      <c r="C3541"/>
      <c r="D3541"/>
      <c r="E3541"/>
      <c r="F3541"/>
      <c r="G3541"/>
      <c r="H3541"/>
      <c r="I3541" s="12"/>
      <c r="J3541"/>
      <c r="K3541"/>
    </row>
    <row r="3542" spans="1:11" ht="18" customHeight="1">
      <c r="A3542"/>
      <c r="B3542"/>
      <c r="C3542"/>
      <c r="D3542"/>
      <c r="E3542"/>
      <c r="F3542"/>
      <c r="G3542"/>
      <c r="H3542"/>
      <c r="I3542" s="12"/>
      <c r="J3542"/>
      <c r="K3542"/>
    </row>
    <row r="3543" spans="1:11" ht="18" customHeight="1">
      <c r="A3543"/>
      <c r="B3543"/>
      <c r="C3543"/>
      <c r="D3543"/>
      <c r="E3543"/>
      <c r="F3543"/>
      <c r="G3543"/>
      <c r="H3543"/>
      <c r="I3543" s="12"/>
      <c r="J3543"/>
      <c r="K3543"/>
    </row>
    <row r="3544" spans="1:11" ht="18" customHeight="1">
      <c r="A3544"/>
      <c r="B3544"/>
      <c r="C3544"/>
      <c r="D3544"/>
      <c r="E3544"/>
      <c r="F3544"/>
      <c r="G3544"/>
      <c r="H3544"/>
      <c r="I3544" s="12"/>
      <c r="J3544"/>
      <c r="K3544"/>
    </row>
    <row r="3545" spans="1:11" ht="18" customHeight="1">
      <c r="A3545"/>
      <c r="B3545"/>
      <c r="C3545"/>
      <c r="D3545"/>
      <c r="E3545"/>
      <c r="F3545"/>
      <c r="G3545"/>
      <c r="H3545"/>
      <c r="I3545" s="12"/>
      <c r="J3545"/>
      <c r="K3545"/>
    </row>
    <row r="3546" spans="1:11" ht="18" customHeight="1">
      <c r="A3546"/>
      <c r="B3546"/>
      <c r="C3546"/>
      <c r="D3546"/>
      <c r="E3546"/>
      <c r="F3546"/>
      <c r="G3546"/>
      <c r="H3546"/>
      <c r="I3546" s="12"/>
      <c r="J3546"/>
      <c r="K3546"/>
    </row>
    <row r="3547" spans="1:11" ht="18" customHeight="1">
      <c r="A3547"/>
      <c r="B3547"/>
      <c r="C3547"/>
      <c r="D3547"/>
      <c r="E3547"/>
      <c r="F3547"/>
      <c r="G3547"/>
      <c r="H3547"/>
      <c r="I3547" s="12"/>
      <c r="J3547"/>
      <c r="K3547"/>
    </row>
    <row r="3548" spans="1:11" ht="18" customHeight="1">
      <c r="A3548"/>
      <c r="B3548"/>
      <c r="C3548"/>
      <c r="D3548"/>
      <c r="E3548"/>
      <c r="F3548"/>
      <c r="G3548"/>
      <c r="H3548"/>
      <c r="I3548" s="12"/>
      <c r="J3548"/>
      <c r="K3548"/>
    </row>
    <row r="3549" spans="1:11" ht="18" customHeight="1">
      <c r="A3549"/>
      <c r="B3549"/>
      <c r="C3549"/>
      <c r="D3549"/>
      <c r="E3549"/>
      <c r="F3549"/>
      <c r="G3549"/>
      <c r="H3549"/>
      <c r="I3549" s="12"/>
      <c r="J3549"/>
      <c r="K3549"/>
    </row>
    <row r="3550" spans="1:11" ht="18" customHeight="1">
      <c r="A3550"/>
      <c r="B3550"/>
      <c r="C3550"/>
      <c r="D3550"/>
      <c r="E3550"/>
      <c r="F3550"/>
      <c r="G3550"/>
      <c r="H3550"/>
      <c r="I3550" s="12"/>
      <c r="J3550"/>
      <c r="K3550"/>
    </row>
    <row r="3551" spans="1:11" ht="18" customHeight="1">
      <c r="A3551"/>
      <c r="B3551"/>
      <c r="C3551"/>
      <c r="D3551"/>
      <c r="E3551"/>
      <c r="F3551"/>
      <c r="G3551"/>
      <c r="H3551"/>
      <c r="I3551" s="12"/>
      <c r="J3551"/>
      <c r="K3551"/>
    </row>
    <row r="3552" spans="1:11" ht="18" customHeight="1">
      <c r="A3552"/>
      <c r="B3552"/>
      <c r="C3552"/>
      <c r="D3552"/>
      <c r="E3552"/>
      <c r="F3552"/>
      <c r="G3552"/>
      <c r="H3552"/>
      <c r="I3552" s="12"/>
      <c r="J3552"/>
      <c r="K3552"/>
    </row>
    <row r="3553" spans="1:11" ht="18" customHeight="1">
      <c r="A3553"/>
      <c r="B3553"/>
      <c r="C3553"/>
      <c r="D3553"/>
      <c r="E3553"/>
      <c r="F3553"/>
      <c r="G3553"/>
      <c r="H3553"/>
      <c r="I3553" s="12"/>
      <c r="J3553"/>
      <c r="K3553"/>
    </row>
    <row r="3554" spans="1:11" ht="18" customHeight="1">
      <c r="A3554"/>
      <c r="B3554"/>
      <c r="C3554"/>
      <c r="D3554"/>
      <c r="E3554"/>
      <c r="F3554"/>
      <c r="G3554"/>
      <c r="H3554"/>
      <c r="I3554" s="12"/>
      <c r="J3554"/>
      <c r="K3554"/>
    </row>
    <row r="3555" spans="1:11" ht="18" customHeight="1">
      <c r="A3555"/>
      <c r="B3555"/>
      <c r="C3555"/>
      <c r="D3555"/>
      <c r="E3555"/>
      <c r="F3555"/>
      <c r="G3555"/>
      <c r="H3555"/>
      <c r="I3555" s="12"/>
      <c r="J3555"/>
      <c r="K3555"/>
    </row>
    <row r="3556" spans="1:11" ht="18" customHeight="1">
      <c r="A3556"/>
      <c r="B3556"/>
      <c r="C3556"/>
      <c r="D3556"/>
      <c r="E3556"/>
      <c r="F3556"/>
      <c r="G3556"/>
      <c r="H3556"/>
      <c r="I3556" s="12"/>
      <c r="J3556"/>
      <c r="K3556"/>
    </row>
    <row r="3557" spans="1:11" ht="18" customHeight="1">
      <c r="A3557"/>
      <c r="B3557"/>
      <c r="C3557"/>
      <c r="D3557"/>
      <c r="E3557"/>
      <c r="F3557"/>
      <c r="G3557"/>
      <c r="H3557"/>
      <c r="I3557" s="12"/>
      <c r="J3557"/>
      <c r="K3557"/>
    </row>
    <row r="3558" spans="1:11" ht="18" customHeight="1">
      <c r="A3558"/>
      <c r="B3558"/>
      <c r="C3558"/>
      <c r="D3558"/>
      <c r="E3558"/>
      <c r="F3558"/>
      <c r="G3558"/>
      <c r="H3558"/>
      <c r="I3558" s="12"/>
      <c r="J3558"/>
      <c r="K3558"/>
    </row>
    <row r="3559" spans="1:11" ht="18" customHeight="1">
      <c r="A3559"/>
      <c r="B3559"/>
      <c r="C3559"/>
      <c r="D3559"/>
      <c r="E3559"/>
      <c r="F3559"/>
      <c r="G3559"/>
      <c r="H3559"/>
      <c r="I3559" s="12"/>
      <c r="J3559"/>
      <c r="K3559"/>
    </row>
    <row r="3560" spans="1:11" ht="18" customHeight="1">
      <c r="A3560"/>
      <c r="B3560"/>
      <c r="C3560"/>
      <c r="D3560"/>
      <c r="E3560"/>
      <c r="F3560"/>
      <c r="G3560"/>
      <c r="H3560"/>
      <c r="I3560" s="12"/>
      <c r="J3560"/>
      <c r="K3560"/>
    </row>
    <row r="3561" spans="1:11" ht="18" customHeight="1">
      <c r="A3561"/>
      <c r="B3561"/>
      <c r="C3561"/>
      <c r="D3561"/>
      <c r="E3561"/>
      <c r="F3561"/>
      <c r="G3561"/>
      <c r="H3561"/>
      <c r="I3561" s="12"/>
      <c r="J3561"/>
      <c r="K3561"/>
    </row>
    <row r="3562" spans="1:11" ht="18" customHeight="1">
      <c r="A3562"/>
      <c r="B3562"/>
      <c r="C3562"/>
      <c r="D3562"/>
      <c r="E3562"/>
      <c r="F3562"/>
      <c r="G3562"/>
      <c r="H3562"/>
      <c r="I3562" s="12"/>
      <c r="J3562"/>
      <c r="K3562"/>
    </row>
    <row r="3563" spans="1:11" ht="18" customHeight="1">
      <c r="A3563"/>
      <c r="B3563"/>
      <c r="C3563"/>
      <c r="D3563"/>
      <c r="E3563"/>
      <c r="F3563"/>
      <c r="G3563"/>
      <c r="H3563"/>
      <c r="I3563" s="12"/>
      <c r="J3563"/>
      <c r="K3563"/>
    </row>
    <row r="3564" spans="1:11" ht="18" customHeight="1">
      <c r="A3564"/>
      <c r="B3564"/>
      <c r="C3564"/>
      <c r="D3564"/>
      <c r="E3564"/>
      <c r="F3564"/>
      <c r="G3564"/>
      <c r="H3564"/>
      <c r="I3564" s="12"/>
      <c r="J3564"/>
      <c r="K3564"/>
    </row>
    <row r="3565" spans="1:11" ht="18" customHeight="1">
      <c r="A3565"/>
      <c r="B3565"/>
      <c r="C3565"/>
      <c r="D3565"/>
      <c r="E3565"/>
      <c r="F3565"/>
      <c r="G3565"/>
      <c r="H3565"/>
      <c r="I3565" s="12"/>
      <c r="J3565"/>
      <c r="K3565"/>
    </row>
    <row r="3566" spans="1:11" ht="18" customHeight="1">
      <c r="A3566"/>
      <c r="B3566"/>
      <c r="C3566"/>
      <c r="D3566"/>
      <c r="E3566"/>
      <c r="F3566"/>
      <c r="G3566"/>
      <c r="H3566"/>
      <c r="I3566" s="12"/>
      <c r="J3566"/>
      <c r="K3566"/>
    </row>
    <row r="3567" spans="1:11" ht="18" customHeight="1">
      <c r="A3567"/>
      <c r="B3567"/>
      <c r="C3567"/>
      <c r="D3567"/>
      <c r="E3567"/>
      <c r="F3567"/>
      <c r="G3567"/>
      <c r="H3567"/>
      <c r="I3567" s="12"/>
      <c r="J3567"/>
      <c r="K3567"/>
    </row>
    <row r="3568" spans="1:11" ht="18" customHeight="1">
      <c r="A3568"/>
      <c r="B3568"/>
      <c r="C3568"/>
      <c r="D3568"/>
      <c r="E3568"/>
      <c r="F3568"/>
      <c r="G3568"/>
      <c r="H3568"/>
      <c r="I3568" s="12"/>
      <c r="J3568"/>
      <c r="K3568"/>
    </row>
    <row r="3569" spans="1:11" ht="18" customHeight="1">
      <c r="A3569"/>
      <c r="B3569"/>
      <c r="C3569"/>
      <c r="D3569"/>
      <c r="E3569"/>
      <c r="F3569"/>
      <c r="G3569"/>
      <c r="H3569"/>
      <c r="I3569" s="12"/>
      <c r="J3569"/>
      <c r="K3569"/>
    </row>
    <row r="3570" spans="1:11" ht="18" customHeight="1">
      <c r="A3570"/>
      <c r="B3570"/>
      <c r="C3570"/>
      <c r="D3570"/>
      <c r="E3570"/>
      <c r="F3570"/>
      <c r="G3570"/>
      <c r="H3570"/>
      <c r="I3570" s="12"/>
      <c r="J3570"/>
      <c r="K3570"/>
    </row>
    <row r="3571" spans="1:11" ht="18" customHeight="1">
      <c r="A3571"/>
      <c r="B3571"/>
      <c r="C3571"/>
      <c r="D3571"/>
      <c r="E3571"/>
      <c r="F3571"/>
      <c r="G3571"/>
      <c r="H3571"/>
      <c r="I3571" s="12"/>
      <c r="J3571"/>
      <c r="K3571"/>
    </row>
    <row r="3572" spans="1:11" ht="18" customHeight="1">
      <c r="A3572"/>
      <c r="B3572"/>
      <c r="C3572"/>
      <c r="D3572"/>
      <c r="E3572"/>
      <c r="F3572"/>
      <c r="G3572"/>
      <c r="H3572"/>
      <c r="I3572" s="12"/>
      <c r="J3572"/>
      <c r="K3572"/>
    </row>
    <row r="3573" spans="1:11" ht="18" customHeight="1">
      <c r="A3573"/>
      <c r="B3573"/>
      <c r="C3573"/>
      <c r="D3573"/>
      <c r="E3573"/>
      <c r="F3573"/>
      <c r="G3573"/>
      <c r="H3573"/>
      <c r="I3573" s="12"/>
      <c r="J3573"/>
      <c r="K3573"/>
    </row>
    <row r="3574" spans="1:11" ht="18" customHeight="1">
      <c r="A3574"/>
      <c r="B3574"/>
      <c r="C3574"/>
      <c r="D3574"/>
      <c r="E3574"/>
      <c r="F3574"/>
      <c r="G3574"/>
      <c r="H3574"/>
      <c r="I3574" s="12"/>
      <c r="J3574"/>
      <c r="K3574"/>
    </row>
    <row r="3575" spans="1:11" ht="18" customHeight="1">
      <c r="A3575"/>
      <c r="B3575"/>
      <c r="C3575"/>
      <c r="D3575"/>
      <c r="E3575"/>
      <c r="F3575"/>
      <c r="G3575"/>
      <c r="H3575"/>
      <c r="I3575" s="12"/>
      <c r="J3575"/>
      <c r="K3575"/>
    </row>
    <row r="3576" spans="1:11" ht="18" customHeight="1">
      <c r="A3576"/>
      <c r="B3576"/>
      <c r="C3576"/>
      <c r="D3576"/>
      <c r="E3576"/>
      <c r="F3576"/>
      <c r="G3576"/>
      <c r="H3576"/>
      <c r="I3576" s="12"/>
      <c r="J3576"/>
      <c r="K3576"/>
    </row>
    <row r="3577" spans="1:11" ht="18" customHeight="1">
      <c r="A3577"/>
      <c r="B3577"/>
      <c r="C3577"/>
      <c r="D3577"/>
      <c r="E3577"/>
      <c r="F3577"/>
      <c r="G3577"/>
      <c r="H3577"/>
      <c r="I3577" s="12"/>
      <c r="J3577"/>
      <c r="K3577"/>
    </row>
    <row r="3578" spans="1:11" ht="18" customHeight="1">
      <c r="A3578"/>
      <c r="B3578"/>
      <c r="C3578"/>
      <c r="D3578"/>
      <c r="E3578"/>
      <c r="F3578"/>
      <c r="G3578"/>
      <c r="H3578"/>
      <c r="I3578" s="12"/>
      <c r="J3578"/>
      <c r="K3578"/>
    </row>
    <row r="3579" spans="1:11" ht="18" customHeight="1">
      <c r="A3579"/>
      <c r="B3579"/>
      <c r="C3579"/>
      <c r="D3579"/>
      <c r="E3579"/>
      <c r="F3579"/>
      <c r="G3579"/>
      <c r="H3579"/>
      <c r="I3579" s="12"/>
      <c r="J3579"/>
      <c r="K3579"/>
    </row>
    <row r="3580" spans="1:11" ht="18" customHeight="1">
      <c r="A3580"/>
      <c r="B3580"/>
      <c r="C3580"/>
      <c r="D3580"/>
      <c r="E3580"/>
      <c r="F3580"/>
      <c r="G3580"/>
      <c r="H3580"/>
      <c r="I3580" s="12"/>
      <c r="J3580"/>
      <c r="K3580"/>
    </row>
    <row r="3581" spans="1:11" ht="18" customHeight="1">
      <c r="A3581"/>
      <c r="B3581"/>
      <c r="C3581"/>
      <c r="D3581"/>
      <c r="E3581"/>
      <c r="F3581"/>
      <c r="G3581"/>
      <c r="H3581"/>
      <c r="I3581" s="12"/>
      <c r="J3581"/>
      <c r="K3581"/>
    </row>
    <row r="3582" spans="1:11" ht="18" customHeight="1">
      <c r="A3582"/>
      <c r="B3582"/>
      <c r="C3582"/>
      <c r="D3582"/>
      <c r="E3582"/>
      <c r="F3582"/>
      <c r="G3582"/>
      <c r="H3582"/>
      <c r="I3582" s="12"/>
      <c r="J3582"/>
      <c r="K3582"/>
    </row>
    <row r="3583" spans="1:11" ht="18" customHeight="1">
      <c r="A3583"/>
      <c r="B3583"/>
      <c r="C3583"/>
      <c r="D3583"/>
      <c r="E3583"/>
      <c r="F3583"/>
      <c r="G3583"/>
      <c r="H3583"/>
      <c r="I3583" s="12"/>
      <c r="J3583"/>
      <c r="K3583"/>
    </row>
    <row r="3584" spans="1:11" ht="18" customHeight="1">
      <c r="A3584"/>
      <c r="B3584"/>
      <c r="C3584"/>
      <c r="D3584"/>
      <c r="E3584"/>
      <c r="F3584"/>
      <c r="G3584"/>
      <c r="H3584"/>
      <c r="I3584" s="12"/>
      <c r="J3584"/>
      <c r="K3584"/>
    </row>
    <row r="3585" spans="1:11" ht="18" customHeight="1">
      <c r="A3585"/>
      <c r="B3585"/>
      <c r="C3585"/>
      <c r="D3585"/>
      <c r="E3585"/>
      <c r="F3585"/>
      <c r="G3585"/>
      <c r="H3585"/>
      <c r="I3585" s="12"/>
      <c r="J3585"/>
      <c r="K3585"/>
    </row>
    <row r="3586" spans="1:11" ht="18" customHeight="1">
      <c r="A3586"/>
      <c r="B3586"/>
      <c r="C3586"/>
      <c r="D3586"/>
      <c r="E3586"/>
      <c r="F3586"/>
      <c r="G3586"/>
      <c r="H3586"/>
      <c r="I3586" s="12"/>
      <c r="J3586"/>
      <c r="K3586"/>
    </row>
    <row r="3587" spans="1:11" ht="18" customHeight="1">
      <c r="A3587"/>
      <c r="B3587"/>
      <c r="C3587"/>
      <c r="D3587"/>
      <c r="E3587"/>
      <c r="F3587"/>
      <c r="G3587"/>
      <c r="H3587"/>
      <c r="I3587" s="12"/>
      <c r="J3587"/>
      <c r="K3587"/>
    </row>
    <row r="3588" spans="1:11" ht="18" customHeight="1">
      <c r="A3588"/>
      <c r="B3588"/>
      <c r="C3588"/>
      <c r="D3588"/>
      <c r="E3588"/>
      <c r="F3588"/>
      <c r="G3588"/>
      <c r="H3588"/>
      <c r="I3588" s="12"/>
      <c r="J3588"/>
      <c r="K3588"/>
    </row>
    <row r="3589" spans="1:11" ht="18" customHeight="1">
      <c r="A3589"/>
      <c r="B3589"/>
      <c r="C3589"/>
      <c r="D3589"/>
      <c r="E3589"/>
      <c r="F3589"/>
      <c r="G3589"/>
      <c r="H3589"/>
      <c r="I3589" s="12"/>
      <c r="J3589"/>
      <c r="K3589"/>
    </row>
    <row r="3590" spans="1:11" ht="18" customHeight="1">
      <c r="A3590"/>
      <c r="B3590"/>
      <c r="C3590"/>
      <c r="D3590"/>
      <c r="E3590"/>
      <c r="F3590"/>
      <c r="G3590"/>
      <c r="H3590"/>
      <c r="I3590" s="12"/>
      <c r="J3590"/>
      <c r="K3590"/>
    </row>
    <row r="3591" spans="1:11" ht="18" customHeight="1">
      <c r="A3591"/>
      <c r="B3591"/>
      <c r="C3591"/>
      <c r="D3591"/>
      <c r="E3591"/>
      <c r="F3591"/>
      <c r="G3591"/>
      <c r="H3591"/>
      <c r="I3591" s="12"/>
      <c r="J3591"/>
      <c r="K3591"/>
    </row>
    <row r="3592" spans="1:11" ht="18" customHeight="1">
      <c r="A3592"/>
      <c r="B3592"/>
      <c r="C3592"/>
      <c r="D3592"/>
      <c r="E3592"/>
      <c r="F3592"/>
      <c r="G3592"/>
      <c r="H3592"/>
      <c r="I3592" s="12"/>
      <c r="J3592"/>
      <c r="K3592"/>
    </row>
    <row r="3593" spans="1:11" ht="18" customHeight="1">
      <c r="A3593"/>
      <c r="B3593"/>
      <c r="C3593"/>
      <c r="D3593"/>
      <c r="E3593"/>
      <c r="F3593"/>
      <c r="G3593"/>
      <c r="H3593"/>
      <c r="I3593" s="12"/>
      <c r="J3593"/>
      <c r="K3593"/>
    </row>
    <row r="3594" spans="1:11" ht="18" customHeight="1">
      <c r="A3594"/>
      <c r="B3594"/>
      <c r="C3594"/>
      <c r="D3594"/>
      <c r="E3594"/>
      <c r="F3594"/>
      <c r="G3594"/>
      <c r="H3594"/>
      <c r="I3594" s="12"/>
      <c r="J3594"/>
      <c r="K3594"/>
    </row>
    <row r="3595" spans="1:11" ht="18" customHeight="1">
      <c r="A3595"/>
      <c r="B3595"/>
      <c r="C3595"/>
      <c r="D3595"/>
      <c r="E3595"/>
      <c r="F3595"/>
      <c r="G3595"/>
      <c r="H3595"/>
      <c r="I3595" s="12"/>
      <c r="J3595"/>
      <c r="K3595"/>
    </row>
    <row r="3596" spans="1:11" ht="18" customHeight="1">
      <c r="A3596"/>
      <c r="B3596"/>
      <c r="C3596"/>
      <c r="D3596"/>
      <c r="E3596"/>
      <c r="F3596"/>
      <c r="G3596"/>
      <c r="H3596"/>
      <c r="I3596" s="12"/>
      <c r="J3596"/>
      <c r="K3596"/>
    </row>
    <row r="3597" spans="1:11" ht="18" customHeight="1">
      <c r="A3597"/>
      <c r="B3597"/>
      <c r="C3597"/>
      <c r="D3597"/>
      <c r="E3597"/>
      <c r="F3597"/>
      <c r="G3597"/>
      <c r="H3597"/>
      <c r="I3597" s="12"/>
      <c r="J3597"/>
      <c r="K3597"/>
    </row>
    <row r="3598" spans="1:11" ht="18" customHeight="1">
      <c r="A3598"/>
      <c r="B3598"/>
      <c r="C3598"/>
      <c r="D3598"/>
      <c r="E3598"/>
      <c r="F3598"/>
      <c r="G3598"/>
      <c r="H3598"/>
      <c r="I3598" s="12"/>
      <c r="J3598"/>
      <c r="K3598"/>
    </row>
    <row r="3599" spans="1:11" ht="18" customHeight="1">
      <c r="A3599"/>
      <c r="B3599"/>
      <c r="C3599"/>
      <c r="D3599"/>
      <c r="E3599"/>
      <c r="F3599"/>
      <c r="G3599"/>
      <c r="H3599"/>
      <c r="I3599" s="12"/>
      <c r="J3599"/>
      <c r="K3599"/>
    </row>
    <row r="3600" spans="1:11" ht="18" customHeight="1">
      <c r="A3600"/>
      <c r="B3600"/>
      <c r="C3600"/>
      <c r="D3600"/>
      <c r="E3600"/>
      <c r="F3600"/>
      <c r="G3600"/>
      <c r="H3600"/>
      <c r="I3600" s="12"/>
      <c r="J3600"/>
      <c r="K3600"/>
    </row>
    <row r="3601" spans="1:11" ht="18" customHeight="1">
      <c r="A3601"/>
      <c r="B3601"/>
      <c r="C3601"/>
      <c r="D3601"/>
      <c r="E3601"/>
      <c r="F3601"/>
      <c r="G3601"/>
      <c r="H3601"/>
      <c r="I3601" s="12"/>
      <c r="J3601"/>
      <c r="K3601"/>
    </row>
    <row r="3602" spans="1:11" ht="18" customHeight="1">
      <c r="A3602"/>
      <c r="B3602"/>
      <c r="C3602"/>
      <c r="D3602"/>
      <c r="E3602"/>
      <c r="F3602"/>
      <c r="G3602"/>
      <c r="H3602"/>
      <c r="I3602" s="12"/>
      <c r="J3602"/>
      <c r="K3602"/>
    </row>
    <row r="3603" spans="1:11" ht="18" customHeight="1">
      <c r="A3603"/>
      <c r="B3603"/>
      <c r="C3603"/>
      <c r="D3603"/>
      <c r="E3603"/>
      <c r="F3603"/>
      <c r="G3603"/>
      <c r="H3603"/>
      <c r="I3603" s="12"/>
      <c r="J3603"/>
      <c r="K3603"/>
    </row>
    <row r="3604" spans="1:11" ht="18" customHeight="1">
      <c r="A3604"/>
      <c r="B3604"/>
      <c r="C3604"/>
      <c r="D3604"/>
      <c r="E3604"/>
      <c r="F3604"/>
      <c r="G3604"/>
      <c r="H3604"/>
      <c r="I3604" s="12"/>
      <c r="J3604"/>
      <c r="K3604"/>
    </row>
    <row r="3605" spans="1:11" ht="18" customHeight="1">
      <c r="A3605"/>
      <c r="B3605"/>
      <c r="C3605"/>
      <c r="D3605"/>
      <c r="E3605"/>
      <c r="F3605"/>
      <c r="G3605"/>
      <c r="H3605"/>
      <c r="I3605" s="12"/>
      <c r="J3605"/>
      <c r="K3605"/>
    </row>
    <row r="3606" spans="1:11" ht="18" customHeight="1">
      <c r="A3606"/>
      <c r="B3606"/>
      <c r="C3606"/>
      <c r="D3606"/>
      <c r="E3606"/>
      <c r="F3606"/>
      <c r="G3606"/>
      <c r="H3606"/>
      <c r="I3606" s="12"/>
      <c r="J3606"/>
      <c r="K3606"/>
    </row>
    <row r="3607" spans="1:11" ht="18" customHeight="1">
      <c r="A3607"/>
      <c r="B3607"/>
      <c r="C3607"/>
      <c r="D3607"/>
      <c r="E3607"/>
      <c r="F3607"/>
      <c r="G3607"/>
      <c r="H3607"/>
      <c r="I3607" s="12"/>
      <c r="J3607"/>
      <c r="K3607"/>
    </row>
    <row r="3608" spans="1:11" ht="18" customHeight="1">
      <c r="A3608"/>
      <c r="B3608"/>
      <c r="C3608"/>
      <c r="D3608"/>
      <c r="E3608"/>
      <c r="F3608"/>
      <c r="G3608"/>
      <c r="H3608"/>
      <c r="I3608" s="12"/>
      <c r="J3608"/>
      <c r="K3608"/>
    </row>
    <row r="3609" spans="1:11" ht="18" customHeight="1">
      <c r="A3609"/>
      <c r="B3609"/>
      <c r="C3609"/>
      <c r="D3609"/>
      <c r="E3609"/>
      <c r="F3609"/>
      <c r="G3609"/>
      <c r="H3609"/>
      <c r="I3609" s="12"/>
      <c r="J3609"/>
      <c r="K3609"/>
    </row>
    <row r="3610" spans="1:11" ht="18" customHeight="1">
      <c r="A3610"/>
      <c r="B3610"/>
      <c r="C3610"/>
      <c r="D3610"/>
      <c r="E3610"/>
      <c r="F3610"/>
      <c r="G3610"/>
      <c r="H3610"/>
      <c r="I3610" s="12"/>
      <c r="J3610"/>
      <c r="K3610"/>
    </row>
    <row r="3611" spans="1:11" ht="18" customHeight="1">
      <c r="A3611"/>
      <c r="B3611"/>
      <c r="C3611"/>
      <c r="D3611"/>
      <c r="E3611"/>
      <c r="F3611"/>
      <c r="G3611"/>
      <c r="H3611"/>
      <c r="I3611" s="12"/>
      <c r="J3611"/>
      <c r="K3611"/>
    </row>
    <row r="3612" spans="1:11" ht="18" customHeight="1">
      <c r="A3612"/>
      <c r="B3612"/>
      <c r="C3612"/>
      <c r="D3612"/>
      <c r="E3612"/>
      <c r="F3612"/>
      <c r="G3612"/>
      <c r="H3612"/>
      <c r="I3612" s="12"/>
      <c r="J3612"/>
      <c r="K3612"/>
    </row>
    <row r="3613" spans="1:11" ht="18" customHeight="1">
      <c r="A3613"/>
      <c r="B3613"/>
      <c r="C3613"/>
      <c r="D3613"/>
      <c r="E3613"/>
      <c r="F3613"/>
      <c r="G3613"/>
      <c r="H3613"/>
      <c r="I3613" s="12"/>
      <c r="J3613"/>
      <c r="K3613"/>
    </row>
    <row r="3614" spans="1:11" ht="18" customHeight="1">
      <c r="A3614"/>
      <c r="B3614"/>
      <c r="C3614"/>
      <c r="D3614"/>
      <c r="E3614"/>
      <c r="F3614"/>
      <c r="G3614"/>
      <c r="H3614"/>
      <c r="I3614" s="12"/>
      <c r="J3614"/>
      <c r="K3614"/>
    </row>
    <row r="3615" spans="1:11" ht="18" customHeight="1">
      <c r="A3615"/>
      <c r="B3615"/>
      <c r="C3615"/>
      <c r="D3615"/>
      <c r="E3615"/>
      <c r="F3615"/>
      <c r="G3615"/>
      <c r="H3615"/>
      <c r="I3615" s="12"/>
      <c r="J3615"/>
      <c r="K3615"/>
    </row>
    <row r="3616" spans="1:11" ht="18" customHeight="1">
      <c r="A3616"/>
      <c r="B3616"/>
      <c r="C3616"/>
      <c r="D3616"/>
      <c r="E3616"/>
      <c r="F3616"/>
      <c r="G3616"/>
      <c r="H3616"/>
      <c r="I3616" s="12"/>
      <c r="J3616"/>
      <c r="K3616"/>
    </row>
    <row r="3617" spans="1:11" ht="18" customHeight="1">
      <c r="A3617"/>
      <c r="B3617"/>
      <c r="C3617"/>
      <c r="D3617"/>
      <c r="E3617"/>
      <c r="F3617"/>
      <c r="G3617"/>
      <c r="H3617"/>
      <c r="I3617" s="12"/>
      <c r="J3617"/>
      <c r="K3617"/>
    </row>
    <row r="3618" spans="1:11" ht="18" customHeight="1">
      <c r="A3618"/>
      <c r="B3618"/>
      <c r="C3618"/>
      <c r="D3618"/>
      <c r="E3618"/>
      <c r="F3618"/>
      <c r="G3618"/>
      <c r="H3618"/>
      <c r="I3618" s="12"/>
      <c r="J3618"/>
      <c r="K3618"/>
    </row>
    <row r="3619" spans="1:11" ht="18" customHeight="1">
      <c r="A3619"/>
      <c r="B3619"/>
      <c r="C3619"/>
      <c r="D3619"/>
      <c r="E3619"/>
      <c r="F3619"/>
      <c r="G3619"/>
      <c r="H3619"/>
      <c r="I3619" s="12"/>
      <c r="J3619"/>
      <c r="K3619"/>
    </row>
    <row r="3620" spans="1:11" ht="18" customHeight="1">
      <c r="A3620"/>
      <c r="B3620"/>
      <c r="C3620"/>
      <c r="D3620"/>
      <c r="E3620"/>
      <c r="F3620"/>
      <c r="G3620"/>
      <c r="H3620"/>
      <c r="I3620" s="12"/>
      <c r="J3620"/>
      <c r="K3620"/>
    </row>
    <row r="3621" spans="1:11" ht="18" customHeight="1">
      <c r="A3621"/>
      <c r="B3621"/>
      <c r="C3621"/>
      <c r="D3621"/>
      <c r="E3621"/>
      <c r="F3621"/>
      <c r="G3621"/>
      <c r="H3621"/>
      <c r="I3621" s="12"/>
      <c r="J3621"/>
      <c r="K3621"/>
    </row>
    <row r="3622" spans="1:11" ht="18" customHeight="1">
      <c r="A3622"/>
      <c r="B3622"/>
      <c r="C3622"/>
      <c r="D3622"/>
      <c r="E3622"/>
      <c r="F3622"/>
      <c r="G3622"/>
      <c r="H3622"/>
      <c r="I3622" s="12"/>
      <c r="J3622"/>
      <c r="K3622"/>
    </row>
    <row r="3623" spans="1:11" ht="18" customHeight="1">
      <c r="A3623"/>
      <c r="B3623"/>
      <c r="C3623"/>
      <c r="D3623"/>
      <c r="E3623"/>
      <c r="F3623"/>
      <c r="G3623"/>
      <c r="H3623"/>
      <c r="I3623" s="12"/>
      <c r="J3623"/>
      <c r="K3623"/>
    </row>
    <row r="3624" spans="1:11" ht="18" customHeight="1">
      <c r="A3624"/>
      <c r="B3624"/>
      <c r="C3624"/>
      <c r="D3624"/>
      <c r="E3624"/>
      <c r="F3624"/>
      <c r="G3624"/>
      <c r="H3624"/>
      <c r="I3624" s="12"/>
      <c r="J3624"/>
      <c r="K3624"/>
    </row>
    <row r="3625" spans="1:11" ht="18" customHeight="1">
      <c r="A3625"/>
      <c r="B3625"/>
      <c r="C3625"/>
      <c r="D3625"/>
      <c r="E3625"/>
      <c r="F3625"/>
      <c r="G3625"/>
      <c r="H3625"/>
      <c r="I3625" s="12"/>
      <c r="J3625"/>
      <c r="K3625"/>
    </row>
    <row r="3626" spans="1:11" ht="18" customHeight="1">
      <c r="A3626"/>
      <c r="B3626"/>
      <c r="C3626"/>
      <c r="D3626"/>
      <c r="E3626"/>
      <c r="F3626"/>
      <c r="G3626"/>
      <c r="H3626"/>
      <c r="I3626" s="12"/>
      <c r="J3626"/>
      <c r="K3626"/>
    </row>
    <row r="3627" spans="1:11" ht="18" customHeight="1">
      <c r="A3627"/>
      <c r="B3627"/>
      <c r="C3627"/>
      <c r="D3627"/>
      <c r="E3627"/>
      <c r="F3627"/>
      <c r="G3627"/>
      <c r="H3627"/>
      <c r="I3627" s="12"/>
      <c r="J3627"/>
      <c r="K3627"/>
    </row>
    <row r="3628" spans="1:11" ht="18" customHeight="1">
      <c r="A3628"/>
      <c r="B3628"/>
      <c r="C3628"/>
      <c r="D3628"/>
      <c r="E3628"/>
      <c r="F3628"/>
      <c r="G3628"/>
      <c r="H3628"/>
      <c r="I3628" s="12"/>
      <c r="J3628"/>
      <c r="K3628"/>
    </row>
    <row r="3629" spans="1:11" ht="18" customHeight="1">
      <c r="A3629"/>
      <c r="B3629"/>
      <c r="C3629"/>
      <c r="D3629"/>
      <c r="E3629"/>
      <c r="F3629"/>
      <c r="G3629"/>
      <c r="H3629"/>
      <c r="I3629" s="12"/>
      <c r="J3629"/>
      <c r="K3629"/>
    </row>
    <row r="3630" spans="1:11" ht="18" customHeight="1">
      <c r="A3630"/>
      <c r="B3630"/>
      <c r="C3630"/>
      <c r="D3630"/>
      <c r="E3630"/>
      <c r="F3630"/>
      <c r="G3630"/>
      <c r="H3630"/>
      <c r="I3630" s="12"/>
      <c r="J3630"/>
      <c r="K3630"/>
    </row>
    <row r="3631" spans="1:11" ht="18" customHeight="1">
      <c r="A3631"/>
      <c r="B3631"/>
      <c r="C3631"/>
      <c r="D3631"/>
      <c r="E3631"/>
      <c r="F3631"/>
      <c r="G3631"/>
      <c r="H3631"/>
      <c r="I3631" s="12"/>
      <c r="J3631"/>
      <c r="K3631"/>
    </row>
    <row r="3632" spans="1:11" ht="18" customHeight="1">
      <c r="A3632"/>
      <c r="B3632"/>
      <c r="C3632"/>
      <c r="D3632"/>
      <c r="E3632"/>
      <c r="F3632"/>
      <c r="G3632"/>
      <c r="H3632"/>
      <c r="I3632" s="12"/>
      <c r="J3632"/>
      <c r="K3632"/>
    </row>
    <row r="3633" spans="1:11" ht="18" customHeight="1">
      <c r="A3633"/>
      <c r="B3633"/>
      <c r="C3633"/>
      <c r="D3633"/>
      <c r="E3633"/>
      <c r="F3633"/>
      <c r="G3633"/>
      <c r="H3633"/>
      <c r="I3633" s="12"/>
      <c r="J3633"/>
      <c r="K3633"/>
    </row>
    <row r="3634" spans="1:11" ht="18" customHeight="1">
      <c r="A3634"/>
      <c r="B3634"/>
      <c r="C3634"/>
      <c r="D3634"/>
      <c r="E3634"/>
      <c r="F3634"/>
      <c r="G3634"/>
      <c r="H3634"/>
      <c r="I3634" s="12"/>
      <c r="J3634"/>
      <c r="K3634"/>
    </row>
    <row r="3635" spans="1:11" ht="18" customHeight="1">
      <c r="A3635"/>
      <c r="B3635"/>
      <c r="C3635"/>
      <c r="D3635"/>
      <c r="E3635"/>
      <c r="F3635"/>
      <c r="G3635"/>
      <c r="H3635"/>
      <c r="I3635" s="12"/>
      <c r="J3635"/>
      <c r="K3635"/>
    </row>
    <row r="3636" spans="1:11" ht="18" customHeight="1">
      <c r="A3636"/>
      <c r="B3636"/>
      <c r="C3636"/>
      <c r="D3636"/>
      <c r="E3636"/>
      <c r="F3636"/>
      <c r="G3636"/>
      <c r="H3636"/>
      <c r="I3636" s="12"/>
      <c r="J3636"/>
      <c r="K3636"/>
    </row>
    <row r="3637" spans="1:11" ht="18" customHeight="1">
      <c r="A3637"/>
      <c r="B3637"/>
      <c r="C3637"/>
      <c r="D3637"/>
      <c r="E3637"/>
      <c r="F3637"/>
      <c r="G3637"/>
      <c r="H3637"/>
      <c r="I3637" s="12"/>
      <c r="J3637"/>
      <c r="K3637"/>
    </row>
    <row r="3638" spans="1:11" ht="18" customHeight="1">
      <c r="A3638"/>
      <c r="B3638"/>
      <c r="C3638"/>
      <c r="D3638"/>
      <c r="E3638"/>
      <c r="F3638"/>
      <c r="G3638"/>
      <c r="H3638"/>
      <c r="I3638" s="12"/>
      <c r="J3638"/>
      <c r="K3638"/>
    </row>
    <row r="3639" spans="1:11" ht="18" customHeight="1">
      <c r="A3639"/>
      <c r="B3639"/>
      <c r="C3639"/>
      <c r="D3639"/>
      <c r="E3639"/>
      <c r="F3639"/>
      <c r="G3639"/>
      <c r="H3639"/>
      <c r="I3639" s="12"/>
      <c r="J3639"/>
      <c r="K3639"/>
    </row>
    <row r="3640" spans="1:11" ht="18" customHeight="1">
      <c r="A3640"/>
      <c r="B3640"/>
      <c r="C3640"/>
      <c r="D3640"/>
      <c r="E3640"/>
      <c r="F3640"/>
      <c r="G3640"/>
      <c r="H3640"/>
      <c r="I3640" s="12"/>
      <c r="J3640"/>
      <c r="K3640"/>
    </row>
    <row r="3641" spans="1:11" ht="18" customHeight="1">
      <c r="A3641"/>
      <c r="B3641"/>
      <c r="C3641"/>
      <c r="D3641"/>
      <c r="E3641"/>
      <c r="F3641"/>
      <c r="G3641"/>
      <c r="H3641"/>
      <c r="I3641" s="12"/>
      <c r="J3641"/>
      <c r="K3641"/>
    </row>
    <row r="3642" spans="1:11" ht="18" customHeight="1">
      <c r="A3642"/>
      <c r="B3642"/>
      <c r="C3642"/>
      <c r="D3642"/>
      <c r="E3642"/>
      <c r="F3642"/>
      <c r="G3642"/>
      <c r="H3642"/>
      <c r="I3642" s="12"/>
      <c r="J3642"/>
      <c r="K3642"/>
    </row>
    <row r="3643" spans="1:11" ht="18" customHeight="1">
      <c r="A3643"/>
      <c r="B3643"/>
      <c r="C3643"/>
      <c r="D3643"/>
      <c r="E3643"/>
      <c r="F3643"/>
      <c r="G3643"/>
      <c r="H3643"/>
      <c r="I3643" s="12"/>
      <c r="J3643"/>
      <c r="K3643"/>
    </row>
    <row r="3644" spans="1:11" ht="18" customHeight="1">
      <c r="A3644"/>
      <c r="B3644"/>
      <c r="C3644"/>
      <c r="D3644"/>
      <c r="E3644"/>
      <c r="F3644"/>
      <c r="G3644"/>
      <c r="H3644"/>
      <c r="I3644" s="12"/>
      <c r="J3644"/>
      <c r="K3644"/>
    </row>
    <row r="3645" spans="1:11" ht="18" customHeight="1">
      <c r="A3645"/>
      <c r="B3645"/>
      <c r="C3645"/>
      <c r="D3645"/>
      <c r="E3645"/>
      <c r="F3645"/>
      <c r="G3645"/>
      <c r="H3645"/>
      <c r="I3645" s="12"/>
      <c r="J3645"/>
      <c r="K3645"/>
    </row>
    <row r="3646" spans="1:11" ht="18" customHeight="1">
      <c r="A3646"/>
      <c r="B3646"/>
      <c r="C3646"/>
      <c r="D3646"/>
      <c r="E3646"/>
      <c r="F3646"/>
      <c r="G3646"/>
      <c r="H3646"/>
      <c r="I3646" s="12"/>
      <c r="J3646"/>
      <c r="K3646"/>
    </row>
    <row r="3647" spans="1:11" ht="18" customHeight="1">
      <c r="A3647"/>
      <c r="B3647"/>
      <c r="C3647"/>
      <c r="D3647"/>
      <c r="E3647"/>
      <c r="F3647"/>
      <c r="G3647"/>
      <c r="H3647"/>
      <c r="I3647" s="12"/>
      <c r="J3647"/>
      <c r="K3647"/>
    </row>
    <row r="3648" spans="1:11" ht="18" customHeight="1">
      <c r="A3648"/>
      <c r="B3648"/>
      <c r="C3648"/>
      <c r="D3648"/>
      <c r="E3648"/>
      <c r="F3648"/>
      <c r="G3648"/>
      <c r="H3648"/>
      <c r="I3648" s="12"/>
      <c r="J3648"/>
      <c r="K3648"/>
    </row>
    <row r="3649" spans="1:11" ht="18" customHeight="1">
      <c r="A3649"/>
      <c r="B3649"/>
      <c r="C3649"/>
      <c r="D3649"/>
      <c r="E3649"/>
      <c r="F3649"/>
      <c r="G3649"/>
      <c r="H3649"/>
      <c r="I3649" s="12"/>
      <c r="J3649"/>
      <c r="K3649"/>
    </row>
    <row r="3650" spans="1:11" ht="18" customHeight="1">
      <c r="A3650"/>
      <c r="B3650"/>
      <c r="C3650"/>
      <c r="D3650"/>
      <c r="E3650"/>
      <c r="F3650"/>
      <c r="G3650"/>
      <c r="H3650"/>
      <c r="I3650" s="12"/>
      <c r="J3650"/>
      <c r="K3650"/>
    </row>
    <row r="3651" spans="1:11" ht="18" customHeight="1">
      <c r="A3651"/>
      <c r="B3651"/>
      <c r="C3651"/>
      <c r="D3651"/>
      <c r="E3651"/>
      <c r="F3651"/>
      <c r="G3651"/>
      <c r="H3651"/>
      <c r="I3651" s="12"/>
      <c r="J3651"/>
      <c r="K3651"/>
    </row>
    <row r="3652" spans="1:11" ht="18" customHeight="1">
      <c r="A3652"/>
      <c r="B3652"/>
      <c r="C3652"/>
      <c r="D3652"/>
      <c r="E3652"/>
      <c r="F3652"/>
      <c r="G3652"/>
      <c r="H3652"/>
      <c r="I3652" s="12"/>
      <c r="J3652"/>
      <c r="K3652"/>
    </row>
    <row r="3653" spans="1:11" ht="18" customHeight="1">
      <c r="A3653"/>
      <c r="B3653"/>
      <c r="C3653"/>
      <c r="D3653"/>
      <c r="E3653"/>
      <c r="F3653"/>
      <c r="G3653"/>
      <c r="H3653"/>
      <c r="I3653" s="12"/>
      <c r="J3653"/>
      <c r="K3653"/>
    </row>
    <row r="3654" spans="1:11" ht="18" customHeight="1">
      <c r="A3654"/>
      <c r="B3654"/>
      <c r="C3654"/>
      <c r="D3654"/>
      <c r="E3654"/>
      <c r="F3654"/>
      <c r="G3654"/>
      <c r="H3654"/>
      <c r="I3654" s="12"/>
      <c r="J3654"/>
      <c r="K3654"/>
    </row>
    <row r="3655" spans="1:11" ht="18" customHeight="1">
      <c r="A3655"/>
      <c r="B3655"/>
      <c r="C3655"/>
      <c r="D3655"/>
      <c r="E3655"/>
      <c r="F3655"/>
      <c r="G3655"/>
      <c r="H3655"/>
      <c r="I3655" s="12"/>
      <c r="J3655"/>
      <c r="K3655"/>
    </row>
    <row r="3656" spans="1:11" ht="18" customHeight="1">
      <c r="A3656"/>
      <c r="B3656"/>
      <c r="C3656"/>
      <c r="D3656"/>
      <c r="E3656"/>
      <c r="F3656"/>
      <c r="G3656"/>
      <c r="H3656"/>
      <c r="I3656" s="12"/>
      <c r="J3656"/>
      <c r="K3656"/>
    </row>
    <row r="3657" spans="1:11" ht="18" customHeight="1">
      <c r="A3657"/>
      <c r="B3657"/>
      <c r="C3657"/>
      <c r="D3657"/>
      <c r="E3657"/>
      <c r="F3657"/>
      <c r="G3657"/>
      <c r="H3657"/>
      <c r="I3657" s="12"/>
      <c r="J3657"/>
      <c r="K3657"/>
    </row>
    <row r="3658" spans="1:11" ht="18" customHeight="1">
      <c r="A3658"/>
      <c r="B3658"/>
      <c r="C3658"/>
      <c r="D3658"/>
      <c r="E3658"/>
      <c r="F3658"/>
      <c r="G3658"/>
      <c r="H3658"/>
      <c r="I3658" s="12"/>
      <c r="J3658"/>
      <c r="K3658"/>
    </row>
    <row r="3659" spans="1:11" ht="18" customHeight="1">
      <c r="A3659"/>
      <c r="B3659"/>
      <c r="C3659"/>
      <c r="D3659"/>
      <c r="E3659"/>
      <c r="F3659"/>
      <c r="G3659"/>
      <c r="H3659"/>
      <c r="I3659" s="12"/>
      <c r="J3659"/>
      <c r="K3659"/>
    </row>
    <row r="3660" spans="1:11" ht="18" customHeight="1">
      <c r="A3660"/>
      <c r="B3660"/>
      <c r="C3660"/>
      <c r="D3660"/>
      <c r="E3660"/>
      <c r="F3660"/>
      <c r="G3660"/>
      <c r="H3660"/>
      <c r="I3660" s="12"/>
      <c r="J3660"/>
      <c r="K3660"/>
    </row>
    <row r="3661" spans="1:11" ht="18" customHeight="1">
      <c r="A3661"/>
      <c r="B3661"/>
      <c r="C3661"/>
      <c r="D3661"/>
      <c r="E3661"/>
      <c r="F3661"/>
      <c r="G3661"/>
      <c r="H3661"/>
      <c r="I3661" s="12"/>
      <c r="J3661"/>
      <c r="K3661"/>
    </row>
    <row r="3662" spans="1:11" ht="18" customHeight="1">
      <c r="A3662"/>
      <c r="B3662"/>
      <c r="C3662"/>
      <c r="D3662"/>
      <c r="E3662"/>
      <c r="F3662"/>
      <c r="G3662"/>
      <c r="H3662"/>
      <c r="I3662" s="12"/>
      <c r="J3662"/>
      <c r="K3662"/>
    </row>
    <row r="3663" spans="1:11" ht="18" customHeight="1">
      <c r="A3663"/>
      <c r="B3663"/>
      <c r="C3663"/>
      <c r="D3663"/>
      <c r="E3663"/>
      <c r="F3663"/>
      <c r="G3663"/>
      <c r="H3663"/>
      <c r="I3663" s="12"/>
      <c r="J3663"/>
      <c r="K3663"/>
    </row>
    <row r="3664" spans="1:11" ht="18" customHeight="1">
      <c r="A3664"/>
      <c r="B3664"/>
      <c r="C3664"/>
      <c r="D3664"/>
      <c r="E3664"/>
      <c r="F3664"/>
      <c r="G3664"/>
      <c r="H3664"/>
      <c r="I3664" s="12"/>
      <c r="J3664"/>
      <c r="K3664"/>
    </row>
    <row r="3665" spans="1:11" ht="18" customHeight="1">
      <c r="A3665"/>
      <c r="B3665"/>
      <c r="C3665"/>
      <c r="D3665"/>
      <c r="E3665"/>
      <c r="F3665"/>
      <c r="G3665"/>
      <c r="H3665"/>
      <c r="I3665" s="12"/>
      <c r="J3665"/>
      <c r="K3665"/>
    </row>
    <row r="3666" spans="1:11" ht="18" customHeight="1">
      <c r="A3666"/>
      <c r="B3666"/>
      <c r="C3666"/>
      <c r="D3666"/>
      <c r="E3666"/>
      <c r="F3666"/>
      <c r="G3666"/>
      <c r="H3666"/>
      <c r="I3666" s="12"/>
      <c r="J3666"/>
      <c r="K3666"/>
    </row>
    <row r="3667" spans="1:11" ht="18" customHeight="1">
      <c r="A3667"/>
      <c r="B3667"/>
      <c r="C3667"/>
      <c r="D3667"/>
      <c r="E3667"/>
      <c r="F3667"/>
      <c r="G3667"/>
      <c r="H3667"/>
      <c r="I3667" s="12"/>
      <c r="J3667"/>
      <c r="K3667"/>
    </row>
    <row r="3668" spans="1:11" ht="18" customHeight="1">
      <c r="A3668"/>
      <c r="B3668"/>
      <c r="C3668"/>
      <c r="D3668"/>
      <c r="E3668"/>
      <c r="F3668"/>
      <c r="G3668"/>
      <c r="H3668"/>
      <c r="I3668" s="12"/>
      <c r="J3668"/>
      <c r="K3668"/>
    </row>
    <row r="3669" spans="1:11" ht="18" customHeight="1">
      <c r="A3669"/>
      <c r="B3669"/>
      <c r="C3669"/>
      <c r="D3669"/>
      <c r="E3669"/>
      <c r="F3669"/>
      <c r="G3669"/>
      <c r="H3669"/>
      <c r="I3669" s="12"/>
      <c r="J3669"/>
      <c r="K3669"/>
    </row>
    <row r="3670" spans="1:11" ht="18" customHeight="1">
      <c r="A3670"/>
      <c r="B3670"/>
      <c r="C3670"/>
      <c r="D3670"/>
      <c r="E3670"/>
      <c r="F3670"/>
      <c r="G3670"/>
      <c r="H3670"/>
      <c r="I3670" s="12"/>
      <c r="J3670"/>
      <c r="K3670"/>
    </row>
    <row r="3671" spans="1:11" ht="18" customHeight="1">
      <c r="A3671"/>
      <c r="B3671"/>
      <c r="C3671"/>
      <c r="D3671"/>
      <c r="E3671"/>
      <c r="F3671"/>
      <c r="G3671"/>
      <c r="H3671"/>
      <c r="I3671" s="12"/>
      <c r="J3671"/>
      <c r="K3671"/>
    </row>
    <row r="3672" spans="1:11" ht="18" customHeight="1">
      <c r="A3672"/>
      <c r="B3672"/>
      <c r="C3672"/>
      <c r="D3672"/>
      <c r="E3672"/>
      <c r="F3672"/>
      <c r="G3672"/>
      <c r="H3672"/>
      <c r="I3672" s="12"/>
      <c r="J3672"/>
      <c r="K3672"/>
    </row>
    <row r="3673" spans="1:11" ht="18" customHeight="1">
      <c r="A3673"/>
      <c r="B3673"/>
      <c r="C3673"/>
      <c r="D3673"/>
      <c r="E3673"/>
      <c r="F3673"/>
      <c r="G3673"/>
      <c r="H3673"/>
      <c r="I3673" s="12"/>
      <c r="J3673"/>
      <c r="K3673"/>
    </row>
    <row r="3674" spans="1:11" ht="18" customHeight="1">
      <c r="A3674"/>
      <c r="B3674"/>
      <c r="C3674"/>
      <c r="D3674"/>
      <c r="E3674"/>
      <c r="F3674"/>
      <c r="G3674"/>
      <c r="H3674"/>
      <c r="I3674" s="12"/>
      <c r="J3674"/>
      <c r="K3674"/>
    </row>
    <row r="3675" spans="1:11" ht="18" customHeight="1">
      <c r="A3675"/>
      <c r="B3675"/>
      <c r="C3675"/>
      <c r="D3675"/>
      <c r="E3675"/>
      <c r="F3675"/>
      <c r="G3675"/>
      <c r="H3675"/>
      <c r="I3675" s="12"/>
      <c r="J3675"/>
      <c r="K3675"/>
    </row>
    <row r="3676" spans="1:11" ht="18" customHeight="1">
      <c r="A3676"/>
      <c r="B3676"/>
      <c r="C3676"/>
      <c r="D3676"/>
      <c r="E3676"/>
      <c r="F3676"/>
      <c r="G3676"/>
      <c r="H3676"/>
      <c r="I3676" s="12"/>
      <c r="J3676"/>
      <c r="K3676"/>
    </row>
    <row r="3677" spans="1:11" ht="18" customHeight="1">
      <c r="A3677"/>
      <c r="B3677"/>
      <c r="C3677"/>
      <c r="D3677"/>
      <c r="E3677"/>
      <c r="F3677"/>
      <c r="G3677"/>
      <c r="H3677"/>
      <c r="I3677" s="12"/>
      <c r="J3677"/>
      <c r="K3677"/>
    </row>
    <row r="3678" spans="1:11" ht="18" customHeight="1">
      <c r="A3678"/>
      <c r="B3678"/>
      <c r="C3678"/>
      <c r="D3678"/>
      <c r="E3678"/>
      <c r="F3678"/>
      <c r="G3678"/>
      <c r="H3678"/>
      <c r="I3678" s="12"/>
      <c r="J3678"/>
      <c r="K3678"/>
    </row>
    <row r="3679" spans="1:11" ht="18" customHeight="1">
      <c r="A3679"/>
      <c r="B3679"/>
      <c r="C3679"/>
      <c r="D3679"/>
      <c r="E3679"/>
      <c r="F3679"/>
      <c r="G3679"/>
      <c r="H3679"/>
      <c r="I3679" s="12"/>
      <c r="J3679"/>
      <c r="K3679"/>
    </row>
    <row r="3680" spans="1:11" ht="18" customHeight="1">
      <c r="A3680"/>
      <c r="B3680"/>
      <c r="C3680"/>
      <c r="D3680"/>
      <c r="E3680"/>
      <c r="F3680"/>
      <c r="G3680"/>
      <c r="H3680"/>
      <c r="I3680" s="12"/>
      <c r="J3680"/>
      <c r="K3680"/>
    </row>
    <row r="3681" spans="1:11" ht="18" customHeight="1">
      <c r="A3681"/>
      <c r="B3681"/>
      <c r="C3681"/>
      <c r="D3681"/>
      <c r="E3681"/>
      <c r="F3681"/>
      <c r="G3681"/>
      <c r="H3681"/>
      <c r="I3681" s="12"/>
      <c r="J3681"/>
      <c r="K3681"/>
    </row>
    <row r="3682" spans="1:11" ht="18" customHeight="1">
      <c r="A3682"/>
      <c r="B3682"/>
      <c r="C3682"/>
      <c r="D3682"/>
      <c r="E3682"/>
      <c r="F3682"/>
      <c r="G3682"/>
      <c r="H3682"/>
      <c r="I3682" s="12"/>
      <c r="J3682"/>
      <c r="K3682"/>
    </row>
    <row r="3683" spans="1:11" ht="18" customHeight="1">
      <c r="A3683"/>
      <c r="B3683"/>
      <c r="C3683"/>
      <c r="D3683"/>
      <c r="E3683"/>
      <c r="F3683"/>
      <c r="G3683"/>
      <c r="H3683"/>
      <c r="I3683" s="12"/>
      <c r="J3683"/>
      <c r="K3683"/>
    </row>
    <row r="3684" spans="1:11" ht="18" customHeight="1">
      <c r="A3684"/>
      <c r="B3684"/>
      <c r="C3684"/>
      <c r="D3684"/>
      <c r="E3684"/>
      <c r="F3684"/>
      <c r="G3684"/>
      <c r="H3684"/>
      <c r="I3684" s="12"/>
      <c r="J3684"/>
      <c r="K3684"/>
    </row>
    <row r="3685" spans="1:11" ht="18" customHeight="1">
      <c r="A3685"/>
      <c r="B3685"/>
      <c r="C3685"/>
      <c r="D3685"/>
      <c r="E3685"/>
      <c r="F3685"/>
      <c r="G3685"/>
      <c r="H3685"/>
      <c r="I3685" s="12"/>
      <c r="J3685"/>
      <c r="K3685"/>
    </row>
    <row r="3686" spans="1:11" ht="18" customHeight="1">
      <c r="A3686"/>
      <c r="B3686"/>
      <c r="C3686"/>
      <c r="D3686"/>
      <c r="E3686"/>
      <c r="F3686"/>
      <c r="G3686"/>
      <c r="H3686"/>
      <c r="I3686" s="12"/>
      <c r="J3686"/>
      <c r="K3686"/>
    </row>
    <row r="3687" spans="1:11" ht="18" customHeight="1">
      <c r="A3687"/>
      <c r="B3687"/>
      <c r="C3687"/>
      <c r="D3687"/>
      <c r="E3687"/>
      <c r="F3687"/>
      <c r="G3687"/>
      <c r="H3687"/>
      <c r="I3687" s="12"/>
      <c r="J3687"/>
      <c r="K3687"/>
    </row>
    <row r="3688" spans="1:11" ht="18" customHeight="1">
      <c r="A3688"/>
      <c r="B3688"/>
      <c r="C3688"/>
      <c r="D3688"/>
      <c r="E3688"/>
      <c r="F3688"/>
      <c r="G3688"/>
      <c r="H3688"/>
      <c r="I3688" s="12"/>
      <c r="J3688"/>
      <c r="K3688"/>
    </row>
    <row r="3689" spans="1:11" ht="18" customHeight="1">
      <c r="A3689"/>
      <c r="B3689"/>
      <c r="C3689"/>
      <c r="D3689"/>
      <c r="E3689"/>
      <c r="F3689"/>
      <c r="G3689"/>
      <c r="H3689"/>
      <c r="I3689" s="12"/>
      <c r="J3689"/>
      <c r="K3689"/>
    </row>
    <row r="3690" spans="1:11" ht="18" customHeight="1">
      <c r="A3690"/>
      <c r="B3690"/>
      <c r="C3690"/>
      <c r="D3690"/>
      <c r="E3690"/>
      <c r="F3690"/>
      <c r="G3690"/>
      <c r="H3690"/>
      <c r="I3690" s="12"/>
      <c r="J3690"/>
      <c r="K3690"/>
    </row>
    <row r="3691" spans="1:11" ht="18" customHeight="1">
      <c r="A3691"/>
      <c r="B3691"/>
      <c r="C3691"/>
      <c r="D3691"/>
      <c r="E3691"/>
      <c r="F3691"/>
      <c r="G3691"/>
      <c r="H3691"/>
      <c r="I3691" s="12"/>
      <c r="J3691"/>
      <c r="K3691"/>
    </row>
    <row r="3692" spans="1:11" ht="18" customHeight="1">
      <c r="A3692"/>
      <c r="B3692"/>
      <c r="C3692"/>
      <c r="D3692"/>
      <c r="E3692"/>
      <c r="F3692"/>
      <c r="G3692"/>
      <c r="H3692"/>
      <c r="I3692" s="12"/>
      <c r="J3692"/>
      <c r="K3692"/>
    </row>
    <row r="3693" spans="1:11" ht="18" customHeight="1">
      <c r="A3693"/>
      <c r="B3693"/>
      <c r="C3693"/>
      <c r="D3693"/>
      <c r="E3693"/>
      <c r="F3693"/>
      <c r="G3693"/>
      <c r="H3693"/>
      <c r="I3693" s="12"/>
      <c r="J3693"/>
      <c r="K3693"/>
    </row>
    <row r="3694" spans="1:11" ht="18" customHeight="1">
      <c r="A3694"/>
      <c r="B3694"/>
      <c r="C3694"/>
      <c r="D3694"/>
      <c r="E3694"/>
      <c r="F3694"/>
      <c r="G3694"/>
      <c r="H3694"/>
      <c r="I3694" s="12"/>
      <c r="J3694"/>
      <c r="K3694"/>
    </row>
    <row r="3695" spans="1:11" ht="18" customHeight="1">
      <c r="A3695"/>
      <c r="B3695"/>
      <c r="C3695"/>
      <c r="D3695"/>
      <c r="E3695"/>
      <c r="F3695"/>
      <c r="G3695"/>
      <c r="H3695"/>
      <c r="I3695" s="12"/>
      <c r="J3695"/>
      <c r="K3695"/>
    </row>
    <row r="3696" spans="1:11" ht="18" customHeight="1">
      <c r="A3696"/>
      <c r="B3696"/>
      <c r="C3696"/>
      <c r="D3696"/>
      <c r="E3696"/>
      <c r="F3696"/>
      <c r="G3696"/>
      <c r="H3696"/>
      <c r="I3696" s="12"/>
      <c r="J3696"/>
      <c r="K3696"/>
    </row>
    <row r="3697" spans="1:11" ht="18" customHeight="1">
      <c r="A3697"/>
      <c r="B3697"/>
      <c r="C3697"/>
      <c r="D3697"/>
      <c r="E3697"/>
      <c r="F3697"/>
      <c r="G3697"/>
      <c r="H3697"/>
      <c r="I3697" s="12"/>
      <c r="J3697"/>
      <c r="K3697"/>
    </row>
    <row r="3698" spans="1:11" ht="18" customHeight="1">
      <c r="A3698"/>
      <c r="B3698"/>
      <c r="C3698"/>
      <c r="D3698"/>
      <c r="E3698"/>
      <c r="F3698"/>
      <c r="G3698"/>
      <c r="H3698"/>
      <c r="I3698" s="12"/>
      <c r="J3698"/>
      <c r="K3698"/>
    </row>
    <row r="3699" spans="1:11" ht="18" customHeight="1">
      <c r="A3699"/>
      <c r="B3699"/>
      <c r="C3699"/>
      <c r="D3699"/>
      <c r="E3699"/>
      <c r="F3699"/>
      <c r="G3699"/>
      <c r="H3699"/>
      <c r="I3699" s="12"/>
      <c r="J3699"/>
      <c r="K3699"/>
    </row>
    <row r="3700" spans="1:11" ht="18" customHeight="1">
      <c r="A3700"/>
      <c r="B3700"/>
      <c r="C3700"/>
      <c r="D3700"/>
      <c r="E3700"/>
      <c r="F3700"/>
      <c r="G3700"/>
      <c r="H3700"/>
      <c r="I3700" s="12"/>
      <c r="J3700"/>
      <c r="K3700"/>
    </row>
    <row r="3701" spans="1:11" ht="18" customHeight="1">
      <c r="A3701"/>
      <c r="B3701"/>
      <c r="C3701"/>
      <c r="D3701"/>
      <c r="E3701"/>
      <c r="F3701"/>
      <c r="G3701"/>
      <c r="H3701"/>
      <c r="I3701" s="12"/>
      <c r="J3701"/>
      <c r="K3701"/>
    </row>
    <row r="3702" spans="1:11" ht="18" customHeight="1">
      <c r="A3702"/>
      <c r="B3702"/>
      <c r="C3702"/>
      <c r="D3702"/>
      <c r="E3702"/>
      <c r="F3702"/>
      <c r="G3702"/>
      <c r="H3702"/>
      <c r="I3702" s="12"/>
      <c r="J3702"/>
      <c r="K3702"/>
    </row>
    <row r="3703" spans="1:11" ht="18" customHeight="1">
      <c r="A3703"/>
      <c r="B3703"/>
      <c r="C3703"/>
      <c r="D3703"/>
      <c r="E3703"/>
      <c r="F3703"/>
      <c r="G3703"/>
      <c r="H3703"/>
      <c r="I3703" s="12"/>
      <c r="J3703"/>
      <c r="K3703"/>
    </row>
    <row r="3704" spans="1:11" ht="18" customHeight="1">
      <c r="A3704"/>
      <c r="B3704"/>
      <c r="C3704"/>
      <c r="D3704"/>
      <c r="E3704"/>
      <c r="F3704"/>
      <c r="G3704"/>
      <c r="H3704"/>
      <c r="I3704" s="12"/>
      <c r="J3704"/>
      <c r="K3704"/>
    </row>
    <row r="3705" spans="1:11" ht="18" customHeight="1">
      <c r="A3705"/>
      <c r="B3705"/>
      <c r="C3705"/>
      <c r="D3705"/>
      <c r="E3705"/>
      <c r="F3705"/>
      <c r="G3705"/>
      <c r="H3705"/>
      <c r="I3705" s="12"/>
      <c r="J3705"/>
      <c r="K3705"/>
    </row>
    <row r="3706" spans="1:11" ht="18" customHeight="1">
      <c r="A3706"/>
      <c r="B3706"/>
      <c r="C3706"/>
      <c r="D3706"/>
      <c r="E3706"/>
      <c r="F3706"/>
      <c r="G3706"/>
      <c r="H3706"/>
      <c r="I3706" s="12"/>
      <c r="J3706"/>
      <c r="K3706"/>
    </row>
    <row r="3707" spans="1:11" ht="18" customHeight="1">
      <c r="A3707"/>
      <c r="B3707"/>
      <c r="C3707"/>
      <c r="D3707"/>
      <c r="E3707"/>
      <c r="F3707"/>
      <c r="G3707"/>
      <c r="H3707"/>
      <c r="I3707" s="12"/>
      <c r="J3707"/>
      <c r="K3707"/>
    </row>
    <row r="3708" spans="1:11" ht="18" customHeight="1">
      <c r="A3708"/>
      <c r="B3708"/>
      <c r="C3708"/>
      <c r="D3708"/>
      <c r="E3708"/>
      <c r="F3708"/>
      <c r="G3708"/>
      <c r="H3708"/>
      <c r="I3708" s="12"/>
      <c r="J3708"/>
      <c r="K3708"/>
    </row>
    <row r="3709" spans="1:11" ht="18" customHeight="1">
      <c r="A3709"/>
      <c r="B3709"/>
      <c r="C3709"/>
      <c r="D3709"/>
      <c r="E3709"/>
      <c r="F3709"/>
      <c r="G3709"/>
      <c r="H3709"/>
      <c r="I3709" s="12"/>
      <c r="J3709"/>
      <c r="K3709"/>
    </row>
    <row r="3710" spans="1:11" ht="18" customHeight="1">
      <c r="A3710"/>
      <c r="B3710"/>
      <c r="C3710"/>
      <c r="D3710"/>
      <c r="E3710"/>
      <c r="F3710"/>
      <c r="G3710"/>
      <c r="H3710"/>
      <c r="I3710" s="12"/>
      <c r="J3710"/>
      <c r="K3710"/>
    </row>
    <row r="3711" spans="1:11" ht="18" customHeight="1">
      <c r="A3711"/>
      <c r="B3711"/>
      <c r="C3711"/>
      <c r="D3711"/>
      <c r="E3711"/>
      <c r="F3711"/>
      <c r="G3711"/>
      <c r="H3711"/>
      <c r="I3711" s="12"/>
      <c r="J3711"/>
      <c r="K3711"/>
    </row>
    <row r="3712" spans="1:11" ht="18" customHeight="1">
      <c r="A3712"/>
      <c r="B3712"/>
      <c r="C3712"/>
      <c r="D3712"/>
      <c r="E3712"/>
      <c r="F3712"/>
      <c r="G3712"/>
      <c r="H3712"/>
      <c r="I3712" s="12"/>
      <c r="J3712"/>
      <c r="K3712"/>
    </row>
    <row r="3713" spans="1:11" ht="18" customHeight="1">
      <c r="A3713"/>
      <c r="B3713"/>
      <c r="C3713"/>
      <c r="D3713"/>
      <c r="E3713"/>
      <c r="F3713"/>
      <c r="G3713"/>
      <c r="H3713"/>
      <c r="I3713" s="12"/>
      <c r="J3713"/>
      <c r="K3713"/>
    </row>
    <row r="3714" spans="1:11" ht="18" customHeight="1">
      <c r="A3714"/>
      <c r="B3714"/>
      <c r="C3714"/>
      <c r="D3714"/>
      <c r="E3714"/>
      <c r="F3714"/>
      <c r="G3714"/>
      <c r="H3714"/>
      <c r="I3714" s="12"/>
      <c r="J3714"/>
      <c r="K3714"/>
    </row>
    <row r="3715" spans="1:11" ht="18" customHeight="1">
      <c r="A3715"/>
      <c r="B3715"/>
      <c r="C3715"/>
      <c r="D3715"/>
      <c r="E3715"/>
      <c r="F3715"/>
      <c r="G3715"/>
      <c r="H3715"/>
      <c r="I3715" s="12"/>
      <c r="J3715"/>
      <c r="K3715"/>
    </row>
    <row r="3716" spans="1:11" ht="18" customHeight="1">
      <c r="A3716"/>
      <c r="B3716"/>
      <c r="C3716"/>
      <c r="D3716"/>
      <c r="E3716"/>
      <c r="F3716"/>
      <c r="G3716"/>
      <c r="H3716"/>
      <c r="I3716" s="12"/>
      <c r="J3716"/>
      <c r="K3716"/>
    </row>
    <row r="3717" spans="1:11" ht="18" customHeight="1">
      <c r="A3717"/>
      <c r="B3717"/>
      <c r="C3717"/>
      <c r="D3717"/>
      <c r="E3717"/>
      <c r="F3717"/>
      <c r="G3717"/>
      <c r="H3717"/>
      <c r="I3717" s="12"/>
      <c r="J3717"/>
      <c r="K3717"/>
    </row>
    <row r="3718" spans="1:11" ht="18" customHeight="1">
      <c r="A3718"/>
      <c r="B3718"/>
      <c r="C3718"/>
      <c r="D3718"/>
      <c r="E3718"/>
      <c r="F3718"/>
      <c r="G3718"/>
      <c r="H3718"/>
      <c r="I3718" s="12"/>
      <c r="J3718"/>
      <c r="K3718"/>
    </row>
    <row r="3719" spans="1:11" ht="18" customHeight="1">
      <c r="A3719"/>
      <c r="B3719"/>
      <c r="C3719"/>
      <c r="D3719"/>
      <c r="E3719"/>
      <c r="F3719"/>
      <c r="G3719"/>
      <c r="H3719"/>
      <c r="I3719" s="12"/>
      <c r="J3719"/>
      <c r="K3719"/>
    </row>
    <row r="3720" spans="1:11" ht="18" customHeight="1">
      <c r="A3720"/>
      <c r="B3720"/>
      <c r="C3720"/>
      <c r="D3720"/>
      <c r="E3720"/>
      <c r="F3720"/>
      <c r="G3720"/>
      <c r="H3720"/>
      <c r="I3720" s="12"/>
      <c r="J3720"/>
      <c r="K3720"/>
    </row>
    <row r="3721" spans="1:11" ht="18" customHeight="1">
      <c r="A3721"/>
      <c r="B3721"/>
      <c r="C3721"/>
      <c r="D3721"/>
      <c r="E3721"/>
      <c r="F3721"/>
      <c r="G3721"/>
      <c r="H3721"/>
      <c r="I3721" s="12"/>
      <c r="J3721"/>
      <c r="K3721"/>
    </row>
    <row r="3722" spans="1:11" ht="18" customHeight="1">
      <c r="A3722"/>
      <c r="B3722"/>
      <c r="C3722"/>
      <c r="D3722"/>
      <c r="E3722"/>
      <c r="F3722"/>
      <c r="G3722"/>
      <c r="H3722"/>
      <c r="I3722" s="12"/>
      <c r="J3722"/>
      <c r="K3722"/>
    </row>
    <row r="3723" spans="1:11" ht="18" customHeight="1">
      <c r="A3723"/>
      <c r="B3723"/>
      <c r="C3723"/>
      <c r="D3723"/>
      <c r="E3723"/>
      <c r="F3723"/>
      <c r="G3723"/>
      <c r="H3723"/>
      <c r="I3723" s="12"/>
      <c r="J3723"/>
      <c r="K3723"/>
    </row>
    <row r="3724" spans="1:11" ht="18" customHeight="1">
      <c r="A3724"/>
      <c r="B3724"/>
      <c r="C3724"/>
      <c r="D3724"/>
      <c r="E3724"/>
      <c r="F3724"/>
      <c r="G3724"/>
      <c r="H3724"/>
      <c r="I3724" s="12"/>
      <c r="J3724"/>
      <c r="K3724"/>
    </row>
    <row r="3725" spans="1:11" ht="18" customHeight="1">
      <c r="A3725"/>
      <c r="B3725"/>
      <c r="C3725"/>
      <c r="D3725"/>
      <c r="E3725"/>
      <c r="F3725"/>
      <c r="G3725"/>
      <c r="H3725"/>
      <c r="I3725" s="12"/>
      <c r="J3725"/>
      <c r="K3725"/>
    </row>
    <row r="3726" spans="1:11" ht="18" customHeight="1">
      <c r="A3726"/>
      <c r="B3726"/>
      <c r="C3726"/>
      <c r="D3726"/>
      <c r="E3726"/>
      <c r="F3726"/>
      <c r="G3726"/>
      <c r="H3726"/>
      <c r="I3726" s="12"/>
      <c r="J3726"/>
      <c r="K3726"/>
    </row>
    <row r="3727" spans="1:11" ht="18" customHeight="1">
      <c r="A3727"/>
      <c r="B3727"/>
      <c r="C3727"/>
      <c r="D3727"/>
      <c r="E3727"/>
      <c r="F3727"/>
      <c r="G3727"/>
      <c r="H3727"/>
      <c r="I3727" s="12"/>
      <c r="J3727"/>
      <c r="K3727"/>
    </row>
    <row r="3728" spans="1:11" ht="18" customHeight="1">
      <c r="A3728"/>
      <c r="B3728"/>
      <c r="C3728"/>
      <c r="D3728"/>
      <c r="E3728"/>
      <c r="F3728"/>
      <c r="G3728"/>
      <c r="H3728"/>
      <c r="I3728" s="12"/>
      <c r="J3728"/>
      <c r="K3728"/>
    </row>
    <row r="3729" spans="1:11" ht="18" customHeight="1">
      <c r="A3729"/>
      <c r="B3729"/>
      <c r="C3729"/>
      <c r="D3729"/>
      <c r="E3729"/>
      <c r="F3729"/>
      <c r="G3729"/>
      <c r="H3729"/>
      <c r="I3729" s="12"/>
      <c r="J3729"/>
      <c r="K3729"/>
    </row>
    <row r="3730" spans="1:11" ht="18" customHeight="1">
      <c r="A3730"/>
      <c r="B3730"/>
      <c r="C3730"/>
      <c r="D3730"/>
      <c r="E3730"/>
      <c r="F3730"/>
      <c r="G3730"/>
      <c r="H3730"/>
      <c r="I3730" s="12"/>
      <c r="J3730"/>
      <c r="K3730"/>
    </row>
    <row r="3731" spans="1:11" ht="18" customHeight="1">
      <c r="A3731"/>
      <c r="B3731"/>
      <c r="C3731"/>
      <c r="D3731"/>
      <c r="E3731"/>
      <c r="F3731"/>
      <c r="G3731"/>
      <c r="H3731"/>
      <c r="I3731" s="12"/>
      <c r="J3731"/>
      <c r="K3731"/>
    </row>
    <row r="3732" spans="1:11" ht="18" customHeight="1">
      <c r="A3732"/>
      <c r="B3732"/>
      <c r="C3732"/>
      <c r="D3732"/>
      <c r="E3732"/>
      <c r="F3732"/>
      <c r="G3732"/>
      <c r="H3732"/>
      <c r="I3732" s="12"/>
      <c r="J3732"/>
      <c r="K3732"/>
    </row>
    <row r="3733" spans="1:11" ht="18" customHeight="1">
      <c r="A3733"/>
      <c r="B3733"/>
      <c r="C3733"/>
      <c r="D3733"/>
      <c r="E3733"/>
      <c r="F3733"/>
      <c r="G3733"/>
      <c r="H3733"/>
      <c r="I3733" s="12"/>
      <c r="J3733"/>
      <c r="K3733"/>
    </row>
    <row r="3734" spans="1:11" ht="18" customHeight="1">
      <c r="A3734"/>
      <c r="B3734"/>
      <c r="C3734"/>
      <c r="D3734"/>
      <c r="E3734"/>
      <c r="F3734"/>
      <c r="G3734"/>
      <c r="H3734"/>
      <c r="I3734" s="12"/>
      <c r="J3734"/>
      <c r="K3734"/>
    </row>
    <row r="3735" spans="1:11" ht="18" customHeight="1">
      <c r="A3735"/>
      <c r="B3735"/>
      <c r="C3735"/>
      <c r="D3735"/>
      <c r="E3735"/>
      <c r="F3735"/>
      <c r="G3735"/>
      <c r="H3735"/>
      <c r="I3735" s="12"/>
      <c r="J3735"/>
      <c r="K3735"/>
    </row>
    <row r="3736" spans="1:11" ht="18" customHeight="1">
      <c r="A3736"/>
      <c r="B3736"/>
      <c r="C3736"/>
      <c r="D3736"/>
      <c r="E3736"/>
      <c r="F3736"/>
      <c r="G3736"/>
      <c r="H3736"/>
      <c r="I3736" s="12"/>
      <c r="J3736"/>
      <c r="K3736"/>
    </row>
    <row r="3737" spans="1:11" ht="18" customHeight="1">
      <c r="A3737"/>
      <c r="B3737"/>
      <c r="C3737"/>
      <c r="D3737"/>
      <c r="E3737"/>
      <c r="F3737"/>
      <c r="G3737"/>
      <c r="H3737"/>
      <c r="I3737" s="12"/>
      <c r="J3737"/>
      <c r="K3737"/>
    </row>
    <row r="3738" spans="1:11" ht="18" customHeight="1">
      <c r="A3738"/>
      <c r="B3738"/>
      <c r="C3738"/>
      <c r="D3738"/>
      <c r="E3738"/>
      <c r="F3738"/>
      <c r="G3738"/>
      <c r="H3738"/>
      <c r="I3738" s="12"/>
      <c r="J3738"/>
      <c r="K3738"/>
    </row>
    <row r="3739" spans="1:11" ht="18" customHeight="1">
      <c r="A3739"/>
      <c r="B3739"/>
      <c r="C3739"/>
      <c r="D3739"/>
      <c r="E3739"/>
      <c r="F3739"/>
      <c r="G3739"/>
      <c r="H3739"/>
      <c r="I3739" s="12"/>
      <c r="J3739"/>
      <c r="K3739"/>
    </row>
    <row r="3740" spans="1:11" ht="18" customHeight="1">
      <c r="A3740"/>
      <c r="B3740"/>
      <c r="C3740"/>
      <c r="D3740"/>
      <c r="E3740"/>
      <c r="F3740"/>
      <c r="G3740"/>
      <c r="H3740"/>
      <c r="I3740" s="12"/>
      <c r="J3740"/>
      <c r="K3740"/>
    </row>
    <row r="3741" spans="1:11" ht="18" customHeight="1">
      <c r="A3741"/>
      <c r="B3741"/>
      <c r="C3741"/>
      <c r="D3741"/>
      <c r="E3741"/>
      <c r="F3741"/>
      <c r="G3741"/>
      <c r="H3741"/>
      <c r="I3741" s="12"/>
      <c r="J3741"/>
      <c r="K3741"/>
    </row>
    <row r="3742" spans="1:11" ht="18" customHeight="1">
      <c r="A3742"/>
      <c r="B3742"/>
      <c r="C3742"/>
      <c r="D3742"/>
      <c r="E3742"/>
      <c r="F3742"/>
      <c r="G3742"/>
      <c r="H3742"/>
      <c r="I3742" s="12"/>
      <c r="J3742"/>
      <c r="K3742"/>
    </row>
    <row r="3743" spans="1:11" ht="18" customHeight="1">
      <c r="A3743"/>
      <c r="B3743"/>
      <c r="C3743"/>
      <c r="D3743"/>
      <c r="E3743"/>
      <c r="F3743"/>
      <c r="G3743"/>
      <c r="H3743"/>
      <c r="I3743" s="12"/>
      <c r="J3743"/>
      <c r="K3743"/>
    </row>
    <row r="3744" spans="1:11" ht="18" customHeight="1">
      <c r="A3744"/>
      <c r="B3744"/>
      <c r="C3744"/>
      <c r="D3744"/>
      <c r="E3744"/>
      <c r="F3744"/>
      <c r="G3744"/>
      <c r="H3744"/>
      <c r="I3744" s="12"/>
      <c r="J3744"/>
      <c r="K3744"/>
    </row>
    <row r="3745" spans="1:11" ht="18" customHeight="1">
      <c r="A3745"/>
      <c r="B3745"/>
      <c r="C3745"/>
      <c r="D3745"/>
      <c r="E3745"/>
      <c r="F3745"/>
      <c r="G3745"/>
      <c r="H3745"/>
      <c r="I3745" s="12"/>
      <c r="J3745"/>
      <c r="K3745"/>
    </row>
    <row r="3746" spans="1:11" ht="18" customHeight="1">
      <c r="A3746"/>
      <c r="B3746"/>
      <c r="C3746"/>
      <c r="D3746"/>
      <c r="E3746"/>
      <c r="F3746"/>
      <c r="G3746"/>
      <c r="H3746"/>
      <c r="I3746" s="12"/>
      <c r="J3746"/>
      <c r="K3746"/>
    </row>
    <row r="3747" spans="1:11" ht="18" customHeight="1">
      <c r="A3747"/>
      <c r="B3747"/>
      <c r="C3747"/>
      <c r="D3747"/>
      <c r="E3747"/>
      <c r="F3747"/>
      <c r="G3747"/>
      <c r="H3747"/>
      <c r="I3747" s="12"/>
      <c r="J3747"/>
      <c r="K3747"/>
    </row>
    <row r="3748" spans="1:11" ht="18" customHeight="1">
      <c r="A3748"/>
      <c r="B3748"/>
      <c r="C3748"/>
      <c r="D3748"/>
      <c r="E3748"/>
      <c r="F3748"/>
      <c r="G3748"/>
      <c r="H3748"/>
      <c r="I3748" s="12"/>
      <c r="J3748"/>
      <c r="K3748"/>
    </row>
    <row r="3749" spans="1:11" ht="18" customHeight="1">
      <c r="A3749"/>
      <c r="B3749"/>
      <c r="C3749"/>
      <c r="D3749"/>
      <c r="E3749"/>
      <c r="F3749"/>
      <c r="G3749"/>
      <c r="H3749"/>
      <c r="I3749" s="12"/>
      <c r="J3749"/>
      <c r="K3749"/>
    </row>
    <row r="3750" spans="1:11" ht="18" customHeight="1">
      <c r="A3750"/>
      <c r="B3750"/>
      <c r="C3750"/>
      <c r="D3750"/>
      <c r="E3750"/>
      <c r="F3750"/>
      <c r="G3750"/>
      <c r="H3750"/>
      <c r="I3750" s="12"/>
      <c r="J3750"/>
      <c r="K3750"/>
    </row>
    <row r="3751" spans="1:11" ht="18" customHeight="1">
      <c r="A3751"/>
      <c r="B3751"/>
      <c r="C3751"/>
      <c r="D3751"/>
      <c r="E3751"/>
      <c r="F3751"/>
      <c r="G3751"/>
      <c r="H3751"/>
      <c r="I3751" s="12"/>
      <c r="J3751"/>
      <c r="K3751"/>
    </row>
    <row r="3752" spans="1:11" ht="18" customHeight="1">
      <c r="A3752"/>
      <c r="B3752"/>
      <c r="C3752"/>
      <c r="D3752"/>
      <c r="E3752"/>
      <c r="F3752"/>
      <c r="G3752"/>
      <c r="H3752"/>
      <c r="I3752" s="12"/>
      <c r="J3752"/>
      <c r="K3752"/>
    </row>
    <row r="3753" spans="1:11" ht="18" customHeight="1">
      <c r="A3753"/>
      <c r="B3753"/>
      <c r="C3753"/>
      <c r="D3753"/>
      <c r="E3753"/>
      <c r="F3753"/>
      <c r="G3753"/>
      <c r="H3753"/>
      <c r="I3753" s="12"/>
      <c r="J3753"/>
      <c r="K3753"/>
    </row>
    <row r="3754" spans="1:11" ht="18" customHeight="1">
      <c r="A3754"/>
      <c r="B3754"/>
      <c r="C3754"/>
      <c r="D3754"/>
      <c r="E3754"/>
      <c r="F3754"/>
      <c r="G3754"/>
      <c r="H3754"/>
      <c r="I3754" s="12"/>
      <c r="J3754"/>
      <c r="K3754"/>
    </row>
    <row r="3755" spans="1:11" ht="18" customHeight="1">
      <c r="A3755"/>
      <c r="B3755"/>
      <c r="C3755"/>
      <c r="D3755"/>
      <c r="E3755"/>
      <c r="F3755"/>
      <c r="G3755"/>
      <c r="H3755"/>
      <c r="I3755" s="12"/>
      <c r="J3755"/>
      <c r="K3755"/>
    </row>
    <row r="3756" spans="1:11" ht="18" customHeight="1">
      <c r="A3756"/>
      <c r="B3756"/>
      <c r="C3756"/>
      <c r="D3756"/>
      <c r="E3756"/>
      <c r="F3756"/>
      <c r="G3756"/>
      <c r="H3756"/>
      <c r="I3756" s="12"/>
      <c r="J3756"/>
      <c r="K3756"/>
    </row>
    <row r="3757" spans="1:11" ht="18" customHeight="1">
      <c r="A3757"/>
      <c r="B3757"/>
      <c r="C3757"/>
      <c r="D3757"/>
      <c r="E3757"/>
      <c r="F3757"/>
      <c r="G3757"/>
      <c r="H3757"/>
      <c r="I3757" s="12"/>
      <c r="J3757"/>
      <c r="K3757"/>
    </row>
    <row r="3758" spans="1:11" ht="18" customHeight="1">
      <c r="A3758"/>
      <c r="B3758"/>
      <c r="C3758"/>
      <c r="D3758"/>
      <c r="E3758"/>
      <c r="F3758"/>
      <c r="G3758"/>
      <c r="H3758"/>
      <c r="I3758" s="12"/>
      <c r="J3758"/>
      <c r="K3758"/>
    </row>
    <row r="3759" spans="1:11" ht="18" customHeight="1">
      <c r="A3759"/>
      <c r="B3759"/>
      <c r="C3759"/>
      <c r="D3759"/>
      <c r="E3759"/>
      <c r="F3759"/>
      <c r="G3759"/>
      <c r="H3759"/>
      <c r="I3759" s="12"/>
      <c r="J3759"/>
      <c r="K3759"/>
    </row>
    <row r="3760" spans="1:11" ht="18" customHeight="1">
      <c r="A3760"/>
      <c r="B3760"/>
      <c r="C3760"/>
      <c r="D3760"/>
      <c r="E3760"/>
      <c r="F3760"/>
      <c r="G3760"/>
      <c r="H3760"/>
      <c r="I3760" s="12"/>
      <c r="J3760"/>
      <c r="K3760"/>
    </row>
    <row r="3761" spans="1:11" ht="18" customHeight="1">
      <c r="A3761"/>
      <c r="B3761"/>
      <c r="C3761"/>
      <c r="D3761"/>
      <c r="E3761"/>
      <c r="F3761"/>
      <c r="G3761"/>
      <c r="H3761"/>
      <c r="I3761" s="12"/>
      <c r="J3761"/>
      <c r="K3761"/>
    </row>
    <row r="3762" spans="1:11" ht="18" customHeight="1">
      <c r="A3762"/>
      <c r="B3762"/>
      <c r="C3762"/>
      <c r="D3762"/>
      <c r="E3762"/>
      <c r="F3762"/>
      <c r="G3762"/>
      <c r="H3762"/>
      <c r="I3762" s="12"/>
      <c r="J3762"/>
      <c r="K3762"/>
    </row>
    <row r="3763" spans="1:11" ht="18" customHeight="1">
      <c r="A3763"/>
      <c r="B3763"/>
      <c r="C3763"/>
      <c r="D3763"/>
      <c r="E3763"/>
      <c r="F3763"/>
      <c r="G3763"/>
      <c r="H3763"/>
      <c r="I3763" s="12"/>
      <c r="J3763"/>
      <c r="K3763"/>
    </row>
    <row r="3764" spans="1:11" ht="18" customHeight="1">
      <c r="A3764"/>
      <c r="B3764"/>
      <c r="C3764"/>
      <c r="D3764"/>
      <c r="E3764"/>
      <c r="F3764"/>
      <c r="G3764"/>
      <c r="H3764"/>
      <c r="I3764" s="12"/>
      <c r="J3764"/>
      <c r="K3764"/>
    </row>
    <row r="3765" spans="1:11" ht="18" customHeight="1">
      <c r="A3765"/>
      <c r="B3765"/>
      <c r="C3765"/>
      <c r="D3765"/>
      <c r="E3765"/>
      <c r="F3765"/>
      <c r="G3765"/>
      <c r="H3765"/>
      <c r="I3765" s="12"/>
      <c r="J3765"/>
      <c r="K3765"/>
    </row>
    <row r="3766" spans="1:11" ht="18" customHeight="1">
      <c r="A3766"/>
      <c r="B3766"/>
      <c r="C3766"/>
      <c r="D3766"/>
      <c r="E3766"/>
      <c r="F3766"/>
      <c r="G3766"/>
      <c r="H3766"/>
      <c r="I3766" s="12"/>
      <c r="J3766"/>
      <c r="K3766"/>
    </row>
    <row r="3767" spans="1:11" ht="18" customHeight="1">
      <c r="A3767"/>
      <c r="B3767"/>
      <c r="C3767"/>
      <c r="D3767"/>
      <c r="E3767"/>
      <c r="F3767"/>
      <c r="G3767"/>
      <c r="H3767"/>
      <c r="I3767" s="12"/>
      <c r="J3767"/>
      <c r="K3767"/>
    </row>
    <row r="3768" spans="1:11" ht="18" customHeight="1">
      <c r="A3768"/>
      <c r="B3768"/>
      <c r="C3768"/>
      <c r="D3768"/>
      <c r="E3768"/>
      <c r="F3768"/>
      <c r="G3768"/>
      <c r="H3768"/>
      <c r="I3768" s="12"/>
      <c r="J3768"/>
      <c r="K3768"/>
    </row>
    <row r="3769" spans="1:11" ht="18" customHeight="1">
      <c r="A3769"/>
      <c r="B3769"/>
      <c r="C3769"/>
      <c r="D3769"/>
      <c r="E3769"/>
      <c r="F3769"/>
      <c r="G3769"/>
      <c r="H3769"/>
      <c r="I3769" s="12"/>
      <c r="J3769"/>
      <c r="K3769"/>
    </row>
    <row r="3770" spans="1:11" ht="18" customHeight="1">
      <c r="A3770"/>
      <c r="B3770"/>
      <c r="C3770"/>
      <c r="D3770"/>
      <c r="E3770"/>
      <c r="F3770"/>
      <c r="G3770"/>
      <c r="H3770"/>
      <c r="I3770" s="12"/>
      <c r="J3770"/>
      <c r="K3770"/>
    </row>
    <row r="3771" spans="1:11" ht="18" customHeight="1">
      <c r="A3771"/>
      <c r="B3771"/>
      <c r="C3771"/>
      <c r="D3771"/>
      <c r="E3771"/>
      <c r="F3771"/>
      <c r="G3771"/>
      <c r="H3771"/>
      <c r="I3771" s="12"/>
      <c r="J3771"/>
      <c r="K3771"/>
    </row>
    <row r="3772" spans="1:11" ht="18" customHeight="1">
      <c r="A3772"/>
      <c r="B3772"/>
      <c r="C3772"/>
      <c r="D3772"/>
      <c r="E3772"/>
      <c r="F3772"/>
      <c r="G3772"/>
      <c r="H3772"/>
      <c r="I3772" s="12"/>
      <c r="J3772"/>
      <c r="K3772"/>
    </row>
    <row r="3773" spans="1:11" ht="18" customHeight="1">
      <c r="A3773"/>
      <c r="B3773"/>
      <c r="C3773"/>
      <c r="D3773"/>
      <c r="E3773"/>
      <c r="F3773"/>
      <c r="G3773"/>
      <c r="H3773"/>
      <c r="I3773" s="12"/>
      <c r="J3773"/>
      <c r="K3773"/>
    </row>
    <row r="3774" spans="1:11" ht="18" customHeight="1">
      <c r="A3774"/>
      <c r="B3774"/>
      <c r="C3774"/>
      <c r="D3774"/>
      <c r="E3774"/>
      <c r="F3774"/>
      <c r="G3774"/>
      <c r="H3774"/>
      <c r="I3774" s="12"/>
      <c r="J3774"/>
      <c r="K3774"/>
    </row>
    <row r="3775" spans="1:11" ht="18" customHeight="1">
      <c r="A3775"/>
      <c r="B3775"/>
      <c r="C3775"/>
      <c r="D3775"/>
      <c r="E3775"/>
      <c r="F3775"/>
      <c r="G3775"/>
      <c r="H3775"/>
      <c r="I3775" s="12"/>
      <c r="J3775"/>
      <c r="K3775"/>
    </row>
    <row r="3776" spans="1:11" ht="18" customHeight="1">
      <c r="A3776"/>
      <c r="B3776"/>
      <c r="C3776"/>
      <c r="D3776"/>
      <c r="E3776"/>
      <c r="F3776"/>
      <c r="G3776"/>
      <c r="H3776"/>
      <c r="I3776" s="12"/>
      <c r="J3776"/>
      <c r="K3776"/>
    </row>
    <row r="3777" spans="1:11" ht="18" customHeight="1">
      <c r="A3777"/>
      <c r="B3777"/>
      <c r="C3777"/>
      <c r="D3777"/>
      <c r="E3777"/>
      <c r="F3777"/>
      <c r="G3777"/>
      <c r="H3777"/>
      <c r="I3777" s="12"/>
      <c r="J3777"/>
      <c r="K3777"/>
    </row>
    <row r="3778" spans="1:11" ht="18" customHeight="1">
      <c r="A3778"/>
      <c r="B3778"/>
      <c r="C3778"/>
      <c r="D3778"/>
      <c r="E3778"/>
      <c r="F3778"/>
      <c r="G3778"/>
      <c r="H3778"/>
      <c r="I3778" s="12"/>
      <c r="J3778"/>
      <c r="K3778"/>
    </row>
    <row r="3779" spans="1:11" ht="18" customHeight="1">
      <c r="A3779"/>
      <c r="B3779"/>
      <c r="C3779"/>
      <c r="D3779"/>
      <c r="E3779"/>
      <c r="F3779"/>
      <c r="G3779"/>
      <c r="H3779"/>
      <c r="I3779" s="12"/>
      <c r="J3779"/>
      <c r="K3779"/>
    </row>
    <row r="3780" spans="1:11" ht="18" customHeight="1">
      <c r="A3780"/>
      <c r="B3780"/>
      <c r="C3780"/>
      <c r="D3780"/>
      <c r="E3780"/>
      <c r="F3780"/>
      <c r="G3780"/>
      <c r="H3780"/>
      <c r="I3780" s="12"/>
      <c r="J3780"/>
      <c r="K3780"/>
    </row>
    <row r="3781" spans="1:11" ht="18" customHeight="1">
      <c r="A3781"/>
      <c r="B3781"/>
      <c r="C3781"/>
      <c r="D3781"/>
      <c r="E3781"/>
      <c r="F3781"/>
      <c r="G3781"/>
      <c r="H3781"/>
      <c r="I3781" s="12"/>
      <c r="J3781"/>
      <c r="K3781"/>
    </row>
    <row r="3782" spans="1:11" ht="18" customHeight="1">
      <c r="A3782"/>
      <c r="B3782"/>
      <c r="C3782"/>
      <c r="D3782"/>
      <c r="E3782"/>
      <c r="F3782"/>
      <c r="G3782"/>
      <c r="H3782"/>
      <c r="I3782" s="12"/>
      <c r="J3782"/>
      <c r="K3782"/>
    </row>
    <row r="3783" spans="1:11" ht="18" customHeight="1">
      <c r="A3783"/>
      <c r="B3783"/>
      <c r="C3783"/>
      <c r="D3783"/>
      <c r="E3783"/>
      <c r="F3783"/>
      <c r="G3783"/>
      <c r="H3783"/>
      <c r="I3783" s="12"/>
      <c r="J3783"/>
      <c r="K3783"/>
    </row>
    <row r="3784" spans="1:11" ht="18" customHeight="1">
      <c r="A3784"/>
      <c r="B3784"/>
      <c r="C3784"/>
      <c r="D3784"/>
      <c r="E3784"/>
      <c r="F3784"/>
      <c r="G3784"/>
      <c r="H3784"/>
      <c r="I3784" s="12"/>
      <c r="J3784"/>
      <c r="K3784"/>
    </row>
    <row r="3785" spans="1:11" ht="18" customHeight="1">
      <c r="A3785"/>
      <c r="B3785"/>
      <c r="C3785"/>
      <c r="D3785"/>
      <c r="E3785"/>
      <c r="F3785"/>
      <c r="G3785"/>
      <c r="H3785"/>
      <c r="I3785" s="12"/>
      <c r="J3785"/>
      <c r="K3785"/>
    </row>
    <row r="3786" spans="1:11" ht="18" customHeight="1">
      <c r="A3786"/>
      <c r="B3786"/>
      <c r="C3786"/>
      <c r="D3786"/>
      <c r="E3786"/>
      <c r="F3786"/>
      <c r="G3786"/>
      <c r="H3786"/>
      <c r="I3786" s="12"/>
      <c r="J3786"/>
      <c r="K3786"/>
    </row>
    <row r="3787" spans="1:11" ht="18" customHeight="1">
      <c r="A3787"/>
      <c r="B3787"/>
      <c r="C3787"/>
      <c r="D3787"/>
      <c r="E3787"/>
      <c r="F3787"/>
      <c r="G3787"/>
      <c r="H3787"/>
      <c r="I3787" s="12"/>
      <c r="J3787"/>
      <c r="K3787"/>
    </row>
    <row r="3788" spans="1:11" ht="18" customHeight="1">
      <c r="A3788"/>
      <c r="B3788"/>
      <c r="C3788"/>
      <c r="D3788"/>
      <c r="E3788"/>
      <c r="F3788"/>
      <c r="G3788"/>
      <c r="H3788"/>
      <c r="I3788" s="12"/>
      <c r="J3788"/>
      <c r="K3788"/>
    </row>
    <row r="3789" spans="1:11" ht="18" customHeight="1">
      <c r="A3789"/>
      <c r="B3789"/>
      <c r="C3789"/>
      <c r="D3789"/>
      <c r="E3789"/>
      <c r="F3789"/>
      <c r="G3789"/>
      <c r="H3789"/>
      <c r="I3789" s="12"/>
      <c r="J3789"/>
      <c r="K3789"/>
    </row>
    <row r="3790" spans="1:11" ht="18" customHeight="1">
      <c r="A3790"/>
      <c r="B3790"/>
      <c r="C3790"/>
      <c r="D3790"/>
      <c r="E3790"/>
      <c r="F3790"/>
      <c r="G3790"/>
      <c r="H3790"/>
      <c r="I3790" s="12"/>
      <c r="J3790"/>
      <c r="K3790"/>
    </row>
    <row r="3791" spans="1:11" ht="18" customHeight="1">
      <c r="A3791"/>
      <c r="B3791"/>
      <c r="C3791"/>
      <c r="D3791"/>
      <c r="E3791"/>
      <c r="F3791"/>
      <c r="G3791"/>
      <c r="H3791"/>
      <c r="I3791" s="12"/>
      <c r="J3791"/>
      <c r="K3791"/>
    </row>
    <row r="3792" spans="1:11" ht="18" customHeight="1">
      <c r="A3792"/>
      <c r="B3792"/>
      <c r="C3792"/>
      <c r="D3792"/>
      <c r="E3792"/>
      <c r="F3792"/>
      <c r="G3792"/>
      <c r="H3792"/>
      <c r="I3792" s="12"/>
      <c r="J3792"/>
      <c r="K3792"/>
    </row>
    <row r="3793" spans="1:11" ht="18" customHeight="1">
      <c r="A3793"/>
      <c r="B3793"/>
      <c r="C3793"/>
      <c r="D3793"/>
      <c r="E3793"/>
      <c r="F3793"/>
      <c r="G3793"/>
      <c r="H3793"/>
      <c r="I3793" s="12"/>
      <c r="J3793"/>
      <c r="K3793"/>
    </row>
    <row r="3794" spans="1:11" ht="18" customHeight="1">
      <c r="A3794"/>
      <c r="B3794"/>
      <c r="C3794"/>
      <c r="D3794"/>
      <c r="E3794"/>
      <c r="F3794"/>
      <c r="G3794"/>
      <c r="H3794"/>
      <c r="I3794" s="12"/>
      <c r="J3794"/>
      <c r="K3794"/>
    </row>
    <row r="3795" spans="1:11" ht="18" customHeight="1">
      <c r="A3795"/>
      <c r="B3795"/>
      <c r="C3795"/>
      <c r="D3795"/>
      <c r="E3795"/>
      <c r="F3795"/>
      <c r="G3795"/>
      <c r="H3795"/>
      <c r="I3795" s="12"/>
      <c r="J3795"/>
      <c r="K3795"/>
    </row>
    <row r="3796" spans="1:11" ht="18" customHeight="1">
      <c r="A3796"/>
      <c r="B3796"/>
      <c r="C3796"/>
      <c r="D3796"/>
      <c r="E3796"/>
      <c r="F3796"/>
      <c r="G3796"/>
      <c r="H3796"/>
      <c r="I3796" s="12"/>
      <c r="J3796"/>
      <c r="K3796"/>
    </row>
    <row r="3797" spans="1:11" ht="18" customHeight="1">
      <c r="A3797"/>
      <c r="B3797"/>
      <c r="C3797"/>
      <c r="D3797"/>
      <c r="E3797"/>
      <c r="F3797"/>
      <c r="G3797"/>
      <c r="H3797"/>
      <c r="I3797" s="12"/>
      <c r="J3797"/>
      <c r="K3797"/>
    </row>
    <row r="3798" spans="1:11" ht="18" customHeight="1">
      <c r="A3798"/>
      <c r="B3798"/>
      <c r="C3798"/>
      <c r="D3798"/>
      <c r="E3798"/>
      <c r="F3798"/>
      <c r="G3798"/>
      <c r="H3798"/>
      <c r="I3798" s="12"/>
      <c r="J3798"/>
      <c r="K3798"/>
    </row>
    <row r="3799" spans="1:11" ht="18" customHeight="1">
      <c r="A3799"/>
      <c r="B3799"/>
      <c r="C3799"/>
      <c r="D3799"/>
      <c r="E3799"/>
      <c r="F3799"/>
      <c r="G3799"/>
      <c r="H3799"/>
      <c r="I3799" s="12"/>
      <c r="J3799"/>
      <c r="K3799"/>
    </row>
    <row r="3800" spans="1:11" ht="18" customHeight="1">
      <c r="A3800"/>
      <c r="B3800"/>
      <c r="C3800"/>
      <c r="D3800"/>
      <c r="E3800"/>
      <c r="F3800"/>
      <c r="G3800"/>
      <c r="H3800"/>
      <c r="I3800" s="12"/>
      <c r="J3800"/>
      <c r="K3800"/>
    </row>
    <row r="3801" spans="1:11" ht="18" customHeight="1">
      <c r="A3801"/>
      <c r="B3801"/>
      <c r="C3801"/>
      <c r="D3801"/>
      <c r="E3801"/>
      <c r="F3801"/>
      <c r="G3801"/>
      <c r="H3801"/>
      <c r="I3801" s="12"/>
      <c r="J3801"/>
      <c r="K3801"/>
    </row>
    <row r="3802" spans="1:11" ht="18" customHeight="1">
      <c r="A3802"/>
      <c r="B3802"/>
      <c r="C3802"/>
      <c r="D3802"/>
      <c r="E3802"/>
      <c r="F3802"/>
      <c r="G3802"/>
      <c r="H3802"/>
      <c r="I3802" s="12"/>
      <c r="J3802"/>
      <c r="K3802"/>
    </row>
    <row r="3803" spans="1:11" ht="18" customHeight="1">
      <c r="A3803"/>
      <c r="B3803"/>
      <c r="C3803"/>
      <c r="D3803"/>
      <c r="E3803"/>
      <c r="F3803"/>
      <c r="G3803"/>
      <c r="H3803"/>
      <c r="I3803" s="12"/>
      <c r="J3803"/>
      <c r="K3803"/>
    </row>
    <row r="3804" spans="1:11" ht="18" customHeight="1">
      <c r="A3804"/>
      <c r="B3804"/>
      <c r="C3804"/>
      <c r="D3804"/>
      <c r="E3804"/>
      <c r="F3804"/>
      <c r="G3804"/>
      <c r="H3804"/>
      <c r="I3804" s="12"/>
      <c r="J3804"/>
      <c r="K3804"/>
    </row>
    <row r="3805" spans="1:11" ht="18" customHeight="1">
      <c r="A3805"/>
      <c r="B3805"/>
      <c r="C3805"/>
      <c r="D3805"/>
      <c r="E3805"/>
      <c r="F3805"/>
      <c r="G3805"/>
      <c r="H3805"/>
      <c r="I3805" s="12"/>
      <c r="J3805"/>
      <c r="K3805"/>
    </row>
    <row r="3806" spans="1:11" ht="18" customHeight="1">
      <c r="A3806"/>
      <c r="B3806"/>
      <c r="C3806"/>
      <c r="D3806"/>
      <c r="E3806"/>
      <c r="F3806"/>
      <c r="G3806"/>
      <c r="H3806"/>
      <c r="I3806" s="12"/>
      <c r="J3806"/>
      <c r="K3806"/>
    </row>
    <row r="3807" spans="1:11" ht="18" customHeight="1">
      <c r="A3807"/>
      <c r="B3807"/>
      <c r="C3807"/>
      <c r="D3807"/>
      <c r="E3807"/>
      <c r="F3807"/>
      <c r="G3807"/>
      <c r="H3807"/>
      <c r="I3807" s="12"/>
      <c r="J3807"/>
      <c r="K3807"/>
    </row>
    <row r="3808" spans="1:11" ht="18" customHeight="1">
      <c r="A3808"/>
      <c r="B3808"/>
      <c r="C3808"/>
      <c r="D3808"/>
      <c r="E3808"/>
      <c r="F3808"/>
      <c r="G3808"/>
      <c r="H3808"/>
      <c r="I3808" s="12"/>
      <c r="J3808"/>
      <c r="K3808"/>
    </row>
    <row r="3809" spans="1:11" ht="18" customHeight="1">
      <c r="A3809"/>
      <c r="B3809"/>
      <c r="C3809"/>
      <c r="D3809"/>
      <c r="E3809"/>
      <c r="F3809"/>
      <c r="G3809"/>
      <c r="H3809"/>
      <c r="I3809" s="12"/>
      <c r="J3809"/>
      <c r="K3809"/>
    </row>
    <row r="3810" spans="1:11" ht="18" customHeight="1">
      <c r="A3810"/>
      <c r="B3810"/>
      <c r="C3810"/>
      <c r="D3810"/>
      <c r="E3810"/>
      <c r="F3810"/>
      <c r="G3810"/>
      <c r="H3810"/>
      <c r="I3810" s="12"/>
      <c r="J3810"/>
      <c r="K3810"/>
    </row>
    <row r="3811" spans="1:11" ht="18" customHeight="1">
      <c r="A3811"/>
      <c r="B3811"/>
      <c r="C3811"/>
      <c r="D3811"/>
      <c r="E3811"/>
      <c r="F3811"/>
      <c r="G3811"/>
      <c r="H3811"/>
      <c r="I3811" s="12"/>
      <c r="J3811"/>
      <c r="K3811"/>
    </row>
    <row r="3812" spans="1:11" ht="18" customHeight="1">
      <c r="A3812"/>
      <c r="B3812"/>
      <c r="C3812"/>
      <c r="D3812"/>
      <c r="E3812"/>
      <c r="F3812"/>
      <c r="G3812"/>
      <c r="H3812"/>
      <c r="I3812" s="12"/>
      <c r="J3812"/>
      <c r="K3812"/>
    </row>
    <row r="3813" spans="1:11" ht="18" customHeight="1">
      <c r="A3813"/>
      <c r="B3813"/>
      <c r="C3813"/>
      <c r="D3813"/>
      <c r="E3813"/>
      <c r="F3813"/>
      <c r="G3813"/>
      <c r="H3813"/>
      <c r="I3813" s="12"/>
      <c r="J3813"/>
      <c r="K3813"/>
    </row>
    <row r="3814" spans="1:11" ht="18" customHeight="1">
      <c r="A3814"/>
      <c r="B3814"/>
      <c r="C3814"/>
      <c r="D3814"/>
      <c r="E3814"/>
      <c r="F3814"/>
      <c r="G3814"/>
      <c r="H3814"/>
      <c r="I3814" s="12"/>
      <c r="J3814"/>
      <c r="K3814"/>
    </row>
    <row r="3815" spans="1:11" ht="18" customHeight="1">
      <c r="A3815"/>
      <c r="B3815"/>
      <c r="C3815"/>
      <c r="D3815"/>
      <c r="E3815"/>
      <c r="F3815"/>
      <c r="G3815"/>
      <c r="H3815"/>
      <c r="I3815" s="12"/>
      <c r="J3815"/>
      <c r="K3815"/>
    </row>
    <row r="3816" spans="1:11" ht="18" customHeight="1">
      <c r="A3816"/>
      <c r="B3816"/>
      <c r="C3816"/>
      <c r="D3816"/>
      <c r="E3816"/>
      <c r="F3816"/>
      <c r="G3816"/>
      <c r="H3816"/>
      <c r="I3816" s="12"/>
      <c r="J3816"/>
      <c r="K3816"/>
    </row>
    <row r="3817" spans="1:11" ht="18" customHeight="1">
      <c r="A3817"/>
      <c r="B3817"/>
      <c r="C3817"/>
      <c r="D3817"/>
      <c r="E3817"/>
      <c r="F3817"/>
      <c r="G3817"/>
      <c r="H3817"/>
      <c r="I3817" s="12"/>
      <c r="J3817"/>
      <c r="K3817"/>
    </row>
    <row r="3818" spans="1:11" ht="18" customHeight="1">
      <c r="A3818"/>
      <c r="B3818"/>
      <c r="C3818"/>
      <c r="D3818"/>
      <c r="E3818"/>
      <c r="F3818"/>
      <c r="G3818"/>
      <c r="H3818"/>
      <c r="I3818" s="12"/>
      <c r="J3818"/>
      <c r="K3818"/>
    </row>
    <row r="3819" spans="1:11" ht="18" customHeight="1">
      <c r="A3819"/>
      <c r="B3819"/>
      <c r="C3819"/>
      <c r="D3819"/>
      <c r="E3819"/>
      <c r="F3819"/>
      <c r="G3819"/>
      <c r="H3819"/>
      <c r="I3819" s="12"/>
      <c r="J3819"/>
      <c r="K3819"/>
    </row>
    <row r="3820" spans="1:11" ht="18" customHeight="1">
      <c r="A3820"/>
      <c r="B3820"/>
      <c r="C3820"/>
      <c r="D3820"/>
      <c r="E3820"/>
      <c r="F3820"/>
      <c r="G3820"/>
      <c r="H3820"/>
      <c r="I3820" s="12"/>
      <c r="J3820"/>
      <c r="K3820"/>
    </row>
    <row r="3821" spans="1:11" ht="18" customHeight="1">
      <c r="A3821"/>
      <c r="B3821"/>
      <c r="C3821"/>
      <c r="D3821"/>
      <c r="E3821"/>
      <c r="F3821"/>
      <c r="G3821"/>
      <c r="H3821"/>
      <c r="I3821" s="12"/>
      <c r="J3821"/>
      <c r="K3821"/>
    </row>
    <row r="3822" spans="1:11" ht="18" customHeight="1">
      <c r="A3822"/>
      <c r="B3822"/>
      <c r="C3822"/>
      <c r="D3822"/>
      <c r="E3822"/>
      <c r="F3822"/>
      <c r="G3822"/>
      <c r="H3822"/>
      <c r="I3822" s="12"/>
      <c r="J3822"/>
      <c r="K3822"/>
    </row>
    <row r="3823" spans="1:11" ht="18" customHeight="1">
      <c r="A3823"/>
      <c r="B3823"/>
      <c r="C3823"/>
      <c r="D3823"/>
      <c r="E3823"/>
      <c r="F3823"/>
      <c r="G3823"/>
      <c r="H3823"/>
      <c r="I3823" s="12"/>
      <c r="J3823"/>
      <c r="K3823"/>
    </row>
    <row r="3824" spans="1:11" ht="18" customHeight="1">
      <c r="A3824"/>
      <c r="B3824"/>
      <c r="C3824"/>
      <c r="D3824"/>
      <c r="E3824"/>
      <c r="F3824"/>
      <c r="G3824"/>
      <c r="H3824"/>
      <c r="I3824" s="12"/>
      <c r="J3824"/>
      <c r="K3824"/>
    </row>
    <row r="3825" spans="1:11" ht="18" customHeight="1">
      <c r="A3825"/>
      <c r="B3825"/>
      <c r="C3825"/>
      <c r="D3825"/>
      <c r="E3825"/>
      <c r="F3825"/>
      <c r="G3825"/>
      <c r="H3825"/>
      <c r="I3825" s="12"/>
      <c r="J3825"/>
      <c r="K3825"/>
    </row>
    <row r="3826" spans="1:11" ht="18" customHeight="1">
      <c r="A3826"/>
      <c r="B3826"/>
      <c r="C3826"/>
      <c r="D3826"/>
      <c r="E3826"/>
      <c r="F3826"/>
      <c r="G3826"/>
      <c r="H3826"/>
      <c r="I3826" s="12"/>
      <c r="J3826"/>
      <c r="K3826"/>
    </row>
    <row r="3827" spans="1:11" ht="18" customHeight="1">
      <c r="A3827"/>
      <c r="B3827"/>
      <c r="C3827"/>
      <c r="D3827"/>
      <c r="E3827"/>
      <c r="F3827"/>
      <c r="G3827"/>
      <c r="H3827"/>
      <c r="I3827" s="12"/>
      <c r="J3827"/>
      <c r="K3827"/>
    </row>
    <row r="3828" spans="1:11" ht="18" customHeight="1">
      <c r="A3828"/>
      <c r="B3828"/>
      <c r="C3828"/>
      <c r="D3828"/>
      <c r="E3828"/>
      <c r="F3828"/>
      <c r="G3828"/>
      <c r="H3828"/>
      <c r="I3828" s="12"/>
      <c r="J3828"/>
      <c r="K3828"/>
    </row>
    <row r="3829" spans="1:11" ht="18" customHeight="1">
      <c r="A3829"/>
      <c r="B3829"/>
      <c r="C3829"/>
      <c r="D3829"/>
      <c r="E3829"/>
      <c r="F3829"/>
      <c r="G3829"/>
      <c r="H3829"/>
      <c r="I3829" s="12"/>
      <c r="J3829"/>
      <c r="K3829"/>
    </row>
    <row r="3830" spans="1:11" ht="18" customHeight="1">
      <c r="A3830"/>
      <c r="B3830"/>
      <c r="C3830"/>
      <c r="D3830"/>
      <c r="E3830"/>
      <c r="F3830"/>
      <c r="G3830"/>
      <c r="H3830"/>
      <c r="I3830" s="12"/>
      <c r="J3830"/>
      <c r="K3830"/>
    </row>
    <row r="3831" spans="1:11" ht="18" customHeight="1">
      <c r="A3831"/>
      <c r="B3831"/>
      <c r="C3831"/>
      <c r="D3831"/>
      <c r="E3831"/>
      <c r="F3831"/>
      <c r="G3831"/>
      <c r="H3831"/>
      <c r="I3831" s="12"/>
      <c r="J3831"/>
      <c r="K3831"/>
    </row>
    <row r="3832" spans="1:11" ht="18" customHeight="1">
      <c r="A3832"/>
      <c r="B3832"/>
      <c r="C3832"/>
      <c r="D3832"/>
      <c r="E3832"/>
      <c r="F3832"/>
      <c r="G3832"/>
      <c r="H3832"/>
      <c r="I3832" s="12"/>
      <c r="J3832"/>
      <c r="K3832"/>
    </row>
    <row r="3833" spans="1:11" ht="18" customHeight="1">
      <c r="A3833"/>
      <c r="B3833"/>
      <c r="C3833"/>
      <c r="D3833"/>
      <c r="E3833"/>
      <c r="F3833"/>
      <c r="G3833"/>
      <c r="H3833"/>
      <c r="I3833" s="12"/>
      <c r="J3833"/>
      <c r="K3833"/>
    </row>
    <row r="3834" spans="1:11" ht="18" customHeight="1">
      <c r="A3834"/>
      <c r="B3834"/>
      <c r="C3834"/>
      <c r="D3834"/>
      <c r="E3834"/>
      <c r="F3834"/>
      <c r="G3834"/>
      <c r="H3834"/>
      <c r="I3834" s="12"/>
      <c r="J3834"/>
      <c r="K3834"/>
    </row>
    <row r="3835" spans="1:11" ht="18" customHeight="1">
      <c r="A3835"/>
      <c r="B3835"/>
      <c r="C3835"/>
      <c r="D3835"/>
      <c r="E3835"/>
      <c r="F3835"/>
      <c r="G3835"/>
      <c r="H3835"/>
      <c r="I3835" s="12"/>
      <c r="J3835"/>
      <c r="K3835"/>
    </row>
    <row r="3836" spans="1:11" ht="18" customHeight="1">
      <c r="A3836"/>
      <c r="B3836"/>
      <c r="C3836"/>
      <c r="D3836"/>
      <c r="E3836"/>
      <c r="F3836"/>
      <c r="G3836"/>
      <c r="H3836"/>
      <c r="I3836" s="12"/>
      <c r="J3836"/>
      <c r="K3836"/>
    </row>
    <row r="3837" spans="1:11" ht="18" customHeight="1">
      <c r="A3837"/>
      <c r="B3837"/>
      <c r="C3837"/>
      <c r="D3837"/>
      <c r="E3837"/>
      <c r="F3837"/>
      <c r="G3837"/>
      <c r="H3837"/>
      <c r="I3837" s="12"/>
      <c r="J3837"/>
      <c r="K3837"/>
    </row>
    <row r="3838" spans="1:11" ht="18" customHeight="1">
      <c r="A3838"/>
      <c r="B3838"/>
      <c r="C3838"/>
      <c r="D3838"/>
      <c r="E3838"/>
      <c r="F3838"/>
      <c r="G3838"/>
      <c r="H3838"/>
      <c r="I3838" s="12"/>
      <c r="J3838"/>
      <c r="K3838"/>
    </row>
    <row r="3839" spans="1:11" ht="18" customHeight="1">
      <c r="A3839"/>
      <c r="B3839"/>
      <c r="C3839"/>
      <c r="D3839"/>
      <c r="E3839"/>
      <c r="F3839"/>
      <c r="G3839"/>
      <c r="H3839"/>
      <c r="I3839" s="12"/>
      <c r="J3839"/>
      <c r="K3839"/>
    </row>
    <row r="3840" spans="1:11" ht="18" customHeight="1">
      <c r="A3840"/>
      <c r="B3840"/>
      <c r="C3840"/>
      <c r="D3840"/>
      <c r="E3840"/>
      <c r="F3840"/>
      <c r="G3840"/>
      <c r="H3840"/>
      <c r="I3840" s="12"/>
      <c r="J3840"/>
      <c r="K3840"/>
    </row>
    <row r="3841" spans="1:11" ht="18" customHeight="1">
      <c r="A3841"/>
      <c r="B3841"/>
      <c r="C3841"/>
      <c r="D3841"/>
      <c r="E3841"/>
      <c r="F3841"/>
      <c r="G3841"/>
      <c r="H3841"/>
      <c r="I3841" s="12"/>
      <c r="J3841"/>
      <c r="K3841"/>
    </row>
    <row r="3842" spans="1:11" ht="18" customHeight="1">
      <c r="A3842"/>
      <c r="B3842"/>
      <c r="C3842"/>
      <c r="D3842"/>
      <c r="E3842"/>
      <c r="F3842"/>
      <c r="G3842"/>
      <c r="H3842"/>
      <c r="I3842" s="12"/>
      <c r="J3842"/>
      <c r="K3842"/>
    </row>
    <row r="3843" spans="1:11" ht="18" customHeight="1">
      <c r="A3843"/>
      <c r="B3843"/>
      <c r="C3843"/>
      <c r="D3843"/>
      <c r="E3843"/>
      <c r="F3843"/>
      <c r="G3843"/>
      <c r="H3843"/>
      <c r="I3843" s="12"/>
      <c r="J3843"/>
      <c r="K3843"/>
    </row>
    <row r="3844" spans="1:11" ht="18" customHeight="1">
      <c r="A3844"/>
      <c r="B3844"/>
      <c r="C3844"/>
      <c r="D3844"/>
      <c r="E3844"/>
      <c r="F3844"/>
      <c r="G3844"/>
      <c r="H3844"/>
      <c r="I3844" s="12"/>
      <c r="J3844"/>
      <c r="K3844"/>
    </row>
    <row r="3845" spans="1:11" ht="18" customHeight="1">
      <c r="A3845"/>
      <c r="B3845"/>
      <c r="C3845"/>
      <c r="D3845"/>
      <c r="E3845"/>
      <c r="F3845"/>
      <c r="G3845"/>
      <c r="H3845"/>
      <c r="I3845" s="12"/>
      <c r="J3845"/>
      <c r="K3845"/>
    </row>
    <row r="3846" spans="1:11" ht="18" customHeight="1">
      <c r="A3846"/>
      <c r="B3846"/>
      <c r="C3846"/>
      <c r="D3846"/>
      <c r="E3846"/>
      <c r="F3846"/>
      <c r="G3846"/>
      <c r="H3846"/>
      <c r="I3846" s="12"/>
      <c r="J3846"/>
      <c r="K3846"/>
    </row>
    <row r="3847" spans="1:11" ht="18" customHeight="1">
      <c r="A3847"/>
      <c r="B3847"/>
      <c r="C3847"/>
      <c r="D3847"/>
      <c r="E3847"/>
      <c r="F3847"/>
      <c r="G3847"/>
      <c r="H3847"/>
      <c r="I3847" s="12"/>
      <c r="J3847"/>
      <c r="K3847"/>
    </row>
    <row r="3848" spans="1:11" ht="18" customHeight="1">
      <c r="A3848"/>
      <c r="B3848"/>
      <c r="C3848"/>
      <c r="D3848"/>
      <c r="E3848"/>
      <c r="F3848"/>
      <c r="G3848"/>
      <c r="H3848"/>
      <c r="I3848" s="12"/>
      <c r="J3848"/>
      <c r="K3848"/>
    </row>
    <row r="3849" spans="1:11" ht="18" customHeight="1">
      <c r="A3849"/>
      <c r="B3849"/>
      <c r="C3849"/>
      <c r="D3849"/>
      <c r="E3849"/>
      <c r="F3849"/>
      <c r="G3849"/>
      <c r="H3849"/>
      <c r="I3849" s="12"/>
      <c r="J3849"/>
      <c r="K3849"/>
    </row>
    <row r="3850" spans="1:11" ht="18" customHeight="1">
      <c r="A3850"/>
      <c r="B3850"/>
      <c r="C3850"/>
      <c r="D3850"/>
      <c r="E3850"/>
      <c r="F3850"/>
      <c r="G3850"/>
      <c r="H3850"/>
      <c r="I3850" s="12"/>
      <c r="J3850"/>
      <c r="K3850"/>
    </row>
    <row r="3851" spans="1:11" ht="18" customHeight="1">
      <c r="A3851"/>
      <c r="B3851"/>
      <c r="C3851"/>
      <c r="D3851"/>
      <c r="E3851"/>
      <c r="F3851"/>
      <c r="G3851"/>
      <c r="H3851"/>
      <c r="I3851" s="12"/>
      <c r="J3851"/>
      <c r="K3851"/>
    </row>
    <row r="3852" spans="1:11" ht="18" customHeight="1">
      <c r="A3852"/>
      <c r="B3852"/>
      <c r="C3852"/>
      <c r="D3852"/>
      <c r="E3852"/>
      <c r="F3852"/>
      <c r="G3852"/>
      <c r="H3852"/>
      <c r="I3852" s="12"/>
      <c r="J3852"/>
      <c r="K3852"/>
    </row>
    <row r="3853" spans="1:11" ht="18" customHeight="1">
      <c r="A3853"/>
      <c r="B3853"/>
      <c r="C3853"/>
      <c r="D3853"/>
      <c r="E3853"/>
      <c r="F3853"/>
      <c r="G3853"/>
      <c r="H3853"/>
      <c r="I3853" s="12"/>
      <c r="J3853"/>
      <c r="K3853"/>
    </row>
    <row r="3854" spans="1:11" ht="18" customHeight="1">
      <c r="A3854"/>
      <c r="B3854"/>
      <c r="C3854"/>
      <c r="D3854"/>
      <c r="E3854"/>
      <c r="F3854"/>
      <c r="G3854"/>
      <c r="H3854"/>
      <c r="I3854" s="12"/>
      <c r="J3854"/>
      <c r="K3854"/>
    </row>
    <row r="3855" spans="1:11" ht="18" customHeight="1">
      <c r="A3855"/>
      <c r="B3855"/>
      <c r="C3855"/>
      <c r="D3855"/>
      <c r="E3855"/>
      <c r="F3855"/>
      <c r="G3855"/>
      <c r="H3855"/>
      <c r="I3855" s="12"/>
      <c r="J3855"/>
      <c r="K3855"/>
    </row>
    <row r="3856" spans="1:11" ht="18" customHeight="1">
      <c r="A3856"/>
      <c r="B3856"/>
      <c r="C3856"/>
      <c r="D3856"/>
      <c r="E3856"/>
      <c r="F3856"/>
      <c r="G3856"/>
      <c r="H3856"/>
      <c r="I3856" s="12"/>
      <c r="J3856"/>
      <c r="K3856"/>
    </row>
    <row r="3857" spans="1:11" ht="18" customHeight="1">
      <c r="A3857"/>
      <c r="B3857"/>
      <c r="C3857"/>
      <c r="D3857"/>
      <c r="E3857"/>
      <c r="F3857"/>
      <c r="G3857"/>
      <c r="H3857"/>
      <c r="I3857" s="12"/>
      <c r="J3857"/>
      <c r="K3857"/>
    </row>
    <row r="3858" spans="1:11" ht="18" customHeight="1">
      <c r="A3858"/>
      <c r="B3858"/>
      <c r="C3858"/>
      <c r="D3858"/>
      <c r="E3858"/>
      <c r="F3858"/>
      <c r="G3858"/>
      <c r="H3858"/>
      <c r="I3858" s="12"/>
      <c r="J3858"/>
      <c r="K3858"/>
    </row>
    <row r="3859" spans="1:11" ht="18" customHeight="1">
      <c r="A3859"/>
      <c r="B3859"/>
      <c r="C3859"/>
      <c r="D3859"/>
      <c r="E3859"/>
      <c r="F3859"/>
      <c r="G3859"/>
      <c r="H3859"/>
      <c r="I3859" s="12"/>
      <c r="J3859"/>
      <c r="K3859"/>
    </row>
    <row r="3860" spans="1:11" ht="18" customHeight="1">
      <c r="A3860"/>
      <c r="B3860"/>
      <c r="C3860"/>
      <c r="D3860"/>
      <c r="E3860"/>
      <c r="F3860"/>
      <c r="G3860"/>
      <c r="H3860"/>
      <c r="I3860" s="12"/>
      <c r="J3860"/>
      <c r="K3860"/>
    </row>
    <row r="3861" spans="1:11" ht="18" customHeight="1">
      <c r="A3861"/>
      <c r="B3861"/>
      <c r="C3861"/>
      <c r="D3861"/>
      <c r="E3861"/>
      <c r="F3861"/>
      <c r="G3861"/>
      <c r="H3861"/>
      <c r="I3861" s="12"/>
      <c r="J3861"/>
      <c r="K3861"/>
    </row>
    <row r="3862" spans="1:11" ht="18" customHeight="1">
      <c r="A3862"/>
      <c r="B3862"/>
      <c r="C3862"/>
      <c r="D3862"/>
      <c r="E3862"/>
      <c r="F3862"/>
      <c r="G3862"/>
      <c r="H3862"/>
      <c r="I3862" s="12"/>
      <c r="J3862"/>
      <c r="K3862"/>
    </row>
    <row r="3863" spans="1:11" ht="18" customHeight="1">
      <c r="A3863"/>
      <c r="B3863"/>
      <c r="C3863"/>
      <c r="D3863"/>
      <c r="E3863"/>
      <c r="F3863"/>
      <c r="G3863"/>
      <c r="H3863"/>
      <c r="I3863" s="12"/>
      <c r="J3863"/>
      <c r="K3863"/>
    </row>
    <row r="3864" spans="1:11" ht="18" customHeight="1">
      <c r="A3864"/>
      <c r="B3864"/>
      <c r="C3864"/>
      <c r="D3864"/>
      <c r="E3864"/>
      <c r="F3864"/>
      <c r="G3864"/>
      <c r="H3864"/>
      <c r="I3864" s="12"/>
      <c r="J3864"/>
      <c r="K3864"/>
    </row>
    <row r="3865" spans="1:11" ht="18" customHeight="1">
      <c r="A3865"/>
      <c r="B3865"/>
      <c r="C3865"/>
      <c r="D3865"/>
      <c r="E3865"/>
      <c r="F3865"/>
      <c r="G3865"/>
      <c r="H3865"/>
      <c r="I3865" s="12"/>
      <c r="J3865"/>
      <c r="K3865"/>
    </row>
    <row r="3866" spans="1:11" ht="18" customHeight="1">
      <c r="A3866"/>
      <c r="B3866"/>
      <c r="C3866"/>
      <c r="D3866"/>
      <c r="E3866"/>
      <c r="F3866"/>
      <c r="G3866"/>
      <c r="H3866"/>
      <c r="I3866" s="12"/>
      <c r="J3866"/>
      <c r="K3866"/>
    </row>
    <row r="3867" spans="1:11" ht="18" customHeight="1">
      <c r="A3867"/>
      <c r="B3867"/>
      <c r="C3867"/>
      <c r="D3867"/>
      <c r="E3867"/>
      <c r="F3867"/>
      <c r="G3867"/>
      <c r="H3867"/>
      <c r="I3867" s="12"/>
      <c r="J3867"/>
      <c r="K3867"/>
    </row>
    <row r="3868" spans="1:11" ht="18" customHeight="1">
      <c r="A3868"/>
      <c r="B3868"/>
      <c r="C3868"/>
      <c r="D3868"/>
      <c r="E3868"/>
      <c r="F3868"/>
      <c r="G3868"/>
      <c r="H3868"/>
      <c r="I3868" s="12"/>
      <c r="J3868"/>
      <c r="K3868"/>
    </row>
    <row r="3869" spans="1:11" ht="18" customHeight="1">
      <c r="A3869"/>
      <c r="B3869"/>
      <c r="C3869"/>
      <c r="D3869"/>
      <c r="E3869"/>
      <c r="F3869"/>
      <c r="G3869"/>
      <c r="H3869"/>
      <c r="I3869" s="12"/>
      <c r="J3869"/>
      <c r="K3869"/>
    </row>
    <row r="3870" spans="1:11" ht="18" customHeight="1">
      <c r="A3870"/>
      <c r="B3870"/>
      <c r="C3870"/>
      <c r="D3870"/>
      <c r="E3870"/>
      <c r="F3870"/>
      <c r="G3870"/>
      <c r="H3870"/>
      <c r="I3870" s="12"/>
      <c r="J3870"/>
      <c r="K3870"/>
    </row>
    <row r="3871" spans="1:11" ht="18" customHeight="1">
      <c r="A3871"/>
      <c r="B3871"/>
      <c r="C3871"/>
      <c r="D3871"/>
      <c r="E3871"/>
      <c r="F3871"/>
      <c r="G3871"/>
      <c r="H3871"/>
      <c r="I3871" s="12"/>
      <c r="J3871"/>
      <c r="K3871"/>
    </row>
    <row r="3872" spans="1:11" ht="18" customHeight="1">
      <c r="A3872"/>
      <c r="B3872"/>
      <c r="C3872"/>
      <c r="D3872"/>
      <c r="E3872"/>
      <c r="F3872"/>
      <c r="G3872"/>
      <c r="H3872"/>
      <c r="I3872" s="12"/>
      <c r="J3872"/>
      <c r="K3872"/>
    </row>
    <row r="3873" spans="1:11" ht="18" customHeight="1">
      <c r="A3873"/>
      <c r="B3873"/>
      <c r="C3873"/>
      <c r="D3873"/>
      <c r="E3873"/>
      <c r="F3873"/>
      <c r="G3873"/>
      <c r="H3873"/>
      <c r="I3873" s="12"/>
      <c r="J3873"/>
      <c r="K3873"/>
    </row>
    <row r="3874" spans="1:11" ht="18" customHeight="1">
      <c r="A3874"/>
      <c r="B3874"/>
      <c r="C3874"/>
      <c r="D3874"/>
      <c r="E3874"/>
      <c r="F3874"/>
      <c r="G3874"/>
      <c r="H3874"/>
      <c r="I3874" s="12"/>
      <c r="J3874"/>
      <c r="K3874"/>
    </row>
    <row r="3875" spans="1:11" ht="18" customHeight="1">
      <c r="A3875"/>
      <c r="B3875"/>
      <c r="C3875"/>
      <c r="D3875"/>
      <c r="E3875"/>
      <c r="F3875"/>
      <c r="G3875"/>
      <c r="H3875"/>
      <c r="I3875" s="12"/>
      <c r="J3875"/>
      <c r="K3875"/>
    </row>
    <row r="3876" spans="1:11" ht="18" customHeight="1">
      <c r="A3876"/>
      <c r="B3876"/>
      <c r="C3876"/>
      <c r="D3876"/>
      <c r="E3876"/>
      <c r="F3876"/>
      <c r="G3876"/>
      <c r="H3876"/>
      <c r="I3876" s="12"/>
      <c r="J3876"/>
      <c r="K3876"/>
    </row>
    <row r="3877" spans="1:11" ht="18" customHeight="1">
      <c r="A3877"/>
      <c r="B3877"/>
      <c r="C3877"/>
      <c r="D3877"/>
      <c r="E3877"/>
      <c r="F3877"/>
      <c r="G3877"/>
      <c r="H3877"/>
      <c r="I3877" s="12"/>
      <c r="J3877"/>
      <c r="K3877"/>
    </row>
    <row r="3878" spans="1:11" ht="18" customHeight="1">
      <c r="A3878"/>
      <c r="B3878"/>
      <c r="C3878"/>
      <c r="D3878"/>
      <c r="E3878"/>
      <c r="F3878"/>
      <c r="G3878"/>
      <c r="H3878"/>
      <c r="I3878" s="12"/>
      <c r="J3878"/>
      <c r="K3878"/>
    </row>
    <row r="3879" spans="1:11" ht="18" customHeight="1">
      <c r="A3879"/>
      <c r="B3879"/>
      <c r="C3879"/>
      <c r="D3879"/>
      <c r="E3879"/>
      <c r="F3879"/>
      <c r="G3879"/>
      <c r="H3879"/>
      <c r="I3879" s="12"/>
      <c r="J3879"/>
      <c r="K3879"/>
    </row>
    <row r="3880" spans="1:11" ht="18" customHeight="1">
      <c r="A3880"/>
      <c r="B3880"/>
      <c r="C3880"/>
      <c r="D3880"/>
      <c r="E3880"/>
      <c r="F3880"/>
      <c r="G3880"/>
      <c r="H3880"/>
      <c r="I3880" s="12"/>
      <c r="J3880"/>
      <c r="K3880"/>
    </row>
    <row r="3881" spans="1:11" ht="18" customHeight="1">
      <c r="A3881"/>
      <c r="B3881"/>
      <c r="C3881"/>
      <c r="D3881"/>
      <c r="E3881"/>
      <c r="F3881"/>
      <c r="G3881"/>
      <c r="H3881"/>
      <c r="I3881" s="12"/>
      <c r="J3881"/>
      <c r="K3881"/>
    </row>
    <row r="3882" spans="1:11" ht="18" customHeight="1">
      <c r="A3882"/>
      <c r="B3882"/>
      <c r="C3882"/>
      <c r="D3882"/>
      <c r="E3882"/>
      <c r="F3882"/>
      <c r="G3882"/>
      <c r="H3882"/>
      <c r="I3882" s="12"/>
      <c r="J3882"/>
      <c r="K3882"/>
    </row>
    <row r="3883" spans="1:11" ht="18" customHeight="1">
      <c r="A3883"/>
      <c r="B3883"/>
      <c r="C3883"/>
      <c r="D3883"/>
      <c r="E3883"/>
      <c r="F3883"/>
      <c r="G3883"/>
      <c r="H3883"/>
      <c r="I3883" s="12"/>
      <c r="J3883"/>
      <c r="K3883"/>
    </row>
    <row r="3884" spans="1:11" ht="18" customHeight="1">
      <c r="A3884"/>
      <c r="B3884"/>
      <c r="C3884"/>
      <c r="D3884"/>
      <c r="E3884"/>
      <c r="F3884"/>
      <c r="G3884"/>
      <c r="H3884"/>
      <c r="I3884" s="12"/>
      <c r="J3884"/>
      <c r="K3884"/>
    </row>
    <row r="3885" spans="1:11" ht="18" customHeight="1">
      <c r="A3885"/>
      <c r="B3885"/>
      <c r="C3885"/>
      <c r="D3885"/>
      <c r="E3885"/>
      <c r="F3885"/>
      <c r="G3885"/>
      <c r="H3885"/>
      <c r="I3885" s="12"/>
      <c r="J3885"/>
      <c r="K3885"/>
    </row>
    <row r="3886" spans="1:11" ht="18" customHeight="1">
      <c r="A3886"/>
      <c r="B3886"/>
      <c r="C3886"/>
      <c r="D3886"/>
      <c r="E3886"/>
      <c r="F3886"/>
      <c r="G3886"/>
      <c r="H3886"/>
      <c r="I3886" s="12"/>
      <c r="J3886"/>
      <c r="K3886"/>
    </row>
    <row r="3887" spans="1:11" ht="18" customHeight="1">
      <c r="A3887"/>
      <c r="B3887"/>
      <c r="C3887"/>
      <c r="D3887"/>
      <c r="E3887"/>
      <c r="F3887"/>
      <c r="G3887"/>
      <c r="H3887"/>
      <c r="I3887" s="12"/>
      <c r="J3887"/>
      <c r="K3887"/>
    </row>
    <row r="3888" spans="1:11" ht="18" customHeight="1">
      <c r="A3888"/>
      <c r="B3888"/>
      <c r="C3888"/>
      <c r="D3888"/>
      <c r="E3888"/>
      <c r="F3888"/>
      <c r="G3888"/>
      <c r="H3888"/>
      <c r="I3888" s="12"/>
      <c r="J3888"/>
      <c r="K3888"/>
    </row>
    <row r="3889" spans="1:11" ht="18" customHeight="1">
      <c r="A3889"/>
      <c r="B3889"/>
      <c r="C3889"/>
      <c r="D3889"/>
      <c r="E3889"/>
      <c r="F3889"/>
      <c r="G3889"/>
      <c r="H3889"/>
      <c r="I3889" s="12"/>
      <c r="J3889"/>
      <c r="K3889"/>
    </row>
    <row r="3890" spans="1:11" ht="18" customHeight="1">
      <c r="A3890"/>
      <c r="B3890"/>
      <c r="C3890"/>
      <c r="D3890"/>
      <c r="E3890"/>
      <c r="F3890"/>
      <c r="G3890"/>
      <c r="H3890"/>
      <c r="I3890" s="12"/>
      <c r="J3890"/>
      <c r="K3890"/>
    </row>
    <row r="3891" spans="1:11" ht="18" customHeight="1">
      <c r="A3891"/>
      <c r="B3891"/>
      <c r="C3891"/>
      <c r="D3891"/>
      <c r="E3891"/>
      <c r="F3891"/>
      <c r="G3891"/>
      <c r="H3891"/>
      <c r="I3891" s="12"/>
      <c r="J3891"/>
      <c r="K3891"/>
    </row>
    <row r="3892" spans="1:11" ht="18" customHeight="1">
      <c r="A3892"/>
      <c r="B3892"/>
      <c r="C3892"/>
      <c r="D3892"/>
      <c r="E3892"/>
      <c r="F3892"/>
      <c r="G3892"/>
      <c r="H3892"/>
      <c r="I3892" s="12"/>
      <c r="J3892"/>
      <c r="K3892"/>
    </row>
    <row r="3893" spans="1:11" ht="18" customHeight="1">
      <c r="A3893"/>
      <c r="B3893"/>
      <c r="C3893"/>
      <c r="D3893"/>
      <c r="E3893"/>
      <c r="F3893"/>
      <c r="G3893"/>
      <c r="H3893"/>
      <c r="I3893" s="12"/>
      <c r="J3893"/>
      <c r="K3893"/>
    </row>
    <row r="3894" spans="1:11" ht="18" customHeight="1">
      <c r="A3894"/>
      <c r="B3894"/>
      <c r="C3894"/>
      <c r="D3894"/>
      <c r="E3894"/>
      <c r="F3894"/>
      <c r="G3894"/>
      <c r="H3894"/>
      <c r="I3894" s="12"/>
      <c r="J3894"/>
      <c r="K3894"/>
    </row>
    <row r="3895" spans="1:11" ht="18" customHeight="1">
      <c r="A3895"/>
      <c r="B3895"/>
      <c r="C3895"/>
      <c r="D3895"/>
      <c r="E3895"/>
      <c r="F3895"/>
      <c r="G3895"/>
      <c r="H3895"/>
      <c r="I3895" s="12"/>
      <c r="J3895"/>
      <c r="K3895"/>
    </row>
    <row r="3896" spans="1:11" ht="18" customHeight="1">
      <c r="A3896"/>
      <c r="B3896"/>
      <c r="C3896"/>
      <c r="D3896"/>
      <c r="E3896"/>
      <c r="F3896"/>
      <c r="G3896"/>
      <c r="H3896"/>
      <c r="I3896" s="12"/>
      <c r="J3896"/>
      <c r="K3896"/>
    </row>
    <row r="3897" spans="1:11" ht="18" customHeight="1">
      <c r="A3897"/>
      <c r="B3897"/>
      <c r="C3897"/>
      <c r="D3897"/>
      <c r="E3897"/>
      <c r="F3897"/>
      <c r="G3897"/>
      <c r="H3897"/>
      <c r="I3897" s="12"/>
      <c r="J3897"/>
      <c r="K3897"/>
    </row>
    <row r="3898" spans="1:11" ht="18" customHeight="1">
      <c r="A3898"/>
      <c r="B3898"/>
      <c r="C3898"/>
      <c r="D3898"/>
      <c r="E3898"/>
      <c r="F3898"/>
      <c r="G3898"/>
      <c r="H3898"/>
      <c r="I3898" s="12"/>
      <c r="J3898"/>
      <c r="K3898"/>
    </row>
    <row r="3899" spans="1:11" ht="18" customHeight="1">
      <c r="A3899"/>
      <c r="B3899"/>
      <c r="C3899"/>
      <c r="D3899"/>
      <c r="E3899"/>
      <c r="F3899"/>
      <c r="G3899"/>
      <c r="H3899"/>
      <c r="I3899" s="12"/>
      <c r="J3899"/>
      <c r="K3899"/>
    </row>
    <row r="3900" spans="1:11" ht="18" customHeight="1">
      <c r="A3900"/>
      <c r="B3900"/>
      <c r="C3900"/>
      <c r="D3900"/>
      <c r="E3900"/>
      <c r="F3900"/>
      <c r="G3900"/>
      <c r="H3900"/>
      <c r="I3900" s="12"/>
      <c r="J3900"/>
      <c r="K3900"/>
    </row>
    <row r="3901" spans="1:11" ht="18" customHeight="1">
      <c r="A3901"/>
      <c r="B3901"/>
      <c r="C3901"/>
      <c r="D3901"/>
      <c r="E3901"/>
      <c r="F3901"/>
      <c r="G3901"/>
      <c r="H3901"/>
      <c r="I3901" s="12"/>
      <c r="J3901"/>
      <c r="K3901"/>
    </row>
    <row r="3902" spans="1:11" ht="18" customHeight="1">
      <c r="A3902"/>
      <c r="B3902"/>
      <c r="C3902"/>
      <c r="D3902"/>
      <c r="E3902"/>
      <c r="F3902"/>
      <c r="G3902"/>
      <c r="H3902"/>
      <c r="I3902" s="12"/>
      <c r="J3902"/>
      <c r="K3902"/>
    </row>
    <row r="3903" spans="1:11" ht="18" customHeight="1">
      <c r="A3903"/>
      <c r="B3903"/>
      <c r="C3903"/>
      <c r="D3903"/>
      <c r="E3903"/>
      <c r="F3903"/>
      <c r="G3903"/>
      <c r="H3903"/>
      <c r="I3903" s="12"/>
      <c r="J3903"/>
      <c r="K3903"/>
    </row>
    <row r="3904" spans="1:11" ht="18" customHeight="1">
      <c r="A3904"/>
      <c r="B3904"/>
      <c r="C3904"/>
      <c r="D3904"/>
      <c r="E3904"/>
      <c r="F3904"/>
      <c r="G3904"/>
      <c r="H3904"/>
      <c r="I3904" s="12"/>
      <c r="J3904"/>
      <c r="K3904"/>
    </row>
    <row r="3905" spans="1:11" ht="18" customHeight="1">
      <c r="A3905"/>
      <c r="B3905"/>
      <c r="C3905"/>
      <c r="D3905"/>
      <c r="E3905"/>
      <c r="F3905"/>
      <c r="G3905"/>
      <c r="H3905"/>
      <c r="I3905" s="12"/>
      <c r="J3905"/>
      <c r="K3905"/>
    </row>
    <row r="3906" spans="1:11" ht="18" customHeight="1">
      <c r="A3906"/>
      <c r="B3906"/>
      <c r="C3906"/>
      <c r="D3906"/>
      <c r="E3906"/>
      <c r="F3906"/>
      <c r="G3906"/>
      <c r="H3906"/>
      <c r="I3906" s="12"/>
      <c r="J3906"/>
      <c r="K3906"/>
    </row>
    <row r="3907" spans="1:11" ht="18" customHeight="1">
      <c r="A3907"/>
      <c r="B3907"/>
      <c r="C3907"/>
      <c r="D3907"/>
      <c r="E3907"/>
      <c r="F3907"/>
      <c r="G3907"/>
      <c r="H3907"/>
      <c r="I3907" s="12"/>
      <c r="J3907"/>
      <c r="K3907"/>
    </row>
    <row r="3908" spans="1:11" ht="18" customHeight="1">
      <c r="A3908"/>
      <c r="B3908"/>
      <c r="C3908"/>
      <c r="D3908"/>
      <c r="E3908"/>
      <c r="F3908"/>
      <c r="G3908"/>
      <c r="H3908"/>
      <c r="I3908" s="12"/>
      <c r="J3908"/>
      <c r="K3908"/>
    </row>
    <row r="3909" spans="1:11" ht="18" customHeight="1">
      <c r="A3909"/>
      <c r="B3909"/>
      <c r="C3909"/>
      <c r="D3909"/>
      <c r="E3909"/>
      <c r="F3909"/>
      <c r="G3909"/>
      <c r="H3909"/>
      <c r="I3909" s="12"/>
      <c r="J3909"/>
      <c r="K3909"/>
    </row>
    <row r="3910" spans="1:11" ht="18" customHeight="1">
      <c r="A3910"/>
      <c r="B3910"/>
      <c r="C3910"/>
      <c r="D3910"/>
      <c r="E3910"/>
      <c r="F3910"/>
      <c r="G3910"/>
      <c r="H3910"/>
      <c r="I3910" s="12"/>
      <c r="J3910"/>
      <c r="K3910"/>
    </row>
    <row r="3911" spans="1:11" ht="18" customHeight="1">
      <c r="A3911"/>
      <c r="B3911"/>
      <c r="C3911"/>
      <c r="D3911"/>
      <c r="E3911"/>
      <c r="F3911"/>
      <c r="G3911"/>
      <c r="H3911"/>
      <c r="I3911" s="12"/>
      <c r="J3911"/>
      <c r="K3911"/>
    </row>
    <row r="3912" spans="1:11" ht="18" customHeight="1">
      <c r="A3912"/>
      <c r="B3912"/>
      <c r="C3912"/>
      <c r="D3912"/>
      <c r="E3912"/>
      <c r="F3912"/>
      <c r="G3912"/>
      <c r="H3912"/>
      <c r="I3912" s="12"/>
      <c r="J3912"/>
      <c r="K3912"/>
    </row>
    <row r="3913" spans="1:11" ht="18" customHeight="1">
      <c r="A3913"/>
      <c r="B3913"/>
      <c r="C3913"/>
      <c r="D3913"/>
      <c r="E3913"/>
      <c r="F3913"/>
      <c r="G3913"/>
      <c r="H3913"/>
      <c r="I3913" s="12"/>
      <c r="J3913"/>
      <c r="K3913"/>
    </row>
    <row r="3914" spans="1:11" ht="18" customHeight="1">
      <c r="A3914"/>
      <c r="B3914"/>
      <c r="C3914"/>
      <c r="D3914"/>
      <c r="E3914"/>
      <c r="F3914"/>
      <c r="G3914"/>
      <c r="H3914"/>
      <c r="I3914" s="12"/>
      <c r="J3914"/>
      <c r="K3914"/>
    </row>
    <row r="3915" spans="1:11" ht="18" customHeight="1">
      <c r="A3915"/>
      <c r="B3915"/>
      <c r="C3915"/>
      <c r="D3915"/>
      <c r="E3915"/>
      <c r="F3915"/>
      <c r="G3915"/>
      <c r="H3915"/>
      <c r="I3915" s="12"/>
      <c r="J3915"/>
      <c r="K3915"/>
    </row>
    <row r="3916" spans="1:11" ht="18" customHeight="1">
      <c r="A3916"/>
      <c r="B3916"/>
      <c r="C3916"/>
      <c r="D3916"/>
      <c r="E3916"/>
      <c r="F3916"/>
      <c r="G3916"/>
      <c r="H3916"/>
      <c r="I3916" s="12"/>
      <c r="J3916"/>
      <c r="K3916"/>
    </row>
    <row r="3917" spans="1:11" ht="18" customHeight="1">
      <c r="A3917"/>
      <c r="B3917"/>
      <c r="C3917"/>
      <c r="D3917"/>
      <c r="E3917"/>
      <c r="F3917"/>
      <c r="G3917"/>
      <c r="H3917"/>
      <c r="I3917" s="12"/>
      <c r="J3917"/>
      <c r="K3917"/>
    </row>
    <row r="3918" spans="1:11" ht="18" customHeight="1">
      <c r="A3918"/>
      <c r="B3918"/>
      <c r="C3918"/>
      <c r="D3918"/>
      <c r="E3918"/>
      <c r="F3918"/>
      <c r="G3918"/>
      <c r="H3918"/>
      <c r="I3918" s="12"/>
      <c r="J3918"/>
      <c r="K3918"/>
    </row>
    <row r="3919" spans="1:11" ht="18" customHeight="1">
      <c r="A3919"/>
      <c r="B3919"/>
      <c r="C3919"/>
      <c r="D3919"/>
      <c r="E3919"/>
      <c r="F3919"/>
      <c r="G3919"/>
      <c r="H3919"/>
      <c r="I3919" s="12"/>
      <c r="J3919"/>
      <c r="K3919"/>
    </row>
    <row r="3920" spans="1:11" ht="18" customHeight="1">
      <c r="A3920"/>
      <c r="B3920"/>
      <c r="C3920"/>
      <c r="D3920"/>
      <c r="E3920"/>
      <c r="F3920"/>
      <c r="G3920"/>
      <c r="H3920"/>
      <c r="I3920" s="12"/>
      <c r="J3920"/>
      <c r="K3920"/>
    </row>
    <row r="3921" spans="1:11" ht="18" customHeight="1">
      <c r="A3921"/>
      <c r="B3921"/>
      <c r="C3921"/>
      <c r="D3921"/>
      <c r="E3921"/>
      <c r="F3921"/>
      <c r="G3921"/>
      <c r="H3921"/>
      <c r="I3921" s="12"/>
      <c r="J3921"/>
      <c r="K3921"/>
    </row>
    <row r="3922" spans="1:11" ht="18" customHeight="1">
      <c r="A3922"/>
      <c r="B3922"/>
      <c r="C3922"/>
      <c r="D3922"/>
      <c r="E3922"/>
      <c r="F3922"/>
      <c r="G3922"/>
      <c r="H3922"/>
      <c r="I3922" s="12"/>
      <c r="J3922"/>
      <c r="K3922"/>
    </row>
    <row r="3923" spans="1:11" ht="18" customHeight="1">
      <c r="A3923"/>
      <c r="B3923"/>
      <c r="C3923"/>
      <c r="D3923"/>
      <c r="E3923"/>
      <c r="F3923"/>
      <c r="G3923"/>
      <c r="H3923"/>
      <c r="I3923" s="12"/>
      <c r="J3923"/>
      <c r="K3923"/>
    </row>
    <row r="3924" spans="1:11" ht="18" customHeight="1">
      <c r="A3924"/>
      <c r="B3924"/>
      <c r="C3924"/>
      <c r="D3924"/>
      <c r="E3924"/>
      <c r="F3924"/>
      <c r="G3924"/>
      <c r="H3924"/>
      <c r="I3924" s="12"/>
      <c r="J3924"/>
      <c r="K3924"/>
    </row>
    <row r="3925" spans="1:11" ht="18" customHeight="1">
      <c r="A3925"/>
      <c r="B3925"/>
      <c r="C3925"/>
      <c r="D3925"/>
      <c r="E3925"/>
      <c r="F3925"/>
      <c r="G3925"/>
      <c r="H3925"/>
      <c r="I3925" s="12"/>
      <c r="J3925"/>
      <c r="K3925"/>
    </row>
    <row r="3926" spans="1:11" ht="18" customHeight="1">
      <c r="A3926"/>
      <c r="B3926"/>
      <c r="C3926"/>
      <c r="D3926"/>
      <c r="E3926"/>
      <c r="F3926"/>
      <c r="G3926"/>
      <c r="H3926"/>
      <c r="I3926" s="12"/>
      <c r="J3926"/>
      <c r="K3926"/>
    </row>
    <row r="3927" spans="1:11" ht="18" customHeight="1">
      <c r="A3927"/>
      <c r="B3927"/>
      <c r="C3927"/>
      <c r="D3927"/>
      <c r="E3927"/>
      <c r="F3927"/>
      <c r="G3927"/>
      <c r="H3927"/>
      <c r="I3927" s="12"/>
      <c r="J3927"/>
      <c r="K3927"/>
    </row>
    <row r="3928" spans="1:11" ht="18" customHeight="1">
      <c r="A3928"/>
      <c r="B3928"/>
      <c r="C3928"/>
      <c r="D3928"/>
      <c r="E3928"/>
      <c r="F3928"/>
      <c r="G3928"/>
      <c r="H3928"/>
      <c r="I3928" s="12"/>
      <c r="J3928"/>
      <c r="K3928"/>
    </row>
    <row r="3929" spans="1:11" ht="18" customHeight="1">
      <c r="A3929"/>
      <c r="B3929"/>
      <c r="C3929"/>
      <c r="D3929"/>
      <c r="E3929"/>
      <c r="F3929"/>
      <c r="G3929"/>
      <c r="H3929"/>
      <c r="I3929" s="12"/>
      <c r="J3929"/>
      <c r="K3929"/>
    </row>
    <row r="3930" spans="1:11" ht="18" customHeight="1">
      <c r="A3930"/>
      <c r="B3930"/>
      <c r="C3930"/>
      <c r="D3930"/>
      <c r="E3930"/>
      <c r="F3930"/>
      <c r="G3930"/>
      <c r="H3930"/>
      <c r="I3930" s="12"/>
      <c r="J3930"/>
      <c r="K3930"/>
    </row>
    <row r="3931" spans="1:11" ht="18" customHeight="1">
      <c r="A3931"/>
      <c r="B3931"/>
      <c r="C3931"/>
      <c r="D3931"/>
      <c r="E3931"/>
      <c r="F3931"/>
      <c r="G3931"/>
      <c r="H3931"/>
      <c r="I3931" s="12"/>
      <c r="J3931"/>
      <c r="K3931"/>
    </row>
    <row r="3932" spans="1:11" ht="18" customHeight="1">
      <c r="A3932"/>
      <c r="B3932"/>
      <c r="C3932"/>
      <c r="D3932"/>
      <c r="E3932"/>
      <c r="F3932"/>
      <c r="G3932"/>
      <c r="H3932"/>
      <c r="I3932" s="12"/>
      <c r="J3932"/>
      <c r="K3932"/>
    </row>
    <row r="3933" spans="1:11" ht="18" customHeight="1">
      <c r="A3933"/>
      <c r="B3933"/>
      <c r="C3933"/>
      <c r="D3933"/>
      <c r="E3933"/>
      <c r="F3933"/>
      <c r="G3933"/>
      <c r="H3933"/>
      <c r="I3933" s="12"/>
      <c r="J3933"/>
      <c r="K3933"/>
    </row>
    <row r="3934" spans="1:11" ht="18" customHeight="1">
      <c r="A3934"/>
      <c r="B3934"/>
      <c r="C3934"/>
      <c r="D3934"/>
      <c r="E3934"/>
      <c r="F3934"/>
      <c r="G3934"/>
      <c r="H3934"/>
      <c r="I3934" s="12"/>
      <c r="J3934"/>
      <c r="K3934"/>
    </row>
    <row r="3935" spans="1:11" ht="18" customHeight="1">
      <c r="A3935"/>
      <c r="B3935"/>
      <c r="C3935"/>
      <c r="D3935"/>
      <c r="E3935"/>
      <c r="F3935"/>
      <c r="G3935"/>
      <c r="H3935"/>
      <c r="I3935" s="12"/>
      <c r="J3935"/>
      <c r="K3935"/>
    </row>
    <row r="3936" spans="1:11" ht="18" customHeight="1">
      <c r="A3936"/>
      <c r="B3936"/>
      <c r="C3936"/>
      <c r="D3936"/>
      <c r="E3936"/>
      <c r="F3936"/>
      <c r="G3936"/>
      <c r="H3936"/>
      <c r="I3936" s="12"/>
      <c r="J3936"/>
      <c r="K3936"/>
    </row>
    <row r="3937" spans="1:11" ht="18" customHeight="1">
      <c r="A3937"/>
      <c r="B3937"/>
      <c r="C3937"/>
      <c r="D3937"/>
      <c r="E3937"/>
      <c r="F3937"/>
      <c r="G3937"/>
      <c r="H3937"/>
      <c r="I3937" s="12"/>
      <c r="J3937"/>
      <c r="K3937"/>
    </row>
    <row r="3938" spans="1:11" ht="18" customHeight="1">
      <c r="A3938"/>
      <c r="B3938"/>
      <c r="C3938"/>
      <c r="D3938"/>
      <c r="E3938"/>
      <c r="F3938"/>
      <c r="G3938"/>
      <c r="H3938"/>
      <c r="I3938" s="12"/>
      <c r="J3938"/>
      <c r="K3938"/>
    </row>
    <row r="3939" spans="1:11" ht="18" customHeight="1">
      <c r="A3939"/>
      <c r="B3939"/>
      <c r="C3939"/>
      <c r="D3939"/>
      <c r="E3939"/>
      <c r="F3939"/>
      <c r="G3939"/>
      <c r="H3939"/>
      <c r="I3939" s="12"/>
      <c r="J3939"/>
      <c r="K3939"/>
    </row>
    <row r="3940" spans="1:11" ht="18" customHeight="1">
      <c r="A3940"/>
      <c r="B3940"/>
      <c r="C3940"/>
      <c r="D3940"/>
      <c r="E3940"/>
      <c r="F3940"/>
      <c r="G3940"/>
      <c r="H3940"/>
      <c r="I3940" s="12"/>
      <c r="J3940"/>
      <c r="K3940"/>
    </row>
    <row r="3941" spans="1:11" ht="18" customHeight="1">
      <c r="A3941"/>
      <c r="B3941"/>
      <c r="C3941"/>
      <c r="D3941"/>
      <c r="E3941"/>
      <c r="F3941"/>
      <c r="G3941"/>
      <c r="H3941"/>
      <c r="I3941" s="12"/>
      <c r="J3941"/>
      <c r="K3941"/>
    </row>
    <row r="3942" spans="1:11" ht="18" customHeight="1">
      <c r="A3942"/>
      <c r="B3942"/>
      <c r="C3942"/>
      <c r="D3942"/>
      <c r="E3942"/>
      <c r="F3942"/>
      <c r="G3942"/>
      <c r="H3942"/>
      <c r="I3942" s="12"/>
      <c r="J3942"/>
      <c r="K3942"/>
    </row>
    <row r="3943" spans="1:11" ht="18" customHeight="1">
      <c r="A3943"/>
      <c r="B3943"/>
      <c r="C3943"/>
      <c r="D3943"/>
      <c r="E3943"/>
      <c r="F3943"/>
      <c r="G3943"/>
      <c r="H3943"/>
      <c r="I3943" s="12"/>
      <c r="J3943"/>
      <c r="K3943"/>
    </row>
    <row r="3944" spans="1:11" ht="18" customHeight="1">
      <c r="A3944"/>
      <c r="B3944"/>
      <c r="C3944"/>
      <c r="D3944"/>
      <c r="E3944"/>
      <c r="F3944"/>
      <c r="G3944"/>
      <c r="H3944"/>
      <c r="I3944" s="12"/>
      <c r="J3944"/>
      <c r="K3944"/>
    </row>
    <row r="3945" spans="1:11" ht="18" customHeight="1">
      <c r="A3945"/>
      <c r="B3945"/>
      <c r="C3945"/>
      <c r="D3945"/>
      <c r="E3945"/>
      <c r="F3945"/>
      <c r="G3945"/>
      <c r="H3945"/>
      <c r="I3945" s="12"/>
      <c r="J3945"/>
      <c r="K3945"/>
    </row>
    <row r="3946" spans="1:11" ht="18" customHeight="1">
      <c r="A3946"/>
      <c r="B3946"/>
      <c r="C3946"/>
      <c r="D3946"/>
      <c r="E3946"/>
      <c r="F3946"/>
      <c r="G3946"/>
      <c r="H3946"/>
      <c r="I3946" s="12"/>
      <c r="J3946"/>
      <c r="K3946"/>
    </row>
    <row r="3947" spans="1:11" ht="18" customHeight="1">
      <c r="A3947"/>
      <c r="B3947"/>
      <c r="C3947"/>
      <c r="D3947"/>
      <c r="E3947"/>
      <c r="F3947"/>
      <c r="G3947"/>
      <c r="H3947"/>
      <c r="I3947" s="12"/>
      <c r="J3947"/>
      <c r="K3947"/>
    </row>
    <row r="3948" spans="1:11" ht="18" customHeight="1">
      <c r="A3948"/>
      <c r="B3948"/>
      <c r="C3948"/>
      <c r="D3948"/>
      <c r="E3948"/>
      <c r="F3948"/>
      <c r="G3948"/>
      <c r="H3948"/>
      <c r="I3948" s="12"/>
      <c r="J3948"/>
      <c r="K3948"/>
    </row>
    <row r="3949" spans="1:11" ht="18" customHeight="1">
      <c r="A3949"/>
      <c r="B3949"/>
      <c r="C3949"/>
      <c r="D3949"/>
      <c r="E3949"/>
      <c r="F3949"/>
      <c r="G3949"/>
      <c r="H3949"/>
      <c r="I3949" s="12"/>
      <c r="J3949"/>
      <c r="K3949"/>
    </row>
    <row r="3950" spans="1:11" ht="18" customHeight="1">
      <c r="A3950"/>
      <c r="B3950"/>
      <c r="C3950"/>
      <c r="D3950"/>
      <c r="E3950"/>
      <c r="F3950"/>
      <c r="G3950"/>
      <c r="H3950"/>
      <c r="I3950" s="12"/>
      <c r="J3950"/>
      <c r="K3950"/>
    </row>
    <row r="3951" spans="1:11" ht="18" customHeight="1">
      <c r="A3951"/>
      <c r="B3951"/>
      <c r="C3951"/>
      <c r="D3951"/>
      <c r="E3951"/>
      <c r="F3951"/>
      <c r="G3951"/>
      <c r="H3951"/>
      <c r="I3951" s="12"/>
      <c r="J3951"/>
      <c r="K3951"/>
    </row>
    <row r="3952" spans="1:11" ht="18" customHeight="1">
      <c r="A3952"/>
      <c r="B3952"/>
      <c r="C3952"/>
      <c r="D3952"/>
      <c r="E3952"/>
      <c r="F3952"/>
      <c r="G3952"/>
      <c r="H3952"/>
      <c r="I3952" s="12"/>
      <c r="J3952"/>
      <c r="K3952"/>
    </row>
    <row r="3953" spans="1:11" ht="18" customHeight="1">
      <c r="A3953"/>
      <c r="B3953"/>
      <c r="C3953"/>
      <c r="D3953"/>
      <c r="E3953"/>
      <c r="F3953"/>
      <c r="G3953"/>
      <c r="H3953"/>
      <c r="I3953" s="12"/>
      <c r="J3953"/>
      <c r="K3953"/>
    </row>
    <row r="3954" spans="1:11" ht="18" customHeight="1">
      <c r="A3954"/>
      <c r="B3954"/>
      <c r="C3954"/>
      <c r="D3954"/>
      <c r="E3954"/>
      <c r="F3954"/>
      <c r="G3954"/>
      <c r="H3954"/>
      <c r="I3954" s="12"/>
      <c r="J3954"/>
      <c r="K3954"/>
    </row>
    <row r="3955" spans="1:11" ht="18" customHeight="1">
      <c r="A3955"/>
      <c r="B3955"/>
      <c r="C3955"/>
      <c r="D3955"/>
      <c r="E3955"/>
      <c r="F3955"/>
      <c r="G3955"/>
      <c r="H3955"/>
      <c r="I3955" s="12"/>
      <c r="J3955"/>
      <c r="K3955"/>
    </row>
    <row r="3956" spans="1:11" ht="18" customHeight="1">
      <c r="A3956"/>
      <c r="B3956"/>
      <c r="C3956"/>
      <c r="D3956"/>
      <c r="E3956"/>
      <c r="F3956"/>
      <c r="G3956"/>
      <c r="H3956"/>
      <c r="I3956" s="12"/>
      <c r="J3956"/>
      <c r="K3956"/>
    </row>
    <row r="3957" spans="1:11" ht="18" customHeight="1">
      <c r="A3957"/>
      <c r="B3957"/>
      <c r="C3957"/>
      <c r="D3957"/>
      <c r="E3957"/>
      <c r="F3957"/>
      <c r="G3957"/>
      <c r="H3957"/>
      <c r="I3957" s="12"/>
      <c r="J3957"/>
      <c r="K3957"/>
    </row>
    <row r="3958" spans="1:11" ht="18" customHeight="1">
      <c r="A3958"/>
      <c r="B3958"/>
      <c r="C3958"/>
      <c r="D3958"/>
      <c r="E3958"/>
      <c r="F3958"/>
      <c r="G3958"/>
      <c r="H3958"/>
      <c r="I3958" s="12"/>
      <c r="J3958"/>
      <c r="K3958"/>
    </row>
    <row r="3959" spans="1:11" ht="18" customHeight="1">
      <c r="A3959"/>
      <c r="B3959"/>
      <c r="C3959"/>
      <c r="D3959"/>
      <c r="E3959"/>
      <c r="F3959"/>
      <c r="G3959"/>
      <c r="H3959"/>
      <c r="I3959" s="12"/>
      <c r="J3959"/>
      <c r="K3959"/>
    </row>
    <row r="3960" spans="1:11" ht="18" customHeight="1">
      <c r="A3960"/>
      <c r="B3960"/>
      <c r="C3960"/>
      <c r="D3960"/>
      <c r="E3960"/>
      <c r="F3960"/>
      <c r="G3960"/>
      <c r="H3960"/>
      <c r="I3960" s="12"/>
      <c r="J3960"/>
      <c r="K3960"/>
    </row>
    <row r="3961" spans="1:11" ht="18" customHeight="1">
      <c r="A3961"/>
      <c r="B3961"/>
      <c r="C3961"/>
      <c r="D3961"/>
      <c r="E3961"/>
      <c r="F3961"/>
      <c r="G3961"/>
      <c r="H3961"/>
      <c r="I3961" s="12"/>
      <c r="J3961"/>
      <c r="K3961"/>
    </row>
    <row r="3962" spans="1:11" ht="18" customHeight="1">
      <c r="A3962"/>
      <c r="B3962"/>
      <c r="C3962"/>
      <c r="D3962"/>
      <c r="E3962"/>
      <c r="F3962"/>
      <c r="G3962"/>
      <c r="H3962"/>
      <c r="I3962" s="12"/>
      <c r="J3962"/>
      <c r="K3962"/>
    </row>
    <row r="3963" spans="1:11" ht="18" customHeight="1">
      <c r="A3963"/>
      <c r="B3963"/>
      <c r="C3963"/>
      <c r="D3963"/>
      <c r="E3963"/>
      <c r="F3963"/>
      <c r="G3963"/>
      <c r="H3963"/>
      <c r="I3963" s="12"/>
      <c r="J3963"/>
      <c r="K3963"/>
    </row>
    <row r="3964" spans="1:11" ht="18" customHeight="1">
      <c r="A3964"/>
      <c r="B3964"/>
      <c r="C3964"/>
      <c r="D3964"/>
      <c r="E3964"/>
      <c r="F3964"/>
      <c r="G3964"/>
      <c r="H3964"/>
      <c r="I3964" s="12"/>
      <c r="J3964"/>
      <c r="K3964"/>
    </row>
    <row r="3965" spans="1:11" ht="18" customHeight="1">
      <c r="A3965"/>
      <c r="B3965"/>
      <c r="C3965"/>
      <c r="D3965"/>
      <c r="E3965"/>
      <c r="F3965"/>
      <c r="G3965"/>
      <c r="H3965"/>
      <c r="I3965" s="12"/>
      <c r="J3965"/>
      <c r="K3965"/>
    </row>
    <row r="3966" spans="1:11" ht="18" customHeight="1">
      <c r="A3966"/>
      <c r="B3966"/>
      <c r="C3966"/>
      <c r="D3966"/>
      <c r="E3966"/>
      <c r="F3966"/>
      <c r="G3966"/>
      <c r="H3966"/>
      <c r="I3966" s="12"/>
      <c r="J3966"/>
      <c r="K3966"/>
    </row>
    <row r="3967" spans="1:11" ht="18" customHeight="1">
      <c r="A3967"/>
      <c r="B3967"/>
      <c r="C3967"/>
      <c r="D3967"/>
      <c r="E3967"/>
      <c r="F3967"/>
      <c r="G3967"/>
      <c r="H3967"/>
      <c r="I3967" s="12"/>
      <c r="J3967"/>
      <c r="K3967"/>
    </row>
    <row r="3968" spans="1:11" ht="18" customHeight="1">
      <c r="A3968"/>
      <c r="B3968"/>
      <c r="C3968"/>
      <c r="D3968"/>
      <c r="E3968"/>
      <c r="F3968"/>
      <c r="G3968"/>
      <c r="H3968"/>
      <c r="I3968" s="12"/>
      <c r="J3968"/>
      <c r="K3968"/>
    </row>
    <row r="3969" spans="1:11" ht="18" customHeight="1">
      <c r="A3969"/>
      <c r="B3969"/>
      <c r="C3969"/>
      <c r="D3969"/>
      <c r="E3969"/>
      <c r="F3969"/>
      <c r="G3969"/>
      <c r="H3969"/>
      <c r="I3969" s="12"/>
      <c r="J3969"/>
      <c r="K3969"/>
    </row>
    <row r="3970" spans="1:11" ht="18" customHeight="1">
      <c r="A3970"/>
      <c r="B3970"/>
      <c r="C3970"/>
      <c r="D3970"/>
      <c r="E3970"/>
      <c r="F3970"/>
      <c r="G3970"/>
      <c r="H3970"/>
      <c r="I3970" s="12"/>
      <c r="J3970"/>
      <c r="K3970"/>
    </row>
    <row r="3971" spans="1:11" ht="18" customHeight="1">
      <c r="A3971"/>
      <c r="B3971"/>
      <c r="C3971"/>
      <c r="D3971"/>
      <c r="E3971"/>
      <c r="F3971"/>
      <c r="G3971"/>
      <c r="H3971"/>
      <c r="I3971" s="12"/>
      <c r="J3971"/>
      <c r="K3971"/>
    </row>
    <row r="3972" spans="1:11" ht="18" customHeight="1">
      <c r="A3972"/>
      <c r="B3972"/>
      <c r="C3972"/>
      <c r="D3972"/>
      <c r="E3972"/>
      <c r="F3972"/>
      <c r="G3972"/>
      <c r="H3972"/>
      <c r="I3972" s="12"/>
      <c r="J3972"/>
      <c r="K3972"/>
    </row>
    <row r="3973" spans="1:11" ht="18" customHeight="1">
      <c r="A3973"/>
      <c r="B3973"/>
      <c r="C3973"/>
      <c r="D3973"/>
      <c r="E3973"/>
      <c r="F3973"/>
      <c r="G3973"/>
      <c r="H3973"/>
      <c r="I3973" s="12"/>
      <c r="J3973"/>
      <c r="K3973"/>
    </row>
    <row r="3974" spans="1:11" ht="18" customHeight="1">
      <c r="A3974"/>
      <c r="B3974"/>
      <c r="C3974"/>
      <c r="D3974"/>
      <c r="E3974"/>
      <c r="F3974"/>
      <c r="G3974"/>
      <c r="H3974"/>
      <c r="I3974" s="12"/>
      <c r="J3974"/>
      <c r="K3974"/>
    </row>
    <row r="3975" spans="1:11" ht="18" customHeight="1">
      <c r="A3975"/>
      <c r="B3975"/>
      <c r="C3975"/>
      <c r="D3975"/>
      <c r="E3975"/>
      <c r="F3975"/>
      <c r="G3975"/>
      <c r="H3975"/>
      <c r="I3975" s="12"/>
      <c r="J3975"/>
      <c r="K3975"/>
    </row>
    <row r="3976" spans="1:11" ht="18" customHeight="1">
      <c r="A3976"/>
      <c r="B3976"/>
      <c r="C3976"/>
      <c r="D3976"/>
      <c r="E3976"/>
      <c r="F3976"/>
      <c r="G3976"/>
      <c r="H3976"/>
      <c r="I3976" s="12"/>
      <c r="J3976"/>
      <c r="K3976"/>
    </row>
    <row r="3977" spans="1:11" ht="18" customHeight="1">
      <c r="A3977"/>
      <c r="B3977"/>
      <c r="C3977"/>
      <c r="D3977"/>
      <c r="E3977"/>
      <c r="F3977"/>
      <c r="G3977"/>
      <c r="H3977"/>
      <c r="I3977" s="12"/>
      <c r="J3977"/>
      <c r="K3977"/>
    </row>
    <row r="3978" spans="1:11" ht="18" customHeight="1">
      <c r="A3978"/>
      <c r="B3978"/>
      <c r="C3978"/>
      <c r="D3978"/>
      <c r="E3978"/>
      <c r="F3978"/>
      <c r="G3978"/>
      <c r="H3978"/>
      <c r="I3978" s="12"/>
      <c r="J3978"/>
      <c r="K3978"/>
    </row>
    <row r="3979" spans="1:11" ht="18" customHeight="1">
      <c r="A3979"/>
      <c r="B3979"/>
      <c r="C3979"/>
      <c r="D3979"/>
      <c r="E3979"/>
      <c r="F3979"/>
      <c r="G3979"/>
      <c r="H3979"/>
      <c r="I3979" s="12"/>
      <c r="J3979"/>
      <c r="K3979"/>
    </row>
    <row r="3980" spans="1:11" ht="18" customHeight="1">
      <c r="A3980"/>
      <c r="B3980"/>
      <c r="C3980"/>
      <c r="D3980"/>
      <c r="E3980"/>
      <c r="F3980"/>
      <c r="G3980"/>
      <c r="H3980"/>
      <c r="I3980" s="12"/>
      <c r="J3980"/>
      <c r="K3980"/>
    </row>
    <row r="3981" spans="1:11" ht="18" customHeight="1">
      <c r="A3981"/>
      <c r="B3981"/>
      <c r="C3981"/>
      <c r="D3981"/>
      <c r="E3981"/>
      <c r="F3981"/>
      <c r="G3981"/>
      <c r="H3981"/>
      <c r="I3981" s="12"/>
      <c r="J3981"/>
      <c r="K3981"/>
    </row>
    <row r="3982" spans="1:11" ht="18" customHeight="1">
      <c r="A3982"/>
      <c r="B3982"/>
      <c r="C3982"/>
      <c r="D3982"/>
      <c r="E3982"/>
      <c r="F3982"/>
      <c r="G3982"/>
      <c r="H3982"/>
      <c r="I3982" s="12"/>
      <c r="J3982"/>
      <c r="K3982"/>
    </row>
    <row r="3983" spans="1:11" ht="18" customHeight="1">
      <c r="A3983"/>
      <c r="B3983"/>
      <c r="C3983"/>
      <c r="D3983"/>
      <c r="E3983"/>
      <c r="F3983"/>
      <c r="G3983"/>
      <c r="H3983"/>
      <c r="I3983" s="12"/>
      <c r="J3983"/>
      <c r="K3983"/>
    </row>
    <row r="3984" spans="1:11" ht="18" customHeight="1">
      <c r="A3984"/>
      <c r="B3984"/>
      <c r="C3984"/>
      <c r="D3984"/>
      <c r="E3984"/>
      <c r="F3984"/>
      <c r="G3984"/>
      <c r="H3984"/>
      <c r="I3984" s="12"/>
      <c r="J3984"/>
      <c r="K3984"/>
    </row>
    <row r="3985" spans="1:11" ht="18" customHeight="1">
      <c r="A3985"/>
      <c r="B3985"/>
      <c r="C3985"/>
      <c r="D3985"/>
      <c r="E3985"/>
      <c r="F3985"/>
      <c r="G3985"/>
      <c r="H3985"/>
      <c r="I3985" s="12"/>
      <c r="J3985"/>
      <c r="K3985"/>
    </row>
    <row r="3986" spans="1:11" ht="18" customHeight="1">
      <c r="A3986"/>
      <c r="B3986"/>
      <c r="C3986"/>
      <c r="D3986"/>
      <c r="E3986"/>
      <c r="F3986"/>
      <c r="G3986"/>
      <c r="H3986"/>
      <c r="I3986" s="12"/>
      <c r="J3986"/>
      <c r="K3986"/>
    </row>
    <row r="3987" spans="1:11" ht="18" customHeight="1">
      <c r="A3987"/>
      <c r="B3987"/>
      <c r="C3987"/>
      <c r="D3987"/>
      <c r="E3987"/>
      <c r="F3987"/>
      <c r="G3987"/>
      <c r="H3987"/>
      <c r="I3987" s="12"/>
      <c r="J3987"/>
      <c r="K3987"/>
    </row>
    <row r="3988" spans="1:11" ht="18" customHeight="1">
      <c r="A3988"/>
      <c r="B3988"/>
      <c r="C3988"/>
      <c r="D3988"/>
      <c r="E3988"/>
      <c r="F3988"/>
      <c r="G3988"/>
      <c r="H3988"/>
      <c r="I3988" s="12"/>
      <c r="J3988"/>
      <c r="K3988"/>
    </row>
    <row r="3989" spans="1:11" ht="18" customHeight="1">
      <c r="A3989"/>
      <c r="B3989"/>
      <c r="C3989"/>
      <c r="D3989"/>
      <c r="E3989"/>
      <c r="F3989"/>
      <c r="G3989"/>
      <c r="H3989"/>
      <c r="I3989" s="12"/>
      <c r="J3989"/>
      <c r="K3989"/>
    </row>
    <row r="3990" spans="1:11" ht="18" customHeight="1">
      <c r="A3990"/>
      <c r="B3990"/>
      <c r="C3990"/>
      <c r="D3990"/>
      <c r="E3990"/>
      <c r="F3990"/>
      <c r="G3990"/>
      <c r="H3990"/>
      <c r="I3990" s="12"/>
      <c r="J3990"/>
      <c r="K3990"/>
    </row>
    <row r="3991" spans="1:11" ht="18" customHeight="1">
      <c r="A3991"/>
      <c r="B3991"/>
      <c r="C3991"/>
      <c r="D3991"/>
      <c r="E3991"/>
      <c r="F3991"/>
      <c r="G3991"/>
      <c r="H3991"/>
      <c r="I3991" s="12"/>
      <c r="J3991"/>
      <c r="K3991"/>
    </row>
    <row r="3992" spans="1:11" ht="18" customHeight="1">
      <c r="A3992"/>
      <c r="B3992"/>
      <c r="C3992"/>
      <c r="D3992"/>
      <c r="E3992"/>
      <c r="F3992"/>
      <c r="G3992"/>
      <c r="H3992"/>
      <c r="I3992" s="12"/>
      <c r="J3992"/>
      <c r="K3992"/>
    </row>
    <row r="3993" spans="1:11" ht="18" customHeight="1">
      <c r="A3993"/>
      <c r="B3993"/>
      <c r="C3993"/>
      <c r="D3993"/>
      <c r="E3993"/>
      <c r="F3993"/>
      <c r="G3993"/>
      <c r="H3993"/>
      <c r="I3993" s="12"/>
      <c r="J3993"/>
      <c r="K3993"/>
    </row>
    <row r="3994" spans="1:11" ht="18" customHeight="1">
      <c r="A3994"/>
      <c r="B3994"/>
      <c r="C3994"/>
      <c r="D3994"/>
      <c r="E3994"/>
      <c r="F3994"/>
      <c r="G3994"/>
      <c r="H3994"/>
      <c r="I3994" s="12"/>
      <c r="J3994"/>
      <c r="K3994"/>
    </row>
    <row r="3995" spans="1:11" ht="18" customHeight="1">
      <c r="A3995"/>
      <c r="B3995"/>
      <c r="C3995"/>
      <c r="D3995"/>
      <c r="E3995"/>
      <c r="F3995"/>
      <c r="G3995"/>
      <c r="H3995"/>
      <c r="I3995" s="12"/>
      <c r="J3995"/>
      <c r="K3995"/>
    </row>
    <row r="3996" spans="1:11" ht="18" customHeight="1">
      <c r="A3996"/>
      <c r="B3996"/>
      <c r="C3996"/>
      <c r="D3996"/>
      <c r="E3996"/>
      <c r="F3996"/>
      <c r="G3996"/>
      <c r="H3996"/>
      <c r="I3996" s="12"/>
      <c r="J3996"/>
      <c r="K3996"/>
    </row>
    <row r="3997" spans="1:11" ht="18" customHeight="1">
      <c r="A3997"/>
      <c r="B3997"/>
      <c r="C3997"/>
      <c r="D3997"/>
      <c r="E3997"/>
      <c r="F3997"/>
      <c r="G3997"/>
      <c r="H3997"/>
      <c r="I3997" s="12"/>
      <c r="J3997"/>
      <c r="K3997"/>
    </row>
    <row r="3998" spans="1:11" ht="18" customHeight="1">
      <c r="A3998"/>
      <c r="B3998"/>
      <c r="C3998"/>
      <c r="D3998"/>
      <c r="E3998"/>
      <c r="F3998"/>
      <c r="G3998"/>
      <c r="H3998"/>
      <c r="I3998" s="12"/>
      <c r="J3998"/>
      <c r="K3998"/>
    </row>
    <row r="3999" spans="1:11" ht="18" customHeight="1">
      <c r="A3999"/>
      <c r="B3999"/>
      <c r="C3999"/>
      <c r="D3999"/>
      <c r="E3999"/>
      <c r="F3999"/>
      <c r="G3999"/>
      <c r="H3999"/>
      <c r="I3999" s="12"/>
      <c r="J3999"/>
      <c r="K3999"/>
    </row>
    <row r="4000" spans="1:11" ht="18" customHeight="1">
      <c r="A4000"/>
      <c r="B4000"/>
      <c r="C4000"/>
      <c r="D4000"/>
      <c r="E4000"/>
      <c r="F4000"/>
      <c r="G4000"/>
      <c r="H4000"/>
      <c r="I4000" s="12"/>
      <c r="J4000"/>
      <c r="K4000"/>
    </row>
    <row r="4001" spans="1:11" ht="18" customHeight="1">
      <c r="A4001"/>
      <c r="B4001"/>
      <c r="C4001"/>
      <c r="D4001"/>
      <c r="E4001"/>
      <c r="F4001"/>
      <c r="G4001"/>
      <c r="H4001"/>
      <c r="I4001" s="12"/>
      <c r="J4001"/>
      <c r="K4001"/>
    </row>
    <row r="4002" spans="1:11" ht="18" customHeight="1">
      <c r="A4002"/>
      <c r="B4002"/>
      <c r="C4002"/>
      <c r="D4002"/>
      <c r="E4002"/>
      <c r="F4002"/>
      <c r="G4002"/>
      <c r="H4002"/>
      <c r="I4002" s="12"/>
      <c r="J4002"/>
      <c r="K4002"/>
    </row>
    <row r="4003" spans="1:11" ht="18" customHeight="1">
      <c r="A4003"/>
      <c r="B4003"/>
      <c r="C4003"/>
      <c r="D4003"/>
      <c r="E4003"/>
      <c r="F4003"/>
      <c r="G4003"/>
      <c r="H4003"/>
      <c r="I4003" s="12"/>
      <c r="J4003"/>
      <c r="K4003"/>
    </row>
    <row r="4004" spans="1:11" ht="18" customHeight="1">
      <c r="A4004"/>
      <c r="B4004"/>
      <c r="C4004"/>
      <c r="D4004"/>
      <c r="E4004"/>
      <c r="F4004"/>
      <c r="G4004"/>
      <c r="H4004"/>
      <c r="I4004" s="12"/>
      <c r="J4004"/>
      <c r="K4004"/>
    </row>
    <row r="4005" spans="1:11" ht="18" customHeight="1">
      <c r="A4005"/>
      <c r="B4005"/>
      <c r="C4005"/>
      <c r="D4005"/>
      <c r="E4005"/>
      <c r="F4005"/>
      <c r="G4005"/>
      <c r="H4005"/>
      <c r="I4005" s="12"/>
      <c r="J4005"/>
      <c r="K4005"/>
    </row>
    <row r="4006" spans="1:11" ht="18" customHeight="1">
      <c r="A4006"/>
      <c r="B4006"/>
      <c r="C4006"/>
      <c r="D4006"/>
      <c r="E4006"/>
      <c r="F4006"/>
      <c r="G4006"/>
      <c r="H4006"/>
      <c r="I4006" s="12"/>
      <c r="J4006"/>
      <c r="K4006"/>
    </row>
    <row r="4007" spans="1:11" ht="18" customHeight="1">
      <c r="A4007"/>
      <c r="B4007"/>
      <c r="C4007"/>
      <c r="D4007"/>
      <c r="E4007"/>
      <c r="F4007"/>
      <c r="G4007"/>
      <c r="H4007"/>
      <c r="I4007" s="12"/>
      <c r="J4007"/>
      <c r="K4007"/>
    </row>
    <row r="4008" spans="1:11" ht="18" customHeight="1">
      <c r="A4008"/>
      <c r="B4008"/>
      <c r="C4008"/>
      <c r="D4008"/>
      <c r="E4008"/>
      <c r="F4008"/>
      <c r="G4008"/>
      <c r="H4008"/>
      <c r="I4008" s="12"/>
      <c r="J4008"/>
      <c r="K4008"/>
    </row>
    <row r="4009" spans="1:11" ht="18" customHeight="1">
      <c r="A4009"/>
      <c r="B4009"/>
      <c r="C4009"/>
      <c r="D4009"/>
      <c r="E4009"/>
      <c r="F4009"/>
      <c r="G4009"/>
      <c r="H4009"/>
      <c r="I4009" s="12"/>
      <c r="J4009"/>
      <c r="K4009"/>
    </row>
    <row r="4010" spans="1:11" ht="18" customHeight="1">
      <c r="A4010"/>
      <c r="B4010"/>
      <c r="C4010"/>
      <c r="D4010"/>
      <c r="E4010"/>
      <c r="F4010"/>
      <c r="G4010"/>
      <c r="H4010"/>
      <c r="I4010" s="12"/>
      <c r="J4010"/>
      <c r="K4010"/>
    </row>
    <row r="4011" spans="1:11" ht="18" customHeight="1">
      <c r="A4011"/>
      <c r="B4011"/>
      <c r="C4011"/>
      <c r="D4011"/>
      <c r="E4011"/>
      <c r="F4011"/>
      <c r="G4011"/>
      <c r="H4011"/>
      <c r="I4011" s="12"/>
      <c r="J4011"/>
      <c r="K4011"/>
    </row>
    <row r="4012" spans="1:11" ht="18" customHeight="1">
      <c r="A4012"/>
      <c r="B4012"/>
      <c r="C4012"/>
      <c r="D4012"/>
      <c r="E4012"/>
      <c r="F4012"/>
      <c r="G4012"/>
      <c r="H4012"/>
      <c r="I4012" s="12"/>
      <c r="J4012"/>
      <c r="K4012"/>
    </row>
    <row r="4013" spans="1:11" ht="18" customHeight="1">
      <c r="A4013"/>
      <c r="B4013"/>
      <c r="C4013"/>
      <c r="D4013"/>
      <c r="E4013"/>
      <c r="F4013"/>
      <c r="G4013"/>
      <c r="H4013"/>
      <c r="I4013" s="12"/>
      <c r="J4013"/>
      <c r="K4013"/>
    </row>
    <row r="4014" spans="1:11" ht="18" customHeight="1">
      <c r="A4014"/>
      <c r="B4014"/>
      <c r="C4014"/>
      <c r="D4014"/>
      <c r="E4014"/>
      <c r="F4014"/>
      <c r="G4014"/>
      <c r="H4014"/>
      <c r="I4014" s="12"/>
      <c r="J4014"/>
      <c r="K4014"/>
    </row>
    <row r="4015" spans="1:11" ht="18" customHeight="1">
      <c r="A4015"/>
      <c r="B4015"/>
      <c r="C4015"/>
      <c r="D4015"/>
      <c r="E4015"/>
      <c r="F4015"/>
      <c r="G4015"/>
      <c r="H4015"/>
      <c r="I4015" s="12"/>
      <c r="J4015"/>
      <c r="K4015"/>
    </row>
    <row r="4016" spans="1:11" ht="18" customHeight="1">
      <c r="A4016"/>
      <c r="B4016"/>
      <c r="C4016"/>
      <c r="D4016"/>
      <c r="E4016"/>
      <c r="F4016"/>
      <c r="G4016"/>
      <c r="H4016"/>
      <c r="I4016" s="12"/>
      <c r="J4016"/>
      <c r="K4016"/>
    </row>
    <row r="4017" spans="1:11" ht="18" customHeight="1">
      <c r="A4017"/>
      <c r="B4017"/>
      <c r="C4017"/>
      <c r="D4017"/>
      <c r="E4017"/>
      <c r="F4017"/>
      <c r="G4017"/>
      <c r="H4017"/>
      <c r="I4017" s="12"/>
      <c r="J4017"/>
      <c r="K4017"/>
    </row>
    <row r="4018" spans="1:11" ht="18" customHeight="1">
      <c r="A4018"/>
      <c r="B4018"/>
      <c r="C4018"/>
      <c r="D4018"/>
      <c r="E4018"/>
      <c r="F4018"/>
      <c r="G4018"/>
      <c r="H4018"/>
      <c r="I4018" s="12"/>
      <c r="J4018"/>
      <c r="K4018"/>
    </row>
    <row r="4019" spans="1:11" ht="18" customHeight="1">
      <c r="A4019"/>
      <c r="B4019"/>
      <c r="C4019"/>
      <c r="D4019"/>
      <c r="E4019"/>
      <c r="F4019"/>
      <c r="G4019"/>
      <c r="H4019"/>
      <c r="I4019" s="12"/>
      <c r="J4019"/>
      <c r="K4019"/>
    </row>
    <row r="4020" spans="1:11" ht="18" customHeight="1">
      <c r="A4020"/>
      <c r="B4020"/>
      <c r="C4020"/>
      <c r="D4020"/>
      <c r="E4020"/>
      <c r="F4020"/>
      <c r="G4020"/>
      <c r="H4020"/>
      <c r="I4020" s="12"/>
      <c r="J4020"/>
      <c r="K4020"/>
    </row>
    <row r="4021" spans="1:11" ht="18" customHeight="1">
      <c r="A4021"/>
      <c r="B4021"/>
      <c r="C4021"/>
      <c r="D4021"/>
      <c r="E4021"/>
      <c r="F4021"/>
      <c r="G4021"/>
      <c r="H4021"/>
      <c r="I4021" s="12"/>
      <c r="J4021"/>
      <c r="K4021"/>
    </row>
    <row r="4022" spans="1:11" ht="18" customHeight="1">
      <c r="A4022"/>
      <c r="B4022"/>
      <c r="C4022"/>
      <c r="D4022"/>
      <c r="E4022"/>
      <c r="F4022"/>
      <c r="G4022"/>
      <c r="H4022"/>
      <c r="I4022" s="12"/>
      <c r="J4022"/>
      <c r="K4022"/>
    </row>
    <row r="4023" spans="1:11" ht="18" customHeight="1">
      <c r="A4023"/>
      <c r="B4023"/>
      <c r="C4023"/>
      <c r="D4023"/>
      <c r="E4023"/>
      <c r="F4023"/>
      <c r="G4023"/>
      <c r="H4023"/>
      <c r="I4023" s="12"/>
      <c r="J4023"/>
      <c r="K4023"/>
    </row>
    <row r="4024" spans="1:11" ht="18" customHeight="1">
      <c r="A4024"/>
      <c r="B4024"/>
      <c r="C4024"/>
      <c r="D4024"/>
      <c r="E4024"/>
      <c r="F4024"/>
      <c r="G4024"/>
      <c r="H4024"/>
      <c r="I4024" s="12"/>
      <c r="J4024"/>
      <c r="K4024"/>
    </row>
    <row r="4025" spans="1:11" ht="18" customHeight="1">
      <c r="A4025"/>
      <c r="B4025"/>
      <c r="C4025"/>
      <c r="D4025"/>
      <c r="E4025"/>
      <c r="F4025"/>
      <c r="G4025"/>
      <c r="H4025"/>
      <c r="I4025" s="12"/>
      <c r="J4025"/>
      <c r="K4025"/>
    </row>
    <row r="4026" spans="1:11" ht="18" customHeight="1">
      <c r="A4026"/>
      <c r="B4026"/>
      <c r="C4026"/>
      <c r="D4026"/>
      <c r="E4026"/>
      <c r="F4026"/>
      <c r="G4026"/>
      <c r="H4026"/>
      <c r="I4026" s="12"/>
      <c r="J4026"/>
      <c r="K4026"/>
    </row>
    <row r="4027" spans="1:11" ht="18" customHeight="1">
      <c r="A4027"/>
      <c r="B4027"/>
      <c r="C4027"/>
      <c r="D4027"/>
      <c r="E4027"/>
      <c r="F4027"/>
      <c r="G4027"/>
      <c r="H4027"/>
      <c r="I4027" s="12"/>
      <c r="J4027"/>
      <c r="K4027"/>
    </row>
    <row r="4028" spans="1:11" ht="18" customHeight="1">
      <c r="A4028"/>
      <c r="B4028"/>
      <c r="C4028"/>
      <c r="D4028"/>
      <c r="E4028"/>
      <c r="F4028"/>
      <c r="G4028"/>
      <c r="H4028"/>
      <c r="I4028" s="12"/>
      <c r="J4028"/>
      <c r="K4028"/>
    </row>
    <row r="4029" spans="1:11" ht="18" customHeight="1">
      <c r="A4029"/>
      <c r="B4029"/>
      <c r="C4029"/>
      <c r="D4029"/>
      <c r="E4029"/>
      <c r="F4029"/>
      <c r="G4029"/>
      <c r="H4029"/>
      <c r="I4029" s="12"/>
      <c r="J4029"/>
      <c r="K4029"/>
    </row>
    <row r="4030" spans="1:11" ht="18" customHeight="1">
      <c r="A4030"/>
      <c r="B4030"/>
      <c r="C4030"/>
      <c r="D4030"/>
      <c r="E4030"/>
      <c r="F4030"/>
      <c r="G4030"/>
      <c r="H4030"/>
      <c r="I4030" s="12"/>
      <c r="J4030"/>
      <c r="K4030"/>
    </row>
    <row r="4031" spans="1:11" ht="18" customHeight="1">
      <c r="A4031"/>
      <c r="B4031"/>
      <c r="C4031"/>
      <c r="D4031"/>
      <c r="E4031"/>
      <c r="F4031"/>
      <c r="G4031"/>
      <c r="H4031"/>
      <c r="I4031" s="12"/>
      <c r="J4031"/>
      <c r="K4031"/>
    </row>
    <row r="4032" spans="1:11" ht="18" customHeight="1">
      <c r="A4032"/>
      <c r="B4032"/>
      <c r="C4032"/>
      <c r="D4032"/>
      <c r="E4032"/>
      <c r="F4032"/>
      <c r="G4032"/>
      <c r="H4032"/>
      <c r="I4032" s="12"/>
      <c r="J4032"/>
      <c r="K4032"/>
    </row>
    <row r="4033" spans="1:11" ht="18" customHeight="1">
      <c r="A4033"/>
      <c r="B4033"/>
      <c r="C4033"/>
      <c r="D4033"/>
      <c r="E4033"/>
      <c r="F4033"/>
      <c r="G4033"/>
      <c r="H4033"/>
      <c r="I4033" s="12"/>
      <c r="J4033"/>
      <c r="K4033"/>
    </row>
    <row r="4034" spans="1:11" ht="18" customHeight="1">
      <c r="A4034"/>
      <c r="B4034"/>
      <c r="C4034"/>
      <c r="D4034"/>
      <c r="E4034"/>
      <c r="F4034"/>
      <c r="G4034"/>
      <c r="H4034"/>
      <c r="I4034" s="12"/>
      <c r="J4034"/>
      <c r="K4034"/>
    </row>
    <row r="4035" spans="1:11" ht="18" customHeight="1">
      <c r="A4035"/>
      <c r="B4035"/>
      <c r="C4035"/>
      <c r="D4035"/>
      <c r="E4035"/>
      <c r="F4035"/>
      <c r="G4035"/>
      <c r="H4035"/>
      <c r="I4035" s="12"/>
      <c r="J4035"/>
      <c r="K4035"/>
    </row>
    <row r="4036" spans="1:11" ht="18" customHeight="1">
      <c r="A4036"/>
      <c r="B4036"/>
      <c r="C4036"/>
      <c r="D4036"/>
      <c r="E4036"/>
      <c r="F4036"/>
      <c r="G4036"/>
      <c r="H4036"/>
      <c r="I4036" s="12"/>
      <c r="J4036"/>
      <c r="K4036"/>
    </row>
    <row r="4037" spans="1:11" ht="18" customHeight="1">
      <c r="A4037"/>
      <c r="B4037"/>
      <c r="C4037"/>
      <c r="D4037"/>
      <c r="E4037"/>
      <c r="F4037"/>
      <c r="G4037"/>
      <c r="H4037"/>
      <c r="I4037" s="12"/>
      <c r="J4037"/>
      <c r="K4037"/>
    </row>
    <row r="4038" spans="1:11" ht="18" customHeight="1">
      <c r="A4038"/>
      <c r="B4038"/>
      <c r="C4038"/>
      <c r="D4038"/>
      <c r="E4038"/>
      <c r="F4038"/>
      <c r="G4038"/>
      <c r="H4038"/>
      <c r="I4038" s="12"/>
      <c r="J4038"/>
      <c r="K4038"/>
    </row>
    <row r="4039" spans="1:11" ht="18" customHeight="1">
      <c r="A4039"/>
      <c r="B4039"/>
      <c r="C4039"/>
      <c r="D4039"/>
      <c r="E4039"/>
      <c r="F4039"/>
      <c r="G4039"/>
      <c r="H4039"/>
      <c r="I4039" s="12"/>
      <c r="J4039"/>
      <c r="K4039"/>
    </row>
    <row r="4040" spans="1:11" ht="18" customHeight="1">
      <c r="A4040"/>
      <c r="B4040"/>
      <c r="C4040"/>
      <c r="D4040"/>
      <c r="E4040"/>
      <c r="F4040"/>
      <c r="G4040"/>
      <c r="H4040"/>
      <c r="I4040" s="12"/>
      <c r="J4040"/>
      <c r="K4040"/>
    </row>
    <row r="4041" spans="1:11" ht="18" customHeight="1">
      <c r="A4041"/>
      <c r="B4041"/>
      <c r="C4041"/>
      <c r="D4041"/>
      <c r="E4041"/>
      <c r="F4041"/>
      <c r="G4041"/>
      <c r="H4041"/>
      <c r="I4041" s="12"/>
      <c r="J4041"/>
      <c r="K4041"/>
    </row>
    <row r="4042" spans="1:11" ht="18" customHeight="1">
      <c r="A4042"/>
      <c r="B4042"/>
      <c r="C4042"/>
      <c r="D4042"/>
      <c r="E4042"/>
      <c r="F4042"/>
      <c r="G4042"/>
      <c r="H4042"/>
      <c r="I4042" s="12"/>
      <c r="J4042"/>
      <c r="K4042"/>
    </row>
    <row r="4043" spans="1:11" ht="18" customHeight="1">
      <c r="A4043"/>
      <c r="B4043"/>
      <c r="C4043"/>
      <c r="D4043"/>
      <c r="E4043"/>
      <c r="F4043"/>
      <c r="G4043"/>
      <c r="H4043"/>
      <c r="I4043" s="12"/>
      <c r="J4043"/>
      <c r="K4043"/>
    </row>
    <row r="4044" spans="1:11" ht="18" customHeight="1">
      <c r="A4044"/>
      <c r="B4044"/>
      <c r="C4044"/>
      <c r="D4044"/>
      <c r="E4044"/>
      <c r="F4044"/>
      <c r="G4044"/>
      <c r="H4044"/>
      <c r="I4044" s="12"/>
      <c r="J4044"/>
      <c r="K4044"/>
    </row>
    <row r="4045" spans="1:11" ht="18" customHeight="1">
      <c r="A4045"/>
      <c r="B4045"/>
      <c r="C4045"/>
      <c r="D4045"/>
      <c r="E4045"/>
      <c r="F4045"/>
      <c r="G4045"/>
      <c r="H4045"/>
      <c r="I4045" s="12"/>
      <c r="J4045"/>
      <c r="K4045"/>
    </row>
    <row r="4046" spans="1:11" ht="18" customHeight="1">
      <c r="A4046"/>
      <c r="B4046"/>
      <c r="C4046"/>
      <c r="D4046"/>
      <c r="E4046"/>
      <c r="F4046"/>
      <c r="G4046"/>
      <c r="H4046"/>
      <c r="I4046" s="12"/>
      <c r="J4046"/>
      <c r="K4046"/>
    </row>
    <row r="4047" spans="1:11" ht="18" customHeight="1">
      <c r="A4047"/>
      <c r="B4047"/>
      <c r="C4047"/>
      <c r="D4047"/>
      <c r="E4047"/>
      <c r="F4047"/>
      <c r="G4047"/>
      <c r="H4047"/>
      <c r="I4047" s="12"/>
      <c r="J4047"/>
      <c r="K4047"/>
    </row>
    <row r="4048" spans="1:11" ht="18" customHeight="1">
      <c r="A4048"/>
      <c r="B4048"/>
      <c r="C4048"/>
      <c r="D4048"/>
      <c r="E4048"/>
      <c r="F4048"/>
      <c r="G4048"/>
      <c r="H4048"/>
      <c r="I4048" s="12"/>
      <c r="J4048"/>
      <c r="K4048"/>
    </row>
    <row r="4049" spans="1:11" ht="18" customHeight="1">
      <c r="A4049"/>
      <c r="B4049"/>
      <c r="C4049"/>
      <c r="D4049"/>
      <c r="E4049"/>
      <c r="F4049"/>
      <c r="G4049"/>
      <c r="H4049"/>
      <c r="I4049" s="12"/>
      <c r="J4049"/>
      <c r="K4049"/>
    </row>
    <row r="4050" spans="1:11" ht="18" customHeight="1">
      <c r="A4050"/>
      <c r="B4050"/>
      <c r="C4050"/>
      <c r="D4050"/>
      <c r="E4050"/>
      <c r="F4050"/>
      <c r="G4050"/>
      <c r="H4050"/>
      <c r="I4050" s="12"/>
      <c r="J4050"/>
      <c r="K4050"/>
    </row>
    <row r="4051" spans="1:11" ht="18" customHeight="1">
      <c r="A4051"/>
      <c r="B4051"/>
      <c r="C4051"/>
      <c r="D4051"/>
      <c r="E4051"/>
      <c r="F4051"/>
      <c r="G4051"/>
      <c r="H4051"/>
      <c r="I4051" s="12"/>
      <c r="J4051"/>
      <c r="K4051"/>
    </row>
    <row r="4052" spans="1:11" ht="18" customHeight="1">
      <c r="A4052"/>
      <c r="B4052"/>
      <c r="C4052"/>
      <c r="D4052"/>
      <c r="E4052"/>
      <c r="F4052"/>
      <c r="G4052"/>
      <c r="H4052"/>
      <c r="I4052" s="12"/>
      <c r="J4052"/>
      <c r="K4052"/>
    </row>
    <row r="4053" spans="1:11" ht="18" customHeight="1">
      <c r="A4053"/>
      <c r="B4053"/>
      <c r="C4053"/>
      <c r="D4053"/>
      <c r="E4053"/>
      <c r="F4053"/>
      <c r="G4053"/>
      <c r="H4053"/>
      <c r="I4053" s="12"/>
      <c r="J4053"/>
      <c r="K4053"/>
    </row>
    <row r="4054" spans="1:11" ht="18" customHeight="1">
      <c r="A4054"/>
      <c r="B4054"/>
      <c r="C4054"/>
      <c r="D4054"/>
      <c r="E4054"/>
      <c r="F4054"/>
      <c r="G4054"/>
      <c r="H4054"/>
      <c r="I4054" s="12"/>
      <c r="J4054"/>
      <c r="K4054"/>
    </row>
    <row r="4055" spans="1:11" ht="18" customHeight="1">
      <c r="A4055"/>
      <c r="B4055"/>
      <c r="C4055"/>
      <c r="D4055"/>
      <c r="E4055"/>
      <c r="F4055"/>
      <c r="G4055"/>
      <c r="H4055"/>
      <c r="I4055" s="12"/>
      <c r="J4055"/>
      <c r="K4055"/>
    </row>
    <row r="4056" spans="1:11" ht="18" customHeight="1">
      <c r="A4056"/>
      <c r="B4056"/>
      <c r="C4056"/>
      <c r="D4056"/>
      <c r="E4056"/>
      <c r="F4056"/>
      <c r="G4056"/>
      <c r="H4056"/>
      <c r="I4056" s="12"/>
      <c r="J4056"/>
      <c r="K4056"/>
    </row>
    <row r="4057" spans="1:11" ht="18" customHeight="1">
      <c r="A4057"/>
      <c r="B4057"/>
      <c r="C4057"/>
      <c r="D4057"/>
      <c r="E4057"/>
      <c r="F4057"/>
      <c r="G4057"/>
      <c r="H4057"/>
      <c r="I4057" s="12"/>
      <c r="J4057"/>
      <c r="K4057"/>
    </row>
    <row r="4058" spans="1:11" ht="18" customHeight="1">
      <c r="A4058"/>
      <c r="B4058"/>
      <c r="C4058"/>
      <c r="D4058"/>
      <c r="E4058"/>
      <c r="F4058"/>
      <c r="G4058"/>
      <c r="H4058"/>
      <c r="I4058" s="12"/>
      <c r="J4058"/>
      <c r="K4058"/>
    </row>
    <row r="4059" spans="1:11" ht="18" customHeight="1">
      <c r="A4059"/>
      <c r="B4059"/>
      <c r="C4059"/>
      <c r="D4059"/>
      <c r="E4059"/>
      <c r="F4059"/>
      <c r="G4059"/>
      <c r="H4059"/>
      <c r="I4059" s="12"/>
      <c r="J4059"/>
      <c r="K4059"/>
    </row>
    <row r="4060" spans="1:11" ht="18" customHeight="1">
      <c r="A4060"/>
      <c r="B4060"/>
      <c r="C4060"/>
      <c r="D4060"/>
      <c r="E4060"/>
      <c r="F4060"/>
      <c r="G4060"/>
      <c r="H4060"/>
      <c r="I4060" s="12"/>
      <c r="J4060"/>
      <c r="K4060"/>
    </row>
    <row r="4061" spans="1:11" ht="18" customHeight="1">
      <c r="A4061"/>
      <c r="B4061"/>
      <c r="C4061"/>
      <c r="D4061"/>
      <c r="E4061"/>
      <c r="F4061"/>
      <c r="G4061"/>
      <c r="H4061"/>
      <c r="I4061" s="12"/>
      <c r="J4061"/>
      <c r="K4061"/>
    </row>
    <row r="4062" spans="1:11" ht="18" customHeight="1">
      <c r="A4062"/>
      <c r="B4062"/>
      <c r="C4062"/>
      <c r="D4062"/>
      <c r="E4062"/>
      <c r="F4062"/>
      <c r="G4062"/>
      <c r="H4062"/>
      <c r="I4062" s="12"/>
      <c r="J4062"/>
      <c r="K4062"/>
    </row>
    <row r="4063" spans="1:11" ht="18" customHeight="1">
      <c r="A4063"/>
      <c r="B4063"/>
      <c r="C4063"/>
      <c r="D4063"/>
      <c r="E4063"/>
      <c r="F4063"/>
      <c r="G4063"/>
      <c r="H4063"/>
      <c r="I4063" s="12"/>
      <c r="J4063"/>
      <c r="K4063"/>
    </row>
    <row r="4064" spans="1:11" ht="18" customHeight="1">
      <c r="A4064"/>
      <c r="B4064"/>
      <c r="C4064"/>
      <c r="D4064"/>
      <c r="E4064"/>
      <c r="F4064"/>
      <c r="G4064"/>
      <c r="H4064"/>
      <c r="I4064" s="12"/>
      <c r="J4064"/>
      <c r="K4064"/>
    </row>
    <row r="4065" spans="1:11" ht="18" customHeight="1">
      <c r="A4065"/>
      <c r="B4065"/>
      <c r="C4065"/>
      <c r="D4065"/>
      <c r="E4065"/>
      <c r="F4065"/>
      <c r="G4065"/>
      <c r="H4065"/>
      <c r="I4065" s="12"/>
      <c r="J4065"/>
      <c r="K4065"/>
    </row>
    <row r="4066" spans="1:11" ht="18" customHeight="1">
      <c r="A4066"/>
      <c r="B4066"/>
      <c r="C4066"/>
      <c r="D4066"/>
      <c r="E4066"/>
      <c r="F4066"/>
      <c r="G4066"/>
      <c r="H4066"/>
      <c r="I4066" s="12"/>
      <c r="J4066"/>
      <c r="K4066"/>
    </row>
    <row r="4067" spans="1:11" ht="18" customHeight="1">
      <c r="A4067"/>
      <c r="B4067"/>
      <c r="C4067"/>
      <c r="D4067"/>
      <c r="E4067"/>
      <c r="F4067"/>
      <c r="G4067"/>
      <c r="H4067"/>
      <c r="I4067" s="12"/>
      <c r="J4067"/>
      <c r="K4067"/>
    </row>
    <row r="4068" spans="1:11" ht="18" customHeight="1">
      <c r="A4068"/>
      <c r="B4068"/>
      <c r="C4068"/>
      <c r="D4068"/>
      <c r="E4068"/>
      <c r="F4068"/>
      <c r="G4068"/>
      <c r="H4068"/>
      <c r="I4068" s="12"/>
      <c r="J4068"/>
      <c r="K4068"/>
    </row>
    <row r="4069" spans="1:11" ht="18" customHeight="1">
      <c r="A4069"/>
      <c r="B4069"/>
      <c r="C4069"/>
      <c r="D4069"/>
      <c r="E4069"/>
      <c r="F4069"/>
      <c r="G4069"/>
      <c r="H4069"/>
      <c r="I4069" s="12"/>
      <c r="J4069"/>
      <c r="K4069"/>
    </row>
    <row r="4070" spans="1:11" ht="18" customHeight="1">
      <c r="A4070"/>
      <c r="B4070"/>
      <c r="C4070"/>
      <c r="D4070"/>
      <c r="E4070"/>
      <c r="F4070"/>
      <c r="G4070"/>
      <c r="H4070"/>
      <c r="I4070" s="12"/>
      <c r="J4070"/>
      <c r="K4070"/>
    </row>
    <row r="4071" spans="1:11" ht="18" customHeight="1">
      <c r="A4071"/>
      <c r="B4071"/>
      <c r="C4071"/>
      <c r="D4071"/>
      <c r="E4071"/>
      <c r="F4071"/>
      <c r="G4071"/>
      <c r="H4071"/>
      <c r="I4071" s="12"/>
      <c r="J4071"/>
      <c r="K4071"/>
    </row>
    <row r="4072" spans="1:11" ht="18" customHeight="1">
      <c r="A4072"/>
      <c r="B4072"/>
      <c r="C4072"/>
      <c r="D4072"/>
      <c r="E4072"/>
      <c r="F4072"/>
      <c r="G4072"/>
      <c r="H4072"/>
      <c r="I4072" s="12"/>
      <c r="J4072"/>
      <c r="K4072"/>
    </row>
    <row r="4073" spans="1:11" ht="18" customHeight="1">
      <c r="A4073"/>
      <c r="B4073"/>
      <c r="C4073"/>
      <c r="D4073"/>
      <c r="E4073"/>
      <c r="F4073"/>
      <c r="G4073"/>
      <c r="H4073"/>
      <c r="I4073" s="12"/>
      <c r="J4073"/>
      <c r="K4073"/>
    </row>
    <row r="4074" spans="1:11" ht="18" customHeight="1">
      <c r="A4074"/>
      <c r="B4074"/>
      <c r="C4074"/>
      <c r="D4074"/>
      <c r="E4074"/>
      <c r="F4074"/>
      <c r="G4074"/>
      <c r="H4074"/>
      <c r="I4074" s="12"/>
      <c r="J4074"/>
      <c r="K4074"/>
    </row>
    <row r="4075" spans="1:11" ht="18" customHeight="1">
      <c r="A4075"/>
      <c r="B4075"/>
      <c r="C4075"/>
      <c r="D4075"/>
      <c r="E4075"/>
      <c r="F4075"/>
      <c r="G4075"/>
      <c r="H4075"/>
      <c r="I4075" s="12"/>
      <c r="J4075"/>
      <c r="K4075"/>
    </row>
    <row r="4076" spans="1:11" ht="18" customHeight="1">
      <c r="A4076"/>
      <c r="B4076"/>
      <c r="C4076"/>
      <c r="D4076"/>
      <c r="E4076"/>
      <c r="F4076"/>
      <c r="G4076"/>
      <c r="H4076"/>
      <c r="I4076" s="12"/>
      <c r="J4076"/>
      <c r="K4076"/>
    </row>
    <row r="4077" spans="1:11" ht="18" customHeight="1">
      <c r="A4077"/>
      <c r="B4077"/>
      <c r="C4077"/>
      <c r="D4077"/>
      <c r="E4077"/>
      <c r="F4077"/>
      <c r="G4077"/>
      <c r="H4077"/>
      <c r="I4077" s="12"/>
      <c r="J4077"/>
      <c r="K4077"/>
    </row>
    <row r="4078" spans="1:11" ht="18" customHeight="1">
      <c r="A4078"/>
      <c r="B4078"/>
      <c r="C4078"/>
      <c r="D4078"/>
      <c r="E4078"/>
      <c r="F4078"/>
      <c r="G4078"/>
      <c r="H4078"/>
      <c r="I4078" s="12"/>
      <c r="J4078"/>
      <c r="K4078"/>
    </row>
    <row r="4079" spans="1:11" ht="18" customHeight="1">
      <c r="A4079"/>
      <c r="B4079"/>
      <c r="C4079"/>
      <c r="D4079"/>
      <c r="E4079"/>
      <c r="F4079"/>
      <c r="G4079"/>
      <c r="H4079"/>
      <c r="I4079" s="12"/>
      <c r="J4079"/>
      <c r="K4079"/>
    </row>
    <row r="4080" spans="1:11" ht="18" customHeight="1">
      <c r="A4080"/>
      <c r="B4080"/>
      <c r="C4080"/>
      <c r="D4080"/>
      <c r="E4080"/>
      <c r="F4080"/>
      <c r="G4080"/>
      <c r="H4080"/>
      <c r="I4080" s="12"/>
      <c r="J4080"/>
      <c r="K4080"/>
    </row>
    <row r="4081" spans="1:11" ht="18" customHeight="1">
      <c r="A4081"/>
      <c r="B4081"/>
      <c r="C4081"/>
      <c r="D4081"/>
      <c r="E4081"/>
      <c r="F4081"/>
      <c r="G4081"/>
      <c r="H4081"/>
      <c r="I4081" s="12"/>
      <c r="J4081"/>
      <c r="K4081"/>
    </row>
    <row r="4082" spans="1:11" ht="18" customHeight="1">
      <c r="A4082"/>
      <c r="B4082"/>
      <c r="C4082"/>
      <c r="D4082"/>
      <c r="E4082"/>
      <c r="F4082"/>
      <c r="G4082"/>
      <c r="H4082"/>
      <c r="I4082" s="12"/>
      <c r="J4082"/>
      <c r="K4082"/>
    </row>
    <row r="4083" spans="1:11" ht="18" customHeight="1">
      <c r="A4083"/>
      <c r="B4083"/>
      <c r="C4083"/>
      <c r="D4083"/>
      <c r="E4083"/>
      <c r="F4083"/>
      <c r="G4083"/>
      <c r="H4083"/>
      <c r="I4083" s="12"/>
      <c r="J4083"/>
      <c r="K4083"/>
    </row>
    <row r="4084" spans="1:11" ht="18" customHeight="1">
      <c r="A4084"/>
      <c r="B4084"/>
      <c r="C4084"/>
      <c r="D4084"/>
      <c r="E4084"/>
      <c r="F4084"/>
      <c r="G4084"/>
      <c r="H4084"/>
      <c r="I4084" s="12"/>
      <c r="J4084"/>
      <c r="K4084"/>
    </row>
    <row r="4085" spans="1:11" ht="18" customHeight="1">
      <c r="A4085"/>
      <c r="B4085"/>
      <c r="C4085"/>
      <c r="D4085"/>
      <c r="E4085"/>
      <c r="F4085"/>
      <c r="G4085"/>
      <c r="H4085"/>
      <c r="I4085" s="12"/>
      <c r="J4085"/>
      <c r="K4085"/>
    </row>
    <row r="4086" spans="1:11" ht="18" customHeight="1">
      <c r="A4086"/>
      <c r="B4086"/>
      <c r="C4086"/>
      <c r="D4086"/>
      <c r="E4086"/>
      <c r="F4086"/>
      <c r="G4086"/>
      <c r="H4086"/>
      <c r="I4086" s="12"/>
      <c r="J4086"/>
      <c r="K4086"/>
    </row>
    <row r="4087" spans="1:11" ht="18" customHeight="1">
      <c r="A4087"/>
      <c r="B4087"/>
      <c r="C4087"/>
      <c r="D4087"/>
      <c r="E4087"/>
      <c r="F4087"/>
      <c r="G4087"/>
      <c r="H4087"/>
      <c r="I4087" s="12"/>
      <c r="J4087"/>
      <c r="K4087"/>
    </row>
    <row r="4088" spans="1:11" ht="18" customHeight="1">
      <c r="A4088"/>
      <c r="B4088"/>
      <c r="C4088"/>
      <c r="D4088"/>
      <c r="E4088"/>
      <c r="F4088"/>
      <c r="G4088"/>
      <c r="H4088"/>
      <c r="I4088" s="12"/>
      <c r="J4088"/>
      <c r="K4088"/>
    </row>
    <row r="4089" spans="1:11" ht="18" customHeight="1">
      <c r="A4089"/>
      <c r="B4089"/>
      <c r="C4089"/>
      <c r="D4089"/>
      <c r="E4089"/>
      <c r="F4089"/>
      <c r="G4089"/>
      <c r="H4089"/>
      <c r="I4089" s="12"/>
      <c r="J4089"/>
      <c r="K4089"/>
    </row>
    <row r="4090" spans="1:11" ht="18" customHeight="1">
      <c r="A4090"/>
      <c r="B4090"/>
      <c r="C4090"/>
      <c r="D4090"/>
      <c r="E4090"/>
      <c r="F4090"/>
      <c r="G4090"/>
      <c r="H4090"/>
      <c r="I4090" s="12"/>
      <c r="J4090"/>
      <c r="K4090"/>
    </row>
    <row r="4091" spans="1:11" ht="18" customHeight="1">
      <c r="A4091"/>
      <c r="B4091"/>
      <c r="C4091"/>
      <c r="D4091"/>
      <c r="E4091"/>
      <c r="F4091"/>
      <c r="G4091"/>
      <c r="H4091"/>
      <c r="I4091" s="12"/>
      <c r="J4091"/>
      <c r="K4091"/>
    </row>
    <row r="4092" spans="1:11" ht="18" customHeight="1">
      <c r="A4092"/>
      <c r="B4092"/>
      <c r="C4092"/>
      <c r="D4092"/>
      <c r="E4092"/>
      <c r="F4092"/>
      <c r="G4092"/>
      <c r="H4092"/>
      <c r="I4092" s="12"/>
      <c r="J4092"/>
      <c r="K4092"/>
    </row>
    <row r="4093" spans="1:11" ht="18" customHeight="1">
      <c r="A4093"/>
      <c r="B4093"/>
      <c r="C4093"/>
      <c r="D4093"/>
      <c r="E4093"/>
      <c r="F4093"/>
      <c r="G4093"/>
      <c r="H4093"/>
      <c r="I4093" s="12"/>
      <c r="J4093"/>
      <c r="K4093"/>
    </row>
    <row r="4094" spans="1:11" ht="18" customHeight="1">
      <c r="A4094"/>
      <c r="B4094"/>
      <c r="C4094"/>
      <c r="D4094"/>
      <c r="E4094"/>
      <c r="F4094"/>
      <c r="G4094"/>
      <c r="H4094"/>
      <c r="I4094" s="12"/>
      <c r="J4094"/>
      <c r="K4094"/>
    </row>
    <row r="4095" spans="1:11" ht="18" customHeight="1">
      <c r="A4095"/>
      <c r="B4095"/>
      <c r="C4095"/>
      <c r="D4095"/>
      <c r="E4095"/>
      <c r="F4095"/>
      <c r="G4095"/>
      <c r="H4095"/>
      <c r="I4095" s="12"/>
      <c r="J4095"/>
      <c r="K4095"/>
    </row>
    <row r="4096" spans="1:11" ht="18" customHeight="1">
      <c r="A4096"/>
      <c r="B4096"/>
      <c r="C4096"/>
      <c r="D4096"/>
      <c r="E4096"/>
      <c r="F4096"/>
      <c r="G4096"/>
      <c r="H4096"/>
      <c r="I4096" s="12"/>
      <c r="J4096"/>
      <c r="K4096"/>
    </row>
    <row r="4097" spans="1:11" ht="18" customHeight="1">
      <c r="A4097"/>
      <c r="B4097"/>
      <c r="C4097"/>
      <c r="D4097"/>
      <c r="E4097"/>
      <c r="F4097"/>
      <c r="G4097"/>
      <c r="H4097"/>
      <c r="I4097" s="12"/>
      <c r="J4097"/>
      <c r="K4097"/>
    </row>
    <row r="4098" spans="1:11" ht="18" customHeight="1">
      <c r="A4098"/>
      <c r="B4098"/>
      <c r="C4098"/>
      <c r="D4098"/>
      <c r="E4098"/>
      <c r="F4098"/>
      <c r="G4098"/>
      <c r="H4098"/>
      <c r="I4098" s="12"/>
      <c r="J4098"/>
      <c r="K4098"/>
    </row>
    <row r="4099" spans="1:11" ht="18" customHeight="1">
      <c r="A4099"/>
      <c r="B4099"/>
      <c r="C4099"/>
      <c r="D4099"/>
      <c r="E4099"/>
      <c r="F4099"/>
      <c r="G4099"/>
      <c r="H4099"/>
      <c r="I4099" s="12"/>
      <c r="J4099"/>
      <c r="K4099"/>
    </row>
    <row r="4100" spans="1:11" ht="18" customHeight="1">
      <c r="A4100"/>
      <c r="B4100"/>
      <c r="C4100"/>
      <c r="D4100"/>
      <c r="E4100"/>
      <c r="F4100"/>
      <c r="G4100"/>
      <c r="H4100"/>
      <c r="I4100" s="12"/>
      <c r="J4100"/>
      <c r="K4100"/>
    </row>
    <row r="4101" spans="1:11" ht="18" customHeight="1">
      <c r="A4101"/>
      <c r="B4101"/>
      <c r="C4101"/>
      <c r="D4101"/>
      <c r="E4101"/>
      <c r="F4101"/>
      <c r="G4101"/>
      <c r="H4101"/>
      <c r="I4101" s="12"/>
      <c r="J4101"/>
      <c r="K4101"/>
    </row>
    <row r="4102" spans="1:11" ht="18" customHeight="1">
      <c r="A4102"/>
      <c r="B4102"/>
      <c r="C4102"/>
      <c r="D4102"/>
      <c r="E4102"/>
      <c r="F4102"/>
      <c r="G4102"/>
      <c r="H4102"/>
      <c r="I4102" s="12"/>
      <c r="J4102"/>
      <c r="K4102"/>
    </row>
    <row r="4103" spans="1:11" ht="18" customHeight="1">
      <c r="A4103"/>
      <c r="B4103"/>
      <c r="C4103"/>
      <c r="D4103"/>
      <c r="E4103"/>
      <c r="F4103"/>
      <c r="G4103"/>
      <c r="H4103"/>
      <c r="I4103" s="12"/>
      <c r="J4103"/>
      <c r="K4103"/>
    </row>
    <row r="4104" spans="1:11" ht="18" customHeight="1">
      <c r="A4104"/>
      <c r="B4104"/>
      <c r="C4104"/>
      <c r="D4104"/>
      <c r="E4104"/>
      <c r="F4104"/>
      <c r="G4104"/>
      <c r="H4104"/>
      <c r="I4104" s="12"/>
      <c r="J4104"/>
      <c r="K4104"/>
    </row>
    <row r="4105" spans="1:11" ht="18" customHeight="1">
      <c r="A4105"/>
      <c r="B4105"/>
      <c r="C4105"/>
      <c r="D4105"/>
      <c r="E4105"/>
      <c r="F4105"/>
      <c r="G4105"/>
      <c r="H4105"/>
      <c r="I4105" s="12"/>
      <c r="J4105"/>
      <c r="K4105"/>
    </row>
    <row r="4106" spans="1:11" ht="18" customHeight="1">
      <c r="A4106"/>
      <c r="B4106"/>
      <c r="C4106"/>
      <c r="D4106"/>
      <c r="E4106"/>
      <c r="F4106"/>
      <c r="G4106"/>
      <c r="H4106"/>
      <c r="I4106" s="12"/>
      <c r="J4106"/>
      <c r="K4106"/>
    </row>
    <row r="4107" spans="1:11" ht="18" customHeight="1">
      <c r="A4107"/>
      <c r="B4107"/>
      <c r="C4107"/>
      <c r="D4107"/>
      <c r="E4107"/>
      <c r="F4107"/>
      <c r="G4107"/>
      <c r="H4107"/>
      <c r="I4107" s="12"/>
      <c r="J4107"/>
      <c r="K4107"/>
    </row>
    <row r="4108" spans="1:11" ht="18" customHeight="1">
      <c r="A4108"/>
      <c r="B4108"/>
      <c r="C4108"/>
      <c r="D4108"/>
      <c r="E4108"/>
      <c r="F4108"/>
      <c r="G4108"/>
      <c r="H4108"/>
      <c r="I4108" s="12"/>
      <c r="J4108"/>
      <c r="K4108"/>
    </row>
    <row r="4109" spans="1:11" ht="18" customHeight="1">
      <c r="A4109"/>
      <c r="B4109"/>
      <c r="C4109"/>
      <c r="D4109"/>
      <c r="E4109"/>
      <c r="F4109"/>
      <c r="G4109"/>
      <c r="H4109"/>
      <c r="I4109" s="12"/>
      <c r="J4109"/>
      <c r="K4109"/>
    </row>
    <row r="4110" spans="1:11" ht="18" customHeight="1">
      <c r="A4110"/>
      <c r="B4110"/>
      <c r="C4110"/>
      <c r="D4110"/>
      <c r="E4110"/>
      <c r="F4110"/>
      <c r="G4110"/>
      <c r="H4110"/>
      <c r="I4110" s="12"/>
      <c r="J4110"/>
      <c r="K4110"/>
    </row>
    <row r="4111" spans="1:11" ht="18" customHeight="1">
      <c r="A4111"/>
      <c r="B4111"/>
      <c r="C4111"/>
      <c r="D4111"/>
      <c r="E4111"/>
      <c r="F4111"/>
      <c r="G4111"/>
      <c r="H4111"/>
      <c r="I4111" s="12"/>
      <c r="J4111"/>
      <c r="K4111"/>
    </row>
    <row r="4112" spans="1:11" ht="18" customHeight="1">
      <c r="A4112"/>
      <c r="B4112"/>
      <c r="C4112"/>
      <c r="D4112"/>
      <c r="E4112"/>
      <c r="F4112"/>
      <c r="G4112"/>
      <c r="H4112"/>
      <c r="I4112" s="12"/>
      <c r="J4112"/>
      <c r="K4112"/>
    </row>
    <row r="4113" spans="1:11" ht="18" customHeight="1">
      <c r="A4113"/>
      <c r="B4113"/>
      <c r="C4113"/>
      <c r="D4113"/>
      <c r="E4113"/>
      <c r="F4113"/>
      <c r="G4113"/>
      <c r="H4113"/>
      <c r="I4113" s="12"/>
      <c r="J4113"/>
      <c r="K4113"/>
    </row>
    <row r="4114" spans="1:11" ht="18" customHeight="1">
      <c r="A4114"/>
      <c r="B4114"/>
      <c r="C4114"/>
      <c r="D4114"/>
      <c r="E4114"/>
      <c r="F4114"/>
      <c r="G4114"/>
      <c r="H4114"/>
      <c r="I4114" s="12"/>
      <c r="J4114"/>
      <c r="K4114"/>
    </row>
    <row r="4115" spans="1:11" ht="18" customHeight="1">
      <c r="A4115"/>
      <c r="B4115"/>
      <c r="C4115"/>
      <c r="D4115"/>
      <c r="E4115"/>
      <c r="F4115"/>
      <c r="G4115"/>
      <c r="H4115"/>
      <c r="I4115" s="12"/>
      <c r="J4115"/>
      <c r="K4115"/>
    </row>
    <row r="4116" spans="1:11" ht="18" customHeight="1">
      <c r="A4116"/>
      <c r="B4116"/>
      <c r="C4116"/>
      <c r="D4116"/>
      <c r="E4116"/>
      <c r="F4116"/>
      <c r="G4116"/>
      <c r="H4116"/>
      <c r="I4116" s="12"/>
      <c r="J4116"/>
      <c r="K4116"/>
    </row>
    <row r="4117" spans="1:11" ht="18" customHeight="1">
      <c r="A4117"/>
      <c r="B4117"/>
      <c r="C4117"/>
      <c r="D4117"/>
      <c r="E4117"/>
      <c r="F4117"/>
      <c r="G4117"/>
      <c r="H4117"/>
      <c r="I4117" s="12"/>
      <c r="J4117"/>
      <c r="K4117"/>
    </row>
    <row r="4118" spans="1:11" ht="18" customHeight="1">
      <c r="A4118"/>
      <c r="B4118"/>
      <c r="C4118"/>
      <c r="D4118"/>
      <c r="E4118"/>
      <c r="F4118"/>
      <c r="G4118"/>
      <c r="H4118"/>
      <c r="I4118" s="12"/>
      <c r="J4118"/>
      <c r="K4118"/>
    </row>
    <row r="4119" spans="1:11" ht="18" customHeight="1">
      <c r="A4119"/>
      <c r="B4119"/>
      <c r="C4119"/>
      <c r="D4119"/>
      <c r="E4119"/>
      <c r="F4119"/>
      <c r="G4119"/>
      <c r="H4119"/>
      <c r="I4119" s="12"/>
      <c r="J4119"/>
      <c r="K4119"/>
    </row>
    <row r="4120" spans="1:11" ht="18" customHeight="1">
      <c r="A4120"/>
      <c r="B4120"/>
      <c r="C4120"/>
      <c r="D4120"/>
      <c r="E4120"/>
      <c r="F4120"/>
      <c r="G4120"/>
      <c r="H4120"/>
      <c r="I4120" s="12"/>
      <c r="J4120"/>
      <c r="K4120"/>
    </row>
    <row r="4121" spans="1:11" ht="18" customHeight="1">
      <c r="A4121"/>
      <c r="B4121"/>
      <c r="C4121"/>
      <c r="D4121"/>
      <c r="E4121"/>
      <c r="F4121"/>
      <c r="G4121"/>
      <c r="H4121"/>
      <c r="I4121" s="12"/>
      <c r="J4121"/>
      <c r="K4121"/>
    </row>
    <row r="4122" spans="1:11" ht="18" customHeight="1">
      <c r="A4122"/>
      <c r="B4122"/>
      <c r="C4122"/>
      <c r="D4122"/>
      <c r="E4122"/>
      <c r="F4122"/>
      <c r="G4122"/>
      <c r="H4122"/>
      <c r="I4122" s="12"/>
      <c r="J4122"/>
      <c r="K4122"/>
    </row>
    <row r="4123" spans="1:11" ht="18" customHeight="1">
      <c r="A4123"/>
      <c r="B4123"/>
      <c r="C4123"/>
      <c r="D4123"/>
      <c r="E4123"/>
      <c r="F4123"/>
      <c r="G4123"/>
      <c r="H4123"/>
      <c r="I4123" s="12"/>
      <c r="J4123"/>
      <c r="K4123"/>
    </row>
    <row r="4124" spans="1:11" ht="18" customHeight="1">
      <c r="A4124"/>
      <c r="B4124"/>
      <c r="C4124"/>
      <c r="D4124"/>
      <c r="E4124"/>
      <c r="F4124"/>
      <c r="G4124"/>
      <c r="H4124"/>
      <c r="I4124" s="12"/>
      <c r="J4124"/>
      <c r="K4124"/>
    </row>
    <row r="4125" spans="1:11" ht="18" customHeight="1">
      <c r="A4125"/>
      <c r="B4125"/>
      <c r="C4125"/>
      <c r="D4125"/>
      <c r="E4125"/>
      <c r="F4125"/>
      <c r="G4125"/>
      <c r="H4125"/>
      <c r="I4125" s="12"/>
      <c r="J4125"/>
      <c r="K4125"/>
    </row>
    <row r="4126" spans="1:11" ht="18" customHeight="1">
      <c r="A4126"/>
      <c r="B4126"/>
      <c r="C4126"/>
      <c r="D4126"/>
      <c r="E4126"/>
      <c r="F4126"/>
      <c r="G4126"/>
      <c r="H4126"/>
      <c r="I4126" s="12"/>
      <c r="J4126"/>
      <c r="K4126"/>
    </row>
    <row r="4127" spans="1:11" ht="18" customHeight="1">
      <c r="A4127"/>
      <c r="B4127"/>
      <c r="C4127"/>
      <c r="D4127"/>
      <c r="E4127"/>
      <c r="F4127"/>
      <c r="G4127"/>
      <c r="H4127"/>
      <c r="I4127" s="12"/>
      <c r="J4127"/>
      <c r="K4127"/>
    </row>
    <row r="4128" spans="1:11" ht="18" customHeight="1">
      <c r="A4128"/>
      <c r="B4128"/>
      <c r="C4128"/>
      <c r="D4128"/>
      <c r="E4128"/>
      <c r="F4128"/>
      <c r="G4128"/>
      <c r="H4128"/>
      <c r="I4128" s="12"/>
      <c r="J4128"/>
      <c r="K4128"/>
    </row>
    <row r="4129" spans="1:11" ht="18" customHeight="1">
      <c r="A4129"/>
      <c r="B4129"/>
      <c r="C4129"/>
      <c r="D4129"/>
      <c r="E4129"/>
      <c r="F4129"/>
      <c r="G4129"/>
      <c r="H4129"/>
      <c r="I4129" s="12"/>
      <c r="J4129"/>
      <c r="K4129"/>
    </row>
    <row r="4130" spans="1:11" ht="18" customHeight="1">
      <c r="A4130"/>
      <c r="B4130"/>
      <c r="C4130"/>
      <c r="D4130"/>
      <c r="E4130"/>
      <c r="F4130"/>
      <c r="G4130"/>
      <c r="H4130"/>
      <c r="I4130" s="12"/>
      <c r="J4130"/>
      <c r="K4130"/>
    </row>
    <row r="4131" spans="1:11" ht="18" customHeight="1">
      <c r="A4131"/>
      <c r="B4131"/>
      <c r="C4131"/>
      <c r="D4131"/>
      <c r="E4131"/>
      <c r="F4131"/>
      <c r="G4131"/>
      <c r="H4131"/>
      <c r="I4131" s="12"/>
      <c r="J4131"/>
      <c r="K4131"/>
    </row>
    <row r="4132" spans="1:11" ht="18" customHeight="1">
      <c r="A4132"/>
      <c r="B4132"/>
      <c r="C4132"/>
      <c r="D4132"/>
      <c r="E4132"/>
      <c r="F4132"/>
      <c r="G4132"/>
      <c r="H4132"/>
      <c r="I4132" s="12"/>
      <c r="J4132"/>
      <c r="K4132"/>
    </row>
    <row r="4133" spans="1:11" ht="18" customHeight="1">
      <c r="A4133"/>
      <c r="B4133"/>
      <c r="C4133"/>
      <c r="D4133"/>
      <c r="E4133"/>
      <c r="F4133"/>
      <c r="G4133"/>
      <c r="H4133"/>
      <c r="I4133" s="12"/>
      <c r="J4133"/>
      <c r="K4133"/>
    </row>
    <row r="4134" spans="1:11" ht="18" customHeight="1">
      <c r="A4134"/>
      <c r="B4134"/>
      <c r="C4134"/>
      <c r="D4134"/>
      <c r="E4134"/>
      <c r="F4134"/>
      <c r="G4134"/>
      <c r="H4134"/>
      <c r="I4134" s="12"/>
      <c r="J4134"/>
      <c r="K4134"/>
    </row>
    <row r="4135" spans="1:11" ht="18" customHeight="1">
      <c r="A4135"/>
      <c r="B4135"/>
      <c r="C4135"/>
      <c r="D4135"/>
      <c r="E4135"/>
      <c r="F4135"/>
      <c r="G4135"/>
      <c r="H4135"/>
      <c r="I4135" s="12"/>
      <c r="J4135"/>
      <c r="K4135"/>
    </row>
    <row r="4136" spans="1:11" ht="18" customHeight="1">
      <c r="A4136"/>
      <c r="B4136"/>
      <c r="C4136"/>
      <c r="D4136"/>
      <c r="E4136"/>
      <c r="F4136"/>
      <c r="G4136"/>
      <c r="H4136"/>
      <c r="I4136" s="12"/>
      <c r="J4136"/>
      <c r="K4136"/>
    </row>
    <row r="4137" spans="1:11" ht="18" customHeight="1">
      <c r="A4137"/>
      <c r="B4137"/>
      <c r="C4137"/>
      <c r="D4137"/>
      <c r="E4137"/>
      <c r="F4137"/>
      <c r="G4137"/>
      <c r="H4137"/>
      <c r="I4137" s="12"/>
      <c r="J4137"/>
      <c r="K4137"/>
    </row>
    <row r="4138" spans="1:11" ht="18" customHeight="1">
      <c r="A4138"/>
      <c r="B4138"/>
      <c r="C4138"/>
      <c r="D4138"/>
      <c r="E4138"/>
      <c r="F4138"/>
      <c r="G4138"/>
      <c r="H4138"/>
      <c r="I4138" s="12"/>
      <c r="J4138"/>
      <c r="K4138"/>
    </row>
    <row r="4139" spans="1:11" ht="18" customHeight="1">
      <c r="A4139"/>
      <c r="B4139"/>
      <c r="C4139"/>
      <c r="D4139"/>
      <c r="E4139"/>
      <c r="F4139"/>
      <c r="G4139"/>
      <c r="H4139"/>
      <c r="I4139" s="12"/>
      <c r="J4139"/>
      <c r="K4139"/>
    </row>
    <row r="4140" spans="1:11" ht="18" customHeight="1">
      <c r="A4140"/>
      <c r="B4140"/>
      <c r="C4140"/>
      <c r="D4140"/>
      <c r="E4140"/>
      <c r="F4140"/>
      <c r="G4140"/>
      <c r="H4140"/>
      <c r="I4140" s="12"/>
      <c r="J4140"/>
      <c r="K4140"/>
    </row>
    <row r="4141" spans="1:11" ht="18" customHeight="1">
      <c r="A4141"/>
      <c r="B4141"/>
      <c r="C4141"/>
      <c r="D4141"/>
      <c r="E4141"/>
      <c r="F4141"/>
      <c r="G4141"/>
      <c r="H4141"/>
      <c r="I4141" s="12"/>
      <c r="J4141"/>
      <c r="K4141"/>
    </row>
    <row r="4142" spans="1:11" ht="18" customHeight="1">
      <c r="A4142"/>
      <c r="B4142"/>
      <c r="C4142"/>
      <c r="D4142"/>
      <c r="E4142"/>
      <c r="F4142"/>
      <c r="G4142"/>
      <c r="H4142"/>
      <c r="I4142" s="12"/>
      <c r="J4142"/>
      <c r="K4142"/>
    </row>
    <row r="4143" spans="1:11" ht="18" customHeight="1">
      <c r="A4143"/>
      <c r="B4143"/>
      <c r="C4143"/>
      <c r="D4143"/>
      <c r="E4143"/>
      <c r="F4143"/>
      <c r="G4143"/>
      <c r="H4143"/>
      <c r="I4143" s="12"/>
      <c r="J4143"/>
      <c r="K4143"/>
    </row>
    <row r="4144" spans="1:11" ht="18" customHeight="1">
      <c r="A4144"/>
      <c r="B4144"/>
      <c r="C4144"/>
      <c r="D4144"/>
      <c r="E4144"/>
      <c r="F4144"/>
      <c r="G4144"/>
      <c r="H4144"/>
      <c r="I4144" s="12"/>
      <c r="J4144"/>
      <c r="K4144"/>
    </row>
    <row r="4145" spans="1:11" ht="18" customHeight="1">
      <c r="A4145"/>
      <c r="B4145"/>
      <c r="C4145"/>
      <c r="D4145"/>
      <c r="E4145"/>
      <c r="F4145"/>
      <c r="G4145"/>
      <c r="H4145"/>
      <c r="I4145" s="12"/>
      <c r="J4145"/>
      <c r="K4145"/>
    </row>
    <row r="4146" spans="1:11" ht="18" customHeight="1">
      <c r="A4146"/>
      <c r="B4146"/>
      <c r="C4146"/>
      <c r="D4146"/>
      <c r="E4146"/>
      <c r="F4146"/>
      <c r="G4146"/>
      <c r="H4146"/>
      <c r="I4146" s="12"/>
      <c r="J4146"/>
      <c r="K4146"/>
    </row>
    <row r="4147" spans="1:11" ht="18" customHeight="1">
      <c r="A4147"/>
      <c r="B4147"/>
      <c r="C4147"/>
      <c r="D4147"/>
      <c r="E4147"/>
      <c r="F4147"/>
      <c r="G4147"/>
      <c r="H4147"/>
      <c r="I4147" s="12"/>
      <c r="J4147"/>
      <c r="K4147"/>
    </row>
    <row r="4148" spans="1:11" ht="18" customHeight="1">
      <c r="A4148"/>
      <c r="B4148"/>
      <c r="C4148"/>
      <c r="D4148"/>
      <c r="E4148"/>
      <c r="F4148"/>
      <c r="G4148"/>
      <c r="H4148"/>
      <c r="I4148" s="12"/>
      <c r="J4148"/>
      <c r="K4148"/>
    </row>
    <row r="4149" spans="1:11" ht="18" customHeight="1">
      <c r="A4149"/>
      <c r="B4149"/>
      <c r="C4149"/>
      <c r="D4149"/>
      <c r="E4149"/>
      <c r="F4149"/>
      <c r="G4149"/>
      <c r="H4149"/>
      <c r="I4149" s="12"/>
      <c r="J4149"/>
      <c r="K4149"/>
    </row>
    <row r="4150" spans="1:11" ht="18" customHeight="1">
      <c r="A4150"/>
      <c r="B4150"/>
      <c r="C4150"/>
      <c r="D4150"/>
      <c r="E4150"/>
      <c r="F4150"/>
      <c r="G4150"/>
      <c r="H4150"/>
      <c r="I4150" s="12"/>
      <c r="J4150"/>
      <c r="K4150"/>
    </row>
    <row r="4151" spans="1:11" ht="18" customHeight="1">
      <c r="A4151"/>
      <c r="B4151"/>
      <c r="C4151"/>
      <c r="D4151"/>
      <c r="E4151"/>
      <c r="F4151"/>
      <c r="G4151"/>
      <c r="H4151"/>
      <c r="I4151" s="12"/>
      <c r="J4151"/>
      <c r="K4151"/>
    </row>
    <row r="4152" spans="1:11" ht="18" customHeight="1">
      <c r="A4152"/>
      <c r="B4152"/>
      <c r="C4152"/>
      <c r="D4152"/>
      <c r="E4152"/>
      <c r="F4152"/>
      <c r="G4152"/>
      <c r="H4152"/>
      <c r="I4152" s="12"/>
      <c r="J4152"/>
      <c r="K4152"/>
    </row>
    <row r="4153" spans="1:11" ht="18" customHeight="1">
      <c r="A4153"/>
      <c r="B4153"/>
      <c r="C4153"/>
      <c r="D4153"/>
      <c r="E4153"/>
      <c r="F4153"/>
      <c r="G4153"/>
      <c r="H4153"/>
      <c r="I4153" s="12"/>
      <c r="J4153"/>
      <c r="K4153"/>
    </row>
    <row r="4154" spans="1:11" ht="18" customHeight="1">
      <c r="A4154"/>
      <c r="B4154"/>
      <c r="C4154"/>
      <c r="D4154"/>
      <c r="E4154"/>
      <c r="F4154"/>
      <c r="G4154"/>
      <c r="H4154"/>
      <c r="I4154" s="12"/>
      <c r="J4154"/>
      <c r="K4154"/>
    </row>
    <row r="4155" spans="1:11" ht="18" customHeight="1">
      <c r="A4155"/>
      <c r="B4155"/>
      <c r="C4155"/>
      <c r="D4155"/>
      <c r="E4155"/>
      <c r="F4155"/>
      <c r="G4155"/>
      <c r="H4155"/>
      <c r="I4155" s="12"/>
      <c r="J4155"/>
      <c r="K4155"/>
    </row>
    <row r="4156" spans="1:11" ht="18" customHeight="1">
      <c r="A4156"/>
      <c r="B4156"/>
      <c r="C4156"/>
      <c r="D4156"/>
      <c r="E4156"/>
      <c r="F4156"/>
      <c r="G4156"/>
      <c r="H4156"/>
      <c r="I4156" s="12"/>
      <c r="J4156"/>
      <c r="K4156"/>
    </row>
    <row r="4157" spans="1:11" ht="18" customHeight="1">
      <c r="A4157"/>
      <c r="B4157"/>
      <c r="C4157"/>
      <c r="D4157"/>
      <c r="E4157"/>
      <c r="F4157"/>
      <c r="G4157"/>
      <c r="H4157"/>
      <c r="I4157" s="12"/>
      <c r="J4157"/>
      <c r="K4157"/>
    </row>
    <row r="4158" spans="1:11" ht="18" customHeight="1">
      <c r="A4158"/>
      <c r="B4158"/>
      <c r="C4158"/>
      <c r="D4158"/>
      <c r="E4158"/>
      <c r="F4158"/>
      <c r="G4158"/>
      <c r="H4158"/>
      <c r="I4158" s="12"/>
      <c r="J4158"/>
      <c r="K4158"/>
    </row>
    <row r="4159" spans="1:11" ht="18" customHeight="1">
      <c r="A4159"/>
      <c r="B4159"/>
      <c r="C4159"/>
      <c r="D4159"/>
      <c r="E4159"/>
      <c r="F4159"/>
      <c r="G4159"/>
      <c r="H4159"/>
      <c r="I4159" s="12"/>
      <c r="J4159"/>
      <c r="K4159"/>
    </row>
    <row r="4160" spans="1:11" ht="18" customHeight="1">
      <c r="A4160"/>
      <c r="B4160"/>
      <c r="C4160"/>
      <c r="D4160"/>
      <c r="E4160"/>
      <c r="F4160"/>
      <c r="G4160"/>
      <c r="H4160"/>
      <c r="I4160" s="12"/>
      <c r="J4160"/>
      <c r="K4160"/>
    </row>
    <row r="4161" spans="1:11" ht="18" customHeight="1">
      <c r="A4161"/>
      <c r="B4161"/>
      <c r="C4161"/>
      <c r="D4161"/>
      <c r="E4161"/>
      <c r="F4161"/>
      <c r="G4161"/>
      <c r="H4161"/>
      <c r="I4161" s="12"/>
      <c r="J4161"/>
      <c r="K4161"/>
    </row>
    <row r="4162" spans="1:11" ht="18" customHeight="1">
      <c r="A4162"/>
      <c r="B4162"/>
      <c r="C4162"/>
      <c r="D4162"/>
      <c r="E4162"/>
      <c r="F4162"/>
      <c r="G4162"/>
      <c r="H4162"/>
      <c r="I4162" s="12"/>
      <c r="J4162"/>
      <c r="K4162"/>
    </row>
    <row r="4163" spans="1:11" ht="18" customHeight="1">
      <c r="A4163"/>
      <c r="B4163"/>
      <c r="C4163"/>
      <c r="D4163"/>
      <c r="E4163"/>
      <c r="F4163"/>
      <c r="G4163"/>
      <c r="H4163"/>
      <c r="I4163" s="12"/>
      <c r="J4163"/>
      <c r="K4163"/>
    </row>
    <row r="4164" spans="1:11" ht="18" customHeight="1">
      <c r="A4164"/>
      <c r="B4164"/>
      <c r="C4164"/>
      <c r="D4164"/>
      <c r="E4164"/>
      <c r="F4164"/>
      <c r="G4164"/>
      <c r="H4164"/>
      <c r="I4164" s="12"/>
      <c r="J4164"/>
      <c r="K4164"/>
    </row>
    <row r="4165" spans="1:11" ht="18" customHeight="1">
      <c r="A4165"/>
      <c r="B4165"/>
      <c r="C4165"/>
      <c r="D4165"/>
      <c r="E4165"/>
      <c r="F4165"/>
      <c r="G4165"/>
      <c r="H4165"/>
      <c r="I4165" s="12"/>
      <c r="J4165"/>
      <c r="K4165"/>
    </row>
    <row r="4166" spans="1:11" ht="18" customHeight="1">
      <c r="A4166"/>
      <c r="B4166"/>
      <c r="C4166"/>
      <c r="D4166"/>
      <c r="E4166"/>
      <c r="F4166"/>
      <c r="G4166"/>
      <c r="H4166"/>
      <c r="I4166" s="12"/>
      <c r="J4166"/>
      <c r="K4166"/>
    </row>
    <row r="4167" spans="1:11" ht="18" customHeight="1">
      <c r="A4167"/>
      <c r="B4167"/>
      <c r="C4167"/>
      <c r="D4167"/>
      <c r="E4167"/>
      <c r="F4167"/>
      <c r="G4167"/>
      <c r="H4167"/>
      <c r="I4167" s="12"/>
      <c r="J4167"/>
      <c r="K4167"/>
    </row>
    <row r="4168" spans="1:11" ht="18" customHeight="1">
      <c r="A4168"/>
      <c r="B4168"/>
      <c r="C4168"/>
      <c r="D4168"/>
      <c r="E4168"/>
      <c r="F4168"/>
      <c r="G4168"/>
      <c r="H4168"/>
      <c r="I4168" s="12"/>
      <c r="J4168"/>
      <c r="K4168"/>
    </row>
    <row r="4169" spans="1:11" ht="18" customHeight="1">
      <c r="A4169"/>
      <c r="B4169"/>
      <c r="C4169"/>
      <c r="D4169"/>
      <c r="E4169"/>
      <c r="F4169"/>
      <c r="G4169"/>
      <c r="H4169"/>
      <c r="I4169" s="12"/>
      <c r="J4169"/>
      <c r="K4169"/>
    </row>
    <row r="4170" spans="1:11" ht="18" customHeight="1">
      <c r="A4170"/>
      <c r="B4170"/>
      <c r="C4170"/>
      <c r="D4170"/>
      <c r="E4170"/>
      <c r="F4170"/>
      <c r="G4170"/>
      <c r="H4170"/>
      <c r="I4170" s="12"/>
      <c r="J4170"/>
      <c r="K4170"/>
    </row>
    <row r="4171" spans="1:11" ht="18" customHeight="1">
      <c r="A4171"/>
      <c r="B4171"/>
      <c r="C4171"/>
      <c r="D4171"/>
      <c r="E4171"/>
      <c r="F4171"/>
      <c r="G4171"/>
      <c r="H4171"/>
      <c r="I4171" s="12"/>
      <c r="J4171"/>
      <c r="K4171"/>
    </row>
    <row r="4172" spans="1:11" ht="18" customHeight="1">
      <c r="A4172"/>
      <c r="B4172"/>
      <c r="C4172"/>
      <c r="D4172"/>
      <c r="E4172"/>
      <c r="F4172"/>
      <c r="G4172"/>
      <c r="H4172"/>
      <c r="I4172" s="12"/>
      <c r="J4172"/>
      <c r="K4172"/>
    </row>
    <row r="4173" spans="1:11" ht="18" customHeight="1">
      <c r="A4173"/>
      <c r="B4173"/>
      <c r="C4173"/>
      <c r="D4173"/>
      <c r="E4173"/>
      <c r="F4173"/>
      <c r="G4173"/>
      <c r="H4173"/>
      <c r="I4173" s="12"/>
      <c r="J4173"/>
      <c r="K4173"/>
    </row>
    <row r="4174" spans="1:11" ht="18" customHeight="1">
      <c r="A4174"/>
      <c r="B4174"/>
      <c r="C4174"/>
      <c r="D4174"/>
      <c r="E4174"/>
      <c r="F4174"/>
      <c r="G4174"/>
      <c r="H4174"/>
      <c r="I4174" s="12"/>
      <c r="J4174"/>
      <c r="K4174"/>
    </row>
    <row r="4175" spans="1:11" ht="18" customHeight="1">
      <c r="A4175"/>
      <c r="B4175"/>
      <c r="C4175"/>
      <c r="D4175"/>
      <c r="E4175"/>
      <c r="F4175"/>
      <c r="G4175"/>
      <c r="H4175"/>
      <c r="I4175" s="12"/>
      <c r="J4175"/>
      <c r="K4175"/>
    </row>
    <row r="4176" spans="1:11" ht="18" customHeight="1">
      <c r="A4176"/>
      <c r="B4176"/>
      <c r="C4176"/>
      <c r="D4176"/>
      <c r="E4176"/>
      <c r="F4176"/>
      <c r="G4176"/>
      <c r="H4176"/>
      <c r="I4176" s="12"/>
      <c r="J4176"/>
      <c r="K4176"/>
    </row>
    <row r="4177" spans="1:11" ht="18" customHeight="1">
      <c r="A4177"/>
      <c r="B4177"/>
      <c r="C4177"/>
      <c r="D4177"/>
      <c r="E4177"/>
      <c r="F4177"/>
      <c r="G4177"/>
      <c r="H4177"/>
      <c r="I4177" s="12"/>
      <c r="J4177"/>
      <c r="K4177"/>
    </row>
    <row r="4178" spans="1:11" ht="18" customHeight="1">
      <c r="A4178"/>
      <c r="B4178"/>
      <c r="C4178"/>
      <c r="D4178"/>
      <c r="E4178"/>
      <c r="F4178"/>
      <c r="G4178"/>
      <c r="H4178"/>
      <c r="I4178" s="12"/>
      <c r="J4178"/>
      <c r="K4178"/>
    </row>
    <row r="4179" spans="1:11" ht="18" customHeight="1">
      <c r="A4179"/>
      <c r="B4179"/>
      <c r="C4179"/>
      <c r="D4179"/>
      <c r="E4179"/>
      <c r="F4179"/>
      <c r="G4179"/>
      <c r="H4179"/>
      <c r="I4179" s="12"/>
      <c r="J4179"/>
      <c r="K4179"/>
    </row>
    <row r="4180" spans="1:11" ht="18" customHeight="1">
      <c r="A4180"/>
      <c r="B4180"/>
      <c r="C4180"/>
      <c r="D4180"/>
      <c r="E4180"/>
      <c r="F4180"/>
      <c r="G4180"/>
      <c r="H4180"/>
      <c r="I4180" s="12"/>
      <c r="J4180"/>
      <c r="K4180"/>
    </row>
    <row r="4181" spans="1:11" ht="18" customHeight="1">
      <c r="A4181"/>
      <c r="B4181"/>
      <c r="C4181"/>
      <c r="D4181"/>
      <c r="E4181"/>
      <c r="F4181"/>
      <c r="G4181"/>
      <c r="H4181"/>
      <c r="I4181" s="12"/>
      <c r="J4181"/>
      <c r="K4181"/>
    </row>
    <row r="4182" spans="1:11" ht="18" customHeight="1">
      <c r="A4182"/>
      <c r="B4182"/>
      <c r="C4182"/>
      <c r="D4182"/>
      <c r="E4182"/>
      <c r="F4182"/>
      <c r="G4182"/>
      <c r="H4182"/>
      <c r="I4182" s="12"/>
      <c r="J4182"/>
      <c r="K4182"/>
    </row>
    <row r="4183" spans="1:11" ht="18" customHeight="1">
      <c r="A4183"/>
      <c r="B4183"/>
      <c r="C4183"/>
      <c r="D4183"/>
      <c r="E4183"/>
      <c r="F4183"/>
      <c r="G4183"/>
      <c r="H4183"/>
      <c r="I4183" s="12"/>
      <c r="J4183"/>
      <c r="K4183"/>
    </row>
    <row r="4184" spans="1:11" ht="18" customHeight="1">
      <c r="A4184"/>
      <c r="B4184"/>
      <c r="C4184"/>
      <c r="D4184"/>
      <c r="E4184"/>
      <c r="F4184"/>
      <c r="G4184"/>
      <c r="H4184"/>
      <c r="I4184" s="12"/>
      <c r="J4184"/>
      <c r="K4184"/>
    </row>
    <row r="4185" spans="1:11" ht="18" customHeight="1">
      <c r="A4185"/>
      <c r="B4185"/>
      <c r="C4185"/>
      <c r="D4185"/>
      <c r="E4185"/>
      <c r="F4185"/>
      <c r="G4185"/>
      <c r="H4185"/>
      <c r="I4185" s="12"/>
      <c r="J4185"/>
      <c r="K4185"/>
    </row>
    <row r="4186" spans="1:11" ht="18" customHeight="1">
      <c r="A4186"/>
      <c r="B4186"/>
      <c r="C4186"/>
      <c r="D4186"/>
      <c r="E4186"/>
      <c r="F4186"/>
      <c r="G4186"/>
      <c r="H4186"/>
      <c r="I4186" s="12"/>
      <c r="J4186"/>
      <c r="K4186"/>
    </row>
    <row r="4187" spans="1:11" ht="18" customHeight="1">
      <c r="A4187"/>
      <c r="B4187"/>
      <c r="C4187"/>
      <c r="D4187"/>
      <c r="E4187"/>
      <c r="F4187"/>
      <c r="G4187"/>
      <c r="H4187"/>
      <c r="I4187" s="12"/>
      <c r="J4187"/>
      <c r="K4187"/>
    </row>
    <row r="4188" spans="1:11" ht="18" customHeight="1">
      <c r="A4188"/>
      <c r="B4188"/>
      <c r="C4188"/>
      <c r="D4188"/>
      <c r="E4188"/>
      <c r="F4188"/>
      <c r="G4188"/>
      <c r="H4188"/>
      <c r="I4188" s="12"/>
      <c r="J4188"/>
      <c r="K4188"/>
    </row>
    <row r="4189" spans="1:11" ht="18" customHeight="1">
      <c r="A4189"/>
      <c r="B4189"/>
      <c r="C4189"/>
      <c r="D4189"/>
      <c r="E4189"/>
      <c r="F4189"/>
      <c r="G4189"/>
      <c r="H4189"/>
      <c r="I4189" s="12"/>
      <c r="J4189"/>
      <c r="K4189"/>
    </row>
    <row r="4190" spans="1:11" ht="18" customHeight="1">
      <c r="A4190"/>
      <c r="B4190"/>
      <c r="C4190"/>
      <c r="D4190"/>
      <c r="E4190"/>
      <c r="F4190"/>
      <c r="G4190"/>
      <c r="H4190"/>
      <c r="I4190" s="12"/>
      <c r="J4190"/>
      <c r="K4190"/>
    </row>
    <row r="4191" spans="1:11" ht="18" customHeight="1">
      <c r="A4191"/>
      <c r="B4191"/>
      <c r="C4191"/>
      <c r="D4191"/>
      <c r="E4191"/>
      <c r="F4191"/>
      <c r="G4191"/>
      <c r="H4191"/>
      <c r="I4191" s="12"/>
      <c r="J4191"/>
      <c r="K4191"/>
    </row>
    <row r="4192" spans="1:11" ht="18" customHeight="1">
      <c r="A4192"/>
      <c r="B4192"/>
      <c r="C4192"/>
      <c r="D4192"/>
      <c r="E4192"/>
      <c r="F4192"/>
      <c r="G4192"/>
      <c r="H4192"/>
      <c r="I4192" s="12"/>
      <c r="J4192"/>
      <c r="K4192"/>
    </row>
    <row r="4193" spans="1:11" ht="18" customHeight="1">
      <c r="A4193"/>
      <c r="B4193"/>
      <c r="C4193"/>
      <c r="D4193"/>
      <c r="E4193"/>
      <c r="F4193"/>
      <c r="G4193"/>
      <c r="H4193"/>
      <c r="I4193" s="12"/>
      <c r="J4193"/>
      <c r="K4193"/>
    </row>
    <row r="4194" spans="1:11" ht="18" customHeight="1">
      <c r="A4194"/>
      <c r="B4194"/>
      <c r="C4194"/>
      <c r="D4194"/>
      <c r="E4194"/>
      <c r="F4194"/>
      <c r="G4194"/>
      <c r="H4194"/>
      <c r="I4194" s="12"/>
      <c r="J4194"/>
      <c r="K4194"/>
    </row>
    <row r="4195" spans="1:11" ht="18" customHeight="1">
      <c r="A4195"/>
      <c r="B4195"/>
      <c r="C4195"/>
      <c r="D4195"/>
      <c r="E4195"/>
      <c r="F4195"/>
      <c r="G4195"/>
      <c r="H4195"/>
      <c r="I4195" s="12"/>
      <c r="J4195"/>
      <c r="K4195"/>
    </row>
    <row r="4196" spans="1:11" ht="18" customHeight="1">
      <c r="A4196"/>
      <c r="B4196"/>
      <c r="C4196"/>
      <c r="D4196"/>
      <c r="E4196"/>
      <c r="F4196"/>
      <c r="G4196"/>
      <c r="H4196"/>
      <c r="I4196" s="12"/>
      <c r="J4196"/>
      <c r="K4196"/>
    </row>
    <row r="4197" spans="1:11" ht="18" customHeight="1">
      <c r="A4197"/>
      <c r="B4197"/>
      <c r="C4197"/>
      <c r="D4197"/>
      <c r="E4197"/>
      <c r="F4197"/>
      <c r="G4197"/>
      <c r="H4197"/>
      <c r="I4197" s="12"/>
      <c r="J4197"/>
      <c r="K4197"/>
    </row>
    <row r="4198" spans="1:11" ht="18" customHeight="1">
      <c r="A4198"/>
      <c r="B4198"/>
      <c r="C4198"/>
      <c r="D4198"/>
      <c r="E4198"/>
      <c r="F4198"/>
      <c r="G4198"/>
      <c r="H4198"/>
      <c r="I4198" s="12"/>
      <c r="J4198"/>
      <c r="K4198"/>
    </row>
    <row r="4199" spans="1:11" ht="18" customHeight="1">
      <c r="A4199"/>
      <c r="B4199"/>
      <c r="C4199"/>
      <c r="D4199"/>
      <c r="E4199"/>
      <c r="F4199"/>
      <c r="G4199"/>
      <c r="H4199"/>
      <c r="I4199" s="12"/>
      <c r="J4199"/>
      <c r="K4199"/>
    </row>
    <row r="4200" spans="1:11" ht="18" customHeight="1">
      <c r="A4200"/>
      <c r="B4200"/>
      <c r="C4200"/>
      <c r="D4200"/>
      <c r="E4200"/>
      <c r="F4200"/>
      <c r="G4200"/>
      <c r="H4200"/>
      <c r="I4200" s="12"/>
      <c r="J4200"/>
      <c r="K4200"/>
    </row>
    <row r="4201" spans="1:11" ht="18" customHeight="1">
      <c r="A4201"/>
      <c r="B4201"/>
      <c r="C4201"/>
      <c r="D4201"/>
      <c r="E4201"/>
      <c r="F4201"/>
      <c r="G4201"/>
      <c r="H4201"/>
      <c r="I4201" s="12"/>
      <c r="J4201"/>
      <c r="K4201"/>
    </row>
    <row r="4202" spans="1:11" ht="18" customHeight="1">
      <c r="A4202"/>
      <c r="B4202"/>
      <c r="C4202"/>
      <c r="D4202"/>
      <c r="E4202"/>
      <c r="F4202"/>
      <c r="G4202"/>
      <c r="H4202"/>
      <c r="I4202" s="12"/>
      <c r="J4202"/>
      <c r="K4202"/>
    </row>
    <row r="4203" spans="1:11" ht="18" customHeight="1">
      <c r="A4203"/>
      <c r="B4203"/>
      <c r="C4203"/>
      <c r="D4203"/>
      <c r="E4203"/>
      <c r="F4203"/>
      <c r="G4203"/>
      <c r="H4203"/>
      <c r="I4203" s="12"/>
      <c r="J4203"/>
      <c r="K4203"/>
    </row>
    <row r="4204" spans="1:11" ht="18" customHeight="1">
      <c r="A4204"/>
      <c r="B4204"/>
      <c r="C4204"/>
      <c r="D4204"/>
      <c r="E4204"/>
      <c r="F4204"/>
      <c r="G4204"/>
      <c r="H4204"/>
      <c r="I4204" s="12"/>
      <c r="J4204"/>
      <c r="K4204"/>
    </row>
    <row r="4205" spans="1:11" ht="18" customHeight="1">
      <c r="A4205"/>
      <c r="B4205"/>
      <c r="C4205"/>
      <c r="D4205"/>
      <c r="E4205"/>
      <c r="F4205"/>
      <c r="G4205"/>
      <c r="H4205"/>
      <c r="I4205" s="12"/>
      <c r="J4205"/>
      <c r="K4205"/>
    </row>
    <row r="4206" spans="1:11" ht="18" customHeight="1">
      <c r="A4206"/>
      <c r="B4206"/>
      <c r="C4206"/>
      <c r="D4206"/>
      <c r="E4206"/>
      <c r="F4206"/>
      <c r="G4206"/>
      <c r="H4206"/>
      <c r="I4206" s="12"/>
      <c r="J4206"/>
      <c r="K4206"/>
    </row>
    <row r="4207" spans="1:11" ht="18" customHeight="1">
      <c r="A4207"/>
      <c r="B4207"/>
      <c r="C4207"/>
      <c r="D4207"/>
      <c r="E4207"/>
      <c r="F4207"/>
      <c r="G4207"/>
      <c r="H4207"/>
      <c r="I4207" s="12"/>
      <c r="J4207"/>
      <c r="K4207"/>
    </row>
    <row r="4208" spans="1:11" ht="18" customHeight="1">
      <c r="A4208"/>
      <c r="B4208"/>
      <c r="C4208"/>
      <c r="D4208"/>
      <c r="E4208"/>
      <c r="F4208"/>
      <c r="G4208"/>
      <c r="H4208"/>
      <c r="I4208" s="12"/>
      <c r="J4208"/>
      <c r="K4208"/>
    </row>
    <row r="4209" spans="1:11" ht="18" customHeight="1">
      <c r="A4209"/>
      <c r="B4209"/>
      <c r="C4209"/>
      <c r="D4209"/>
      <c r="E4209"/>
      <c r="F4209"/>
      <c r="G4209"/>
      <c r="H4209"/>
      <c r="I4209" s="12"/>
      <c r="J4209"/>
      <c r="K4209"/>
    </row>
    <row r="4210" spans="1:11" ht="18" customHeight="1">
      <c r="A4210"/>
      <c r="B4210"/>
      <c r="C4210"/>
      <c r="D4210"/>
      <c r="E4210"/>
      <c r="F4210"/>
      <c r="G4210"/>
      <c r="H4210"/>
      <c r="I4210" s="12"/>
      <c r="J4210"/>
      <c r="K4210"/>
    </row>
    <row r="4211" spans="1:11" ht="18" customHeight="1">
      <c r="A4211"/>
      <c r="B4211"/>
      <c r="C4211"/>
      <c r="D4211"/>
      <c r="E4211"/>
      <c r="F4211"/>
      <c r="G4211"/>
      <c r="H4211"/>
      <c r="I4211" s="12"/>
      <c r="J4211"/>
      <c r="K4211"/>
    </row>
    <row r="4212" spans="1:11" ht="18" customHeight="1">
      <c r="A4212"/>
      <c r="B4212"/>
      <c r="C4212"/>
      <c r="D4212"/>
      <c r="E4212"/>
      <c r="F4212"/>
      <c r="G4212"/>
      <c r="H4212"/>
      <c r="I4212" s="12"/>
      <c r="J4212"/>
      <c r="K4212"/>
    </row>
    <row r="4213" spans="1:11" ht="18" customHeight="1">
      <c r="A4213"/>
      <c r="B4213"/>
      <c r="C4213"/>
      <c r="D4213"/>
      <c r="E4213"/>
      <c r="F4213"/>
      <c r="G4213"/>
      <c r="H4213"/>
      <c r="I4213" s="12"/>
      <c r="J4213"/>
      <c r="K4213"/>
    </row>
    <row r="4214" spans="1:11" ht="18" customHeight="1">
      <c r="A4214"/>
      <c r="B4214"/>
      <c r="C4214"/>
      <c r="D4214"/>
      <c r="E4214"/>
      <c r="F4214"/>
      <c r="G4214"/>
      <c r="H4214"/>
      <c r="I4214" s="12"/>
      <c r="J4214"/>
      <c r="K4214"/>
    </row>
    <row r="4215" spans="1:11" ht="18" customHeight="1">
      <c r="A4215"/>
      <c r="B4215"/>
      <c r="C4215"/>
      <c r="D4215"/>
      <c r="E4215"/>
      <c r="F4215"/>
      <c r="G4215"/>
      <c r="H4215"/>
      <c r="I4215" s="12"/>
      <c r="J4215"/>
      <c r="K4215"/>
    </row>
    <row r="4216" spans="1:11" ht="18" customHeight="1">
      <c r="A4216"/>
      <c r="B4216"/>
      <c r="C4216"/>
      <c r="D4216"/>
      <c r="E4216"/>
      <c r="F4216"/>
      <c r="G4216"/>
      <c r="H4216"/>
      <c r="I4216" s="12"/>
      <c r="J4216"/>
      <c r="K4216"/>
    </row>
    <row r="4217" spans="1:11" ht="18" customHeight="1">
      <c r="A4217"/>
      <c r="B4217"/>
      <c r="C4217"/>
      <c r="D4217"/>
      <c r="E4217"/>
      <c r="F4217"/>
      <c r="G4217"/>
      <c r="H4217"/>
      <c r="I4217" s="12"/>
      <c r="J4217"/>
      <c r="K4217"/>
    </row>
    <row r="4218" spans="1:11" ht="18" customHeight="1">
      <c r="A4218"/>
      <c r="B4218"/>
      <c r="C4218"/>
      <c r="D4218"/>
      <c r="E4218"/>
      <c r="F4218"/>
      <c r="G4218"/>
      <c r="H4218"/>
      <c r="I4218" s="12"/>
      <c r="J4218"/>
      <c r="K4218"/>
    </row>
    <row r="4219" spans="1:11" ht="18" customHeight="1">
      <c r="A4219"/>
      <c r="B4219"/>
      <c r="C4219"/>
      <c r="D4219"/>
      <c r="E4219"/>
      <c r="F4219"/>
      <c r="G4219"/>
      <c r="H4219"/>
      <c r="I4219" s="12"/>
      <c r="J4219"/>
      <c r="K4219"/>
    </row>
    <row r="4220" spans="1:11" ht="18" customHeight="1">
      <c r="A4220"/>
      <c r="B4220"/>
      <c r="C4220"/>
      <c r="D4220"/>
      <c r="E4220"/>
      <c r="F4220"/>
      <c r="G4220"/>
      <c r="H4220"/>
      <c r="I4220" s="12"/>
      <c r="J4220"/>
      <c r="K4220"/>
    </row>
    <row r="4221" spans="1:11" ht="18" customHeight="1">
      <c r="A4221"/>
      <c r="B4221"/>
      <c r="C4221"/>
      <c r="D4221"/>
      <c r="E4221"/>
      <c r="F4221"/>
      <c r="G4221"/>
      <c r="H4221"/>
      <c r="I4221" s="12"/>
      <c r="J4221"/>
      <c r="K4221"/>
    </row>
    <row r="4222" spans="1:11" ht="18" customHeight="1">
      <c r="A4222"/>
      <c r="B4222"/>
      <c r="C4222"/>
      <c r="D4222"/>
      <c r="E4222"/>
      <c r="F4222"/>
      <c r="G4222"/>
      <c r="H4222"/>
      <c r="I4222" s="12"/>
      <c r="J4222"/>
      <c r="K4222"/>
    </row>
    <row r="4223" spans="1:11" ht="18" customHeight="1">
      <c r="A4223"/>
      <c r="B4223"/>
      <c r="C4223"/>
      <c r="D4223"/>
      <c r="E4223"/>
      <c r="F4223"/>
      <c r="G4223"/>
      <c r="H4223"/>
      <c r="I4223" s="12"/>
      <c r="J4223"/>
      <c r="K4223"/>
    </row>
    <row r="4224" spans="1:11" ht="18" customHeight="1">
      <c r="A4224"/>
      <c r="B4224"/>
      <c r="C4224"/>
      <c r="D4224"/>
      <c r="E4224"/>
      <c r="F4224"/>
      <c r="G4224"/>
      <c r="H4224"/>
      <c r="I4224" s="12"/>
      <c r="J4224"/>
      <c r="K4224"/>
    </row>
    <row r="4225" spans="1:11" ht="18" customHeight="1">
      <c r="A4225"/>
      <c r="B4225"/>
      <c r="C4225"/>
      <c r="D4225"/>
      <c r="E4225"/>
      <c r="F4225"/>
      <c r="G4225"/>
      <c r="H4225"/>
      <c r="I4225" s="12"/>
      <c r="J4225"/>
      <c r="K4225"/>
    </row>
    <row r="4226" spans="1:11" ht="18" customHeight="1">
      <c r="A4226"/>
      <c r="B4226"/>
      <c r="C4226"/>
      <c r="D4226"/>
      <c r="E4226"/>
      <c r="F4226"/>
      <c r="G4226"/>
      <c r="H4226"/>
      <c r="I4226" s="12"/>
      <c r="J4226"/>
      <c r="K4226"/>
    </row>
    <row r="4227" spans="1:11" ht="18" customHeight="1">
      <c r="A4227"/>
      <c r="B4227"/>
      <c r="C4227"/>
      <c r="D4227"/>
      <c r="E4227"/>
      <c r="F4227"/>
      <c r="G4227"/>
      <c r="H4227"/>
      <c r="I4227" s="12"/>
      <c r="J4227"/>
      <c r="K4227"/>
    </row>
    <row r="4228" spans="1:11" ht="18" customHeight="1">
      <c r="A4228"/>
      <c r="B4228"/>
      <c r="C4228"/>
      <c r="D4228"/>
      <c r="E4228"/>
      <c r="F4228"/>
      <c r="G4228"/>
      <c r="H4228"/>
      <c r="I4228" s="12"/>
      <c r="J4228"/>
      <c r="K4228"/>
    </row>
    <row r="4229" spans="1:11" ht="18" customHeight="1">
      <c r="A4229"/>
      <c r="B4229"/>
      <c r="C4229"/>
      <c r="D4229"/>
      <c r="E4229"/>
      <c r="F4229"/>
      <c r="G4229"/>
      <c r="H4229"/>
      <c r="I4229" s="12"/>
      <c r="J4229"/>
      <c r="K4229"/>
    </row>
    <row r="4230" spans="1:11" ht="18" customHeight="1">
      <c r="A4230"/>
      <c r="B4230"/>
      <c r="C4230"/>
      <c r="D4230"/>
      <c r="E4230"/>
      <c r="F4230"/>
      <c r="G4230"/>
      <c r="H4230"/>
      <c r="I4230" s="12"/>
      <c r="J4230"/>
      <c r="K4230"/>
    </row>
    <row r="4231" spans="1:11" ht="18" customHeight="1">
      <c r="A4231"/>
      <c r="B4231"/>
      <c r="C4231"/>
      <c r="D4231"/>
      <c r="E4231"/>
      <c r="F4231"/>
      <c r="G4231"/>
      <c r="H4231"/>
      <c r="I4231" s="12"/>
      <c r="J4231"/>
      <c r="K4231"/>
    </row>
    <row r="4232" spans="1:11" ht="18" customHeight="1">
      <c r="A4232"/>
      <c r="B4232"/>
      <c r="C4232"/>
      <c r="D4232"/>
      <c r="E4232"/>
      <c r="F4232"/>
      <c r="G4232"/>
      <c r="H4232"/>
      <c r="I4232" s="12"/>
      <c r="J4232"/>
      <c r="K4232"/>
    </row>
    <row r="4233" spans="1:11" ht="18" customHeight="1">
      <c r="A4233"/>
      <c r="B4233"/>
      <c r="C4233"/>
      <c r="D4233"/>
      <c r="E4233"/>
      <c r="F4233"/>
      <c r="G4233"/>
      <c r="H4233"/>
      <c r="I4233" s="12"/>
      <c r="J4233"/>
      <c r="K4233"/>
    </row>
    <row r="4234" spans="1:11" ht="18" customHeight="1">
      <c r="A4234"/>
      <c r="B4234"/>
      <c r="C4234"/>
      <c r="D4234"/>
      <c r="E4234"/>
      <c r="F4234"/>
      <c r="G4234"/>
      <c r="H4234"/>
      <c r="I4234" s="12"/>
      <c r="J4234"/>
      <c r="K4234"/>
    </row>
    <row r="4235" spans="1:11" ht="18" customHeight="1">
      <c r="A4235"/>
      <c r="B4235"/>
      <c r="C4235"/>
      <c r="D4235"/>
      <c r="E4235"/>
      <c r="F4235"/>
      <c r="G4235"/>
      <c r="H4235"/>
      <c r="I4235" s="12"/>
      <c r="J4235"/>
      <c r="K4235"/>
    </row>
    <row r="4236" spans="1:11" ht="18" customHeight="1">
      <c r="A4236"/>
      <c r="B4236"/>
      <c r="C4236"/>
      <c r="D4236"/>
      <c r="E4236"/>
      <c r="F4236"/>
      <c r="G4236"/>
      <c r="H4236"/>
      <c r="I4236" s="12"/>
      <c r="J4236"/>
      <c r="K4236"/>
    </row>
    <row r="4237" spans="1:11" ht="18" customHeight="1">
      <c r="A4237"/>
      <c r="B4237"/>
      <c r="C4237"/>
      <c r="D4237"/>
      <c r="E4237"/>
      <c r="F4237"/>
      <c r="G4237"/>
      <c r="H4237"/>
      <c r="I4237" s="12"/>
      <c r="J4237"/>
      <c r="K4237"/>
    </row>
    <row r="4238" spans="1:11" ht="18" customHeight="1">
      <c r="A4238"/>
      <c r="B4238"/>
      <c r="C4238"/>
      <c r="D4238"/>
      <c r="E4238"/>
      <c r="F4238"/>
      <c r="G4238"/>
      <c r="H4238"/>
      <c r="I4238" s="12"/>
      <c r="J4238"/>
      <c r="K4238"/>
    </row>
    <row r="4239" spans="1:11" ht="18" customHeight="1">
      <c r="A4239"/>
      <c r="B4239"/>
      <c r="C4239"/>
      <c r="D4239"/>
      <c r="E4239"/>
      <c r="F4239"/>
      <c r="G4239"/>
      <c r="H4239"/>
      <c r="I4239" s="12"/>
      <c r="J4239"/>
      <c r="K4239"/>
    </row>
    <row r="4240" spans="1:11" ht="18" customHeight="1">
      <c r="A4240"/>
      <c r="B4240"/>
      <c r="C4240"/>
      <c r="D4240"/>
      <c r="E4240"/>
      <c r="F4240"/>
      <c r="G4240"/>
      <c r="H4240"/>
      <c r="I4240" s="12"/>
      <c r="J4240"/>
      <c r="K4240"/>
    </row>
    <row r="4241" spans="1:11" ht="18" customHeight="1">
      <c r="A4241"/>
      <c r="B4241"/>
      <c r="C4241"/>
      <c r="D4241"/>
      <c r="E4241"/>
      <c r="F4241"/>
      <c r="G4241"/>
      <c r="H4241"/>
      <c r="I4241" s="12"/>
      <c r="J4241"/>
      <c r="K4241"/>
    </row>
    <row r="4242" spans="1:11" ht="18" customHeight="1">
      <c r="A4242"/>
      <c r="B4242"/>
      <c r="C4242"/>
      <c r="D4242"/>
      <c r="E4242"/>
      <c r="F4242"/>
      <c r="G4242"/>
      <c r="H4242"/>
      <c r="I4242" s="12"/>
      <c r="J4242"/>
      <c r="K4242"/>
    </row>
    <row r="4243" spans="1:11" ht="18" customHeight="1">
      <c r="A4243"/>
      <c r="B4243"/>
      <c r="C4243"/>
      <c r="D4243"/>
      <c r="E4243"/>
      <c r="F4243"/>
      <c r="G4243"/>
      <c r="H4243"/>
      <c r="I4243" s="12"/>
      <c r="J4243"/>
      <c r="K4243"/>
    </row>
    <row r="4244" spans="1:11" ht="18" customHeight="1">
      <c r="A4244"/>
      <c r="B4244"/>
      <c r="C4244"/>
      <c r="D4244"/>
      <c r="E4244"/>
      <c r="F4244"/>
      <c r="G4244"/>
      <c r="H4244"/>
      <c r="I4244" s="12"/>
      <c r="J4244"/>
      <c r="K4244"/>
    </row>
    <row r="4245" spans="1:11" ht="18" customHeight="1">
      <c r="A4245"/>
      <c r="B4245"/>
      <c r="C4245"/>
      <c r="D4245"/>
      <c r="E4245"/>
      <c r="F4245"/>
      <c r="G4245"/>
      <c r="H4245"/>
      <c r="I4245" s="12"/>
      <c r="J4245"/>
      <c r="K4245"/>
    </row>
    <row r="4246" spans="1:11" ht="18" customHeight="1">
      <c r="A4246"/>
      <c r="B4246"/>
      <c r="C4246"/>
      <c r="D4246"/>
      <c r="E4246"/>
      <c r="F4246"/>
      <c r="G4246"/>
      <c r="H4246"/>
      <c r="I4246" s="12"/>
      <c r="J4246"/>
      <c r="K4246"/>
    </row>
    <row r="4247" spans="1:11" ht="18" customHeight="1">
      <c r="A4247"/>
      <c r="B4247"/>
      <c r="C4247"/>
      <c r="D4247"/>
      <c r="E4247"/>
      <c r="F4247"/>
      <c r="G4247"/>
      <c r="H4247"/>
      <c r="I4247" s="12"/>
      <c r="J4247"/>
      <c r="K4247"/>
    </row>
    <row r="4248" spans="1:11" ht="18" customHeight="1">
      <c r="A4248"/>
      <c r="B4248"/>
      <c r="C4248"/>
      <c r="D4248"/>
      <c r="E4248"/>
      <c r="F4248"/>
      <c r="G4248"/>
      <c r="H4248"/>
      <c r="I4248" s="12"/>
      <c r="J4248"/>
      <c r="K4248"/>
    </row>
    <row r="4249" spans="1:11" ht="18" customHeight="1">
      <c r="A4249"/>
      <c r="B4249"/>
      <c r="C4249"/>
      <c r="D4249"/>
      <c r="E4249"/>
      <c r="F4249"/>
      <c r="G4249"/>
      <c r="H4249"/>
      <c r="I4249" s="12"/>
      <c r="J4249"/>
      <c r="K4249"/>
    </row>
    <row r="4250" spans="1:11" ht="18" customHeight="1">
      <c r="A4250"/>
      <c r="B4250"/>
      <c r="C4250"/>
      <c r="D4250"/>
      <c r="E4250"/>
      <c r="F4250"/>
      <c r="G4250"/>
      <c r="H4250"/>
      <c r="I4250" s="12"/>
      <c r="J4250"/>
      <c r="K4250"/>
    </row>
    <row r="4251" spans="1:11" ht="18" customHeight="1">
      <c r="A4251"/>
      <c r="B4251"/>
      <c r="C4251"/>
      <c r="D4251"/>
      <c r="E4251"/>
      <c r="F4251"/>
      <c r="G4251"/>
      <c r="H4251"/>
      <c r="I4251" s="12"/>
      <c r="J4251"/>
      <c r="K4251"/>
    </row>
    <row r="4252" spans="1:11" ht="18" customHeight="1">
      <c r="A4252"/>
      <c r="B4252"/>
      <c r="C4252"/>
      <c r="D4252"/>
      <c r="E4252"/>
      <c r="F4252"/>
      <c r="G4252"/>
      <c r="H4252"/>
      <c r="I4252" s="12"/>
      <c r="J4252"/>
      <c r="K4252"/>
    </row>
    <row r="4253" spans="1:11" ht="18" customHeight="1">
      <c r="A4253"/>
      <c r="B4253"/>
      <c r="C4253"/>
      <c r="D4253"/>
      <c r="E4253"/>
      <c r="F4253"/>
      <c r="G4253"/>
      <c r="H4253"/>
      <c r="I4253" s="12"/>
      <c r="J4253"/>
      <c r="K4253"/>
    </row>
    <row r="4254" spans="1:11" ht="18" customHeight="1">
      <c r="A4254"/>
      <c r="B4254"/>
      <c r="C4254"/>
      <c r="D4254"/>
      <c r="E4254"/>
      <c r="F4254"/>
      <c r="G4254"/>
      <c r="H4254"/>
      <c r="I4254" s="12"/>
      <c r="J4254"/>
      <c r="K4254"/>
    </row>
    <row r="4255" spans="1:11" ht="18" customHeight="1">
      <c r="A4255"/>
      <c r="B4255"/>
      <c r="C4255"/>
      <c r="D4255"/>
      <c r="E4255"/>
      <c r="F4255"/>
      <c r="G4255"/>
      <c r="H4255"/>
      <c r="I4255" s="12"/>
      <c r="J4255"/>
      <c r="K4255"/>
    </row>
    <row r="4256" spans="1:11" ht="18" customHeight="1">
      <c r="A4256"/>
      <c r="B4256"/>
      <c r="C4256"/>
      <c r="D4256"/>
      <c r="E4256"/>
      <c r="F4256"/>
      <c r="G4256"/>
      <c r="H4256"/>
      <c r="I4256" s="12"/>
      <c r="J4256"/>
      <c r="K4256"/>
    </row>
    <row r="4257" spans="1:11" ht="18" customHeight="1">
      <c r="A4257"/>
      <c r="B4257"/>
      <c r="C4257"/>
      <c r="D4257"/>
      <c r="E4257"/>
      <c r="F4257"/>
      <c r="G4257"/>
      <c r="H4257"/>
      <c r="I4257" s="12"/>
      <c r="J4257"/>
      <c r="K4257"/>
    </row>
    <row r="4258" spans="1:11" ht="18" customHeight="1">
      <c r="A4258"/>
      <c r="B4258"/>
      <c r="C4258"/>
      <c r="D4258"/>
      <c r="E4258"/>
      <c r="F4258"/>
      <c r="G4258"/>
      <c r="H4258"/>
      <c r="I4258" s="12"/>
      <c r="J4258"/>
      <c r="K4258"/>
    </row>
    <row r="4259" spans="1:11" ht="18" customHeight="1">
      <c r="A4259"/>
      <c r="B4259"/>
      <c r="C4259"/>
      <c r="D4259"/>
      <c r="E4259"/>
      <c r="F4259"/>
      <c r="G4259"/>
      <c r="H4259"/>
      <c r="I4259" s="12"/>
      <c r="J4259"/>
      <c r="K4259"/>
    </row>
    <row r="4260" spans="1:11" ht="18" customHeight="1">
      <c r="A4260"/>
      <c r="B4260"/>
      <c r="C4260"/>
      <c r="D4260"/>
      <c r="E4260"/>
      <c r="F4260"/>
      <c r="G4260"/>
      <c r="H4260"/>
      <c r="I4260" s="12"/>
      <c r="J4260"/>
      <c r="K4260"/>
    </row>
    <row r="4261" spans="1:11" ht="18" customHeight="1">
      <c r="A4261"/>
      <c r="B4261"/>
      <c r="C4261"/>
      <c r="D4261"/>
      <c r="E4261"/>
      <c r="F4261"/>
      <c r="G4261"/>
      <c r="H4261"/>
      <c r="I4261" s="12"/>
      <c r="J4261"/>
      <c r="K4261"/>
    </row>
    <row r="4262" spans="1:11" ht="18" customHeight="1">
      <c r="A4262"/>
      <c r="B4262"/>
      <c r="C4262"/>
      <c r="D4262"/>
      <c r="E4262"/>
      <c r="F4262"/>
      <c r="G4262"/>
      <c r="H4262"/>
      <c r="I4262" s="12"/>
      <c r="J4262"/>
      <c r="K4262"/>
    </row>
    <row r="4263" spans="1:11" ht="18" customHeight="1">
      <c r="A4263"/>
      <c r="B4263"/>
      <c r="C4263"/>
      <c r="D4263"/>
      <c r="E4263"/>
      <c r="F4263"/>
      <c r="G4263"/>
      <c r="H4263"/>
      <c r="I4263" s="12"/>
      <c r="J4263"/>
      <c r="K4263"/>
    </row>
    <row r="4264" spans="1:11" ht="18" customHeight="1">
      <c r="A4264"/>
      <c r="B4264"/>
      <c r="C4264"/>
      <c r="D4264"/>
      <c r="E4264"/>
      <c r="F4264"/>
      <c r="G4264"/>
      <c r="H4264"/>
      <c r="I4264" s="12"/>
      <c r="J4264"/>
      <c r="K4264"/>
    </row>
    <row r="4265" spans="1:11" ht="18" customHeight="1">
      <c r="A4265"/>
      <c r="B4265"/>
      <c r="C4265"/>
      <c r="D4265"/>
      <c r="E4265"/>
      <c r="F4265"/>
      <c r="G4265"/>
      <c r="H4265"/>
      <c r="I4265" s="12"/>
      <c r="J4265"/>
      <c r="K4265"/>
    </row>
    <row r="4266" spans="1:11" ht="18" customHeight="1">
      <c r="A4266"/>
      <c r="B4266"/>
      <c r="C4266"/>
      <c r="D4266"/>
      <c r="E4266"/>
      <c r="F4266"/>
      <c r="G4266"/>
      <c r="H4266"/>
      <c r="I4266" s="12"/>
      <c r="J4266"/>
      <c r="K4266"/>
    </row>
    <row r="4267" spans="1:11" ht="18" customHeight="1">
      <c r="A4267"/>
      <c r="B4267"/>
      <c r="C4267"/>
      <c r="D4267"/>
      <c r="E4267"/>
      <c r="F4267"/>
      <c r="G4267"/>
      <c r="H4267"/>
      <c r="I4267" s="12"/>
      <c r="J4267"/>
      <c r="K4267"/>
    </row>
    <row r="4268" spans="1:11" ht="18" customHeight="1">
      <c r="A4268"/>
      <c r="B4268"/>
      <c r="C4268"/>
      <c r="D4268"/>
      <c r="E4268"/>
      <c r="F4268"/>
      <c r="G4268"/>
      <c r="H4268"/>
      <c r="I4268" s="12"/>
      <c r="J4268"/>
      <c r="K4268"/>
    </row>
    <row r="4269" spans="1:11" ht="18" customHeight="1">
      <c r="A4269"/>
      <c r="B4269"/>
      <c r="C4269"/>
      <c r="D4269"/>
      <c r="E4269"/>
      <c r="F4269"/>
      <c r="G4269"/>
      <c r="H4269"/>
      <c r="I4269" s="12"/>
      <c r="J4269"/>
      <c r="K4269"/>
    </row>
    <row r="4270" spans="1:11" ht="18" customHeight="1">
      <c r="A4270"/>
      <c r="B4270"/>
      <c r="C4270"/>
      <c r="D4270"/>
      <c r="E4270"/>
      <c r="F4270"/>
      <c r="G4270"/>
      <c r="H4270"/>
      <c r="I4270" s="12"/>
      <c r="J4270"/>
      <c r="K4270"/>
    </row>
    <row r="4271" spans="1:11" ht="18" customHeight="1">
      <c r="A4271"/>
      <c r="B4271"/>
      <c r="C4271"/>
      <c r="D4271"/>
      <c r="E4271"/>
      <c r="F4271"/>
      <c r="G4271"/>
      <c r="H4271"/>
      <c r="I4271" s="12"/>
      <c r="J4271"/>
      <c r="K4271"/>
    </row>
    <row r="4272" spans="1:11" ht="18" customHeight="1">
      <c r="A4272"/>
      <c r="B4272"/>
      <c r="C4272"/>
      <c r="D4272"/>
      <c r="E4272"/>
      <c r="F4272"/>
      <c r="G4272"/>
      <c r="H4272"/>
      <c r="I4272" s="12"/>
      <c r="J4272"/>
      <c r="K4272"/>
    </row>
    <row r="4273" spans="1:11" ht="18" customHeight="1">
      <c r="A4273"/>
      <c r="B4273"/>
      <c r="C4273"/>
      <c r="D4273"/>
      <c r="E4273"/>
      <c r="F4273"/>
      <c r="G4273"/>
      <c r="H4273"/>
      <c r="I4273" s="12"/>
      <c r="J4273"/>
      <c r="K4273"/>
    </row>
    <row r="4274" spans="1:11" ht="18" customHeight="1">
      <c r="A4274"/>
      <c r="B4274"/>
      <c r="C4274"/>
      <c r="D4274"/>
      <c r="E4274"/>
      <c r="F4274"/>
      <c r="G4274"/>
      <c r="H4274"/>
      <c r="I4274" s="12"/>
      <c r="J4274"/>
      <c r="K4274"/>
    </row>
    <row r="4275" spans="1:11" ht="18" customHeight="1">
      <c r="A4275"/>
      <c r="B4275"/>
      <c r="C4275"/>
      <c r="D4275"/>
      <c r="E4275"/>
      <c r="F4275"/>
      <c r="G4275"/>
      <c r="H4275"/>
      <c r="I4275" s="12"/>
      <c r="J4275"/>
      <c r="K4275"/>
    </row>
    <row r="4276" spans="1:11" ht="18" customHeight="1">
      <c r="A4276"/>
      <c r="B4276"/>
      <c r="C4276"/>
      <c r="D4276"/>
      <c r="E4276"/>
      <c r="F4276"/>
      <c r="G4276"/>
      <c r="H4276"/>
      <c r="I4276" s="12"/>
      <c r="J4276"/>
      <c r="K4276"/>
    </row>
    <row r="4277" spans="1:11" ht="18" customHeight="1">
      <c r="A4277"/>
      <c r="B4277"/>
      <c r="C4277"/>
      <c r="D4277"/>
      <c r="E4277"/>
      <c r="F4277"/>
      <c r="G4277"/>
      <c r="H4277"/>
      <c r="I4277" s="12"/>
      <c r="J4277"/>
      <c r="K4277"/>
    </row>
    <row r="4278" spans="1:11" ht="18" customHeight="1">
      <c r="A4278"/>
      <c r="B4278"/>
      <c r="C4278"/>
      <c r="D4278"/>
      <c r="E4278"/>
      <c r="F4278"/>
      <c r="G4278"/>
      <c r="H4278"/>
      <c r="I4278" s="12"/>
      <c r="J4278"/>
      <c r="K4278"/>
    </row>
    <row r="4279" spans="1:11" ht="18" customHeight="1">
      <c r="A4279"/>
      <c r="B4279"/>
      <c r="C4279"/>
      <c r="D4279"/>
      <c r="E4279"/>
      <c r="F4279"/>
      <c r="G4279"/>
      <c r="H4279"/>
      <c r="I4279" s="12"/>
      <c r="J4279"/>
      <c r="K4279"/>
    </row>
    <row r="4280" spans="1:11" ht="18" customHeight="1">
      <c r="A4280"/>
      <c r="B4280"/>
      <c r="C4280"/>
      <c r="D4280"/>
      <c r="E4280"/>
      <c r="F4280"/>
      <c r="G4280"/>
      <c r="H4280"/>
      <c r="I4280" s="12"/>
      <c r="J4280"/>
      <c r="K4280"/>
    </row>
    <row r="4281" spans="1:11" ht="18" customHeight="1">
      <c r="A4281"/>
      <c r="B4281"/>
      <c r="C4281"/>
      <c r="D4281"/>
      <c r="E4281"/>
      <c r="F4281"/>
      <c r="G4281"/>
      <c r="H4281"/>
      <c r="I4281" s="12"/>
      <c r="J4281"/>
      <c r="K4281"/>
    </row>
    <row r="4282" spans="1:11" ht="18" customHeight="1">
      <c r="A4282"/>
      <c r="B4282"/>
      <c r="C4282"/>
      <c r="D4282"/>
      <c r="E4282"/>
      <c r="F4282"/>
      <c r="G4282"/>
      <c r="H4282"/>
      <c r="I4282" s="12"/>
      <c r="J4282"/>
      <c r="K4282"/>
    </row>
    <row r="4283" spans="1:11" ht="18" customHeight="1">
      <c r="A4283"/>
      <c r="B4283"/>
      <c r="C4283"/>
      <c r="D4283"/>
      <c r="E4283"/>
      <c r="F4283"/>
      <c r="G4283"/>
      <c r="H4283"/>
      <c r="I4283" s="12"/>
      <c r="J4283"/>
      <c r="K4283"/>
    </row>
    <row r="4284" spans="1:11" ht="18" customHeight="1">
      <c r="A4284"/>
      <c r="B4284"/>
      <c r="C4284"/>
      <c r="D4284"/>
      <c r="E4284"/>
      <c r="F4284"/>
      <c r="G4284"/>
      <c r="H4284"/>
      <c r="I4284" s="12"/>
      <c r="J4284"/>
      <c r="K4284"/>
    </row>
    <row r="4285" spans="1:11" ht="18" customHeight="1">
      <c r="A4285"/>
      <c r="B4285"/>
      <c r="C4285"/>
      <c r="D4285"/>
      <c r="E4285"/>
      <c r="F4285"/>
      <c r="G4285"/>
      <c r="H4285"/>
      <c r="I4285" s="12"/>
      <c r="J4285"/>
      <c r="K4285"/>
    </row>
    <row r="4286" spans="1:11" ht="18" customHeight="1">
      <c r="A4286"/>
      <c r="B4286"/>
      <c r="C4286"/>
      <c r="D4286"/>
      <c r="E4286"/>
      <c r="F4286"/>
      <c r="G4286"/>
      <c r="H4286"/>
      <c r="I4286" s="12"/>
      <c r="J4286"/>
      <c r="K4286"/>
    </row>
    <row r="4287" spans="1:11" ht="18" customHeight="1">
      <c r="A4287"/>
      <c r="B4287"/>
      <c r="C4287"/>
      <c r="D4287"/>
      <c r="E4287"/>
      <c r="F4287"/>
      <c r="G4287"/>
      <c r="H4287"/>
      <c r="I4287" s="12"/>
      <c r="J4287"/>
      <c r="K4287"/>
    </row>
    <row r="4288" spans="1:11" ht="18" customHeight="1">
      <c r="A4288"/>
      <c r="B4288"/>
      <c r="C4288"/>
      <c r="D4288"/>
      <c r="E4288"/>
      <c r="F4288"/>
      <c r="G4288"/>
      <c r="H4288"/>
      <c r="I4288" s="12"/>
      <c r="J4288"/>
      <c r="K4288"/>
    </row>
    <row r="4289" spans="1:11" ht="18" customHeight="1">
      <c r="A4289"/>
      <c r="B4289"/>
      <c r="C4289"/>
      <c r="D4289"/>
      <c r="E4289"/>
      <c r="F4289"/>
      <c r="G4289"/>
      <c r="H4289"/>
      <c r="I4289" s="12"/>
      <c r="J4289"/>
      <c r="K4289"/>
    </row>
    <row r="4290" spans="1:11" ht="18" customHeight="1">
      <c r="A4290"/>
      <c r="B4290"/>
      <c r="C4290"/>
      <c r="D4290"/>
      <c r="E4290"/>
      <c r="F4290"/>
      <c r="G4290"/>
      <c r="H4290"/>
      <c r="I4290" s="12"/>
      <c r="J4290"/>
      <c r="K4290"/>
    </row>
    <row r="4291" spans="1:11" ht="18" customHeight="1">
      <c r="A4291"/>
      <c r="B4291"/>
      <c r="C4291"/>
      <c r="D4291"/>
      <c r="E4291"/>
      <c r="F4291"/>
      <c r="G4291"/>
      <c r="H4291"/>
      <c r="I4291" s="12"/>
      <c r="J4291"/>
      <c r="K4291"/>
    </row>
    <row r="4292" spans="1:11" ht="18" customHeight="1">
      <c r="A4292"/>
      <c r="B4292"/>
      <c r="C4292"/>
      <c r="D4292"/>
      <c r="E4292"/>
      <c r="F4292"/>
      <c r="G4292"/>
      <c r="H4292"/>
      <c r="I4292" s="12"/>
      <c r="J4292"/>
      <c r="K4292"/>
    </row>
    <row r="4293" spans="1:11" ht="18" customHeight="1">
      <c r="A4293"/>
      <c r="B4293"/>
      <c r="C4293"/>
      <c r="D4293"/>
      <c r="E4293"/>
      <c r="F4293"/>
      <c r="G4293"/>
      <c r="H4293"/>
      <c r="I4293" s="12"/>
      <c r="J4293"/>
      <c r="K4293"/>
    </row>
    <row r="4294" spans="1:11" ht="18" customHeight="1">
      <c r="A4294"/>
      <c r="B4294"/>
      <c r="C4294"/>
      <c r="D4294"/>
      <c r="E4294"/>
      <c r="F4294"/>
      <c r="G4294"/>
      <c r="H4294"/>
      <c r="I4294" s="12"/>
      <c r="J4294"/>
      <c r="K4294"/>
    </row>
    <row r="4295" spans="1:11" ht="18" customHeight="1">
      <c r="A4295"/>
      <c r="B4295"/>
      <c r="C4295"/>
      <c r="D4295"/>
      <c r="E4295"/>
      <c r="F4295"/>
      <c r="G4295"/>
      <c r="H4295"/>
      <c r="I4295" s="12"/>
      <c r="J4295"/>
      <c r="K4295"/>
    </row>
    <row r="4296" spans="1:11" ht="18" customHeight="1">
      <c r="A4296"/>
      <c r="B4296"/>
      <c r="C4296"/>
      <c r="D4296"/>
      <c r="E4296"/>
      <c r="F4296"/>
      <c r="G4296"/>
      <c r="H4296"/>
      <c r="I4296" s="12"/>
      <c r="J4296"/>
      <c r="K4296"/>
    </row>
    <row r="4297" spans="1:11" ht="18" customHeight="1">
      <c r="A4297"/>
      <c r="B4297"/>
      <c r="C4297"/>
      <c r="D4297"/>
      <c r="E4297"/>
      <c r="F4297"/>
      <c r="G4297"/>
      <c r="H4297"/>
      <c r="I4297" s="12"/>
      <c r="J4297"/>
      <c r="K4297"/>
    </row>
    <row r="4298" spans="1:11" ht="18" customHeight="1">
      <c r="A4298"/>
      <c r="B4298"/>
      <c r="C4298"/>
      <c r="D4298"/>
      <c r="E4298"/>
      <c r="F4298"/>
      <c r="G4298"/>
      <c r="H4298"/>
      <c r="I4298" s="12"/>
      <c r="J4298"/>
      <c r="K4298"/>
    </row>
    <row r="4299" spans="1:11" ht="18" customHeight="1">
      <c r="A4299"/>
      <c r="B4299"/>
      <c r="C4299"/>
      <c r="D4299"/>
      <c r="E4299"/>
      <c r="F4299"/>
      <c r="G4299"/>
      <c r="H4299"/>
      <c r="I4299" s="12"/>
      <c r="J4299"/>
      <c r="K4299"/>
    </row>
    <row r="4300" spans="1:11" ht="18" customHeight="1">
      <c r="A4300"/>
      <c r="B4300"/>
      <c r="C4300"/>
      <c r="D4300"/>
      <c r="E4300"/>
      <c r="F4300"/>
      <c r="G4300"/>
      <c r="H4300"/>
      <c r="I4300" s="12"/>
      <c r="J4300"/>
      <c r="K4300"/>
    </row>
    <row r="4301" spans="1:11" ht="18" customHeight="1">
      <c r="A4301"/>
      <c r="B4301"/>
      <c r="C4301"/>
      <c r="D4301"/>
      <c r="E4301"/>
      <c r="F4301"/>
      <c r="G4301"/>
      <c r="H4301"/>
      <c r="I4301" s="12"/>
      <c r="J4301"/>
      <c r="K4301"/>
    </row>
    <row r="4302" spans="1:11" ht="18" customHeight="1">
      <c r="A4302"/>
      <c r="B4302"/>
      <c r="C4302"/>
      <c r="D4302"/>
      <c r="E4302"/>
      <c r="F4302"/>
      <c r="G4302"/>
      <c r="H4302"/>
      <c r="I4302" s="12"/>
      <c r="J4302"/>
      <c r="K4302"/>
    </row>
    <row r="4303" spans="1:11" ht="18" customHeight="1">
      <c r="A4303"/>
      <c r="B4303"/>
      <c r="C4303"/>
      <c r="D4303"/>
      <c r="E4303"/>
      <c r="F4303"/>
      <c r="G4303"/>
      <c r="H4303"/>
      <c r="I4303" s="12"/>
      <c r="J4303"/>
      <c r="K4303"/>
    </row>
    <row r="4304" spans="1:11" ht="18" customHeight="1">
      <c r="A4304"/>
      <c r="B4304"/>
      <c r="C4304"/>
      <c r="D4304"/>
      <c r="E4304"/>
      <c r="F4304"/>
      <c r="G4304"/>
      <c r="H4304"/>
      <c r="I4304" s="12"/>
      <c r="J4304"/>
      <c r="K4304"/>
    </row>
    <row r="4305" spans="1:11" ht="18" customHeight="1">
      <c r="A4305"/>
      <c r="B4305"/>
      <c r="C4305"/>
      <c r="D4305"/>
      <c r="E4305"/>
      <c r="F4305"/>
      <c r="G4305"/>
      <c r="H4305"/>
      <c r="I4305" s="12"/>
      <c r="J4305"/>
      <c r="K4305"/>
    </row>
    <row r="4306" spans="1:11" ht="18" customHeight="1">
      <c r="A4306"/>
      <c r="B4306"/>
      <c r="C4306"/>
      <c r="D4306"/>
      <c r="E4306"/>
      <c r="F4306"/>
      <c r="G4306"/>
      <c r="H4306"/>
      <c r="I4306" s="12"/>
      <c r="J4306"/>
      <c r="K4306"/>
    </row>
    <row r="4307" spans="1:11" ht="18" customHeight="1">
      <c r="A4307"/>
      <c r="B4307"/>
      <c r="C4307"/>
      <c r="D4307"/>
      <c r="E4307"/>
      <c r="F4307"/>
      <c r="G4307"/>
      <c r="H4307"/>
      <c r="I4307" s="12"/>
      <c r="J4307"/>
      <c r="K4307"/>
    </row>
    <row r="4308" spans="1:11" ht="18" customHeight="1">
      <c r="A4308"/>
      <c r="B4308"/>
      <c r="C4308"/>
      <c r="D4308"/>
      <c r="E4308"/>
      <c r="F4308"/>
      <c r="G4308"/>
      <c r="H4308"/>
      <c r="I4308" s="12"/>
      <c r="J4308"/>
      <c r="K4308"/>
    </row>
    <row r="4309" spans="1:11" ht="18" customHeight="1">
      <c r="A4309"/>
      <c r="B4309"/>
      <c r="C4309"/>
      <c r="D4309"/>
      <c r="E4309"/>
      <c r="F4309"/>
      <c r="G4309"/>
      <c r="H4309"/>
      <c r="I4309" s="12"/>
      <c r="J4309"/>
      <c r="K4309"/>
    </row>
    <row r="4310" spans="1:11" ht="18" customHeight="1">
      <c r="A4310"/>
      <c r="B4310"/>
      <c r="C4310"/>
      <c r="D4310"/>
      <c r="E4310"/>
      <c r="F4310"/>
      <c r="G4310"/>
      <c r="H4310"/>
      <c r="I4310" s="12"/>
      <c r="J4310"/>
      <c r="K4310"/>
    </row>
    <row r="4311" spans="1:11" ht="18" customHeight="1">
      <c r="A4311"/>
      <c r="B4311"/>
      <c r="C4311"/>
      <c r="D4311"/>
      <c r="E4311"/>
      <c r="F4311"/>
      <c r="G4311"/>
      <c r="H4311"/>
      <c r="I4311" s="12"/>
      <c r="J4311"/>
      <c r="K4311"/>
    </row>
    <row r="4312" spans="1:11" ht="18" customHeight="1">
      <c r="A4312"/>
      <c r="B4312"/>
      <c r="C4312"/>
      <c r="D4312"/>
      <c r="E4312"/>
      <c r="F4312"/>
      <c r="G4312"/>
      <c r="H4312"/>
      <c r="I4312" s="12"/>
      <c r="J4312"/>
      <c r="K4312"/>
    </row>
    <row r="4313" spans="1:11" ht="18" customHeight="1">
      <c r="A4313"/>
      <c r="B4313"/>
      <c r="C4313"/>
      <c r="D4313"/>
      <c r="E4313"/>
      <c r="F4313"/>
      <c r="G4313"/>
      <c r="H4313"/>
      <c r="I4313" s="12"/>
      <c r="J4313"/>
      <c r="K4313"/>
    </row>
    <row r="4314" spans="1:11" ht="18" customHeight="1">
      <c r="A4314"/>
      <c r="B4314"/>
      <c r="C4314"/>
      <c r="D4314"/>
      <c r="E4314"/>
      <c r="F4314"/>
      <c r="G4314"/>
      <c r="H4314"/>
      <c r="I4314" s="12"/>
      <c r="J4314"/>
      <c r="K4314"/>
    </row>
    <row r="4315" spans="1:11" ht="18" customHeight="1">
      <c r="A4315"/>
      <c r="B4315"/>
      <c r="C4315"/>
      <c r="D4315"/>
      <c r="E4315"/>
      <c r="F4315"/>
      <c r="G4315"/>
      <c r="H4315"/>
      <c r="I4315" s="12"/>
      <c r="J4315"/>
      <c r="K4315"/>
    </row>
    <row r="4316" spans="1:11" ht="18" customHeight="1">
      <c r="A4316"/>
      <c r="B4316"/>
      <c r="C4316"/>
      <c r="D4316"/>
      <c r="E4316"/>
      <c r="F4316"/>
      <c r="G4316"/>
      <c r="H4316"/>
      <c r="I4316" s="12"/>
      <c r="J4316"/>
      <c r="K4316"/>
    </row>
    <row r="4317" spans="1:11" ht="18" customHeight="1">
      <c r="A4317"/>
      <c r="B4317"/>
      <c r="C4317"/>
      <c r="D4317"/>
      <c r="E4317"/>
      <c r="F4317"/>
      <c r="G4317"/>
      <c r="H4317"/>
      <c r="I4317" s="12"/>
      <c r="J4317"/>
      <c r="K4317"/>
    </row>
    <row r="4318" spans="1:11" ht="18" customHeight="1">
      <c r="A4318"/>
      <c r="B4318"/>
      <c r="C4318"/>
      <c r="D4318"/>
      <c r="E4318"/>
      <c r="F4318"/>
      <c r="G4318"/>
      <c r="H4318"/>
      <c r="I4318" s="12"/>
      <c r="J4318"/>
      <c r="K4318"/>
    </row>
    <row r="4319" spans="1:11" ht="18" customHeight="1">
      <c r="A4319"/>
      <c r="B4319"/>
      <c r="C4319"/>
      <c r="D4319"/>
      <c r="E4319"/>
      <c r="F4319"/>
      <c r="G4319"/>
      <c r="H4319"/>
      <c r="I4319" s="12"/>
      <c r="J4319"/>
      <c r="K4319"/>
    </row>
    <row r="4320" spans="1:11" ht="18" customHeight="1">
      <c r="A4320"/>
      <c r="B4320"/>
      <c r="C4320"/>
      <c r="D4320"/>
      <c r="E4320"/>
      <c r="F4320"/>
      <c r="G4320"/>
      <c r="H4320"/>
      <c r="I4320" s="12"/>
      <c r="J4320"/>
      <c r="K4320"/>
    </row>
    <row r="4321" spans="1:11" ht="18" customHeight="1">
      <c r="A4321"/>
      <c r="B4321"/>
      <c r="C4321"/>
      <c r="D4321"/>
      <c r="E4321"/>
      <c r="F4321"/>
      <c r="G4321"/>
      <c r="H4321"/>
      <c r="I4321" s="12"/>
      <c r="J4321"/>
      <c r="K4321"/>
    </row>
    <row r="4322" spans="1:11" ht="18" customHeight="1">
      <c r="A4322"/>
      <c r="B4322"/>
      <c r="C4322"/>
      <c r="D4322"/>
      <c r="E4322"/>
      <c r="F4322"/>
      <c r="G4322"/>
      <c r="H4322"/>
      <c r="I4322" s="12"/>
      <c r="J4322"/>
      <c r="K4322"/>
    </row>
    <row r="4323" spans="1:11" ht="18" customHeight="1">
      <c r="A4323"/>
      <c r="B4323"/>
      <c r="C4323"/>
      <c r="D4323"/>
      <c r="E4323"/>
      <c r="F4323"/>
      <c r="G4323"/>
      <c r="H4323"/>
      <c r="I4323" s="12"/>
      <c r="J4323"/>
      <c r="K4323"/>
    </row>
    <row r="4324" spans="1:11" ht="18" customHeight="1">
      <c r="A4324"/>
      <c r="B4324"/>
      <c r="C4324"/>
      <c r="D4324"/>
      <c r="E4324"/>
      <c r="F4324"/>
      <c r="G4324"/>
      <c r="H4324"/>
      <c r="I4324" s="12"/>
      <c r="J4324"/>
      <c r="K4324"/>
    </row>
    <row r="4325" spans="1:11" ht="18" customHeight="1">
      <c r="A4325"/>
      <c r="B4325"/>
      <c r="C4325"/>
      <c r="D4325"/>
      <c r="E4325"/>
      <c r="F4325"/>
      <c r="G4325"/>
      <c r="H4325"/>
      <c r="I4325" s="12"/>
      <c r="J4325"/>
      <c r="K4325"/>
    </row>
    <row r="4326" spans="1:11" ht="18" customHeight="1">
      <c r="A4326"/>
      <c r="B4326"/>
      <c r="C4326"/>
      <c r="D4326"/>
      <c r="E4326"/>
      <c r="F4326"/>
      <c r="G4326"/>
      <c r="H4326"/>
      <c r="I4326" s="12"/>
      <c r="J4326"/>
      <c r="K4326"/>
    </row>
    <row r="4327" spans="1:11" ht="18" customHeight="1">
      <c r="A4327"/>
      <c r="B4327"/>
      <c r="C4327"/>
      <c r="D4327"/>
      <c r="E4327"/>
      <c r="F4327"/>
      <c r="G4327"/>
      <c r="H4327"/>
      <c r="I4327" s="12"/>
      <c r="J4327"/>
      <c r="K4327"/>
    </row>
    <row r="4328" spans="1:11" ht="18" customHeight="1">
      <c r="A4328"/>
      <c r="B4328"/>
      <c r="C4328"/>
      <c r="D4328"/>
      <c r="E4328"/>
      <c r="F4328"/>
      <c r="G4328"/>
      <c r="H4328"/>
      <c r="I4328" s="12"/>
      <c r="J4328"/>
      <c r="K4328"/>
    </row>
    <row r="4329" spans="1:11" ht="18" customHeight="1">
      <c r="A4329"/>
      <c r="B4329"/>
      <c r="C4329"/>
      <c r="D4329"/>
      <c r="E4329"/>
      <c r="F4329"/>
      <c r="G4329"/>
      <c r="H4329"/>
      <c r="I4329" s="12"/>
      <c r="J4329"/>
      <c r="K4329"/>
    </row>
    <row r="4330" spans="1:11" ht="18" customHeight="1">
      <c r="A4330"/>
      <c r="B4330"/>
      <c r="C4330"/>
      <c r="D4330"/>
      <c r="E4330"/>
      <c r="F4330"/>
      <c r="G4330"/>
      <c r="H4330"/>
      <c r="I4330" s="12"/>
      <c r="J4330"/>
      <c r="K4330"/>
    </row>
    <row r="4331" spans="1:11" ht="18" customHeight="1">
      <c r="A4331"/>
      <c r="B4331"/>
      <c r="C4331"/>
      <c r="D4331"/>
      <c r="E4331"/>
      <c r="F4331"/>
      <c r="G4331"/>
      <c r="H4331"/>
      <c r="I4331" s="12"/>
      <c r="J4331"/>
      <c r="K4331"/>
    </row>
    <row r="4332" spans="1:11" ht="18" customHeight="1">
      <c r="A4332"/>
      <c r="B4332"/>
      <c r="C4332"/>
      <c r="D4332"/>
      <c r="E4332"/>
      <c r="F4332"/>
      <c r="G4332"/>
      <c r="H4332"/>
      <c r="I4332" s="12"/>
      <c r="J4332"/>
      <c r="K4332"/>
    </row>
    <row r="4333" spans="1:11" ht="18" customHeight="1">
      <c r="A4333"/>
      <c r="B4333"/>
      <c r="C4333"/>
      <c r="D4333"/>
      <c r="E4333"/>
      <c r="F4333"/>
      <c r="G4333"/>
      <c r="H4333"/>
      <c r="I4333" s="12"/>
      <c r="J4333"/>
      <c r="K4333"/>
    </row>
    <row r="4334" spans="1:11" ht="18" customHeight="1">
      <c r="A4334"/>
      <c r="B4334"/>
      <c r="C4334"/>
      <c r="D4334"/>
      <c r="E4334"/>
      <c r="F4334"/>
      <c r="G4334"/>
      <c r="H4334"/>
      <c r="I4334" s="12"/>
      <c r="J4334"/>
      <c r="K4334"/>
    </row>
    <row r="4335" spans="1:11" ht="18" customHeight="1">
      <c r="A4335"/>
      <c r="B4335"/>
      <c r="C4335"/>
      <c r="D4335"/>
      <c r="E4335"/>
      <c r="F4335"/>
      <c r="G4335"/>
      <c r="H4335"/>
      <c r="I4335" s="12"/>
      <c r="J4335"/>
      <c r="K4335"/>
    </row>
    <row r="4336" spans="1:11" ht="18" customHeight="1">
      <c r="A4336"/>
      <c r="B4336"/>
      <c r="C4336"/>
      <c r="D4336"/>
      <c r="E4336"/>
      <c r="F4336"/>
      <c r="G4336"/>
      <c r="H4336"/>
      <c r="I4336" s="12"/>
      <c r="J4336"/>
      <c r="K4336"/>
    </row>
    <row r="4337" spans="1:11" ht="18" customHeight="1">
      <c r="A4337"/>
      <c r="B4337"/>
      <c r="C4337"/>
      <c r="D4337"/>
      <c r="E4337"/>
      <c r="F4337"/>
      <c r="G4337"/>
      <c r="H4337"/>
      <c r="I4337" s="12"/>
      <c r="J4337"/>
      <c r="K4337"/>
    </row>
    <row r="4338" spans="1:11" ht="18" customHeight="1">
      <c r="A4338"/>
      <c r="B4338"/>
      <c r="C4338"/>
      <c r="D4338"/>
      <c r="E4338"/>
      <c r="F4338"/>
      <c r="G4338"/>
      <c r="H4338"/>
      <c r="I4338" s="12"/>
      <c r="J4338"/>
      <c r="K4338"/>
    </row>
    <row r="4339" spans="1:11" ht="18" customHeight="1">
      <c r="A4339"/>
      <c r="B4339"/>
      <c r="C4339"/>
      <c r="D4339"/>
      <c r="E4339"/>
      <c r="F4339"/>
      <c r="G4339"/>
      <c r="H4339"/>
      <c r="I4339" s="12"/>
      <c r="J4339"/>
      <c r="K4339"/>
    </row>
    <row r="4340" spans="1:11" ht="18" customHeight="1">
      <c r="A4340"/>
      <c r="B4340"/>
      <c r="C4340"/>
      <c r="D4340"/>
      <c r="E4340"/>
      <c r="F4340"/>
      <c r="G4340"/>
      <c r="H4340"/>
      <c r="I4340" s="12"/>
      <c r="J4340"/>
      <c r="K4340"/>
    </row>
    <row r="4341" spans="1:11" ht="18" customHeight="1">
      <c r="A4341"/>
      <c r="B4341"/>
      <c r="C4341"/>
      <c r="D4341"/>
      <c r="E4341"/>
      <c r="F4341"/>
      <c r="G4341"/>
      <c r="H4341"/>
      <c r="I4341" s="12"/>
      <c r="J4341"/>
      <c r="K4341"/>
    </row>
    <row r="4342" spans="1:11" ht="18" customHeight="1">
      <c r="A4342"/>
      <c r="B4342"/>
      <c r="C4342"/>
      <c r="D4342"/>
      <c r="E4342"/>
      <c r="F4342"/>
      <c r="G4342"/>
      <c r="H4342"/>
      <c r="I4342" s="12"/>
      <c r="J4342"/>
      <c r="K4342"/>
    </row>
    <row r="4343" spans="1:11" ht="18" customHeight="1">
      <c r="A4343"/>
      <c r="B4343"/>
      <c r="C4343"/>
      <c r="D4343"/>
      <c r="E4343"/>
      <c r="F4343"/>
      <c r="G4343"/>
      <c r="H4343"/>
      <c r="I4343" s="12"/>
      <c r="J4343"/>
      <c r="K4343"/>
    </row>
    <row r="4344" spans="1:11" ht="18" customHeight="1">
      <c r="A4344"/>
      <c r="B4344"/>
      <c r="C4344"/>
      <c r="D4344"/>
      <c r="E4344"/>
      <c r="F4344"/>
      <c r="G4344"/>
      <c r="H4344"/>
      <c r="I4344" s="12"/>
      <c r="J4344"/>
      <c r="K4344"/>
    </row>
    <row r="4345" spans="1:11" ht="18" customHeight="1">
      <c r="A4345"/>
      <c r="B4345"/>
      <c r="C4345"/>
      <c r="D4345"/>
      <c r="E4345"/>
      <c r="F4345"/>
      <c r="G4345"/>
      <c r="H4345"/>
      <c r="I4345" s="12"/>
      <c r="J4345"/>
      <c r="K4345"/>
    </row>
    <row r="4346" spans="1:11" ht="18" customHeight="1">
      <c r="A4346"/>
      <c r="B4346"/>
      <c r="C4346"/>
      <c r="D4346"/>
      <c r="E4346"/>
      <c r="F4346"/>
      <c r="G4346"/>
      <c r="H4346"/>
      <c r="I4346" s="12"/>
      <c r="J4346"/>
      <c r="K4346"/>
    </row>
    <row r="4347" spans="1:11" ht="18" customHeight="1">
      <c r="A4347"/>
      <c r="B4347"/>
      <c r="C4347"/>
      <c r="D4347"/>
      <c r="E4347"/>
      <c r="F4347"/>
      <c r="G4347"/>
      <c r="H4347"/>
      <c r="I4347" s="12"/>
      <c r="J4347"/>
      <c r="K4347"/>
    </row>
    <row r="4348" spans="1:11" ht="18" customHeight="1">
      <c r="A4348"/>
      <c r="B4348"/>
      <c r="C4348"/>
      <c r="D4348"/>
      <c r="E4348"/>
      <c r="F4348"/>
      <c r="G4348"/>
      <c r="H4348"/>
      <c r="I4348" s="12"/>
      <c r="J4348"/>
      <c r="K4348"/>
    </row>
    <row r="4349" spans="1:11" ht="18" customHeight="1">
      <c r="A4349"/>
      <c r="B4349"/>
      <c r="C4349"/>
      <c r="D4349"/>
      <c r="E4349"/>
      <c r="F4349"/>
      <c r="G4349"/>
      <c r="H4349"/>
      <c r="I4349" s="12"/>
      <c r="J4349"/>
      <c r="K4349"/>
    </row>
    <row r="4350" spans="1:11" ht="18" customHeight="1">
      <c r="A4350"/>
      <c r="B4350"/>
      <c r="C4350"/>
      <c r="D4350"/>
      <c r="E4350"/>
      <c r="F4350"/>
      <c r="G4350"/>
      <c r="H4350"/>
      <c r="I4350" s="12"/>
      <c r="J4350"/>
      <c r="K4350"/>
    </row>
    <row r="4351" spans="1:11" ht="18" customHeight="1">
      <c r="A4351"/>
      <c r="B4351"/>
      <c r="C4351"/>
      <c r="D4351"/>
      <c r="E4351"/>
      <c r="F4351"/>
      <c r="G4351"/>
      <c r="H4351"/>
      <c r="I4351" s="12"/>
      <c r="J4351"/>
      <c r="K4351"/>
    </row>
    <row r="4352" spans="1:11" ht="18" customHeight="1">
      <c r="A4352"/>
      <c r="B4352"/>
      <c r="C4352"/>
      <c r="D4352"/>
      <c r="E4352"/>
      <c r="F4352"/>
      <c r="G4352"/>
      <c r="H4352"/>
      <c r="I4352" s="12"/>
      <c r="J4352"/>
      <c r="K4352"/>
    </row>
    <row r="4353" spans="1:11" ht="18" customHeight="1">
      <c r="A4353"/>
      <c r="B4353"/>
      <c r="C4353"/>
      <c r="D4353"/>
      <c r="E4353"/>
      <c r="F4353"/>
      <c r="G4353"/>
      <c r="H4353"/>
      <c r="I4353" s="12"/>
      <c r="J4353"/>
      <c r="K4353"/>
    </row>
    <row r="4354" spans="1:11" ht="18" customHeight="1">
      <c r="A4354"/>
      <c r="B4354"/>
      <c r="C4354"/>
      <c r="D4354"/>
      <c r="E4354"/>
      <c r="F4354"/>
      <c r="G4354"/>
      <c r="H4354"/>
      <c r="I4354" s="12"/>
      <c r="J4354"/>
      <c r="K4354"/>
    </row>
    <row r="4355" spans="1:11" ht="18" customHeight="1">
      <c r="A4355"/>
      <c r="B4355"/>
      <c r="C4355"/>
      <c r="D4355"/>
      <c r="E4355"/>
      <c r="F4355"/>
      <c r="G4355"/>
      <c r="H4355"/>
      <c r="I4355" s="12"/>
      <c r="J4355"/>
      <c r="K4355"/>
    </row>
    <row r="4356" spans="1:11" ht="18" customHeight="1">
      <c r="A4356"/>
      <c r="B4356"/>
      <c r="C4356"/>
      <c r="D4356"/>
      <c r="E4356"/>
      <c r="F4356"/>
      <c r="G4356"/>
      <c r="H4356"/>
      <c r="I4356" s="12"/>
      <c r="J4356"/>
      <c r="K4356"/>
    </row>
    <row r="4357" spans="1:11" ht="18" customHeight="1">
      <c r="A4357"/>
      <c r="B4357"/>
      <c r="C4357"/>
      <c r="D4357"/>
      <c r="E4357"/>
      <c r="F4357"/>
      <c r="G4357"/>
      <c r="H4357"/>
      <c r="I4357" s="12"/>
      <c r="J4357"/>
      <c r="K4357"/>
    </row>
    <row r="4358" spans="1:11" ht="18" customHeight="1">
      <c r="A4358"/>
      <c r="B4358"/>
      <c r="C4358"/>
      <c r="D4358"/>
      <c r="E4358"/>
      <c r="F4358"/>
      <c r="G4358"/>
      <c r="H4358"/>
      <c r="I4358" s="12"/>
      <c r="J4358"/>
      <c r="K4358"/>
    </row>
    <row r="4359" spans="1:11" ht="18" customHeight="1">
      <c r="A4359"/>
      <c r="B4359"/>
      <c r="C4359"/>
      <c r="D4359"/>
      <c r="E4359"/>
      <c r="F4359"/>
      <c r="G4359"/>
      <c r="H4359"/>
      <c r="I4359" s="12"/>
      <c r="J4359"/>
      <c r="K4359"/>
    </row>
    <row r="4360" spans="1:11" ht="18" customHeight="1">
      <c r="A4360"/>
      <c r="B4360"/>
      <c r="C4360"/>
      <c r="D4360"/>
      <c r="E4360"/>
      <c r="F4360"/>
      <c r="G4360"/>
      <c r="H4360"/>
      <c r="I4360" s="12"/>
      <c r="J4360"/>
      <c r="K4360"/>
    </row>
    <row r="4361" spans="1:11" ht="18" customHeight="1">
      <c r="A4361"/>
      <c r="B4361"/>
      <c r="C4361"/>
      <c r="D4361"/>
      <c r="E4361"/>
      <c r="F4361"/>
      <c r="G4361"/>
      <c r="H4361"/>
      <c r="I4361" s="12"/>
      <c r="J4361"/>
      <c r="K4361"/>
    </row>
    <row r="4362" spans="1:11" ht="18" customHeight="1">
      <c r="A4362"/>
      <c r="B4362"/>
      <c r="C4362"/>
      <c r="D4362"/>
      <c r="E4362"/>
      <c r="F4362"/>
      <c r="G4362"/>
      <c r="H4362"/>
      <c r="I4362" s="12"/>
      <c r="J4362"/>
      <c r="K4362"/>
    </row>
    <row r="4363" spans="1:11" ht="18" customHeight="1">
      <c r="A4363"/>
      <c r="B4363"/>
      <c r="C4363"/>
      <c r="D4363"/>
      <c r="E4363"/>
      <c r="F4363"/>
      <c r="G4363"/>
      <c r="H4363"/>
      <c r="I4363" s="12"/>
      <c r="J4363"/>
      <c r="K4363"/>
    </row>
    <row r="4364" spans="1:11" ht="18" customHeight="1">
      <c r="A4364"/>
      <c r="B4364"/>
      <c r="C4364"/>
      <c r="D4364"/>
      <c r="E4364"/>
      <c r="F4364"/>
      <c r="G4364"/>
      <c r="H4364"/>
      <c r="I4364" s="12"/>
      <c r="J4364"/>
      <c r="K4364"/>
    </row>
    <row r="4365" spans="1:11" ht="18" customHeight="1">
      <c r="A4365"/>
      <c r="B4365"/>
      <c r="C4365"/>
      <c r="D4365"/>
      <c r="E4365"/>
      <c r="F4365"/>
      <c r="G4365"/>
      <c r="H4365"/>
      <c r="I4365" s="12"/>
      <c r="J4365"/>
      <c r="K4365"/>
    </row>
    <row r="4366" spans="1:11" ht="18" customHeight="1">
      <c r="A4366"/>
      <c r="B4366"/>
      <c r="C4366"/>
      <c r="D4366"/>
      <c r="E4366"/>
      <c r="F4366"/>
      <c r="G4366"/>
      <c r="H4366"/>
      <c r="I4366" s="12"/>
      <c r="J4366"/>
      <c r="K4366"/>
    </row>
    <row r="4367" spans="1:11" ht="18" customHeight="1">
      <c r="A4367"/>
      <c r="B4367"/>
      <c r="C4367"/>
      <c r="D4367"/>
      <c r="E4367"/>
      <c r="F4367"/>
      <c r="G4367"/>
      <c r="H4367"/>
      <c r="I4367" s="12"/>
      <c r="J4367"/>
      <c r="K4367"/>
    </row>
    <row r="4368" spans="1:11" ht="18" customHeight="1">
      <c r="A4368"/>
      <c r="B4368"/>
      <c r="C4368"/>
      <c r="D4368"/>
      <c r="E4368"/>
      <c r="F4368"/>
      <c r="G4368"/>
      <c r="H4368"/>
      <c r="I4368" s="12"/>
      <c r="J4368"/>
      <c r="K4368"/>
    </row>
    <row r="4369" spans="1:11" ht="18" customHeight="1">
      <c r="A4369"/>
      <c r="B4369"/>
      <c r="C4369"/>
      <c r="D4369"/>
      <c r="E4369"/>
      <c r="F4369"/>
      <c r="G4369"/>
      <c r="H4369"/>
      <c r="I4369" s="12"/>
      <c r="J4369"/>
      <c r="K4369"/>
    </row>
    <row r="4370" spans="1:11" ht="18" customHeight="1">
      <c r="A4370"/>
      <c r="B4370"/>
      <c r="C4370"/>
      <c r="D4370"/>
      <c r="E4370"/>
      <c r="F4370"/>
      <c r="G4370"/>
      <c r="H4370"/>
      <c r="I4370" s="12"/>
      <c r="J4370"/>
      <c r="K4370"/>
    </row>
    <row r="4371" spans="1:11" ht="18" customHeight="1">
      <c r="A4371"/>
      <c r="B4371"/>
      <c r="C4371"/>
      <c r="D4371"/>
      <c r="E4371"/>
      <c r="F4371"/>
      <c r="G4371"/>
      <c r="H4371"/>
      <c r="I4371" s="12"/>
      <c r="J4371"/>
      <c r="K4371"/>
    </row>
    <row r="4372" spans="1:11" ht="18" customHeight="1">
      <c r="A4372"/>
      <c r="B4372"/>
      <c r="C4372"/>
      <c r="D4372"/>
      <c r="E4372"/>
      <c r="F4372"/>
      <c r="G4372"/>
      <c r="H4372"/>
      <c r="I4372" s="12"/>
      <c r="J4372"/>
      <c r="K4372"/>
    </row>
    <row r="4373" spans="1:11" ht="18" customHeight="1">
      <c r="A4373"/>
      <c r="B4373"/>
      <c r="C4373"/>
      <c r="D4373"/>
      <c r="E4373"/>
      <c r="F4373"/>
      <c r="G4373"/>
      <c r="H4373"/>
      <c r="I4373" s="12"/>
      <c r="J4373"/>
      <c r="K4373"/>
    </row>
    <row r="4374" spans="1:11" ht="18" customHeight="1">
      <c r="A4374"/>
      <c r="B4374"/>
      <c r="C4374"/>
      <c r="D4374"/>
      <c r="E4374"/>
      <c r="F4374"/>
      <c r="G4374"/>
      <c r="H4374"/>
      <c r="I4374" s="12"/>
      <c r="J4374"/>
      <c r="K4374"/>
    </row>
    <row r="4375" spans="1:11" ht="18" customHeight="1">
      <c r="A4375"/>
      <c r="B4375"/>
      <c r="C4375"/>
      <c r="D4375"/>
      <c r="E4375"/>
      <c r="F4375"/>
      <c r="G4375"/>
      <c r="H4375"/>
      <c r="I4375" s="12"/>
      <c r="J4375"/>
      <c r="K4375"/>
    </row>
    <row r="4376" spans="1:11" ht="18" customHeight="1">
      <c r="A4376"/>
      <c r="B4376"/>
      <c r="C4376"/>
      <c r="D4376"/>
      <c r="E4376"/>
      <c r="F4376"/>
      <c r="G4376"/>
      <c r="H4376"/>
      <c r="I4376" s="12"/>
      <c r="J4376"/>
      <c r="K4376"/>
    </row>
    <row r="4377" spans="1:11" ht="18" customHeight="1">
      <c r="A4377"/>
      <c r="B4377"/>
      <c r="C4377"/>
      <c r="D4377"/>
      <c r="E4377"/>
      <c r="F4377"/>
      <c r="G4377"/>
      <c r="H4377"/>
      <c r="I4377" s="12"/>
      <c r="J4377"/>
      <c r="K4377"/>
    </row>
    <row r="4378" spans="1:11" ht="18" customHeight="1">
      <c r="A4378"/>
      <c r="B4378"/>
      <c r="C4378"/>
      <c r="D4378"/>
      <c r="E4378"/>
      <c r="F4378"/>
      <c r="G4378"/>
      <c r="H4378"/>
      <c r="I4378" s="12"/>
      <c r="J4378"/>
      <c r="K4378"/>
    </row>
    <row r="4379" spans="1:11" ht="18" customHeight="1">
      <c r="A4379"/>
      <c r="B4379"/>
      <c r="C4379"/>
      <c r="D4379"/>
      <c r="E4379"/>
      <c r="F4379"/>
      <c r="G4379"/>
      <c r="H4379"/>
      <c r="I4379" s="12"/>
      <c r="J4379"/>
      <c r="K4379"/>
    </row>
    <row r="4380" spans="1:11" ht="18" customHeight="1">
      <c r="A4380"/>
      <c r="B4380"/>
      <c r="C4380"/>
      <c r="D4380"/>
      <c r="E4380"/>
      <c r="F4380"/>
      <c r="G4380"/>
      <c r="H4380"/>
      <c r="I4380" s="12"/>
      <c r="J4380"/>
      <c r="K4380"/>
    </row>
    <row r="4381" spans="1:11" ht="18" customHeight="1">
      <c r="A4381"/>
      <c r="B4381"/>
      <c r="C4381"/>
      <c r="D4381"/>
      <c r="E4381"/>
      <c r="F4381"/>
      <c r="G4381"/>
      <c r="H4381"/>
      <c r="I4381" s="12"/>
      <c r="J4381"/>
      <c r="K4381"/>
    </row>
    <row r="4382" spans="1:11" ht="18" customHeight="1">
      <c r="A4382"/>
      <c r="B4382"/>
      <c r="C4382"/>
      <c r="D4382"/>
      <c r="E4382"/>
      <c r="F4382"/>
      <c r="G4382"/>
      <c r="H4382"/>
      <c r="I4382" s="12"/>
      <c r="J4382"/>
      <c r="K4382"/>
    </row>
    <row r="4383" spans="1:11" ht="18" customHeight="1">
      <c r="A4383"/>
      <c r="B4383"/>
      <c r="C4383"/>
      <c r="D4383"/>
      <c r="E4383"/>
      <c r="F4383"/>
      <c r="G4383"/>
      <c r="H4383"/>
      <c r="I4383" s="12"/>
      <c r="J4383"/>
      <c r="K4383"/>
    </row>
    <row r="4384" spans="1:11" ht="18" customHeight="1">
      <c r="A4384"/>
      <c r="B4384"/>
      <c r="C4384"/>
      <c r="D4384"/>
      <c r="E4384"/>
      <c r="F4384"/>
      <c r="G4384"/>
      <c r="H4384"/>
      <c r="I4384" s="12"/>
      <c r="J4384"/>
      <c r="K4384"/>
    </row>
    <row r="4385" spans="1:11" ht="18" customHeight="1">
      <c r="A4385"/>
      <c r="B4385"/>
      <c r="C4385"/>
      <c r="D4385"/>
      <c r="E4385"/>
      <c r="F4385"/>
      <c r="G4385"/>
      <c r="H4385"/>
      <c r="I4385" s="12"/>
      <c r="J4385"/>
      <c r="K4385"/>
    </row>
    <row r="4386" spans="1:11" ht="18" customHeight="1">
      <c r="A4386"/>
      <c r="B4386"/>
      <c r="C4386"/>
      <c r="D4386"/>
      <c r="E4386"/>
      <c r="F4386"/>
      <c r="G4386"/>
      <c r="H4386"/>
      <c r="I4386" s="12"/>
      <c r="J4386"/>
      <c r="K4386"/>
    </row>
    <row r="4387" spans="1:11" ht="18" customHeight="1">
      <c r="A4387"/>
      <c r="B4387"/>
      <c r="C4387"/>
      <c r="D4387"/>
      <c r="E4387"/>
      <c r="F4387"/>
      <c r="G4387"/>
      <c r="H4387"/>
      <c r="I4387" s="12"/>
      <c r="J4387"/>
      <c r="K4387"/>
    </row>
    <row r="4388" spans="1:11" ht="18" customHeight="1">
      <c r="A4388"/>
      <c r="B4388"/>
      <c r="C4388"/>
      <c r="D4388"/>
      <c r="E4388"/>
      <c r="F4388"/>
      <c r="G4388"/>
      <c r="H4388"/>
      <c r="I4388" s="12"/>
      <c r="J4388"/>
      <c r="K4388"/>
    </row>
    <row r="4389" spans="1:11" ht="18" customHeight="1">
      <c r="A4389"/>
      <c r="B4389"/>
      <c r="C4389"/>
      <c r="D4389"/>
      <c r="E4389"/>
      <c r="F4389"/>
      <c r="G4389"/>
      <c r="H4389"/>
      <c r="I4389" s="12"/>
      <c r="J4389"/>
      <c r="K4389"/>
    </row>
    <row r="4390" spans="1:11" ht="18" customHeight="1">
      <c r="A4390"/>
      <c r="B4390"/>
      <c r="C4390"/>
      <c r="D4390"/>
      <c r="E4390"/>
      <c r="F4390"/>
      <c r="G4390"/>
      <c r="H4390"/>
      <c r="I4390" s="12"/>
      <c r="J4390"/>
      <c r="K4390"/>
    </row>
    <row r="4391" spans="1:11" ht="18" customHeight="1">
      <c r="A4391"/>
      <c r="B4391"/>
      <c r="C4391"/>
      <c r="D4391"/>
      <c r="E4391"/>
      <c r="F4391"/>
      <c r="G4391"/>
      <c r="H4391"/>
      <c r="I4391" s="12"/>
      <c r="J4391"/>
      <c r="K4391"/>
    </row>
    <row r="4392" spans="1:11" ht="18" customHeight="1">
      <c r="A4392"/>
      <c r="B4392"/>
      <c r="C4392"/>
      <c r="D4392"/>
      <c r="E4392"/>
      <c r="F4392"/>
      <c r="G4392"/>
      <c r="H4392"/>
      <c r="I4392" s="12"/>
      <c r="J4392"/>
      <c r="K4392"/>
    </row>
    <row r="4393" spans="1:11" ht="18" customHeight="1">
      <c r="A4393"/>
      <c r="B4393"/>
      <c r="C4393"/>
      <c r="D4393"/>
      <c r="E4393"/>
      <c r="F4393"/>
      <c r="G4393"/>
      <c r="H4393"/>
      <c r="I4393" s="12"/>
      <c r="J4393"/>
      <c r="K4393"/>
    </row>
    <row r="4394" spans="1:11" ht="18" customHeight="1">
      <c r="A4394"/>
      <c r="B4394"/>
      <c r="C4394"/>
      <c r="D4394"/>
      <c r="E4394"/>
      <c r="F4394"/>
      <c r="G4394"/>
      <c r="H4394"/>
      <c r="I4394" s="12"/>
      <c r="J4394"/>
      <c r="K4394"/>
    </row>
    <row r="4395" spans="1:11" ht="18" customHeight="1">
      <c r="A4395"/>
      <c r="B4395"/>
      <c r="C4395"/>
      <c r="D4395"/>
      <c r="E4395"/>
      <c r="F4395"/>
      <c r="G4395"/>
      <c r="H4395"/>
      <c r="I4395" s="12"/>
      <c r="J4395"/>
      <c r="K4395"/>
    </row>
    <row r="4396" spans="1:11" ht="18" customHeight="1">
      <c r="A4396"/>
      <c r="B4396"/>
      <c r="C4396"/>
      <c r="D4396"/>
      <c r="E4396"/>
      <c r="F4396"/>
      <c r="G4396"/>
      <c r="H4396"/>
      <c r="I4396" s="12"/>
      <c r="J4396"/>
      <c r="K4396"/>
    </row>
    <row r="4397" spans="1:11" ht="18" customHeight="1">
      <c r="A4397"/>
      <c r="B4397"/>
      <c r="C4397"/>
      <c r="D4397"/>
      <c r="E4397"/>
      <c r="F4397"/>
      <c r="G4397"/>
      <c r="H4397"/>
      <c r="I4397" s="12"/>
      <c r="J4397"/>
      <c r="K4397"/>
    </row>
    <row r="4398" spans="1:11" ht="18" customHeight="1">
      <c r="A4398"/>
      <c r="B4398"/>
      <c r="C4398"/>
      <c r="D4398"/>
      <c r="E4398"/>
      <c r="F4398"/>
      <c r="G4398"/>
      <c r="H4398"/>
      <c r="I4398" s="12"/>
      <c r="J4398"/>
      <c r="K4398"/>
    </row>
    <row r="4399" spans="1:11" ht="18" customHeight="1">
      <c r="A4399"/>
      <c r="B4399"/>
      <c r="C4399"/>
      <c r="D4399"/>
      <c r="E4399"/>
      <c r="F4399"/>
      <c r="G4399"/>
      <c r="H4399"/>
      <c r="I4399" s="12"/>
      <c r="J4399"/>
      <c r="K4399"/>
    </row>
    <row r="4400" spans="1:11" ht="18" customHeight="1">
      <c r="A4400"/>
      <c r="B4400"/>
      <c r="C4400"/>
      <c r="D4400"/>
      <c r="E4400"/>
      <c r="F4400"/>
      <c r="G4400"/>
      <c r="H4400"/>
      <c r="I4400" s="12"/>
      <c r="J4400"/>
      <c r="K4400"/>
    </row>
    <row r="4401" spans="1:11" ht="18" customHeight="1">
      <c r="A4401"/>
      <c r="B4401"/>
      <c r="C4401"/>
      <c r="D4401"/>
      <c r="E4401"/>
      <c r="F4401"/>
      <c r="G4401"/>
      <c r="H4401"/>
      <c r="I4401" s="12"/>
      <c r="J4401"/>
      <c r="K4401"/>
    </row>
    <row r="4402" spans="1:11" ht="18" customHeight="1">
      <c r="A4402"/>
      <c r="B4402"/>
      <c r="C4402"/>
      <c r="D4402"/>
      <c r="E4402"/>
      <c r="F4402"/>
      <c r="G4402"/>
      <c r="H4402"/>
      <c r="I4402" s="12"/>
      <c r="J4402"/>
      <c r="K4402"/>
    </row>
    <row r="4403" spans="1:11" ht="18" customHeight="1">
      <c r="A4403"/>
      <c r="B4403"/>
      <c r="C4403"/>
      <c r="D4403"/>
      <c r="E4403"/>
      <c r="F4403"/>
      <c r="G4403"/>
      <c r="H4403"/>
      <c r="I4403" s="12"/>
      <c r="J4403"/>
      <c r="K4403"/>
    </row>
    <row r="4404" spans="1:11" ht="18" customHeight="1">
      <c r="A4404"/>
      <c r="B4404"/>
      <c r="C4404"/>
      <c r="D4404"/>
      <c r="E4404"/>
      <c r="F4404"/>
      <c r="G4404"/>
      <c r="H4404"/>
      <c r="I4404" s="12"/>
      <c r="J4404"/>
      <c r="K4404"/>
    </row>
    <row r="4405" spans="1:11" ht="18" customHeight="1">
      <c r="A4405"/>
      <c r="B4405"/>
      <c r="C4405"/>
      <c r="D4405"/>
      <c r="E4405"/>
      <c r="F4405"/>
      <c r="G4405"/>
      <c r="H4405"/>
      <c r="I4405" s="12"/>
      <c r="J4405"/>
      <c r="K4405"/>
    </row>
    <row r="4406" spans="1:11" ht="18" customHeight="1">
      <c r="A4406"/>
      <c r="B4406"/>
      <c r="C4406"/>
      <c r="D4406"/>
      <c r="E4406"/>
      <c r="F4406"/>
      <c r="G4406"/>
      <c r="H4406"/>
      <c r="I4406" s="12"/>
      <c r="J4406"/>
      <c r="K4406"/>
    </row>
    <row r="4407" spans="1:11" ht="18" customHeight="1">
      <c r="A4407"/>
      <c r="B4407"/>
      <c r="C4407"/>
      <c r="D4407"/>
      <c r="E4407"/>
      <c r="F4407"/>
      <c r="G4407"/>
      <c r="H4407"/>
      <c r="I4407" s="12"/>
      <c r="J4407"/>
      <c r="K4407"/>
    </row>
    <row r="4408" spans="1:11" ht="18" customHeight="1">
      <c r="A4408"/>
      <c r="B4408"/>
      <c r="C4408"/>
      <c r="D4408"/>
      <c r="E4408"/>
      <c r="F4408"/>
      <c r="G4408"/>
      <c r="H4408"/>
      <c r="I4408" s="12"/>
      <c r="J4408"/>
      <c r="K4408"/>
    </row>
    <row r="4409" spans="1:11" ht="18" customHeight="1">
      <c r="A4409"/>
      <c r="B4409"/>
      <c r="C4409"/>
      <c r="D4409"/>
      <c r="E4409"/>
      <c r="F4409"/>
      <c r="G4409"/>
      <c r="H4409"/>
      <c r="I4409" s="12"/>
      <c r="J4409"/>
      <c r="K4409"/>
    </row>
    <row r="4410" spans="1:11" ht="18" customHeight="1">
      <c r="A4410"/>
      <c r="B4410"/>
      <c r="C4410"/>
      <c r="D4410"/>
      <c r="E4410"/>
      <c r="F4410"/>
      <c r="G4410"/>
      <c r="H4410"/>
      <c r="I4410" s="12"/>
      <c r="J4410"/>
      <c r="K4410"/>
    </row>
    <row r="4411" spans="1:11" ht="18" customHeight="1">
      <c r="A4411"/>
      <c r="B4411"/>
      <c r="C4411"/>
      <c r="D4411"/>
      <c r="E4411"/>
      <c r="F4411"/>
      <c r="G4411"/>
      <c r="H4411"/>
      <c r="I4411" s="12"/>
      <c r="J4411"/>
      <c r="K4411"/>
    </row>
    <row r="4412" spans="1:11" ht="18" customHeight="1">
      <c r="A4412"/>
      <c r="B4412"/>
      <c r="C4412"/>
      <c r="D4412"/>
      <c r="E4412"/>
      <c r="F4412"/>
      <c r="G4412"/>
      <c r="H4412"/>
      <c r="I4412" s="12"/>
      <c r="J4412"/>
      <c r="K4412"/>
    </row>
    <row r="4413" spans="1:11" ht="18" customHeight="1">
      <c r="A4413"/>
      <c r="B4413"/>
      <c r="C4413"/>
      <c r="D4413"/>
      <c r="E4413"/>
      <c r="F4413"/>
      <c r="G4413"/>
      <c r="H4413"/>
      <c r="I4413" s="12"/>
      <c r="J4413"/>
      <c r="K4413"/>
    </row>
    <row r="4414" spans="1:11" ht="18" customHeight="1">
      <c r="A4414"/>
      <c r="B4414"/>
      <c r="C4414"/>
      <c r="D4414"/>
      <c r="E4414"/>
      <c r="F4414"/>
      <c r="G4414"/>
      <c r="H4414"/>
      <c r="I4414" s="12"/>
      <c r="J4414"/>
      <c r="K4414"/>
    </row>
    <row r="4415" spans="1:11" ht="18" customHeight="1">
      <c r="A4415"/>
      <c r="B4415"/>
      <c r="C4415"/>
      <c r="D4415"/>
      <c r="E4415"/>
      <c r="F4415"/>
      <c r="G4415"/>
      <c r="H4415"/>
      <c r="I4415" s="12"/>
      <c r="J4415"/>
      <c r="K4415"/>
    </row>
    <row r="4416" spans="1:11" ht="18" customHeight="1">
      <c r="A4416"/>
      <c r="B4416"/>
      <c r="C4416"/>
      <c r="D4416"/>
      <c r="E4416"/>
      <c r="F4416"/>
      <c r="G4416"/>
      <c r="H4416"/>
      <c r="I4416" s="12"/>
      <c r="J4416"/>
      <c r="K4416"/>
    </row>
    <row r="4417" spans="1:11" ht="18" customHeight="1">
      <c r="A4417"/>
      <c r="B4417"/>
      <c r="C4417"/>
      <c r="D4417"/>
      <c r="E4417"/>
      <c r="F4417"/>
      <c r="G4417"/>
      <c r="H4417"/>
      <c r="I4417" s="12"/>
      <c r="J4417"/>
      <c r="K4417"/>
    </row>
    <row r="4418" spans="1:11" ht="18" customHeight="1">
      <c r="A4418"/>
      <c r="B4418"/>
      <c r="C4418"/>
      <c r="D4418"/>
      <c r="E4418"/>
      <c r="F4418"/>
      <c r="G4418"/>
      <c r="H4418"/>
      <c r="I4418" s="12"/>
      <c r="J4418"/>
      <c r="K4418"/>
    </row>
    <row r="4419" spans="1:11" ht="18" customHeight="1">
      <c r="A4419"/>
      <c r="B4419"/>
      <c r="C4419"/>
      <c r="D4419"/>
      <c r="E4419"/>
      <c r="F4419"/>
      <c r="G4419"/>
      <c r="H4419"/>
      <c r="I4419" s="12"/>
      <c r="J4419"/>
      <c r="K4419"/>
    </row>
    <row r="4420" spans="1:11" ht="18" customHeight="1">
      <c r="A4420"/>
      <c r="B4420"/>
      <c r="C4420"/>
      <c r="D4420"/>
      <c r="E4420"/>
      <c r="F4420"/>
      <c r="G4420"/>
      <c r="H4420"/>
      <c r="I4420" s="12"/>
      <c r="J4420"/>
      <c r="K4420"/>
    </row>
    <row r="4421" spans="1:11" ht="18" customHeight="1">
      <c r="A4421"/>
      <c r="B4421"/>
      <c r="C4421"/>
      <c r="D4421"/>
      <c r="E4421"/>
      <c r="F4421"/>
      <c r="G4421"/>
      <c r="H4421"/>
      <c r="I4421" s="12"/>
      <c r="J4421"/>
      <c r="K4421"/>
    </row>
    <row r="4422" spans="1:11" ht="18" customHeight="1">
      <c r="A4422"/>
      <c r="B4422"/>
      <c r="C4422"/>
      <c r="D4422"/>
      <c r="E4422"/>
      <c r="F4422"/>
      <c r="G4422"/>
      <c r="H4422"/>
      <c r="I4422" s="12"/>
      <c r="J4422"/>
      <c r="K4422"/>
    </row>
    <row r="4423" spans="1:11" ht="18" customHeight="1">
      <c r="A4423"/>
      <c r="B4423"/>
      <c r="C4423"/>
      <c r="D4423"/>
      <c r="E4423"/>
      <c r="F4423"/>
      <c r="G4423"/>
      <c r="H4423"/>
      <c r="I4423" s="12"/>
      <c r="J4423"/>
      <c r="K4423"/>
    </row>
    <row r="4424" spans="1:11" ht="18" customHeight="1">
      <c r="A4424"/>
      <c r="B4424"/>
      <c r="C4424"/>
      <c r="D4424"/>
      <c r="E4424"/>
      <c r="F4424"/>
      <c r="G4424"/>
      <c r="H4424"/>
      <c r="I4424" s="12"/>
      <c r="J4424"/>
      <c r="K4424"/>
    </row>
    <row r="4425" spans="1:11" ht="18" customHeight="1">
      <c r="A4425"/>
      <c r="B4425"/>
      <c r="C4425"/>
      <c r="D4425"/>
      <c r="E4425"/>
      <c r="F4425"/>
      <c r="G4425"/>
      <c r="H4425"/>
      <c r="I4425" s="12"/>
      <c r="J4425"/>
      <c r="K4425"/>
    </row>
    <row r="4426" spans="1:11" ht="18" customHeight="1">
      <c r="A4426"/>
      <c r="B4426"/>
      <c r="C4426"/>
      <c r="D4426"/>
      <c r="E4426"/>
      <c r="F4426"/>
      <c r="G4426"/>
      <c r="H4426"/>
      <c r="I4426" s="12"/>
      <c r="J4426"/>
      <c r="K4426"/>
    </row>
    <row r="4427" spans="1:11" ht="18" customHeight="1">
      <c r="A4427"/>
      <c r="B4427"/>
      <c r="C4427"/>
      <c r="D4427"/>
      <c r="E4427"/>
      <c r="F4427"/>
      <c r="G4427"/>
      <c r="H4427"/>
      <c r="I4427" s="12"/>
      <c r="J4427"/>
      <c r="K4427"/>
    </row>
    <row r="4428" spans="1:11" ht="18" customHeight="1">
      <c r="A4428"/>
      <c r="B4428"/>
      <c r="C4428"/>
      <c r="D4428"/>
      <c r="E4428"/>
      <c r="F4428"/>
      <c r="G4428"/>
      <c r="H4428"/>
      <c r="I4428" s="12"/>
      <c r="J4428"/>
      <c r="K4428"/>
    </row>
    <row r="4429" spans="1:11" ht="18" customHeight="1">
      <c r="A4429"/>
      <c r="B4429"/>
      <c r="C4429"/>
      <c r="D4429"/>
      <c r="E4429"/>
      <c r="F4429"/>
      <c r="G4429"/>
      <c r="H4429"/>
      <c r="I4429" s="12"/>
      <c r="J4429"/>
      <c r="K4429"/>
    </row>
    <row r="4430" spans="1:11" ht="18" customHeight="1">
      <c r="A4430"/>
      <c r="B4430"/>
      <c r="C4430"/>
      <c r="D4430"/>
      <c r="E4430"/>
      <c r="F4430"/>
      <c r="G4430"/>
      <c r="H4430"/>
      <c r="I4430" s="12"/>
      <c r="J4430"/>
      <c r="K4430"/>
    </row>
    <row r="4431" spans="1:11" ht="18" customHeight="1">
      <c r="A4431"/>
      <c r="B4431"/>
      <c r="C4431"/>
      <c r="D4431"/>
      <c r="E4431"/>
      <c r="F4431"/>
      <c r="G4431"/>
      <c r="H4431"/>
      <c r="I4431" s="12"/>
      <c r="J4431"/>
      <c r="K4431"/>
    </row>
    <row r="4432" spans="1:11" ht="18" customHeight="1">
      <c r="A4432"/>
      <c r="B4432"/>
      <c r="C4432"/>
      <c r="D4432"/>
      <c r="E4432"/>
      <c r="F4432"/>
      <c r="G4432"/>
      <c r="H4432"/>
      <c r="I4432" s="12"/>
      <c r="J4432"/>
      <c r="K4432"/>
    </row>
    <row r="4433" spans="1:11" ht="18" customHeight="1">
      <c r="A4433"/>
      <c r="B4433"/>
      <c r="C4433"/>
      <c r="D4433"/>
      <c r="E4433"/>
      <c r="F4433"/>
      <c r="G4433"/>
      <c r="H4433"/>
      <c r="I4433" s="12"/>
      <c r="J4433"/>
      <c r="K4433"/>
    </row>
    <row r="4434" spans="1:11" ht="18" customHeight="1">
      <c r="A4434"/>
      <c r="B4434"/>
      <c r="C4434"/>
      <c r="D4434"/>
      <c r="E4434"/>
      <c r="F4434"/>
      <c r="G4434"/>
      <c r="H4434"/>
      <c r="I4434" s="12"/>
      <c r="J4434"/>
      <c r="K4434"/>
    </row>
    <row r="4435" spans="1:11" ht="18" customHeight="1">
      <c r="A4435"/>
      <c r="B4435"/>
      <c r="C4435"/>
      <c r="D4435"/>
      <c r="E4435"/>
      <c r="F4435"/>
      <c r="G4435"/>
      <c r="H4435"/>
      <c r="I4435" s="12"/>
      <c r="J4435"/>
      <c r="K4435"/>
    </row>
    <row r="4436" spans="1:11" ht="18" customHeight="1">
      <c r="A4436"/>
      <c r="B4436"/>
      <c r="C4436"/>
      <c r="D4436"/>
      <c r="E4436"/>
      <c r="F4436"/>
      <c r="G4436"/>
      <c r="H4436"/>
      <c r="I4436" s="12"/>
      <c r="J4436"/>
      <c r="K4436"/>
    </row>
    <row r="4437" spans="1:11" ht="18" customHeight="1">
      <c r="A4437"/>
      <c r="B4437"/>
      <c r="C4437"/>
      <c r="D4437"/>
      <c r="E4437"/>
      <c r="F4437"/>
      <c r="G4437"/>
      <c r="H4437"/>
      <c r="I4437" s="12"/>
      <c r="J4437"/>
      <c r="K4437"/>
    </row>
    <row r="4438" spans="1:11" ht="18" customHeight="1">
      <c r="A4438"/>
      <c r="B4438"/>
      <c r="C4438"/>
      <c r="D4438"/>
      <c r="E4438"/>
      <c r="F4438"/>
      <c r="G4438"/>
      <c r="H4438"/>
      <c r="I4438" s="12"/>
      <c r="J4438"/>
      <c r="K4438"/>
    </row>
    <row r="4439" spans="1:11" ht="18" customHeight="1">
      <c r="A4439"/>
      <c r="B4439"/>
      <c r="C4439"/>
      <c r="D4439"/>
      <c r="E4439"/>
      <c r="F4439"/>
      <c r="G4439"/>
      <c r="H4439"/>
      <c r="I4439" s="12"/>
      <c r="J4439"/>
      <c r="K4439"/>
    </row>
    <row r="4440" spans="1:11" ht="18" customHeight="1">
      <c r="A4440"/>
      <c r="B4440"/>
      <c r="C4440"/>
      <c r="D4440"/>
      <c r="E4440"/>
      <c r="F4440"/>
      <c r="G4440"/>
      <c r="H4440"/>
      <c r="I4440" s="12"/>
      <c r="J4440"/>
      <c r="K4440"/>
    </row>
    <row r="4441" spans="1:11" ht="18" customHeight="1">
      <c r="A4441"/>
      <c r="B4441"/>
      <c r="C4441"/>
      <c r="D4441"/>
      <c r="E4441"/>
      <c r="F4441"/>
      <c r="G4441"/>
      <c r="H4441"/>
      <c r="I4441" s="12"/>
      <c r="J4441"/>
      <c r="K4441"/>
    </row>
    <row r="4442" spans="1:11" ht="18" customHeight="1">
      <c r="A4442"/>
      <c r="B4442"/>
      <c r="C4442"/>
      <c r="D4442"/>
      <c r="E4442"/>
      <c r="F4442"/>
      <c r="G4442"/>
      <c r="H4442"/>
      <c r="I4442" s="12"/>
      <c r="J4442"/>
      <c r="K4442"/>
    </row>
    <row r="4443" spans="1:11" ht="18" customHeight="1">
      <c r="A4443"/>
      <c r="B4443"/>
      <c r="C4443"/>
      <c r="D4443"/>
      <c r="E4443"/>
      <c r="F4443"/>
      <c r="G4443"/>
      <c r="H4443"/>
      <c r="I4443" s="12"/>
      <c r="J4443"/>
      <c r="K4443"/>
    </row>
    <row r="4444" spans="1:11" ht="18" customHeight="1">
      <c r="A4444"/>
      <c r="B4444"/>
      <c r="C4444"/>
      <c r="D4444"/>
      <c r="E4444"/>
      <c r="F4444"/>
      <c r="G4444"/>
      <c r="H4444"/>
      <c r="I4444" s="12"/>
      <c r="J4444"/>
      <c r="K4444"/>
    </row>
    <row r="4445" spans="1:11" ht="18" customHeight="1">
      <c r="A4445"/>
      <c r="B4445"/>
      <c r="C4445"/>
      <c r="D4445"/>
      <c r="E4445"/>
      <c r="F4445"/>
      <c r="G4445"/>
      <c r="H4445"/>
      <c r="I4445" s="12"/>
      <c r="J4445"/>
      <c r="K4445"/>
    </row>
    <row r="4446" spans="1:11" ht="18" customHeight="1">
      <c r="A4446"/>
      <c r="B4446"/>
      <c r="C4446"/>
      <c r="D4446"/>
      <c r="E4446"/>
      <c r="F4446"/>
      <c r="G4446"/>
      <c r="H4446"/>
      <c r="I4446" s="12"/>
      <c r="J4446"/>
      <c r="K4446"/>
    </row>
    <row r="4447" spans="1:11" ht="18" customHeight="1">
      <c r="A4447"/>
      <c r="B4447"/>
      <c r="C4447"/>
      <c r="D4447"/>
      <c r="E4447"/>
      <c r="F4447"/>
      <c r="G4447"/>
      <c r="H4447"/>
      <c r="I4447" s="12"/>
      <c r="J4447"/>
      <c r="K4447"/>
    </row>
    <row r="4448" spans="1:11" ht="18" customHeight="1">
      <c r="A4448"/>
      <c r="B4448"/>
      <c r="C4448"/>
      <c r="D4448"/>
      <c r="E4448"/>
      <c r="F4448"/>
      <c r="G4448"/>
      <c r="H4448"/>
      <c r="I4448" s="12"/>
      <c r="J4448"/>
      <c r="K4448"/>
    </row>
    <row r="4449" spans="1:11" ht="18" customHeight="1">
      <c r="A4449"/>
      <c r="B4449"/>
      <c r="C4449"/>
      <c r="D4449"/>
      <c r="E4449"/>
      <c r="F4449"/>
      <c r="G4449"/>
      <c r="H4449"/>
      <c r="I4449" s="12"/>
      <c r="J4449"/>
      <c r="K4449"/>
    </row>
    <row r="4450" spans="1:11" ht="18" customHeight="1">
      <c r="A4450"/>
      <c r="B4450"/>
      <c r="C4450"/>
      <c r="D4450"/>
      <c r="E4450"/>
      <c r="F4450"/>
      <c r="G4450"/>
      <c r="H4450"/>
      <c r="I4450" s="12"/>
      <c r="J4450"/>
      <c r="K4450"/>
    </row>
    <row r="4451" spans="1:11" ht="18" customHeight="1">
      <c r="A4451"/>
      <c r="B4451"/>
      <c r="C4451"/>
      <c r="D4451"/>
      <c r="E4451"/>
      <c r="F4451"/>
      <c r="G4451"/>
      <c r="H4451"/>
      <c r="I4451" s="12"/>
      <c r="J4451"/>
      <c r="K4451"/>
    </row>
    <row r="4452" spans="1:11" ht="18" customHeight="1">
      <c r="A4452"/>
      <c r="B4452"/>
      <c r="C4452"/>
      <c r="D4452"/>
      <c r="E4452"/>
      <c r="F4452"/>
      <c r="G4452"/>
      <c r="H4452"/>
      <c r="I4452" s="12"/>
      <c r="J4452"/>
      <c r="K4452"/>
    </row>
    <row r="4453" spans="1:11" ht="18" customHeight="1">
      <c r="A4453"/>
      <c r="B4453"/>
      <c r="C4453"/>
      <c r="D4453"/>
      <c r="E4453"/>
      <c r="F4453"/>
      <c r="G4453"/>
      <c r="H4453"/>
      <c r="I4453" s="12"/>
      <c r="J4453"/>
      <c r="K4453"/>
    </row>
    <row r="4454" spans="1:11" ht="18" customHeight="1">
      <c r="A4454"/>
      <c r="B4454"/>
      <c r="C4454"/>
      <c r="D4454"/>
      <c r="E4454"/>
      <c r="F4454"/>
      <c r="G4454"/>
      <c r="H4454"/>
      <c r="I4454" s="12"/>
      <c r="J4454"/>
      <c r="K4454"/>
    </row>
    <row r="4455" spans="1:11" ht="18" customHeight="1">
      <c r="A4455"/>
      <c r="B4455"/>
      <c r="C4455"/>
      <c r="D4455"/>
      <c r="E4455"/>
      <c r="F4455"/>
      <c r="G4455"/>
      <c r="H4455"/>
      <c r="I4455" s="12"/>
      <c r="J4455"/>
      <c r="K4455"/>
    </row>
    <row r="4456" spans="1:11" ht="18" customHeight="1">
      <c r="A4456"/>
      <c r="B4456"/>
      <c r="C4456"/>
      <c r="D4456"/>
      <c r="E4456"/>
      <c r="F4456"/>
      <c r="G4456"/>
      <c r="H4456"/>
      <c r="I4456" s="12"/>
      <c r="J4456"/>
      <c r="K4456"/>
    </row>
    <row r="4457" spans="1:11" ht="18" customHeight="1">
      <c r="A4457"/>
      <c r="B4457"/>
      <c r="C4457"/>
      <c r="D4457"/>
      <c r="E4457"/>
      <c r="F4457"/>
      <c r="G4457"/>
      <c r="H4457"/>
      <c r="I4457" s="12"/>
      <c r="J4457"/>
      <c r="K4457"/>
    </row>
    <row r="4458" spans="1:11" ht="18" customHeight="1">
      <c r="A4458"/>
      <c r="B4458"/>
      <c r="C4458"/>
      <c r="D4458"/>
      <c r="E4458"/>
      <c r="F4458"/>
      <c r="G4458"/>
      <c r="H4458"/>
      <c r="I4458" s="12"/>
      <c r="J4458"/>
      <c r="K4458"/>
    </row>
    <row r="4459" spans="1:11" ht="18" customHeight="1">
      <c r="A4459"/>
      <c r="B4459"/>
      <c r="C4459"/>
      <c r="D4459"/>
      <c r="E4459"/>
      <c r="F4459"/>
      <c r="G4459"/>
      <c r="H4459"/>
      <c r="I4459" s="12"/>
      <c r="J4459"/>
      <c r="K4459"/>
    </row>
    <row r="4460" spans="1:11" ht="18" customHeight="1">
      <c r="A4460"/>
      <c r="B4460"/>
      <c r="C4460"/>
      <c r="D4460"/>
      <c r="E4460"/>
      <c r="F4460"/>
      <c r="G4460"/>
      <c r="H4460"/>
      <c r="I4460" s="12"/>
      <c r="J4460"/>
      <c r="K4460"/>
    </row>
    <row r="4461" spans="1:11" ht="18" customHeight="1">
      <c r="A4461"/>
      <c r="B4461"/>
      <c r="C4461"/>
      <c r="D4461"/>
      <c r="E4461"/>
      <c r="F4461"/>
      <c r="G4461"/>
      <c r="H4461"/>
      <c r="I4461" s="12"/>
      <c r="J4461"/>
      <c r="K4461"/>
    </row>
    <row r="4462" spans="1:11" ht="18" customHeight="1">
      <c r="A4462"/>
      <c r="B4462"/>
      <c r="C4462"/>
      <c r="D4462"/>
      <c r="E4462"/>
      <c r="F4462"/>
      <c r="G4462"/>
      <c r="H4462"/>
      <c r="I4462" s="12"/>
      <c r="J4462"/>
      <c r="K4462"/>
    </row>
    <row r="4463" spans="1:11" ht="18" customHeight="1">
      <c r="A4463"/>
      <c r="B4463"/>
      <c r="C4463"/>
      <c r="D4463"/>
      <c r="E4463"/>
      <c r="F4463"/>
      <c r="G4463"/>
      <c r="H4463"/>
      <c r="I4463" s="12"/>
      <c r="J4463"/>
      <c r="K4463"/>
    </row>
    <row r="4464" spans="1:11" ht="18" customHeight="1">
      <c r="A4464"/>
      <c r="B4464"/>
      <c r="C4464"/>
      <c r="D4464"/>
      <c r="E4464"/>
      <c r="F4464"/>
      <c r="G4464"/>
      <c r="H4464"/>
      <c r="I4464" s="12"/>
      <c r="J4464"/>
      <c r="K4464"/>
    </row>
    <row r="4465" spans="1:11" ht="18" customHeight="1">
      <c r="A4465"/>
      <c r="B4465"/>
      <c r="C4465"/>
      <c r="D4465"/>
      <c r="E4465"/>
      <c r="F4465"/>
      <c r="G4465"/>
      <c r="H4465"/>
      <c r="I4465" s="12"/>
      <c r="J4465"/>
      <c r="K4465"/>
    </row>
    <row r="4466" spans="1:11" ht="18" customHeight="1">
      <c r="A4466"/>
      <c r="B4466"/>
      <c r="C4466"/>
      <c r="D4466"/>
      <c r="E4466"/>
      <c r="F4466"/>
      <c r="G4466"/>
      <c r="H4466"/>
      <c r="I4466" s="12"/>
      <c r="J4466"/>
      <c r="K4466"/>
    </row>
    <row r="4467" spans="1:11" ht="18" customHeight="1">
      <c r="A4467"/>
      <c r="B4467"/>
      <c r="C4467"/>
      <c r="D4467"/>
      <c r="E4467"/>
      <c r="F4467"/>
      <c r="G4467"/>
      <c r="H4467"/>
      <c r="I4467" s="12"/>
      <c r="J4467"/>
      <c r="K4467"/>
    </row>
    <row r="4468" spans="1:11" ht="18" customHeight="1">
      <c r="A4468"/>
      <c r="B4468"/>
      <c r="C4468"/>
      <c r="D4468"/>
      <c r="E4468"/>
      <c r="F4468"/>
      <c r="G4468"/>
      <c r="H4468"/>
      <c r="I4468" s="12"/>
      <c r="J4468"/>
      <c r="K4468"/>
    </row>
    <row r="4469" spans="1:11" ht="18" customHeight="1">
      <c r="A4469"/>
      <c r="B4469"/>
      <c r="C4469"/>
      <c r="D4469"/>
      <c r="E4469"/>
      <c r="F4469"/>
      <c r="G4469"/>
      <c r="H4469"/>
      <c r="I4469" s="12"/>
      <c r="J4469"/>
      <c r="K4469"/>
    </row>
    <row r="4470" spans="1:11" ht="18" customHeight="1">
      <c r="A4470"/>
      <c r="B4470"/>
      <c r="C4470"/>
      <c r="D4470"/>
      <c r="E4470"/>
      <c r="F4470"/>
      <c r="G4470"/>
      <c r="H4470"/>
      <c r="I4470" s="12"/>
      <c r="J4470"/>
      <c r="K4470"/>
    </row>
    <row r="4471" spans="1:11" ht="18" customHeight="1">
      <c r="A4471"/>
      <c r="B4471"/>
      <c r="C4471"/>
      <c r="D4471"/>
      <c r="E4471"/>
      <c r="F4471"/>
      <c r="G4471"/>
      <c r="H4471"/>
      <c r="I4471" s="12"/>
      <c r="J4471"/>
      <c r="K4471"/>
    </row>
    <row r="4472" spans="1:11" ht="18" customHeight="1">
      <c r="A4472"/>
      <c r="B4472"/>
      <c r="C4472"/>
      <c r="D4472"/>
      <c r="E4472"/>
      <c r="F4472"/>
      <c r="G4472"/>
      <c r="H4472"/>
      <c r="I4472" s="12"/>
      <c r="J4472"/>
      <c r="K4472"/>
    </row>
    <row r="4473" spans="1:11" ht="18" customHeight="1">
      <c r="A4473"/>
      <c r="B4473"/>
      <c r="C4473"/>
      <c r="D4473"/>
      <c r="E4473"/>
      <c r="F4473"/>
      <c r="G4473"/>
      <c r="H4473"/>
      <c r="I4473" s="12"/>
      <c r="J4473"/>
      <c r="K4473"/>
    </row>
    <row r="4474" spans="1:11" ht="18" customHeight="1">
      <c r="A4474"/>
      <c r="B4474"/>
      <c r="C4474"/>
      <c r="D4474"/>
      <c r="E4474"/>
      <c r="F4474"/>
      <c r="G4474"/>
      <c r="H4474"/>
      <c r="I4474" s="12"/>
      <c r="J4474"/>
      <c r="K4474"/>
    </row>
    <row r="4475" spans="1:11" ht="18" customHeight="1">
      <c r="A4475"/>
      <c r="B4475"/>
      <c r="C4475"/>
      <c r="D4475"/>
      <c r="E4475"/>
      <c r="F4475"/>
      <c r="G4475"/>
      <c r="H4475"/>
      <c r="I4475" s="12"/>
      <c r="J4475"/>
      <c r="K4475"/>
    </row>
    <row r="4476" spans="1:11" ht="18" customHeight="1">
      <c r="A4476"/>
      <c r="B4476"/>
      <c r="C4476"/>
      <c r="D4476"/>
      <c r="E4476"/>
      <c r="F4476"/>
      <c r="G4476"/>
      <c r="H4476"/>
      <c r="I4476" s="12"/>
      <c r="J4476"/>
      <c r="K4476"/>
    </row>
    <row r="4477" spans="1:11" ht="18" customHeight="1">
      <c r="A4477"/>
      <c r="B4477"/>
      <c r="C4477"/>
      <c r="D4477"/>
      <c r="E4477"/>
      <c r="F4477"/>
      <c r="G4477"/>
      <c r="H4477"/>
      <c r="I4477" s="12"/>
      <c r="J4477"/>
      <c r="K4477"/>
    </row>
    <row r="4478" spans="1:11" ht="18" customHeight="1">
      <c r="A4478"/>
      <c r="B4478"/>
      <c r="C4478"/>
      <c r="D4478"/>
      <c r="E4478"/>
      <c r="F4478"/>
      <c r="G4478"/>
      <c r="H4478"/>
      <c r="I4478" s="12"/>
      <c r="J4478"/>
      <c r="K4478"/>
    </row>
    <row r="4479" spans="1:11" ht="18" customHeight="1">
      <c r="A4479"/>
      <c r="B4479"/>
      <c r="C4479"/>
      <c r="D4479"/>
      <c r="E4479"/>
      <c r="F4479"/>
      <c r="G4479"/>
      <c r="H4479"/>
      <c r="I4479" s="12"/>
      <c r="J4479"/>
      <c r="K4479"/>
    </row>
    <row r="4480" spans="1:11" ht="18" customHeight="1">
      <c r="A4480"/>
      <c r="B4480"/>
      <c r="C4480"/>
      <c r="D4480"/>
      <c r="E4480"/>
      <c r="F4480"/>
      <c r="G4480"/>
      <c r="H4480"/>
      <c r="I4480" s="12"/>
      <c r="J4480"/>
      <c r="K4480"/>
    </row>
    <row r="4481" spans="1:11" ht="18" customHeight="1">
      <c r="A4481"/>
      <c r="B4481"/>
      <c r="C4481"/>
      <c r="D4481"/>
      <c r="E4481"/>
      <c r="F4481"/>
      <c r="G4481"/>
      <c r="H4481"/>
      <c r="I4481" s="12"/>
      <c r="J4481"/>
      <c r="K4481"/>
    </row>
    <row r="4482" spans="1:11" ht="18" customHeight="1">
      <c r="A4482"/>
      <c r="B4482"/>
      <c r="C4482"/>
      <c r="D4482"/>
      <c r="E4482"/>
      <c r="F4482"/>
      <c r="G4482"/>
      <c r="H4482"/>
      <c r="I4482" s="12"/>
      <c r="J4482"/>
      <c r="K4482"/>
    </row>
    <row r="4483" spans="1:11" ht="18" customHeight="1">
      <c r="A4483"/>
      <c r="B4483"/>
      <c r="C4483"/>
      <c r="D4483"/>
      <c r="E4483"/>
      <c r="F4483"/>
      <c r="G4483"/>
      <c r="H4483"/>
      <c r="I4483" s="12"/>
      <c r="J4483"/>
      <c r="K4483"/>
    </row>
    <row r="4484" spans="1:11" ht="18" customHeight="1">
      <c r="A4484"/>
      <c r="B4484"/>
      <c r="C4484"/>
      <c r="D4484"/>
      <c r="E4484"/>
      <c r="F4484"/>
      <c r="G4484"/>
      <c r="H4484"/>
      <c r="I4484" s="12"/>
      <c r="J4484"/>
      <c r="K4484"/>
    </row>
    <row r="4485" spans="1:11" ht="18" customHeight="1">
      <c r="A4485"/>
      <c r="B4485"/>
      <c r="C4485"/>
      <c r="D4485"/>
      <c r="E4485"/>
      <c r="F4485"/>
      <c r="G4485"/>
      <c r="H4485"/>
      <c r="I4485" s="12"/>
      <c r="J4485"/>
      <c r="K4485"/>
    </row>
    <row r="4486" spans="1:11" ht="18" customHeight="1">
      <c r="A4486"/>
      <c r="B4486"/>
      <c r="C4486"/>
      <c r="D4486"/>
      <c r="E4486"/>
      <c r="F4486"/>
      <c r="G4486"/>
      <c r="H4486"/>
      <c r="I4486" s="12"/>
      <c r="J4486"/>
      <c r="K4486"/>
    </row>
    <row r="4487" spans="1:11" ht="18" customHeight="1">
      <c r="A4487"/>
      <c r="B4487"/>
      <c r="C4487"/>
      <c r="D4487"/>
      <c r="E4487"/>
      <c r="F4487"/>
      <c r="G4487"/>
      <c r="H4487"/>
      <c r="I4487" s="12"/>
      <c r="J4487"/>
      <c r="K4487"/>
    </row>
    <row r="4488" spans="1:11" ht="18" customHeight="1">
      <c r="A4488"/>
      <c r="B4488"/>
      <c r="C4488"/>
      <c r="D4488"/>
      <c r="E4488"/>
      <c r="F4488"/>
      <c r="G4488"/>
      <c r="H4488"/>
      <c r="I4488" s="12"/>
      <c r="J4488"/>
      <c r="K4488"/>
    </row>
    <row r="4489" spans="1:11" ht="18" customHeight="1">
      <c r="A4489"/>
      <c r="B4489"/>
      <c r="C4489"/>
      <c r="D4489"/>
      <c r="E4489"/>
      <c r="F4489"/>
      <c r="G4489"/>
      <c r="H4489"/>
      <c r="I4489" s="12"/>
      <c r="J4489"/>
      <c r="K4489"/>
    </row>
    <row r="4490" spans="1:11" ht="18" customHeight="1">
      <c r="A4490"/>
      <c r="B4490"/>
      <c r="C4490"/>
      <c r="D4490"/>
      <c r="E4490"/>
      <c r="F4490"/>
      <c r="G4490"/>
      <c r="H4490"/>
      <c r="I4490" s="12"/>
      <c r="J4490"/>
      <c r="K4490"/>
    </row>
    <row r="4491" spans="1:11" ht="18" customHeight="1">
      <c r="A4491"/>
      <c r="B4491"/>
      <c r="C4491"/>
      <c r="D4491"/>
      <c r="E4491"/>
      <c r="F4491"/>
      <c r="G4491"/>
      <c r="H4491"/>
      <c r="I4491" s="12"/>
      <c r="J4491"/>
      <c r="K4491"/>
    </row>
    <row r="4492" spans="1:11" ht="18" customHeight="1">
      <c r="A4492"/>
      <c r="B4492"/>
      <c r="C4492"/>
      <c r="D4492"/>
      <c r="E4492"/>
      <c r="F4492"/>
      <c r="G4492"/>
      <c r="H4492"/>
      <c r="I4492" s="12"/>
      <c r="J4492"/>
      <c r="K4492"/>
    </row>
    <row r="4493" spans="1:11" ht="18" customHeight="1">
      <c r="A4493"/>
      <c r="B4493"/>
      <c r="C4493"/>
      <c r="D4493"/>
      <c r="E4493"/>
      <c r="F4493"/>
      <c r="G4493"/>
      <c r="H4493"/>
      <c r="I4493" s="12"/>
      <c r="J4493"/>
      <c r="K4493"/>
    </row>
    <row r="4494" spans="1:11" ht="18" customHeight="1">
      <c r="A4494"/>
      <c r="B4494"/>
      <c r="C4494"/>
      <c r="D4494"/>
      <c r="E4494"/>
      <c r="F4494"/>
      <c r="G4494"/>
      <c r="H4494"/>
      <c r="I4494" s="12"/>
      <c r="J4494"/>
      <c r="K4494"/>
    </row>
    <row r="4495" spans="1:11" ht="18" customHeight="1">
      <c r="A4495"/>
      <c r="B4495"/>
      <c r="C4495"/>
      <c r="D4495"/>
      <c r="E4495"/>
      <c r="F4495"/>
      <c r="G4495"/>
      <c r="H4495"/>
      <c r="I4495" s="12"/>
      <c r="J4495"/>
      <c r="K4495"/>
    </row>
    <row r="4496" spans="1:11" ht="18" customHeight="1">
      <c r="A4496"/>
      <c r="B4496"/>
      <c r="C4496"/>
      <c r="D4496"/>
      <c r="E4496"/>
      <c r="F4496"/>
      <c r="G4496"/>
      <c r="H4496"/>
      <c r="I4496" s="12"/>
      <c r="J4496"/>
      <c r="K4496"/>
    </row>
    <row r="4497" spans="1:11" ht="18" customHeight="1">
      <c r="A4497"/>
      <c r="B4497"/>
      <c r="C4497"/>
      <c r="D4497"/>
      <c r="E4497"/>
      <c r="F4497"/>
      <c r="G4497"/>
      <c r="H4497"/>
      <c r="I4497" s="12"/>
      <c r="J4497"/>
      <c r="K4497"/>
    </row>
    <row r="4498" spans="1:11" ht="18" customHeight="1">
      <c r="A4498"/>
      <c r="B4498"/>
      <c r="C4498"/>
      <c r="D4498"/>
      <c r="E4498"/>
      <c r="F4498"/>
      <c r="G4498"/>
      <c r="H4498"/>
      <c r="I4498" s="12"/>
      <c r="J4498"/>
      <c r="K4498"/>
    </row>
    <row r="4499" spans="1:11" ht="18" customHeight="1">
      <c r="A4499"/>
      <c r="B4499"/>
      <c r="C4499"/>
      <c r="D4499"/>
      <c r="E4499"/>
      <c r="F4499"/>
      <c r="G4499"/>
      <c r="H4499"/>
      <c r="I4499" s="12"/>
      <c r="J4499"/>
      <c r="K4499"/>
    </row>
    <row r="4500" spans="1:11" ht="18" customHeight="1">
      <c r="A4500"/>
      <c r="B4500"/>
      <c r="C4500"/>
      <c r="D4500"/>
      <c r="E4500"/>
      <c r="F4500"/>
      <c r="G4500"/>
      <c r="H4500"/>
      <c r="I4500" s="12"/>
      <c r="J4500"/>
      <c r="K4500"/>
    </row>
    <row r="4501" spans="1:11" ht="18" customHeight="1">
      <c r="A4501"/>
      <c r="B4501"/>
      <c r="C4501"/>
      <c r="D4501"/>
      <c r="E4501"/>
      <c r="F4501"/>
      <c r="G4501"/>
      <c r="H4501"/>
      <c r="I4501" s="12"/>
      <c r="J4501"/>
      <c r="K4501"/>
    </row>
    <row r="4502" spans="1:11" ht="18" customHeight="1">
      <c r="A4502"/>
      <c r="B4502"/>
      <c r="C4502"/>
      <c r="D4502"/>
      <c r="E4502"/>
      <c r="F4502"/>
      <c r="G4502"/>
      <c r="H4502"/>
      <c r="I4502" s="12"/>
      <c r="J4502"/>
      <c r="K4502"/>
    </row>
    <row r="4503" spans="1:11" ht="18" customHeight="1">
      <c r="A4503"/>
      <c r="B4503"/>
      <c r="C4503"/>
      <c r="D4503"/>
      <c r="E4503"/>
      <c r="F4503"/>
      <c r="G4503"/>
      <c r="H4503"/>
      <c r="I4503" s="12"/>
      <c r="J4503"/>
      <c r="K4503"/>
    </row>
    <row r="4504" spans="1:11" ht="18" customHeight="1">
      <c r="A4504"/>
      <c r="B4504"/>
      <c r="C4504"/>
      <c r="D4504"/>
      <c r="E4504"/>
      <c r="F4504"/>
      <c r="G4504"/>
      <c r="H4504"/>
      <c r="I4504" s="12"/>
      <c r="J4504"/>
      <c r="K4504"/>
    </row>
    <row r="4505" spans="1:11" ht="18" customHeight="1">
      <c r="A4505"/>
      <c r="B4505"/>
      <c r="C4505"/>
      <c r="D4505"/>
      <c r="E4505"/>
      <c r="F4505"/>
      <c r="G4505"/>
      <c r="H4505"/>
      <c r="I4505" s="12"/>
      <c r="J4505"/>
      <c r="K4505"/>
    </row>
    <row r="4506" spans="1:11" ht="18" customHeight="1">
      <c r="A4506"/>
      <c r="B4506"/>
      <c r="C4506"/>
      <c r="D4506"/>
      <c r="E4506"/>
      <c r="F4506"/>
      <c r="G4506"/>
      <c r="H4506"/>
      <c r="I4506" s="12"/>
      <c r="J4506"/>
      <c r="K4506"/>
    </row>
    <row r="4507" spans="1:11" ht="18" customHeight="1">
      <c r="A4507"/>
      <c r="B4507"/>
      <c r="C4507"/>
      <c r="D4507"/>
      <c r="E4507"/>
      <c r="F4507"/>
      <c r="G4507"/>
      <c r="H4507"/>
      <c r="I4507" s="12"/>
      <c r="J4507"/>
      <c r="K4507"/>
    </row>
    <row r="4508" spans="1:11" ht="18" customHeight="1">
      <c r="A4508"/>
      <c r="B4508"/>
      <c r="C4508"/>
      <c r="D4508"/>
      <c r="E4508"/>
      <c r="F4508"/>
      <c r="G4508"/>
      <c r="H4508"/>
      <c r="I4508" s="12"/>
      <c r="J4508"/>
      <c r="K4508"/>
    </row>
    <row r="4509" spans="1:11" ht="18" customHeight="1">
      <c r="A4509"/>
      <c r="B4509"/>
      <c r="C4509"/>
      <c r="D4509"/>
      <c r="E4509"/>
      <c r="F4509"/>
      <c r="G4509"/>
      <c r="H4509"/>
      <c r="I4509" s="12"/>
      <c r="J4509"/>
      <c r="K4509"/>
    </row>
    <row r="4510" spans="1:11" ht="18" customHeight="1">
      <c r="A4510"/>
      <c r="B4510"/>
      <c r="C4510"/>
      <c r="D4510"/>
      <c r="E4510"/>
      <c r="F4510"/>
      <c r="G4510"/>
      <c r="H4510"/>
      <c r="I4510" s="12"/>
      <c r="J4510"/>
      <c r="K4510"/>
    </row>
    <row r="4511" spans="1:11" ht="18" customHeight="1">
      <c r="A4511"/>
      <c r="B4511"/>
      <c r="C4511"/>
      <c r="D4511"/>
      <c r="E4511"/>
      <c r="F4511"/>
      <c r="G4511"/>
      <c r="H4511"/>
      <c r="I4511" s="12"/>
      <c r="J4511"/>
      <c r="K4511"/>
    </row>
    <row r="4512" spans="1:11" ht="18" customHeight="1">
      <c r="A4512"/>
      <c r="B4512"/>
      <c r="C4512"/>
      <c r="D4512"/>
      <c r="E4512"/>
      <c r="F4512"/>
      <c r="G4512"/>
      <c r="H4512"/>
      <c r="I4512" s="12"/>
      <c r="J4512"/>
      <c r="K4512"/>
    </row>
    <row r="4513" spans="1:11" ht="18" customHeight="1">
      <c r="A4513"/>
      <c r="B4513"/>
      <c r="C4513"/>
      <c r="D4513"/>
      <c r="E4513"/>
      <c r="F4513"/>
      <c r="G4513"/>
      <c r="H4513"/>
      <c r="I4513" s="12"/>
      <c r="J4513"/>
      <c r="K4513"/>
    </row>
    <row r="4514" spans="1:11" ht="18" customHeight="1">
      <c r="A4514"/>
      <c r="B4514"/>
      <c r="C4514"/>
      <c r="D4514"/>
      <c r="E4514"/>
      <c r="F4514"/>
      <c r="G4514"/>
      <c r="H4514"/>
      <c r="I4514" s="12"/>
      <c r="J4514"/>
      <c r="K4514"/>
    </row>
    <row r="4515" spans="1:11" ht="18" customHeight="1">
      <c r="A4515"/>
      <c r="B4515"/>
      <c r="C4515"/>
      <c r="D4515"/>
      <c r="E4515"/>
      <c r="F4515"/>
      <c r="G4515"/>
      <c r="H4515"/>
      <c r="I4515" s="12"/>
      <c r="J4515"/>
      <c r="K4515"/>
    </row>
    <row r="4516" spans="1:11" ht="18" customHeight="1">
      <c r="A4516"/>
      <c r="B4516"/>
      <c r="C4516"/>
      <c r="D4516"/>
      <c r="E4516"/>
      <c r="F4516"/>
      <c r="G4516"/>
      <c r="H4516"/>
      <c r="I4516" s="12"/>
      <c r="J4516"/>
      <c r="K4516"/>
    </row>
    <row r="4517" spans="1:11" ht="18" customHeight="1">
      <c r="A4517"/>
      <c r="B4517"/>
      <c r="C4517"/>
      <c r="D4517"/>
      <c r="E4517"/>
      <c r="F4517"/>
      <c r="G4517"/>
      <c r="H4517"/>
      <c r="I4517" s="12"/>
      <c r="J4517"/>
      <c r="K4517"/>
    </row>
    <row r="4518" spans="1:11" ht="18" customHeight="1">
      <c r="A4518"/>
      <c r="B4518"/>
      <c r="C4518"/>
      <c r="D4518"/>
      <c r="E4518"/>
      <c r="F4518"/>
      <c r="G4518"/>
      <c r="H4518"/>
      <c r="I4518" s="12"/>
      <c r="J4518"/>
      <c r="K4518"/>
    </row>
    <row r="4519" spans="1:11" ht="18" customHeight="1">
      <c r="A4519"/>
      <c r="B4519"/>
      <c r="C4519"/>
      <c r="D4519"/>
      <c r="E4519"/>
      <c r="F4519"/>
      <c r="G4519"/>
      <c r="H4519"/>
      <c r="I4519" s="12"/>
      <c r="J4519"/>
      <c r="K4519"/>
    </row>
    <row r="4520" spans="1:11" ht="18" customHeight="1">
      <c r="A4520"/>
      <c r="B4520"/>
      <c r="C4520"/>
      <c r="D4520"/>
      <c r="E4520"/>
      <c r="F4520"/>
      <c r="G4520"/>
      <c r="H4520"/>
      <c r="I4520" s="12"/>
      <c r="J4520"/>
      <c r="K4520"/>
    </row>
    <row r="4521" spans="1:11" ht="18" customHeight="1">
      <c r="A4521"/>
      <c r="B4521"/>
      <c r="C4521"/>
      <c r="D4521"/>
      <c r="E4521"/>
      <c r="F4521"/>
      <c r="G4521"/>
      <c r="H4521"/>
      <c r="I4521" s="12"/>
      <c r="J4521"/>
      <c r="K4521"/>
    </row>
    <row r="4522" spans="1:11" ht="18" customHeight="1">
      <c r="A4522"/>
      <c r="B4522"/>
      <c r="C4522"/>
      <c r="D4522"/>
      <c r="E4522"/>
      <c r="F4522"/>
      <c r="G4522"/>
      <c r="H4522"/>
      <c r="I4522" s="12"/>
      <c r="J4522"/>
      <c r="K4522"/>
    </row>
    <row r="4523" spans="1:11" ht="18" customHeight="1">
      <c r="A4523"/>
      <c r="B4523"/>
      <c r="C4523"/>
      <c r="D4523"/>
      <c r="E4523"/>
      <c r="F4523"/>
      <c r="G4523"/>
      <c r="H4523"/>
      <c r="I4523" s="12"/>
      <c r="J4523"/>
      <c r="K4523"/>
    </row>
    <row r="4524" spans="1:11" ht="18" customHeight="1">
      <c r="A4524"/>
      <c r="B4524"/>
      <c r="C4524"/>
      <c r="D4524"/>
      <c r="E4524"/>
      <c r="F4524"/>
      <c r="G4524"/>
      <c r="H4524"/>
      <c r="I4524" s="12"/>
      <c r="J4524"/>
      <c r="K4524"/>
    </row>
    <row r="4525" spans="1:11" ht="18" customHeight="1">
      <c r="A4525"/>
      <c r="B4525"/>
      <c r="C4525"/>
      <c r="D4525"/>
      <c r="E4525"/>
      <c r="F4525"/>
      <c r="G4525"/>
      <c r="H4525"/>
      <c r="I4525" s="12"/>
      <c r="J4525"/>
      <c r="K4525"/>
    </row>
    <row r="4526" spans="1:11" ht="18" customHeight="1">
      <c r="A4526"/>
      <c r="B4526"/>
      <c r="C4526"/>
      <c r="D4526"/>
      <c r="E4526"/>
      <c r="F4526"/>
      <c r="G4526"/>
      <c r="H4526"/>
      <c r="I4526" s="12"/>
      <c r="J4526"/>
      <c r="K4526"/>
    </row>
    <row r="4527" spans="1:11" ht="18" customHeight="1">
      <c r="A4527"/>
      <c r="B4527"/>
      <c r="C4527"/>
      <c r="D4527"/>
      <c r="E4527"/>
      <c r="F4527"/>
      <c r="G4527"/>
      <c r="H4527"/>
      <c r="I4527" s="12"/>
      <c r="J4527"/>
      <c r="K4527"/>
    </row>
    <row r="4528" spans="1:11" ht="18" customHeight="1">
      <c r="A4528"/>
      <c r="B4528"/>
      <c r="C4528"/>
      <c r="D4528"/>
      <c r="E4528"/>
      <c r="F4528"/>
      <c r="G4528"/>
      <c r="H4528"/>
      <c r="I4528" s="12"/>
      <c r="J4528"/>
      <c r="K4528"/>
    </row>
    <row r="4529" spans="1:11" ht="18" customHeight="1">
      <c r="A4529"/>
      <c r="B4529"/>
      <c r="C4529"/>
      <c r="D4529"/>
      <c r="E4529"/>
      <c r="F4529"/>
      <c r="G4529"/>
      <c r="H4529"/>
      <c r="I4529" s="12"/>
      <c r="J4529"/>
      <c r="K4529"/>
    </row>
    <row r="4530" spans="1:11" ht="18" customHeight="1">
      <c r="A4530"/>
      <c r="B4530"/>
      <c r="C4530"/>
      <c r="D4530"/>
      <c r="E4530"/>
      <c r="F4530"/>
      <c r="G4530"/>
      <c r="H4530"/>
      <c r="I4530" s="12"/>
      <c r="J4530"/>
      <c r="K4530"/>
    </row>
    <row r="4531" spans="1:11" ht="18" customHeight="1">
      <c r="A4531"/>
      <c r="B4531"/>
      <c r="C4531"/>
      <c r="D4531"/>
      <c r="E4531"/>
      <c r="F4531"/>
      <c r="G4531"/>
      <c r="H4531"/>
      <c r="I4531" s="12"/>
      <c r="J4531"/>
      <c r="K4531"/>
    </row>
    <row r="4532" spans="1:11" ht="18" customHeight="1">
      <c r="A4532"/>
      <c r="B4532"/>
      <c r="C4532"/>
      <c r="D4532"/>
      <c r="E4532"/>
      <c r="F4532"/>
      <c r="G4532"/>
      <c r="H4532"/>
      <c r="I4532" s="12"/>
      <c r="J4532"/>
      <c r="K4532"/>
    </row>
    <row r="4533" spans="1:11" ht="18" customHeight="1">
      <c r="A4533"/>
      <c r="B4533"/>
      <c r="C4533"/>
      <c r="D4533"/>
      <c r="E4533"/>
      <c r="F4533"/>
      <c r="G4533"/>
      <c r="H4533"/>
      <c r="I4533" s="12"/>
      <c r="J4533"/>
      <c r="K4533"/>
    </row>
    <row r="4534" spans="1:11" ht="18" customHeight="1">
      <c r="A4534"/>
      <c r="B4534"/>
      <c r="C4534"/>
      <c r="D4534"/>
      <c r="E4534"/>
      <c r="F4534"/>
      <c r="G4534"/>
      <c r="H4534"/>
      <c r="I4534" s="12"/>
      <c r="J4534"/>
      <c r="K4534"/>
    </row>
    <row r="4535" spans="1:11" ht="18" customHeight="1">
      <c r="A4535"/>
      <c r="B4535"/>
      <c r="C4535"/>
      <c r="D4535"/>
      <c r="E4535"/>
      <c r="F4535"/>
      <c r="G4535"/>
      <c r="H4535"/>
      <c r="I4535" s="12"/>
      <c r="J4535"/>
      <c r="K4535"/>
    </row>
    <row r="4536" spans="1:11" ht="18" customHeight="1">
      <c r="A4536"/>
      <c r="B4536"/>
      <c r="C4536"/>
      <c r="D4536"/>
      <c r="E4536"/>
      <c r="F4536"/>
      <c r="G4536"/>
      <c r="H4536"/>
      <c r="I4536" s="12"/>
      <c r="J4536"/>
      <c r="K4536"/>
    </row>
    <row r="4537" spans="1:11" ht="18" customHeight="1">
      <c r="A4537"/>
      <c r="B4537"/>
      <c r="C4537"/>
      <c r="D4537"/>
      <c r="E4537"/>
      <c r="F4537"/>
      <c r="G4537"/>
      <c r="H4537"/>
      <c r="I4537" s="12"/>
      <c r="J4537"/>
      <c r="K4537"/>
    </row>
    <row r="4538" spans="1:11" ht="18" customHeight="1">
      <c r="A4538"/>
      <c r="B4538"/>
      <c r="C4538"/>
      <c r="D4538"/>
      <c r="E4538"/>
      <c r="F4538"/>
      <c r="G4538"/>
      <c r="H4538"/>
      <c r="I4538" s="12"/>
      <c r="J4538"/>
      <c r="K4538"/>
    </row>
    <row r="4539" spans="1:11" ht="18" customHeight="1">
      <c r="A4539"/>
      <c r="B4539"/>
      <c r="C4539"/>
      <c r="D4539"/>
      <c r="E4539"/>
      <c r="F4539"/>
      <c r="G4539"/>
      <c r="H4539"/>
      <c r="I4539" s="12"/>
      <c r="J4539"/>
      <c r="K4539"/>
    </row>
    <row r="4540" spans="1:11" ht="18" customHeight="1">
      <c r="A4540"/>
      <c r="B4540"/>
      <c r="C4540"/>
      <c r="D4540"/>
      <c r="E4540"/>
      <c r="F4540"/>
      <c r="G4540"/>
      <c r="H4540"/>
      <c r="I4540" s="12"/>
      <c r="J4540"/>
      <c r="K4540"/>
    </row>
    <row r="4541" spans="1:11" ht="18" customHeight="1">
      <c r="A4541"/>
      <c r="B4541"/>
      <c r="C4541"/>
      <c r="D4541"/>
      <c r="E4541"/>
      <c r="F4541"/>
      <c r="G4541"/>
      <c r="H4541"/>
      <c r="I4541" s="12"/>
      <c r="J4541"/>
      <c r="K4541"/>
    </row>
    <row r="4542" spans="1:11" ht="18" customHeight="1">
      <c r="A4542"/>
      <c r="B4542"/>
      <c r="C4542"/>
      <c r="D4542"/>
      <c r="E4542"/>
      <c r="F4542"/>
      <c r="G4542"/>
      <c r="H4542"/>
      <c r="I4542" s="12"/>
      <c r="J4542"/>
      <c r="K4542"/>
    </row>
    <row r="4543" spans="1:11" ht="18" customHeight="1">
      <c r="A4543"/>
      <c r="B4543"/>
      <c r="C4543"/>
      <c r="D4543"/>
      <c r="E4543"/>
      <c r="F4543"/>
      <c r="G4543"/>
      <c r="H4543"/>
      <c r="I4543" s="12"/>
      <c r="J4543"/>
      <c r="K4543"/>
    </row>
    <row r="4544" spans="1:11" ht="18" customHeight="1">
      <c r="A4544"/>
      <c r="B4544"/>
      <c r="C4544"/>
      <c r="D4544"/>
      <c r="E4544"/>
      <c r="F4544"/>
      <c r="G4544"/>
      <c r="H4544"/>
      <c r="I4544" s="12"/>
      <c r="J4544"/>
      <c r="K4544"/>
    </row>
    <row r="4545" spans="1:11" ht="18" customHeight="1">
      <c r="A4545"/>
      <c r="B4545"/>
      <c r="C4545"/>
      <c r="D4545"/>
      <c r="E4545"/>
      <c r="F4545"/>
      <c r="G4545"/>
      <c r="H4545"/>
      <c r="I4545" s="12"/>
      <c r="J4545"/>
      <c r="K4545"/>
    </row>
    <row r="4546" spans="1:11" ht="18" customHeight="1">
      <c r="A4546"/>
      <c r="B4546"/>
      <c r="C4546"/>
      <c r="D4546"/>
      <c r="E4546"/>
      <c r="F4546"/>
      <c r="G4546"/>
      <c r="H4546"/>
      <c r="I4546" s="12"/>
      <c r="J4546"/>
      <c r="K4546"/>
    </row>
    <row r="4547" spans="1:11" ht="18" customHeight="1">
      <c r="A4547"/>
      <c r="B4547"/>
      <c r="C4547"/>
      <c r="D4547"/>
      <c r="E4547"/>
      <c r="F4547"/>
      <c r="G4547"/>
      <c r="H4547"/>
      <c r="I4547" s="12"/>
      <c r="J4547"/>
      <c r="K4547"/>
    </row>
    <row r="4548" spans="1:11" ht="18" customHeight="1">
      <c r="A4548"/>
      <c r="B4548"/>
      <c r="C4548"/>
      <c r="D4548"/>
      <c r="E4548"/>
      <c r="F4548"/>
      <c r="G4548"/>
      <c r="H4548"/>
      <c r="I4548" s="12"/>
      <c r="J4548"/>
      <c r="K4548"/>
    </row>
    <row r="4549" spans="1:11" ht="18" customHeight="1">
      <c r="A4549"/>
      <c r="B4549"/>
      <c r="C4549"/>
      <c r="D4549"/>
      <c r="E4549"/>
      <c r="F4549"/>
      <c r="G4549"/>
      <c r="H4549"/>
      <c r="I4549" s="12"/>
      <c r="J4549"/>
      <c r="K4549"/>
    </row>
    <row r="4550" spans="1:11" ht="18" customHeight="1">
      <c r="A4550"/>
      <c r="B4550"/>
      <c r="C4550"/>
      <c r="D4550"/>
      <c r="E4550"/>
      <c r="F4550"/>
      <c r="G4550"/>
      <c r="H4550"/>
      <c r="I4550" s="12"/>
      <c r="J4550"/>
      <c r="K4550"/>
    </row>
    <row r="4551" spans="1:11" ht="18" customHeight="1">
      <c r="A4551"/>
      <c r="B4551"/>
      <c r="C4551"/>
      <c r="D4551"/>
      <c r="E4551"/>
      <c r="F4551"/>
      <c r="G4551"/>
      <c r="H4551"/>
      <c r="I4551" s="12"/>
      <c r="J4551"/>
      <c r="K4551"/>
    </row>
    <row r="4552" spans="1:11" ht="18" customHeight="1">
      <c r="A4552"/>
      <c r="B4552"/>
      <c r="C4552"/>
      <c r="D4552"/>
      <c r="E4552"/>
      <c r="F4552"/>
      <c r="G4552"/>
      <c r="H4552"/>
      <c r="I4552" s="12"/>
      <c r="J4552"/>
      <c r="K4552"/>
    </row>
    <row r="4553" spans="1:11" ht="18" customHeight="1">
      <c r="A4553"/>
      <c r="B4553"/>
      <c r="C4553"/>
      <c r="D4553"/>
      <c r="E4553"/>
      <c r="F4553"/>
      <c r="G4553"/>
      <c r="H4553"/>
      <c r="I4553" s="12"/>
      <c r="J4553"/>
      <c r="K4553"/>
    </row>
    <row r="4554" spans="1:11" ht="18" customHeight="1">
      <c r="A4554"/>
      <c r="B4554"/>
      <c r="C4554"/>
      <c r="D4554"/>
      <c r="E4554"/>
      <c r="F4554"/>
      <c r="G4554"/>
      <c r="H4554"/>
      <c r="I4554" s="12"/>
      <c r="J4554"/>
      <c r="K4554"/>
    </row>
    <row r="4555" spans="1:11" ht="18" customHeight="1">
      <c r="A4555"/>
      <c r="B4555"/>
      <c r="C4555"/>
      <c r="D4555"/>
      <c r="E4555"/>
      <c r="F4555"/>
      <c r="G4555"/>
      <c r="H4555"/>
      <c r="I4555" s="12"/>
      <c r="J4555"/>
      <c r="K4555"/>
    </row>
    <row r="4556" spans="1:11" ht="18" customHeight="1">
      <c r="A4556"/>
      <c r="B4556"/>
      <c r="C4556"/>
      <c r="D4556"/>
      <c r="E4556"/>
      <c r="F4556"/>
      <c r="G4556"/>
      <c r="H4556"/>
      <c r="I4556" s="12"/>
      <c r="J4556"/>
      <c r="K4556"/>
    </row>
    <row r="4557" spans="1:11" ht="18" customHeight="1">
      <c r="A4557"/>
      <c r="B4557"/>
      <c r="C4557"/>
      <c r="D4557"/>
      <c r="E4557"/>
      <c r="F4557"/>
      <c r="G4557"/>
      <c r="H4557"/>
      <c r="I4557" s="12"/>
      <c r="J4557"/>
      <c r="K4557"/>
    </row>
    <row r="4558" spans="1:11" ht="18" customHeight="1">
      <c r="A4558"/>
      <c r="B4558"/>
      <c r="C4558"/>
      <c r="D4558"/>
      <c r="E4558"/>
      <c r="F4558"/>
      <c r="G4558"/>
      <c r="H4558"/>
      <c r="I4558" s="12"/>
      <c r="J4558"/>
      <c r="K4558"/>
    </row>
    <row r="4559" spans="1:11" ht="18" customHeight="1">
      <c r="A4559"/>
      <c r="B4559"/>
      <c r="C4559"/>
      <c r="D4559"/>
      <c r="E4559"/>
      <c r="F4559"/>
      <c r="G4559"/>
      <c r="H4559"/>
      <c r="I4559" s="12"/>
      <c r="J4559"/>
      <c r="K4559"/>
    </row>
    <row r="4560" spans="1:11" ht="18" customHeight="1">
      <c r="A4560"/>
      <c r="B4560"/>
      <c r="C4560"/>
      <c r="D4560"/>
      <c r="E4560"/>
      <c r="F4560"/>
      <c r="G4560"/>
      <c r="H4560"/>
      <c r="I4560" s="12"/>
      <c r="J4560"/>
      <c r="K4560"/>
    </row>
    <row r="4561" spans="1:11" ht="18" customHeight="1">
      <c r="A4561"/>
      <c r="B4561"/>
      <c r="C4561"/>
      <c r="D4561"/>
      <c r="E4561"/>
      <c r="F4561"/>
      <c r="G4561"/>
      <c r="H4561"/>
      <c r="I4561" s="12"/>
      <c r="J4561"/>
      <c r="K4561"/>
    </row>
    <row r="4562" spans="1:11" ht="18" customHeight="1">
      <c r="A4562"/>
      <c r="B4562"/>
      <c r="C4562"/>
      <c r="D4562"/>
      <c r="E4562"/>
      <c r="F4562"/>
      <c r="G4562"/>
      <c r="H4562"/>
      <c r="I4562" s="12"/>
      <c r="J4562"/>
      <c r="K4562"/>
    </row>
    <row r="4563" spans="1:11" ht="18" customHeight="1">
      <c r="A4563"/>
      <c r="B4563"/>
      <c r="C4563"/>
      <c r="D4563"/>
      <c r="E4563"/>
      <c r="F4563"/>
      <c r="G4563"/>
      <c r="H4563"/>
      <c r="I4563" s="12"/>
      <c r="J4563"/>
      <c r="K4563"/>
    </row>
    <row r="4564" spans="1:11" ht="18" customHeight="1">
      <c r="A4564"/>
      <c r="B4564"/>
      <c r="C4564"/>
      <c r="D4564"/>
      <c r="E4564"/>
      <c r="F4564"/>
      <c r="G4564"/>
      <c r="H4564"/>
      <c r="I4564" s="12"/>
      <c r="J4564"/>
      <c r="K4564"/>
    </row>
    <row r="4565" spans="1:11" ht="18" customHeight="1">
      <c r="A4565"/>
      <c r="B4565"/>
      <c r="C4565"/>
      <c r="D4565"/>
      <c r="E4565"/>
      <c r="F4565"/>
      <c r="G4565"/>
      <c r="H4565"/>
      <c r="I4565" s="12"/>
      <c r="J4565"/>
      <c r="K4565"/>
    </row>
    <row r="4566" spans="1:11" ht="18" customHeight="1">
      <c r="A4566"/>
      <c r="B4566"/>
      <c r="C4566"/>
      <c r="D4566"/>
      <c r="E4566"/>
      <c r="F4566"/>
      <c r="G4566"/>
      <c r="H4566"/>
      <c r="I4566" s="12"/>
      <c r="J4566"/>
      <c r="K4566"/>
    </row>
    <row r="4567" spans="1:11" ht="18" customHeight="1">
      <c r="A4567"/>
      <c r="B4567"/>
      <c r="C4567"/>
      <c r="D4567"/>
      <c r="E4567"/>
      <c r="F4567"/>
      <c r="G4567"/>
      <c r="H4567"/>
      <c r="I4567" s="12"/>
      <c r="J4567"/>
      <c r="K4567"/>
    </row>
    <row r="4568" spans="1:11" ht="18" customHeight="1">
      <c r="A4568"/>
      <c r="B4568"/>
      <c r="C4568"/>
      <c r="D4568"/>
      <c r="E4568"/>
      <c r="F4568"/>
      <c r="G4568"/>
      <c r="H4568"/>
      <c r="I4568" s="12"/>
      <c r="J4568"/>
      <c r="K4568"/>
    </row>
    <row r="4569" spans="1:11" ht="18" customHeight="1">
      <c r="A4569"/>
      <c r="B4569"/>
      <c r="C4569"/>
      <c r="D4569"/>
      <c r="E4569"/>
      <c r="F4569"/>
      <c r="G4569"/>
      <c r="H4569"/>
      <c r="I4569" s="12"/>
      <c r="J4569"/>
      <c r="K4569"/>
    </row>
    <row r="4570" spans="1:11" ht="18" customHeight="1">
      <c r="A4570"/>
      <c r="B4570"/>
      <c r="C4570"/>
      <c r="D4570"/>
      <c r="E4570"/>
      <c r="F4570"/>
      <c r="G4570"/>
      <c r="H4570"/>
      <c r="I4570" s="12"/>
      <c r="J4570"/>
      <c r="K4570"/>
    </row>
    <row r="4571" spans="1:11" ht="18" customHeight="1">
      <c r="A4571"/>
      <c r="B4571"/>
      <c r="C4571"/>
      <c r="D4571"/>
      <c r="E4571"/>
      <c r="F4571"/>
      <c r="G4571"/>
      <c r="H4571"/>
      <c r="I4571" s="12"/>
      <c r="J4571"/>
      <c r="K4571"/>
    </row>
    <row r="4572" spans="1:11" ht="18" customHeight="1">
      <c r="A4572"/>
      <c r="B4572"/>
      <c r="C4572"/>
      <c r="D4572"/>
      <c r="E4572"/>
      <c r="F4572"/>
      <c r="G4572"/>
      <c r="H4572"/>
      <c r="I4572" s="12"/>
      <c r="J4572"/>
      <c r="K4572"/>
    </row>
    <row r="4573" spans="1:11" ht="18" customHeight="1">
      <c r="A4573"/>
      <c r="B4573"/>
      <c r="C4573"/>
      <c r="D4573"/>
      <c r="E4573"/>
      <c r="F4573"/>
      <c r="G4573"/>
      <c r="H4573"/>
      <c r="I4573" s="12"/>
      <c r="J4573"/>
      <c r="K4573"/>
    </row>
    <row r="4574" spans="1:11" ht="18" customHeight="1">
      <c r="A4574"/>
      <c r="B4574"/>
      <c r="C4574"/>
      <c r="D4574"/>
      <c r="E4574"/>
      <c r="F4574"/>
      <c r="G4574"/>
      <c r="H4574"/>
      <c r="I4574" s="12"/>
      <c r="J4574"/>
      <c r="K4574"/>
    </row>
    <row r="4575" spans="1:11" ht="18" customHeight="1">
      <c r="A4575"/>
      <c r="B4575"/>
      <c r="C4575"/>
      <c r="D4575"/>
      <c r="E4575"/>
      <c r="F4575"/>
      <c r="G4575"/>
      <c r="H4575"/>
      <c r="I4575" s="12"/>
      <c r="J4575"/>
      <c r="K4575"/>
    </row>
    <row r="4576" spans="1:11" ht="18" customHeight="1">
      <c r="A4576"/>
      <c r="B4576"/>
      <c r="C4576"/>
      <c r="D4576"/>
      <c r="E4576"/>
      <c r="F4576"/>
      <c r="G4576"/>
      <c r="H4576"/>
      <c r="I4576" s="12"/>
      <c r="J4576"/>
      <c r="K4576"/>
    </row>
    <row r="4577" spans="1:11" ht="18" customHeight="1">
      <c r="A4577"/>
      <c r="B4577"/>
      <c r="C4577"/>
      <c r="D4577"/>
      <c r="E4577"/>
      <c r="F4577"/>
      <c r="G4577"/>
      <c r="H4577"/>
      <c r="I4577" s="12"/>
      <c r="J4577"/>
      <c r="K4577"/>
    </row>
    <row r="4578" spans="1:11" ht="18" customHeight="1">
      <c r="A4578"/>
      <c r="B4578"/>
      <c r="C4578"/>
      <c r="D4578"/>
      <c r="E4578"/>
      <c r="F4578"/>
      <c r="G4578"/>
      <c r="H4578"/>
      <c r="I4578" s="12"/>
      <c r="J4578"/>
      <c r="K4578"/>
    </row>
    <row r="4579" spans="1:11" ht="18" customHeight="1">
      <c r="A4579"/>
      <c r="B4579"/>
      <c r="C4579"/>
      <c r="D4579"/>
      <c r="E4579"/>
      <c r="F4579"/>
      <c r="G4579"/>
      <c r="H4579"/>
      <c r="I4579" s="12"/>
      <c r="J4579"/>
      <c r="K4579"/>
    </row>
    <row r="4580" spans="1:11" ht="18" customHeight="1">
      <c r="A4580"/>
      <c r="B4580"/>
      <c r="C4580"/>
      <c r="D4580"/>
      <c r="E4580"/>
      <c r="F4580"/>
      <c r="G4580"/>
      <c r="H4580"/>
      <c r="I4580" s="12"/>
      <c r="J4580"/>
      <c r="K4580"/>
    </row>
    <row r="4581" spans="1:11" ht="18" customHeight="1">
      <c r="A4581"/>
      <c r="B4581"/>
      <c r="C4581"/>
      <c r="D4581"/>
      <c r="E4581"/>
      <c r="F4581"/>
      <c r="G4581"/>
      <c r="H4581"/>
      <c r="I4581" s="12"/>
      <c r="J4581"/>
      <c r="K4581"/>
    </row>
    <row r="4582" spans="1:11" ht="18" customHeight="1">
      <c r="A4582"/>
      <c r="B4582"/>
      <c r="C4582"/>
      <c r="D4582"/>
      <c r="E4582"/>
      <c r="F4582"/>
      <c r="G4582"/>
      <c r="H4582"/>
      <c r="I4582" s="12"/>
      <c r="J4582"/>
      <c r="K4582"/>
    </row>
    <row r="4583" spans="1:11" ht="18" customHeight="1">
      <c r="A4583"/>
      <c r="B4583"/>
      <c r="C4583"/>
      <c r="D4583"/>
      <c r="E4583"/>
      <c r="F4583"/>
      <c r="G4583"/>
      <c r="H4583"/>
      <c r="I4583" s="12"/>
      <c r="J4583"/>
      <c r="K4583"/>
    </row>
    <row r="4584" spans="1:11" ht="18" customHeight="1">
      <c r="A4584"/>
      <c r="B4584"/>
      <c r="C4584"/>
      <c r="D4584"/>
      <c r="E4584"/>
      <c r="F4584"/>
      <c r="G4584"/>
      <c r="H4584"/>
      <c r="I4584" s="12"/>
      <c r="J4584"/>
      <c r="K4584"/>
    </row>
    <row r="4585" spans="1:11" ht="18" customHeight="1">
      <c r="A4585"/>
      <c r="B4585"/>
      <c r="C4585"/>
      <c r="D4585"/>
      <c r="E4585"/>
      <c r="F4585"/>
      <c r="G4585"/>
      <c r="H4585"/>
      <c r="I4585" s="12"/>
      <c r="J4585"/>
      <c r="K4585"/>
    </row>
    <row r="4586" spans="1:11" ht="18" customHeight="1">
      <c r="A4586"/>
      <c r="B4586"/>
      <c r="C4586"/>
      <c r="D4586"/>
      <c r="E4586"/>
      <c r="F4586"/>
      <c r="G4586"/>
      <c r="H4586"/>
      <c r="I4586" s="12"/>
      <c r="J4586"/>
      <c r="K4586"/>
    </row>
    <row r="4587" spans="1:11" ht="18" customHeight="1">
      <c r="A4587"/>
      <c r="B4587"/>
      <c r="C4587"/>
      <c r="D4587"/>
      <c r="E4587"/>
      <c r="F4587"/>
      <c r="G4587"/>
      <c r="H4587"/>
      <c r="I4587" s="12"/>
      <c r="J4587"/>
      <c r="K4587"/>
    </row>
    <row r="4588" spans="1:11" ht="18" customHeight="1">
      <c r="A4588"/>
      <c r="B4588"/>
      <c r="C4588"/>
      <c r="D4588"/>
      <c r="E4588"/>
      <c r="F4588"/>
      <c r="G4588"/>
      <c r="H4588"/>
      <c r="I4588" s="12"/>
      <c r="J4588"/>
      <c r="K4588"/>
    </row>
    <row r="4589" spans="1:11" ht="18" customHeight="1">
      <c r="A4589"/>
      <c r="B4589"/>
      <c r="C4589"/>
      <c r="D4589"/>
      <c r="E4589"/>
      <c r="F4589"/>
      <c r="G4589"/>
      <c r="H4589"/>
      <c r="I4589" s="12"/>
      <c r="J4589"/>
      <c r="K4589"/>
    </row>
    <row r="4590" spans="1:11" ht="18" customHeight="1">
      <c r="A4590"/>
      <c r="B4590"/>
      <c r="C4590"/>
      <c r="D4590"/>
      <c r="E4590"/>
      <c r="F4590"/>
      <c r="G4590"/>
      <c r="H4590"/>
      <c r="I4590" s="12"/>
      <c r="J4590"/>
      <c r="K4590"/>
    </row>
    <row r="4591" spans="1:11" ht="18" customHeight="1">
      <c r="A4591"/>
      <c r="B4591"/>
      <c r="C4591"/>
      <c r="D4591"/>
      <c r="E4591"/>
      <c r="F4591"/>
      <c r="G4591"/>
      <c r="H4591"/>
      <c r="I4591" s="12"/>
      <c r="J4591"/>
      <c r="K4591"/>
    </row>
    <row r="4592" spans="1:11" ht="18" customHeight="1">
      <c r="A4592"/>
      <c r="B4592"/>
      <c r="C4592"/>
      <c r="D4592"/>
      <c r="E4592"/>
      <c r="F4592"/>
      <c r="G4592"/>
      <c r="H4592"/>
      <c r="I4592" s="12"/>
      <c r="J4592"/>
      <c r="K4592"/>
    </row>
    <row r="4593" spans="1:11" ht="18" customHeight="1">
      <c r="A4593"/>
      <c r="B4593"/>
      <c r="C4593"/>
      <c r="D4593"/>
      <c r="E4593"/>
      <c r="F4593"/>
      <c r="G4593"/>
      <c r="H4593"/>
      <c r="I4593" s="12"/>
      <c r="J4593"/>
      <c r="K4593"/>
    </row>
    <row r="4594" spans="1:11" ht="18" customHeight="1">
      <c r="A4594"/>
      <c r="B4594"/>
      <c r="C4594"/>
      <c r="D4594"/>
      <c r="E4594"/>
      <c r="F4594"/>
      <c r="G4594"/>
      <c r="H4594"/>
      <c r="I4594" s="12"/>
      <c r="J4594"/>
      <c r="K4594"/>
    </row>
    <row r="4595" spans="1:11" ht="18" customHeight="1">
      <c r="A4595"/>
      <c r="B4595"/>
      <c r="C4595"/>
      <c r="D4595"/>
      <c r="E4595"/>
      <c r="F4595"/>
      <c r="G4595"/>
      <c r="H4595"/>
      <c r="I4595" s="12"/>
      <c r="J4595"/>
      <c r="K4595"/>
    </row>
    <row r="4596" spans="1:11" ht="18" customHeight="1">
      <c r="A4596"/>
      <c r="B4596"/>
      <c r="C4596"/>
      <c r="D4596"/>
      <c r="E4596"/>
      <c r="F4596"/>
      <c r="G4596"/>
      <c r="H4596"/>
      <c r="I4596" s="12"/>
      <c r="J4596"/>
      <c r="K4596"/>
    </row>
    <row r="4597" spans="1:11" ht="18" customHeight="1">
      <c r="A4597"/>
      <c r="B4597"/>
      <c r="C4597"/>
      <c r="D4597"/>
      <c r="E4597"/>
      <c r="F4597"/>
      <c r="G4597"/>
      <c r="H4597"/>
      <c r="I4597" s="12"/>
      <c r="J4597"/>
      <c r="K4597"/>
    </row>
    <row r="4598" spans="1:11" ht="18" customHeight="1">
      <c r="A4598"/>
      <c r="B4598"/>
      <c r="C4598"/>
      <c r="D4598"/>
      <c r="E4598"/>
      <c r="F4598"/>
      <c r="G4598"/>
      <c r="H4598"/>
      <c r="I4598" s="12"/>
      <c r="J4598"/>
      <c r="K4598"/>
    </row>
    <row r="4599" spans="1:11" ht="18" customHeight="1">
      <c r="A4599"/>
      <c r="B4599"/>
      <c r="C4599"/>
      <c r="D4599"/>
      <c r="E4599"/>
      <c r="F4599"/>
      <c r="G4599"/>
      <c r="H4599"/>
      <c r="I4599" s="12"/>
      <c r="J4599"/>
      <c r="K4599"/>
    </row>
    <row r="4600" spans="1:11" ht="18" customHeight="1">
      <c r="A4600"/>
      <c r="B4600"/>
      <c r="C4600"/>
      <c r="D4600"/>
      <c r="E4600"/>
      <c r="F4600"/>
      <c r="G4600"/>
      <c r="H4600"/>
      <c r="I4600" s="12"/>
      <c r="J4600"/>
      <c r="K4600"/>
    </row>
    <row r="4601" spans="1:11" ht="18" customHeight="1">
      <c r="A4601"/>
      <c r="B4601"/>
      <c r="C4601"/>
      <c r="D4601"/>
      <c r="E4601"/>
      <c r="F4601"/>
      <c r="G4601"/>
      <c r="H4601"/>
      <c r="I4601" s="12"/>
      <c r="J4601"/>
      <c r="K4601"/>
    </row>
    <row r="4602" spans="1:11" ht="18" customHeight="1">
      <c r="A4602"/>
      <c r="B4602"/>
      <c r="C4602"/>
      <c r="D4602"/>
      <c r="E4602"/>
      <c r="F4602"/>
      <c r="G4602"/>
      <c r="H4602"/>
      <c r="I4602" s="12"/>
      <c r="J4602"/>
      <c r="K4602"/>
    </row>
    <row r="4603" spans="1:11" ht="18" customHeight="1">
      <c r="A4603"/>
      <c r="B4603"/>
      <c r="C4603"/>
      <c r="D4603"/>
      <c r="E4603"/>
      <c r="F4603"/>
      <c r="G4603"/>
      <c r="H4603"/>
      <c r="I4603" s="12"/>
      <c r="J4603"/>
      <c r="K4603"/>
    </row>
    <row r="4604" spans="1:11" ht="18" customHeight="1">
      <c r="A4604"/>
      <c r="B4604"/>
      <c r="C4604"/>
      <c r="D4604"/>
      <c r="E4604"/>
      <c r="F4604"/>
      <c r="G4604"/>
      <c r="H4604"/>
      <c r="I4604" s="12"/>
      <c r="J4604"/>
      <c r="K4604"/>
    </row>
    <row r="4605" spans="1:11" ht="18" customHeight="1">
      <c r="A4605"/>
      <c r="B4605"/>
      <c r="C4605"/>
      <c r="D4605"/>
      <c r="E4605"/>
      <c r="F4605"/>
      <c r="G4605"/>
      <c r="H4605"/>
      <c r="I4605" s="12"/>
      <c r="J4605"/>
      <c r="K4605"/>
    </row>
    <row r="4606" spans="1:11" ht="18" customHeight="1">
      <c r="A4606"/>
      <c r="B4606"/>
      <c r="C4606"/>
      <c r="D4606"/>
      <c r="E4606"/>
      <c r="F4606"/>
      <c r="G4606"/>
      <c r="H4606"/>
      <c r="I4606" s="12"/>
      <c r="J4606"/>
      <c r="K4606"/>
    </row>
    <row r="4607" spans="1:11" ht="18" customHeight="1">
      <c r="A4607"/>
      <c r="B4607"/>
      <c r="C4607"/>
      <c r="D4607"/>
      <c r="E4607"/>
      <c r="F4607"/>
      <c r="G4607"/>
      <c r="H4607"/>
      <c r="I4607" s="12"/>
      <c r="J4607"/>
      <c r="K4607"/>
    </row>
    <row r="4608" spans="1:11" ht="18" customHeight="1">
      <c r="A4608"/>
      <c r="B4608"/>
      <c r="C4608"/>
      <c r="D4608"/>
      <c r="E4608"/>
      <c r="F4608"/>
      <c r="G4608"/>
      <c r="H4608"/>
      <c r="I4608" s="12"/>
      <c r="J4608"/>
      <c r="K4608"/>
    </row>
    <row r="4609" spans="1:11" ht="18" customHeight="1">
      <c r="A4609"/>
      <c r="B4609"/>
      <c r="C4609"/>
      <c r="D4609"/>
      <c r="E4609"/>
      <c r="F4609"/>
      <c r="G4609"/>
      <c r="H4609"/>
      <c r="I4609" s="12"/>
      <c r="J4609"/>
      <c r="K4609"/>
    </row>
    <row r="4610" spans="1:11" ht="18" customHeight="1">
      <c r="A4610"/>
      <c r="B4610"/>
      <c r="C4610"/>
      <c r="D4610"/>
      <c r="E4610"/>
      <c r="F4610"/>
      <c r="G4610"/>
      <c r="H4610"/>
      <c r="I4610" s="12"/>
      <c r="J4610"/>
      <c r="K4610"/>
    </row>
    <row r="4611" spans="1:11" ht="18" customHeight="1">
      <c r="A4611"/>
      <c r="B4611"/>
      <c r="C4611"/>
      <c r="D4611"/>
      <c r="E4611"/>
      <c r="F4611"/>
      <c r="G4611"/>
      <c r="H4611"/>
      <c r="I4611" s="12"/>
      <c r="J4611"/>
      <c r="K4611"/>
    </row>
    <row r="4612" spans="1:11" ht="18" customHeight="1">
      <c r="A4612"/>
      <c r="B4612"/>
      <c r="C4612"/>
      <c r="D4612"/>
      <c r="E4612"/>
      <c r="F4612"/>
      <c r="G4612"/>
      <c r="H4612"/>
      <c r="I4612" s="12"/>
      <c r="J4612"/>
      <c r="K4612"/>
    </row>
    <row r="4613" spans="1:11" ht="18" customHeight="1">
      <c r="A4613"/>
      <c r="B4613"/>
      <c r="C4613"/>
      <c r="D4613"/>
      <c r="E4613"/>
      <c r="F4613"/>
      <c r="G4613"/>
      <c r="H4613"/>
      <c r="I4613" s="12"/>
      <c r="J4613"/>
      <c r="K4613"/>
    </row>
    <row r="4614" spans="1:11" ht="18" customHeight="1">
      <c r="A4614"/>
      <c r="B4614"/>
      <c r="C4614"/>
      <c r="D4614"/>
      <c r="E4614"/>
      <c r="F4614"/>
      <c r="G4614"/>
      <c r="H4614"/>
      <c r="I4614" s="12"/>
      <c r="J4614"/>
      <c r="K4614"/>
    </row>
    <row r="4615" spans="1:11" ht="18" customHeight="1">
      <c r="A4615"/>
      <c r="B4615"/>
      <c r="C4615"/>
      <c r="D4615"/>
      <c r="E4615"/>
      <c r="F4615"/>
      <c r="G4615"/>
      <c r="H4615"/>
      <c r="I4615" s="12"/>
      <c r="J4615"/>
      <c r="K4615"/>
    </row>
    <row r="4616" spans="1:11" ht="18" customHeight="1">
      <c r="A4616"/>
      <c r="B4616"/>
      <c r="C4616"/>
      <c r="D4616"/>
      <c r="E4616"/>
      <c r="F4616"/>
      <c r="G4616"/>
      <c r="H4616"/>
      <c r="I4616" s="12"/>
      <c r="J4616"/>
      <c r="K4616"/>
    </row>
    <row r="4617" spans="1:11" ht="18" customHeight="1">
      <c r="A4617"/>
      <c r="B4617"/>
      <c r="C4617"/>
      <c r="D4617"/>
      <c r="E4617"/>
      <c r="F4617"/>
      <c r="G4617"/>
      <c r="H4617"/>
      <c r="I4617" s="12"/>
      <c r="J4617"/>
      <c r="K4617"/>
    </row>
    <row r="4618" spans="1:11" ht="18" customHeight="1">
      <c r="A4618"/>
      <c r="B4618"/>
      <c r="C4618"/>
      <c r="D4618"/>
      <c r="E4618"/>
      <c r="F4618"/>
      <c r="G4618"/>
      <c r="H4618"/>
      <c r="I4618" s="12"/>
      <c r="J4618"/>
      <c r="K4618"/>
    </row>
    <row r="4619" spans="1:11" ht="18" customHeight="1">
      <c r="A4619"/>
      <c r="B4619"/>
      <c r="C4619"/>
      <c r="D4619"/>
      <c r="E4619"/>
      <c r="F4619"/>
      <c r="G4619"/>
      <c r="H4619"/>
      <c r="I4619" s="12"/>
      <c r="J4619"/>
      <c r="K4619"/>
    </row>
    <row r="4620" spans="1:11" ht="18" customHeight="1">
      <c r="A4620"/>
      <c r="B4620"/>
      <c r="C4620"/>
      <c r="D4620"/>
      <c r="E4620"/>
      <c r="F4620"/>
      <c r="G4620"/>
      <c r="H4620"/>
      <c r="I4620" s="12"/>
      <c r="J4620"/>
      <c r="K4620"/>
    </row>
    <row r="4621" spans="1:11" ht="18" customHeight="1">
      <c r="A4621"/>
      <c r="B4621"/>
      <c r="C4621"/>
      <c r="D4621"/>
      <c r="E4621"/>
      <c r="F4621"/>
      <c r="G4621"/>
      <c r="H4621"/>
      <c r="I4621" s="12"/>
      <c r="J4621"/>
      <c r="K4621"/>
    </row>
    <row r="4622" spans="1:11" ht="18" customHeight="1">
      <c r="A4622"/>
      <c r="B4622"/>
      <c r="C4622"/>
      <c r="D4622"/>
      <c r="E4622"/>
      <c r="F4622"/>
      <c r="G4622"/>
      <c r="H4622"/>
      <c r="I4622" s="12"/>
      <c r="J4622"/>
      <c r="K4622"/>
    </row>
    <row r="4623" spans="1:11" ht="18" customHeight="1">
      <c r="A4623"/>
      <c r="B4623"/>
      <c r="C4623"/>
      <c r="D4623"/>
      <c r="E4623"/>
      <c r="F4623"/>
      <c r="G4623"/>
      <c r="H4623"/>
      <c r="I4623" s="12"/>
      <c r="J4623"/>
      <c r="K4623"/>
    </row>
    <row r="4624" spans="1:11" ht="18" customHeight="1">
      <c r="A4624"/>
      <c r="B4624"/>
      <c r="C4624"/>
      <c r="D4624"/>
      <c r="E4624"/>
      <c r="F4624"/>
      <c r="G4624"/>
      <c r="H4624"/>
      <c r="I4624" s="12"/>
      <c r="J4624"/>
      <c r="K4624"/>
    </row>
    <row r="4625" spans="1:11" ht="18" customHeight="1">
      <c r="A4625"/>
      <c r="B4625"/>
      <c r="C4625"/>
      <c r="D4625"/>
      <c r="E4625"/>
      <c r="F4625"/>
      <c r="G4625"/>
      <c r="H4625"/>
      <c r="I4625" s="12"/>
      <c r="J4625"/>
      <c r="K4625"/>
    </row>
    <row r="4626" spans="1:11" ht="18" customHeight="1">
      <c r="A4626"/>
      <c r="B4626"/>
      <c r="C4626"/>
      <c r="D4626"/>
      <c r="E4626"/>
      <c r="F4626"/>
      <c r="G4626"/>
      <c r="H4626"/>
      <c r="I4626" s="12"/>
      <c r="J4626"/>
      <c r="K4626"/>
    </row>
    <row r="4627" spans="1:11" ht="18" customHeight="1">
      <c r="A4627"/>
      <c r="B4627"/>
      <c r="C4627"/>
      <c r="D4627"/>
      <c r="E4627"/>
      <c r="F4627"/>
      <c r="G4627"/>
      <c r="H4627"/>
      <c r="I4627" s="12"/>
      <c r="J4627"/>
      <c r="K4627"/>
    </row>
    <row r="4628" spans="1:11" ht="18" customHeight="1">
      <c r="A4628"/>
      <c r="B4628"/>
      <c r="C4628"/>
      <c r="D4628"/>
      <c r="E4628"/>
      <c r="F4628"/>
      <c r="G4628"/>
      <c r="H4628"/>
      <c r="I4628" s="12"/>
      <c r="J4628"/>
      <c r="K4628"/>
    </row>
    <row r="4629" spans="1:11" ht="18" customHeight="1">
      <c r="A4629"/>
      <c r="B4629"/>
      <c r="C4629"/>
      <c r="D4629"/>
      <c r="E4629"/>
      <c r="F4629"/>
      <c r="G4629"/>
      <c r="H4629"/>
      <c r="I4629" s="12"/>
      <c r="J4629"/>
      <c r="K4629"/>
    </row>
    <row r="4630" spans="1:11" ht="18" customHeight="1">
      <c r="A4630"/>
      <c r="B4630"/>
      <c r="C4630"/>
      <c r="D4630"/>
      <c r="E4630"/>
      <c r="F4630"/>
      <c r="G4630"/>
      <c r="H4630"/>
      <c r="I4630" s="12"/>
      <c r="J4630"/>
      <c r="K4630"/>
    </row>
    <row r="4631" spans="1:11" ht="18" customHeight="1">
      <c r="A4631"/>
      <c r="B4631"/>
      <c r="C4631"/>
      <c r="D4631"/>
      <c r="E4631"/>
      <c r="F4631"/>
      <c r="G4631"/>
      <c r="H4631"/>
      <c r="I4631" s="12"/>
      <c r="J4631"/>
      <c r="K4631"/>
    </row>
    <row r="4632" spans="1:11" ht="18" customHeight="1">
      <c r="A4632"/>
      <c r="B4632"/>
      <c r="C4632"/>
      <c r="D4632"/>
      <c r="E4632"/>
      <c r="F4632"/>
      <c r="G4632"/>
      <c r="H4632"/>
      <c r="I4632" s="12"/>
      <c r="J4632"/>
      <c r="K4632"/>
    </row>
    <row r="4633" spans="1:11" ht="18" customHeight="1">
      <c r="A4633"/>
      <c r="B4633"/>
      <c r="C4633"/>
      <c r="D4633"/>
      <c r="E4633"/>
      <c r="F4633"/>
      <c r="G4633"/>
      <c r="H4633"/>
      <c r="I4633" s="12"/>
      <c r="J4633"/>
      <c r="K4633"/>
    </row>
    <row r="4634" spans="1:11" ht="18" customHeight="1">
      <c r="A4634"/>
      <c r="B4634"/>
      <c r="C4634"/>
      <c r="D4634"/>
      <c r="E4634"/>
      <c r="F4634"/>
      <c r="G4634"/>
      <c r="H4634"/>
      <c r="I4634" s="12"/>
      <c r="J4634"/>
      <c r="K4634"/>
    </row>
    <row r="4635" spans="1:11" ht="18" customHeight="1">
      <c r="A4635"/>
      <c r="B4635"/>
      <c r="C4635"/>
      <c r="D4635"/>
      <c r="E4635"/>
      <c r="F4635"/>
      <c r="G4635"/>
      <c r="H4635"/>
      <c r="I4635" s="12"/>
      <c r="J4635"/>
      <c r="K4635"/>
    </row>
    <row r="4636" spans="1:11" ht="18" customHeight="1">
      <c r="A4636"/>
      <c r="B4636"/>
      <c r="C4636"/>
      <c r="D4636"/>
      <c r="E4636"/>
      <c r="F4636"/>
      <c r="G4636"/>
      <c r="H4636"/>
      <c r="I4636" s="12"/>
      <c r="J4636"/>
      <c r="K4636"/>
    </row>
    <row r="4637" spans="1:11" ht="18" customHeight="1">
      <c r="A4637"/>
      <c r="B4637"/>
      <c r="C4637"/>
      <c r="D4637"/>
      <c r="E4637"/>
      <c r="F4637"/>
      <c r="G4637"/>
      <c r="H4637"/>
      <c r="I4637" s="12"/>
      <c r="J4637"/>
      <c r="K4637"/>
    </row>
    <row r="4638" spans="1:11" ht="18" customHeight="1">
      <c r="A4638"/>
      <c r="B4638"/>
      <c r="C4638"/>
      <c r="D4638"/>
      <c r="E4638"/>
      <c r="F4638"/>
      <c r="G4638"/>
      <c r="H4638"/>
      <c r="I4638" s="12"/>
      <c r="J4638"/>
      <c r="K4638"/>
    </row>
    <row r="4639" spans="1:11" ht="18" customHeight="1">
      <c r="A4639"/>
      <c r="B4639"/>
      <c r="C4639"/>
      <c r="D4639"/>
      <c r="E4639"/>
      <c r="F4639"/>
      <c r="G4639"/>
      <c r="H4639"/>
      <c r="I4639" s="12"/>
      <c r="J4639"/>
      <c r="K4639"/>
    </row>
    <row r="4640" spans="1:11" ht="18" customHeight="1">
      <c r="A4640"/>
      <c r="B4640"/>
      <c r="C4640"/>
      <c r="D4640"/>
      <c r="E4640"/>
      <c r="F4640"/>
      <c r="G4640"/>
      <c r="H4640"/>
      <c r="I4640" s="12"/>
      <c r="J4640"/>
      <c r="K4640"/>
    </row>
    <row r="4641" spans="1:11" ht="18" customHeight="1">
      <c r="A4641"/>
      <c r="B4641"/>
      <c r="C4641"/>
      <c r="D4641"/>
      <c r="E4641"/>
      <c r="F4641"/>
      <c r="G4641"/>
      <c r="H4641"/>
      <c r="I4641" s="12"/>
      <c r="J4641"/>
      <c r="K4641"/>
    </row>
    <row r="4642" spans="1:11" ht="18" customHeight="1">
      <c r="A4642"/>
      <c r="B4642"/>
      <c r="C4642"/>
      <c r="D4642"/>
      <c r="E4642"/>
      <c r="F4642"/>
      <c r="G4642"/>
      <c r="H4642"/>
      <c r="I4642" s="12"/>
      <c r="J4642"/>
      <c r="K4642"/>
    </row>
    <row r="4643" spans="1:11" ht="18" customHeight="1">
      <c r="A4643"/>
      <c r="B4643"/>
      <c r="C4643"/>
      <c r="D4643"/>
      <c r="E4643"/>
      <c r="F4643"/>
      <c r="G4643"/>
      <c r="H4643"/>
      <c r="I4643" s="12"/>
      <c r="J4643"/>
      <c r="K4643"/>
    </row>
    <row r="4644" spans="1:11" ht="18" customHeight="1">
      <c r="A4644"/>
      <c r="B4644"/>
      <c r="C4644"/>
      <c r="D4644"/>
      <c r="E4644"/>
      <c r="F4644"/>
      <c r="G4644"/>
      <c r="H4644"/>
      <c r="I4644" s="12"/>
      <c r="J4644"/>
      <c r="K4644"/>
    </row>
    <row r="4645" spans="1:11" ht="18" customHeight="1">
      <c r="A4645"/>
      <c r="B4645"/>
      <c r="C4645"/>
      <c r="D4645"/>
      <c r="E4645"/>
      <c r="F4645"/>
      <c r="G4645"/>
      <c r="H4645"/>
      <c r="I4645" s="12"/>
      <c r="J4645"/>
      <c r="K4645"/>
    </row>
    <row r="4646" spans="1:11" ht="18" customHeight="1">
      <c r="A4646"/>
      <c r="B4646"/>
      <c r="C4646"/>
      <c r="D4646"/>
      <c r="E4646"/>
      <c r="F4646"/>
      <c r="G4646"/>
      <c r="H4646"/>
      <c r="I4646" s="12"/>
      <c r="J4646"/>
      <c r="K4646"/>
    </row>
    <row r="4647" spans="1:11" ht="18" customHeight="1">
      <c r="A4647"/>
      <c r="B4647"/>
      <c r="C4647"/>
      <c r="D4647"/>
      <c r="E4647"/>
      <c r="F4647"/>
      <c r="G4647"/>
      <c r="H4647"/>
      <c r="I4647" s="12"/>
      <c r="J4647"/>
      <c r="K4647"/>
    </row>
    <row r="4648" spans="1:11" ht="18" customHeight="1">
      <c r="A4648"/>
      <c r="B4648"/>
      <c r="C4648"/>
      <c r="D4648"/>
      <c r="E4648"/>
      <c r="F4648"/>
      <c r="G4648"/>
      <c r="H4648"/>
      <c r="I4648" s="12"/>
      <c r="J4648"/>
      <c r="K4648"/>
    </row>
    <row r="4649" spans="1:11" ht="18" customHeight="1">
      <c r="A4649"/>
      <c r="B4649"/>
      <c r="C4649"/>
      <c r="D4649"/>
      <c r="E4649"/>
      <c r="F4649"/>
      <c r="G4649"/>
      <c r="H4649"/>
      <c r="I4649" s="12"/>
      <c r="J4649"/>
      <c r="K4649"/>
    </row>
    <row r="4650" spans="1:11" ht="18" customHeight="1">
      <c r="A4650"/>
      <c r="B4650"/>
      <c r="C4650"/>
      <c r="D4650"/>
      <c r="E4650"/>
      <c r="F4650"/>
      <c r="G4650"/>
      <c r="H4650"/>
      <c r="I4650" s="12"/>
      <c r="J4650"/>
      <c r="K4650"/>
    </row>
    <row r="4651" spans="1:11" ht="18" customHeight="1">
      <c r="A4651"/>
      <c r="B4651"/>
      <c r="C4651"/>
      <c r="D4651"/>
      <c r="E4651"/>
      <c r="F4651"/>
      <c r="G4651"/>
      <c r="H4651"/>
      <c r="I4651" s="12"/>
      <c r="J4651"/>
      <c r="K4651"/>
    </row>
    <row r="4652" spans="1:11" ht="18" customHeight="1">
      <c r="A4652"/>
      <c r="B4652"/>
      <c r="C4652"/>
      <c r="D4652"/>
      <c r="E4652"/>
      <c r="F4652"/>
      <c r="G4652"/>
      <c r="H4652"/>
      <c r="I4652" s="12"/>
      <c r="J4652"/>
      <c r="K4652"/>
    </row>
    <row r="4653" spans="1:11" ht="18" customHeight="1">
      <c r="A4653"/>
      <c r="B4653"/>
      <c r="C4653"/>
      <c r="D4653"/>
      <c r="E4653"/>
      <c r="F4653"/>
      <c r="G4653"/>
      <c r="H4653"/>
      <c r="I4653" s="12"/>
      <c r="J4653"/>
      <c r="K4653"/>
    </row>
    <row r="4654" spans="1:11" ht="18" customHeight="1">
      <c r="A4654"/>
      <c r="B4654"/>
      <c r="C4654"/>
      <c r="D4654"/>
      <c r="E4654"/>
      <c r="F4654"/>
      <c r="G4654"/>
      <c r="H4654"/>
      <c r="I4654" s="12"/>
      <c r="J4654"/>
      <c r="K4654"/>
    </row>
    <row r="4655" spans="1:11" ht="18" customHeight="1">
      <c r="A4655"/>
      <c r="B4655"/>
      <c r="C4655"/>
      <c r="D4655"/>
      <c r="E4655"/>
      <c r="F4655"/>
      <c r="G4655"/>
      <c r="H4655"/>
      <c r="I4655" s="12"/>
      <c r="J4655"/>
      <c r="K4655"/>
    </row>
    <row r="4656" spans="1:11" ht="18" customHeight="1">
      <c r="A4656"/>
      <c r="B4656"/>
      <c r="C4656"/>
      <c r="D4656"/>
      <c r="E4656"/>
      <c r="F4656"/>
      <c r="G4656"/>
      <c r="H4656"/>
      <c r="I4656" s="12"/>
      <c r="J4656"/>
      <c r="K4656"/>
    </row>
    <row r="4657" spans="1:11" ht="18" customHeight="1">
      <c r="A4657"/>
      <c r="B4657"/>
      <c r="C4657"/>
      <c r="D4657"/>
      <c r="E4657"/>
      <c r="F4657"/>
      <c r="G4657"/>
      <c r="H4657"/>
      <c r="I4657" s="12"/>
      <c r="J4657"/>
      <c r="K4657"/>
    </row>
    <row r="4658" spans="1:11" ht="18" customHeight="1">
      <c r="A4658"/>
      <c r="B4658"/>
      <c r="C4658"/>
      <c r="D4658"/>
      <c r="E4658"/>
      <c r="F4658"/>
      <c r="G4658"/>
      <c r="H4658"/>
      <c r="I4658" s="12"/>
      <c r="J4658"/>
      <c r="K4658"/>
    </row>
    <row r="4659" spans="1:11" ht="18" customHeight="1">
      <c r="A4659"/>
      <c r="B4659"/>
      <c r="C4659"/>
      <c r="D4659"/>
      <c r="E4659"/>
      <c r="F4659"/>
      <c r="G4659"/>
      <c r="H4659"/>
      <c r="I4659" s="12"/>
      <c r="J4659"/>
      <c r="K4659"/>
    </row>
    <row r="4660" spans="1:11" ht="18" customHeight="1">
      <c r="A4660"/>
      <c r="B4660"/>
      <c r="C4660"/>
      <c r="D4660"/>
      <c r="E4660"/>
      <c r="F4660"/>
      <c r="G4660"/>
      <c r="H4660"/>
      <c r="I4660" s="12"/>
      <c r="J4660"/>
      <c r="K4660"/>
    </row>
    <row r="4661" spans="1:11" ht="18" customHeight="1">
      <c r="A4661"/>
      <c r="B4661"/>
      <c r="C4661"/>
      <c r="D4661"/>
      <c r="E4661"/>
      <c r="F4661"/>
      <c r="G4661"/>
      <c r="H4661"/>
      <c r="I4661" s="12"/>
      <c r="J4661"/>
      <c r="K4661"/>
    </row>
    <row r="4662" spans="1:11" ht="18" customHeight="1">
      <c r="A4662"/>
      <c r="B4662"/>
      <c r="C4662"/>
      <c r="D4662"/>
      <c r="E4662"/>
      <c r="F4662"/>
      <c r="G4662"/>
      <c r="H4662"/>
      <c r="I4662" s="12"/>
      <c r="J4662"/>
      <c r="K4662"/>
    </row>
    <row r="4663" spans="1:11" ht="18" customHeight="1">
      <c r="A4663"/>
      <c r="B4663"/>
      <c r="C4663"/>
      <c r="D4663"/>
      <c r="E4663"/>
      <c r="F4663"/>
      <c r="G4663"/>
      <c r="H4663"/>
      <c r="I4663" s="12"/>
      <c r="J4663"/>
      <c r="K4663"/>
    </row>
    <row r="4664" spans="1:11" ht="18" customHeight="1">
      <c r="A4664"/>
      <c r="B4664"/>
      <c r="C4664"/>
      <c r="D4664"/>
      <c r="E4664"/>
      <c r="F4664"/>
      <c r="G4664"/>
      <c r="H4664"/>
      <c r="I4664" s="12"/>
      <c r="J4664"/>
      <c r="K4664"/>
    </row>
    <row r="4665" spans="1:11" ht="18" customHeight="1">
      <c r="A4665"/>
      <c r="B4665"/>
      <c r="C4665"/>
      <c r="D4665"/>
      <c r="E4665"/>
      <c r="F4665"/>
      <c r="G4665"/>
      <c r="H4665"/>
      <c r="I4665" s="12"/>
      <c r="J4665"/>
      <c r="K4665"/>
    </row>
    <row r="4666" spans="1:11" ht="18" customHeight="1">
      <c r="A4666"/>
      <c r="B4666"/>
      <c r="C4666"/>
      <c r="D4666"/>
      <c r="E4666"/>
      <c r="F4666"/>
      <c r="G4666"/>
      <c r="H4666"/>
      <c r="I4666" s="12"/>
      <c r="J4666"/>
      <c r="K4666"/>
    </row>
    <row r="4667" spans="1:11" ht="18" customHeight="1">
      <c r="A4667"/>
      <c r="B4667"/>
      <c r="C4667"/>
      <c r="D4667"/>
      <c r="E4667"/>
      <c r="F4667"/>
      <c r="G4667"/>
      <c r="H4667"/>
      <c r="I4667" s="12"/>
      <c r="J4667"/>
      <c r="K4667"/>
    </row>
    <row r="4668" spans="1:11" ht="18" customHeight="1">
      <c r="A4668"/>
      <c r="B4668"/>
      <c r="C4668"/>
      <c r="D4668"/>
      <c r="E4668"/>
      <c r="F4668"/>
      <c r="G4668"/>
      <c r="H4668"/>
      <c r="I4668" s="12"/>
      <c r="J4668"/>
      <c r="K4668"/>
    </row>
    <row r="4669" spans="1:11" ht="18" customHeight="1">
      <c r="A4669"/>
      <c r="B4669"/>
      <c r="C4669"/>
      <c r="D4669"/>
      <c r="E4669"/>
      <c r="F4669"/>
      <c r="G4669"/>
      <c r="H4669"/>
      <c r="I4669" s="12"/>
      <c r="J4669"/>
      <c r="K4669"/>
    </row>
    <row r="4670" spans="1:11" ht="18" customHeight="1">
      <c r="A4670"/>
      <c r="B4670"/>
      <c r="C4670"/>
      <c r="D4670"/>
      <c r="E4670"/>
      <c r="F4670"/>
      <c r="G4670"/>
      <c r="H4670"/>
      <c r="I4670" s="12"/>
      <c r="J4670"/>
      <c r="K4670"/>
    </row>
    <row r="4671" spans="1:11" ht="18" customHeight="1">
      <c r="A4671"/>
      <c r="B4671"/>
      <c r="C4671"/>
      <c r="D4671"/>
      <c r="E4671"/>
      <c r="F4671"/>
      <c r="G4671"/>
      <c r="H4671"/>
      <c r="I4671" s="12"/>
      <c r="J4671"/>
      <c r="K4671"/>
    </row>
    <row r="4672" spans="1:11" ht="18" customHeight="1">
      <c r="A4672"/>
      <c r="B4672"/>
      <c r="C4672"/>
      <c r="D4672"/>
      <c r="E4672"/>
      <c r="F4672"/>
      <c r="G4672"/>
      <c r="H4672"/>
      <c r="I4672" s="12"/>
      <c r="J4672"/>
      <c r="K4672"/>
    </row>
    <row r="4673" spans="1:11" ht="18" customHeight="1">
      <c r="A4673"/>
      <c r="B4673"/>
      <c r="C4673"/>
      <c r="D4673"/>
      <c r="E4673"/>
      <c r="F4673"/>
      <c r="G4673"/>
      <c r="H4673"/>
      <c r="I4673" s="12"/>
      <c r="J4673"/>
      <c r="K4673"/>
    </row>
    <row r="4674" spans="1:11" ht="18" customHeight="1">
      <c r="A4674"/>
      <c r="B4674"/>
      <c r="C4674"/>
      <c r="D4674"/>
      <c r="E4674"/>
      <c r="F4674"/>
      <c r="G4674"/>
      <c r="H4674"/>
      <c r="I4674" s="12"/>
      <c r="J4674"/>
      <c r="K4674"/>
    </row>
    <row r="4675" spans="1:11" ht="18" customHeight="1">
      <c r="A4675"/>
      <c r="B4675"/>
      <c r="C4675"/>
      <c r="D4675"/>
      <c r="E4675"/>
      <c r="F4675"/>
      <c r="G4675"/>
      <c r="H4675"/>
      <c r="I4675" s="12"/>
      <c r="J4675"/>
      <c r="K4675"/>
    </row>
    <row r="4676" spans="1:11" ht="18" customHeight="1">
      <c r="A4676"/>
      <c r="B4676"/>
      <c r="C4676"/>
      <c r="D4676"/>
      <c r="E4676"/>
      <c r="F4676"/>
      <c r="G4676"/>
      <c r="H4676"/>
      <c r="I4676" s="12"/>
      <c r="J4676"/>
      <c r="K4676"/>
    </row>
    <row r="4677" spans="1:11" ht="18" customHeight="1">
      <c r="A4677"/>
      <c r="B4677"/>
      <c r="C4677"/>
      <c r="D4677"/>
      <c r="E4677"/>
      <c r="F4677"/>
      <c r="G4677"/>
      <c r="H4677"/>
      <c r="I4677" s="12"/>
      <c r="J4677"/>
      <c r="K4677"/>
    </row>
    <row r="4678" spans="1:11" ht="18" customHeight="1">
      <c r="A4678"/>
      <c r="B4678"/>
      <c r="C4678"/>
      <c r="D4678"/>
      <c r="E4678"/>
      <c r="F4678"/>
      <c r="G4678"/>
      <c r="H4678"/>
      <c r="I4678" s="12"/>
      <c r="J4678"/>
      <c r="K4678"/>
    </row>
    <row r="4679" spans="1:11" ht="18" customHeight="1">
      <c r="A4679"/>
      <c r="B4679"/>
      <c r="C4679"/>
      <c r="D4679"/>
      <c r="E4679"/>
      <c r="F4679"/>
      <c r="G4679"/>
      <c r="H4679"/>
      <c r="I4679" s="12"/>
      <c r="J4679"/>
      <c r="K4679"/>
    </row>
    <row r="4680" spans="1:11" ht="18" customHeight="1">
      <c r="A4680"/>
      <c r="B4680"/>
      <c r="C4680"/>
      <c r="D4680"/>
      <c r="E4680"/>
      <c r="F4680"/>
      <c r="G4680"/>
      <c r="H4680"/>
      <c r="I4680" s="12"/>
      <c r="J4680"/>
      <c r="K4680"/>
    </row>
    <row r="4681" spans="1:11" ht="18" customHeight="1">
      <c r="A4681"/>
      <c r="B4681"/>
      <c r="C4681"/>
      <c r="D4681"/>
      <c r="E4681"/>
      <c r="F4681"/>
      <c r="G4681"/>
      <c r="H4681"/>
      <c r="I4681" s="12"/>
      <c r="J4681"/>
      <c r="K4681"/>
    </row>
    <row r="4682" spans="1:11" ht="18" customHeight="1">
      <c r="A4682"/>
      <c r="B4682"/>
      <c r="C4682"/>
      <c r="D4682"/>
      <c r="E4682"/>
      <c r="F4682"/>
      <c r="G4682"/>
      <c r="H4682"/>
      <c r="I4682" s="12"/>
      <c r="J4682"/>
      <c r="K4682"/>
    </row>
    <row r="4683" spans="1:11" ht="18" customHeight="1">
      <c r="A4683"/>
      <c r="B4683"/>
      <c r="C4683"/>
      <c r="D4683"/>
      <c r="E4683"/>
      <c r="F4683"/>
      <c r="G4683"/>
      <c r="H4683"/>
      <c r="I4683" s="12"/>
      <c r="J4683"/>
      <c r="K4683"/>
    </row>
    <row r="4684" spans="1:11" ht="18" customHeight="1">
      <c r="A4684"/>
      <c r="B4684"/>
      <c r="C4684"/>
      <c r="D4684"/>
      <c r="E4684"/>
      <c r="F4684"/>
      <c r="G4684"/>
      <c r="H4684"/>
      <c r="I4684" s="12"/>
      <c r="J4684"/>
      <c r="K4684"/>
    </row>
    <row r="4685" spans="1:11" ht="18" customHeight="1">
      <c r="A4685"/>
      <c r="B4685"/>
      <c r="C4685"/>
      <c r="D4685"/>
      <c r="E4685"/>
      <c r="F4685"/>
      <c r="G4685"/>
      <c r="H4685"/>
      <c r="I4685" s="12"/>
      <c r="J4685"/>
      <c r="K4685"/>
    </row>
    <row r="4686" spans="1:11" ht="18" customHeight="1">
      <c r="A4686"/>
      <c r="B4686"/>
      <c r="C4686"/>
      <c r="D4686"/>
      <c r="E4686"/>
      <c r="F4686"/>
      <c r="G4686"/>
      <c r="H4686"/>
      <c r="I4686" s="12"/>
      <c r="J4686"/>
      <c r="K4686"/>
    </row>
    <row r="4687" spans="1:11" ht="18" customHeight="1">
      <c r="A4687"/>
      <c r="B4687"/>
      <c r="C4687"/>
      <c r="D4687"/>
      <c r="E4687"/>
      <c r="F4687"/>
      <c r="G4687"/>
      <c r="H4687"/>
      <c r="I4687" s="12"/>
      <c r="J4687"/>
      <c r="K4687"/>
    </row>
    <row r="4688" spans="1:11" ht="18" customHeight="1">
      <c r="A4688"/>
      <c r="B4688"/>
      <c r="C4688"/>
      <c r="D4688"/>
      <c r="E4688"/>
      <c r="F4688"/>
      <c r="G4688"/>
      <c r="H4688"/>
      <c r="I4688" s="12"/>
      <c r="J4688"/>
      <c r="K4688"/>
    </row>
    <row r="4689" spans="1:11" ht="18" customHeight="1">
      <c r="A4689"/>
      <c r="B4689"/>
      <c r="C4689"/>
      <c r="D4689"/>
      <c r="E4689"/>
      <c r="F4689"/>
      <c r="G4689"/>
      <c r="H4689"/>
      <c r="I4689" s="12"/>
      <c r="J4689"/>
      <c r="K4689"/>
    </row>
    <row r="4690" spans="1:11" ht="18" customHeight="1">
      <c r="A4690"/>
      <c r="B4690"/>
      <c r="C4690"/>
      <c r="D4690"/>
      <c r="E4690"/>
      <c r="F4690"/>
      <c r="G4690"/>
      <c r="H4690"/>
      <c r="I4690" s="12"/>
      <c r="J4690"/>
      <c r="K4690"/>
    </row>
    <row r="4691" spans="1:11" ht="18" customHeight="1">
      <c r="A4691"/>
      <c r="B4691"/>
      <c r="C4691"/>
      <c r="D4691"/>
      <c r="E4691"/>
      <c r="F4691"/>
      <c r="G4691"/>
      <c r="H4691"/>
      <c r="I4691" s="12"/>
      <c r="J4691"/>
      <c r="K4691"/>
    </row>
    <row r="4692" spans="1:11" ht="18" customHeight="1">
      <c r="A4692"/>
      <c r="B4692"/>
      <c r="C4692"/>
      <c r="D4692"/>
      <c r="E4692"/>
      <c r="F4692"/>
      <c r="G4692"/>
      <c r="H4692"/>
      <c r="I4692" s="12"/>
      <c r="J4692"/>
      <c r="K4692"/>
    </row>
    <row r="4693" spans="1:11" ht="18" customHeight="1">
      <c r="A4693"/>
      <c r="B4693"/>
      <c r="C4693"/>
      <c r="D4693"/>
      <c r="E4693"/>
      <c r="F4693"/>
      <c r="G4693"/>
      <c r="H4693"/>
      <c r="I4693" s="12"/>
      <c r="J4693"/>
      <c r="K4693"/>
    </row>
    <row r="4694" spans="1:11" ht="18" customHeight="1">
      <c r="A4694"/>
      <c r="B4694"/>
      <c r="C4694"/>
      <c r="D4694"/>
      <c r="E4694"/>
      <c r="F4694"/>
      <c r="G4694"/>
      <c r="H4694"/>
      <c r="I4694" s="12"/>
      <c r="J4694"/>
      <c r="K4694"/>
    </row>
    <row r="4695" spans="1:11" ht="18" customHeight="1">
      <c r="A4695"/>
      <c r="B4695"/>
      <c r="C4695"/>
      <c r="D4695"/>
      <c r="E4695"/>
      <c r="F4695"/>
      <c r="G4695"/>
      <c r="H4695"/>
      <c r="I4695" s="12"/>
      <c r="J4695"/>
      <c r="K4695"/>
    </row>
    <row r="4696" spans="1:11" ht="18" customHeight="1">
      <c r="A4696"/>
      <c r="B4696"/>
      <c r="C4696"/>
      <c r="D4696"/>
      <c r="E4696"/>
      <c r="F4696"/>
      <c r="G4696"/>
      <c r="H4696"/>
      <c r="I4696" s="12"/>
      <c r="J4696"/>
      <c r="K4696"/>
    </row>
    <row r="4697" spans="1:11" ht="18" customHeight="1">
      <c r="A4697"/>
      <c r="B4697"/>
      <c r="C4697"/>
      <c r="D4697"/>
      <c r="E4697"/>
      <c r="F4697"/>
      <c r="G4697"/>
      <c r="H4697"/>
      <c r="I4697" s="12"/>
      <c r="J4697"/>
      <c r="K4697"/>
    </row>
    <row r="4698" spans="1:11" ht="18" customHeight="1">
      <c r="A4698"/>
      <c r="B4698"/>
      <c r="C4698"/>
      <c r="D4698"/>
      <c r="E4698"/>
      <c r="F4698"/>
      <c r="G4698"/>
      <c r="H4698"/>
      <c r="I4698" s="12"/>
      <c r="J4698"/>
      <c r="K4698"/>
    </row>
    <row r="4699" spans="1:11" ht="18" customHeight="1">
      <c r="A4699"/>
      <c r="B4699"/>
      <c r="C4699"/>
      <c r="D4699"/>
      <c r="E4699"/>
      <c r="F4699"/>
      <c r="G4699"/>
      <c r="H4699"/>
      <c r="I4699" s="12"/>
      <c r="J4699"/>
      <c r="K4699"/>
    </row>
    <row r="4700" spans="1:11" ht="18" customHeight="1">
      <c r="A4700"/>
      <c r="B4700"/>
      <c r="C4700"/>
      <c r="D4700"/>
      <c r="E4700"/>
      <c r="F4700"/>
      <c r="G4700"/>
      <c r="H4700"/>
      <c r="I4700" s="12"/>
      <c r="J4700"/>
      <c r="K4700"/>
    </row>
    <row r="4701" spans="1:11" ht="18" customHeight="1">
      <c r="A4701"/>
      <c r="B4701"/>
      <c r="C4701"/>
      <c r="D4701"/>
      <c r="E4701"/>
      <c r="F4701"/>
      <c r="G4701"/>
      <c r="H4701"/>
      <c r="I4701" s="12"/>
      <c r="J4701"/>
      <c r="K4701"/>
    </row>
    <row r="4702" spans="1:11" ht="18" customHeight="1">
      <c r="A4702"/>
      <c r="B4702"/>
      <c r="C4702"/>
      <c r="D4702"/>
      <c r="E4702"/>
      <c r="F4702"/>
      <c r="G4702"/>
      <c r="H4702"/>
      <c r="I4702" s="12"/>
      <c r="J4702"/>
      <c r="K4702"/>
    </row>
    <row r="4703" spans="1:11" ht="18" customHeight="1">
      <c r="A4703"/>
      <c r="B4703"/>
      <c r="C4703"/>
      <c r="D4703"/>
      <c r="E4703"/>
      <c r="F4703"/>
      <c r="G4703"/>
      <c r="H4703"/>
      <c r="I4703" s="12"/>
      <c r="J4703"/>
      <c r="K4703"/>
    </row>
    <row r="4704" spans="1:11" ht="18" customHeight="1">
      <c r="A4704"/>
      <c r="B4704"/>
      <c r="C4704"/>
      <c r="D4704"/>
      <c r="E4704"/>
      <c r="F4704"/>
      <c r="G4704"/>
      <c r="H4704"/>
      <c r="I4704" s="12"/>
      <c r="J4704"/>
      <c r="K4704"/>
    </row>
    <row r="4705" spans="1:11" ht="18" customHeight="1">
      <c r="A4705"/>
      <c r="B4705"/>
      <c r="C4705"/>
      <c r="D4705"/>
      <c r="E4705"/>
      <c r="F4705"/>
      <c r="G4705"/>
      <c r="H4705"/>
      <c r="I4705" s="12"/>
      <c r="J4705"/>
      <c r="K4705"/>
    </row>
    <row r="4706" spans="1:11" ht="18" customHeight="1">
      <c r="A4706"/>
      <c r="B4706"/>
      <c r="C4706"/>
      <c r="D4706"/>
      <c r="E4706"/>
      <c r="F4706"/>
      <c r="G4706"/>
      <c r="H4706"/>
      <c r="I4706" s="12"/>
      <c r="J4706"/>
      <c r="K4706"/>
    </row>
    <row r="4707" spans="1:11" ht="18" customHeight="1">
      <c r="A4707"/>
      <c r="B4707"/>
      <c r="C4707"/>
      <c r="D4707"/>
      <c r="E4707"/>
      <c r="F4707"/>
      <c r="G4707"/>
      <c r="H4707"/>
      <c r="I4707" s="12"/>
      <c r="J4707"/>
      <c r="K4707"/>
    </row>
    <row r="4708" spans="1:11" ht="18" customHeight="1">
      <c r="A4708"/>
      <c r="B4708"/>
      <c r="C4708"/>
      <c r="D4708"/>
      <c r="E4708"/>
      <c r="F4708"/>
      <c r="G4708"/>
      <c r="H4708"/>
      <c r="I4708" s="12"/>
      <c r="J4708"/>
      <c r="K4708"/>
    </row>
    <row r="4709" spans="1:11" ht="18" customHeight="1">
      <c r="A4709"/>
      <c r="B4709"/>
      <c r="C4709"/>
      <c r="D4709"/>
      <c r="E4709"/>
      <c r="F4709"/>
      <c r="G4709"/>
      <c r="H4709"/>
      <c r="I4709" s="12"/>
      <c r="J4709"/>
      <c r="K4709"/>
    </row>
    <row r="4710" spans="1:11" ht="18" customHeight="1">
      <c r="A4710"/>
      <c r="B4710"/>
      <c r="C4710"/>
      <c r="D4710"/>
      <c r="E4710"/>
      <c r="F4710"/>
      <c r="G4710"/>
      <c r="H4710"/>
      <c r="I4710" s="12"/>
      <c r="J4710"/>
      <c r="K4710"/>
    </row>
    <row r="4711" spans="1:11" ht="18" customHeight="1">
      <c r="A4711"/>
      <c r="B4711"/>
      <c r="C4711"/>
      <c r="D4711"/>
      <c r="E4711"/>
      <c r="F4711"/>
      <c r="G4711"/>
      <c r="H4711"/>
      <c r="I4711" s="12"/>
      <c r="J4711"/>
      <c r="K4711"/>
    </row>
    <row r="4712" spans="1:11" ht="18" customHeight="1">
      <c r="A4712"/>
      <c r="B4712"/>
      <c r="C4712"/>
      <c r="D4712"/>
      <c r="E4712"/>
      <c r="F4712"/>
      <c r="G4712"/>
      <c r="H4712"/>
      <c r="I4712" s="12"/>
      <c r="J4712"/>
      <c r="K4712"/>
    </row>
    <row r="4713" spans="1:11" ht="18" customHeight="1">
      <c r="A4713"/>
      <c r="B4713"/>
      <c r="C4713"/>
      <c r="D4713"/>
      <c r="E4713"/>
      <c r="F4713"/>
      <c r="G4713"/>
      <c r="H4713"/>
      <c r="I4713" s="12"/>
      <c r="J4713"/>
      <c r="K4713"/>
    </row>
    <row r="4714" spans="1:11" ht="18" customHeight="1">
      <c r="A4714"/>
      <c r="B4714"/>
      <c r="C4714"/>
      <c r="D4714"/>
      <c r="E4714"/>
      <c r="F4714"/>
      <c r="G4714"/>
      <c r="H4714"/>
      <c r="I4714" s="12"/>
      <c r="J4714"/>
      <c r="K4714"/>
    </row>
    <row r="4715" spans="1:11" ht="18" customHeight="1">
      <c r="A4715"/>
      <c r="B4715"/>
      <c r="C4715"/>
      <c r="D4715"/>
      <c r="E4715"/>
      <c r="F4715"/>
      <c r="G4715"/>
      <c r="H4715"/>
      <c r="I4715" s="12"/>
      <c r="J4715"/>
      <c r="K4715"/>
    </row>
    <row r="4716" spans="1:11" ht="18" customHeight="1">
      <c r="A4716"/>
      <c r="B4716"/>
      <c r="C4716"/>
      <c r="D4716"/>
      <c r="E4716"/>
      <c r="F4716"/>
      <c r="G4716"/>
      <c r="H4716"/>
      <c r="I4716" s="12"/>
      <c r="J4716"/>
      <c r="K4716"/>
    </row>
    <row r="4717" spans="1:11" ht="18" customHeight="1">
      <c r="A4717"/>
      <c r="B4717"/>
      <c r="C4717"/>
      <c r="D4717"/>
      <c r="E4717"/>
      <c r="F4717"/>
      <c r="G4717"/>
      <c r="H4717"/>
      <c r="I4717" s="12"/>
      <c r="J4717"/>
      <c r="K4717"/>
    </row>
    <row r="4718" spans="1:11" ht="18" customHeight="1">
      <c r="A4718"/>
      <c r="B4718"/>
      <c r="C4718"/>
      <c r="D4718"/>
      <c r="E4718"/>
      <c r="F4718"/>
      <c r="G4718"/>
      <c r="H4718"/>
      <c r="I4718" s="12"/>
      <c r="J4718"/>
      <c r="K4718"/>
    </row>
    <row r="4719" spans="1:11" ht="18" customHeight="1">
      <c r="A4719"/>
      <c r="B4719"/>
      <c r="C4719"/>
      <c r="D4719"/>
      <c r="E4719"/>
      <c r="F4719"/>
      <c r="G4719"/>
      <c r="H4719"/>
      <c r="I4719" s="12"/>
      <c r="J4719"/>
      <c r="K4719"/>
    </row>
    <row r="4720" spans="1:11" ht="18" customHeight="1">
      <c r="A4720"/>
      <c r="B4720"/>
      <c r="C4720"/>
      <c r="D4720"/>
      <c r="E4720"/>
      <c r="F4720"/>
      <c r="G4720"/>
      <c r="H4720"/>
      <c r="I4720" s="12"/>
      <c r="J4720"/>
      <c r="K4720"/>
    </row>
    <row r="4721" spans="1:11" ht="18" customHeight="1">
      <c r="A4721"/>
      <c r="B4721"/>
      <c r="C4721"/>
      <c r="D4721"/>
      <c r="E4721"/>
      <c r="F4721"/>
      <c r="G4721"/>
      <c r="H4721"/>
      <c r="I4721" s="12"/>
      <c r="J4721"/>
      <c r="K4721"/>
    </row>
    <row r="4722" spans="1:11" ht="18" customHeight="1">
      <c r="A4722"/>
      <c r="B4722"/>
      <c r="C4722"/>
      <c r="D4722"/>
      <c r="E4722"/>
      <c r="F4722"/>
      <c r="G4722"/>
      <c r="H4722"/>
      <c r="I4722" s="12"/>
      <c r="J4722"/>
      <c r="K4722"/>
    </row>
    <row r="4723" spans="1:11" ht="18" customHeight="1">
      <c r="A4723"/>
      <c r="B4723"/>
      <c r="C4723"/>
      <c r="D4723"/>
      <c r="E4723"/>
      <c r="F4723"/>
      <c r="G4723"/>
      <c r="H4723"/>
      <c r="I4723" s="12"/>
      <c r="J4723"/>
      <c r="K4723"/>
    </row>
    <row r="4724" spans="1:11" ht="18" customHeight="1">
      <c r="A4724"/>
      <c r="B4724"/>
      <c r="C4724"/>
      <c r="D4724"/>
      <c r="E4724"/>
      <c r="F4724"/>
      <c r="G4724"/>
      <c r="H4724"/>
      <c r="I4724" s="12"/>
      <c r="J4724"/>
      <c r="K4724"/>
    </row>
    <row r="4725" spans="1:11" ht="18" customHeight="1">
      <c r="A4725"/>
      <c r="B4725"/>
      <c r="C4725"/>
      <c r="D4725"/>
      <c r="E4725"/>
      <c r="F4725"/>
      <c r="G4725"/>
      <c r="H4725"/>
      <c r="I4725" s="12"/>
      <c r="J4725"/>
      <c r="K4725"/>
    </row>
    <row r="4726" spans="1:11" ht="18" customHeight="1">
      <c r="A4726"/>
      <c r="B4726"/>
      <c r="C4726"/>
      <c r="D4726"/>
      <c r="E4726"/>
      <c r="F4726"/>
      <c r="G4726"/>
      <c r="H4726"/>
      <c r="I4726" s="12"/>
      <c r="J4726"/>
      <c r="K4726"/>
    </row>
    <row r="4727" spans="1:11" ht="18" customHeight="1">
      <c r="A4727"/>
      <c r="B4727"/>
      <c r="C4727"/>
      <c r="D4727"/>
      <c r="E4727"/>
      <c r="F4727"/>
      <c r="G4727"/>
      <c r="H4727"/>
      <c r="I4727" s="12"/>
      <c r="J4727"/>
      <c r="K4727"/>
    </row>
    <row r="4728" spans="1:11" ht="18" customHeight="1">
      <c r="A4728"/>
      <c r="B4728"/>
      <c r="C4728"/>
      <c r="D4728"/>
      <c r="E4728"/>
      <c r="F4728"/>
      <c r="G4728"/>
      <c r="H4728"/>
      <c r="I4728" s="12"/>
      <c r="J4728"/>
      <c r="K4728"/>
    </row>
    <row r="4729" spans="1:11" ht="18" customHeight="1">
      <c r="A4729"/>
      <c r="B4729"/>
      <c r="C4729"/>
      <c r="D4729"/>
      <c r="E4729"/>
      <c r="F4729"/>
      <c r="G4729"/>
      <c r="H4729"/>
      <c r="I4729" s="12"/>
      <c r="J4729"/>
      <c r="K4729"/>
    </row>
    <row r="4730" spans="1:11" ht="18" customHeight="1">
      <c r="A4730"/>
      <c r="B4730"/>
      <c r="C4730"/>
      <c r="D4730"/>
      <c r="E4730"/>
      <c r="F4730"/>
      <c r="G4730"/>
      <c r="H4730"/>
      <c r="I4730" s="12"/>
      <c r="J4730"/>
      <c r="K4730"/>
    </row>
    <row r="4731" spans="1:11" ht="18" customHeight="1">
      <c r="A4731"/>
      <c r="B4731"/>
      <c r="C4731"/>
      <c r="D4731"/>
      <c r="E4731"/>
      <c r="F4731"/>
      <c r="G4731"/>
      <c r="H4731"/>
      <c r="I4731" s="12"/>
      <c r="J4731"/>
      <c r="K4731"/>
    </row>
    <row r="4732" spans="1:11" ht="18" customHeight="1">
      <c r="A4732"/>
      <c r="B4732"/>
      <c r="C4732"/>
      <c r="D4732"/>
      <c r="E4732"/>
      <c r="F4732"/>
      <c r="G4732"/>
      <c r="H4732"/>
      <c r="I4732" s="12"/>
      <c r="J4732"/>
      <c r="K4732"/>
    </row>
    <row r="4733" spans="1:11" ht="18" customHeight="1">
      <c r="A4733"/>
      <c r="B4733"/>
      <c r="C4733"/>
      <c r="D4733"/>
      <c r="E4733"/>
      <c r="F4733"/>
      <c r="G4733"/>
      <c r="H4733"/>
      <c r="I4733" s="12"/>
      <c r="J4733"/>
      <c r="K4733"/>
    </row>
    <row r="4734" spans="1:11" ht="18" customHeight="1">
      <c r="A4734"/>
      <c r="B4734"/>
      <c r="C4734"/>
      <c r="D4734"/>
      <c r="E4734"/>
      <c r="F4734"/>
      <c r="G4734"/>
      <c r="H4734"/>
      <c r="I4734" s="12"/>
      <c r="J4734"/>
      <c r="K4734"/>
    </row>
    <row r="4735" spans="1:11" ht="18" customHeight="1">
      <c r="A4735"/>
      <c r="B4735"/>
      <c r="C4735"/>
      <c r="D4735"/>
      <c r="E4735"/>
      <c r="F4735"/>
      <c r="G4735"/>
      <c r="H4735"/>
      <c r="I4735" s="12"/>
      <c r="J4735"/>
      <c r="K4735"/>
    </row>
    <row r="4736" spans="1:11" ht="18" customHeight="1">
      <c r="A4736"/>
      <c r="B4736"/>
      <c r="C4736"/>
      <c r="D4736"/>
      <c r="E4736"/>
      <c r="F4736"/>
      <c r="G4736"/>
      <c r="H4736"/>
      <c r="I4736" s="12"/>
      <c r="J4736"/>
      <c r="K4736"/>
    </row>
    <row r="4737" spans="1:11" ht="18" customHeight="1">
      <c r="A4737"/>
      <c r="B4737"/>
      <c r="C4737"/>
      <c r="D4737"/>
      <c r="E4737"/>
      <c r="F4737"/>
      <c r="G4737"/>
      <c r="H4737"/>
      <c r="I4737" s="12"/>
      <c r="J4737"/>
      <c r="K4737"/>
    </row>
    <row r="4738" spans="1:11" ht="18" customHeight="1">
      <c r="A4738"/>
      <c r="B4738"/>
      <c r="C4738"/>
      <c r="D4738"/>
      <c r="E4738"/>
      <c r="F4738"/>
      <c r="G4738"/>
      <c r="H4738"/>
      <c r="I4738" s="12"/>
      <c r="J4738"/>
      <c r="K4738"/>
    </row>
    <row r="4739" spans="1:11" ht="18" customHeight="1">
      <c r="A4739"/>
      <c r="B4739"/>
      <c r="C4739"/>
      <c r="D4739"/>
      <c r="E4739"/>
      <c r="F4739"/>
      <c r="G4739"/>
      <c r="H4739"/>
      <c r="I4739" s="12"/>
      <c r="J4739"/>
      <c r="K4739"/>
    </row>
    <row r="4740" spans="1:11" ht="18" customHeight="1">
      <c r="A4740"/>
      <c r="B4740"/>
      <c r="C4740"/>
      <c r="D4740"/>
      <c r="E4740"/>
      <c r="F4740"/>
      <c r="G4740"/>
      <c r="H4740"/>
      <c r="I4740" s="12"/>
      <c r="J4740"/>
      <c r="K4740"/>
    </row>
    <row r="4741" spans="1:11" ht="18" customHeight="1">
      <c r="A4741"/>
      <c r="B4741"/>
      <c r="C4741"/>
      <c r="D4741"/>
      <c r="E4741"/>
      <c r="F4741"/>
      <c r="G4741"/>
      <c r="H4741"/>
      <c r="I4741" s="12"/>
      <c r="J4741"/>
      <c r="K4741"/>
    </row>
    <row r="4742" spans="1:11" ht="18" customHeight="1">
      <c r="A4742"/>
      <c r="B4742"/>
      <c r="C4742"/>
      <c r="D4742"/>
      <c r="E4742"/>
      <c r="F4742"/>
      <c r="G4742"/>
      <c r="H4742"/>
      <c r="I4742" s="12"/>
      <c r="J4742"/>
      <c r="K4742"/>
    </row>
    <row r="4743" spans="1:11" ht="18" customHeight="1">
      <c r="A4743"/>
      <c r="B4743"/>
      <c r="C4743"/>
      <c r="D4743"/>
      <c r="E4743"/>
      <c r="F4743"/>
      <c r="G4743"/>
      <c r="H4743"/>
      <c r="I4743" s="12"/>
      <c r="J4743"/>
      <c r="K4743"/>
    </row>
    <row r="4744" spans="1:11" ht="18" customHeight="1">
      <c r="A4744"/>
      <c r="B4744"/>
      <c r="C4744"/>
      <c r="D4744"/>
      <c r="E4744"/>
      <c r="F4744"/>
      <c r="G4744"/>
      <c r="H4744"/>
      <c r="I4744" s="12"/>
      <c r="J4744"/>
      <c r="K4744"/>
    </row>
    <row r="4745" spans="1:11" ht="18" customHeight="1">
      <c r="A4745"/>
      <c r="B4745"/>
      <c r="C4745"/>
      <c r="D4745"/>
      <c r="E4745"/>
      <c r="F4745"/>
      <c r="G4745"/>
      <c r="H4745"/>
      <c r="I4745" s="12"/>
      <c r="J4745"/>
      <c r="K4745"/>
    </row>
    <row r="4746" spans="1:11" ht="18" customHeight="1">
      <c r="A4746"/>
      <c r="B4746"/>
      <c r="C4746"/>
      <c r="D4746"/>
      <c r="E4746"/>
      <c r="F4746"/>
      <c r="G4746"/>
      <c r="H4746"/>
      <c r="I4746" s="12"/>
      <c r="J4746"/>
      <c r="K4746"/>
    </row>
    <row r="4747" spans="1:11" ht="18" customHeight="1">
      <c r="A4747"/>
      <c r="B4747"/>
      <c r="C4747"/>
      <c r="D4747"/>
      <c r="E4747"/>
      <c r="F4747"/>
      <c r="G4747"/>
      <c r="H4747"/>
      <c r="I4747" s="12"/>
      <c r="J4747"/>
      <c r="K4747"/>
    </row>
    <row r="4748" spans="1:11" ht="18" customHeight="1">
      <c r="A4748"/>
      <c r="B4748"/>
      <c r="C4748"/>
      <c r="D4748"/>
      <c r="E4748"/>
      <c r="F4748"/>
      <c r="G4748"/>
      <c r="H4748"/>
      <c r="I4748" s="12"/>
      <c r="J4748"/>
      <c r="K4748"/>
    </row>
    <row r="4749" spans="1:11" ht="18" customHeight="1">
      <c r="A4749"/>
      <c r="B4749"/>
      <c r="C4749"/>
      <c r="D4749"/>
      <c r="E4749"/>
      <c r="F4749"/>
      <c r="G4749"/>
      <c r="H4749"/>
      <c r="I4749" s="12"/>
      <c r="J4749"/>
      <c r="K4749"/>
    </row>
    <row r="4750" spans="1:11" ht="18" customHeight="1">
      <c r="A4750"/>
      <c r="B4750"/>
      <c r="C4750"/>
      <c r="D4750"/>
      <c r="E4750"/>
      <c r="F4750"/>
      <c r="G4750"/>
      <c r="H4750"/>
      <c r="I4750" s="12"/>
      <c r="J4750"/>
      <c r="K4750"/>
    </row>
    <row r="4751" spans="1:11" ht="18" customHeight="1">
      <c r="A4751"/>
      <c r="B4751"/>
      <c r="C4751"/>
      <c r="D4751"/>
      <c r="E4751"/>
      <c r="F4751"/>
      <c r="G4751"/>
      <c r="H4751"/>
      <c r="I4751" s="12"/>
      <c r="J4751"/>
      <c r="K4751"/>
    </row>
    <row r="4752" spans="1:11" ht="18" customHeight="1">
      <c r="A4752"/>
      <c r="B4752"/>
      <c r="C4752"/>
      <c r="D4752"/>
      <c r="E4752"/>
      <c r="F4752"/>
      <c r="G4752"/>
      <c r="H4752"/>
      <c r="I4752" s="12"/>
      <c r="J4752"/>
      <c r="K4752"/>
    </row>
    <row r="4753" spans="1:11" ht="18" customHeight="1">
      <c r="A4753"/>
      <c r="B4753"/>
      <c r="C4753"/>
      <c r="D4753"/>
      <c r="E4753"/>
      <c r="F4753"/>
      <c r="G4753"/>
      <c r="H4753"/>
      <c r="I4753" s="12"/>
      <c r="J4753"/>
      <c r="K4753"/>
    </row>
    <row r="4754" spans="1:11" ht="18" customHeight="1">
      <c r="A4754"/>
      <c r="B4754"/>
      <c r="C4754"/>
      <c r="D4754"/>
      <c r="E4754"/>
      <c r="F4754"/>
      <c r="G4754"/>
      <c r="H4754"/>
      <c r="I4754" s="12"/>
      <c r="J4754"/>
      <c r="K4754"/>
    </row>
    <row r="4755" spans="1:11" ht="18" customHeight="1">
      <c r="A4755"/>
      <c r="B4755"/>
      <c r="C4755"/>
      <c r="D4755"/>
      <c r="E4755"/>
      <c r="F4755"/>
      <c r="G4755"/>
      <c r="H4755"/>
      <c r="I4755" s="12"/>
      <c r="J4755"/>
      <c r="K4755"/>
    </row>
    <row r="4756" spans="1:11" ht="18" customHeight="1">
      <c r="A4756"/>
      <c r="B4756"/>
      <c r="C4756"/>
      <c r="D4756"/>
      <c r="E4756"/>
      <c r="F4756"/>
      <c r="G4756"/>
      <c r="H4756"/>
      <c r="I4756" s="12"/>
      <c r="J4756"/>
      <c r="K4756"/>
    </row>
    <row r="4757" spans="1:11" ht="18" customHeight="1">
      <c r="A4757"/>
      <c r="B4757"/>
      <c r="C4757"/>
      <c r="D4757"/>
      <c r="E4757"/>
      <c r="F4757"/>
      <c r="G4757"/>
      <c r="H4757"/>
      <c r="I4757" s="12"/>
      <c r="J4757"/>
      <c r="K4757"/>
    </row>
    <row r="4758" spans="1:11" ht="18" customHeight="1">
      <c r="A4758"/>
      <c r="B4758"/>
      <c r="C4758"/>
      <c r="D4758"/>
      <c r="E4758"/>
      <c r="F4758"/>
      <c r="G4758"/>
      <c r="H4758"/>
      <c r="I4758" s="12"/>
      <c r="J4758"/>
      <c r="K4758"/>
    </row>
    <row r="4759" spans="1:11" ht="18" customHeight="1">
      <c r="A4759"/>
      <c r="B4759"/>
      <c r="C4759"/>
      <c r="D4759"/>
      <c r="E4759"/>
      <c r="F4759"/>
      <c r="G4759"/>
      <c r="H4759"/>
      <c r="I4759" s="12"/>
      <c r="J4759"/>
      <c r="K4759"/>
    </row>
    <row r="4760" spans="1:11" ht="18" customHeight="1">
      <c r="A4760"/>
      <c r="B4760"/>
      <c r="C4760"/>
      <c r="D4760"/>
      <c r="E4760"/>
      <c r="F4760"/>
      <c r="G4760"/>
      <c r="H4760"/>
      <c r="I4760" s="12"/>
      <c r="J4760"/>
      <c r="K4760"/>
    </row>
    <row r="4761" spans="1:11" ht="18" customHeight="1">
      <c r="A4761"/>
      <c r="B4761"/>
      <c r="C4761"/>
      <c r="D4761"/>
      <c r="E4761"/>
      <c r="F4761"/>
      <c r="G4761"/>
      <c r="H4761"/>
      <c r="I4761" s="12"/>
      <c r="J4761"/>
      <c r="K4761"/>
    </row>
    <row r="4762" spans="1:11" ht="18" customHeight="1">
      <c r="A4762"/>
      <c r="B4762"/>
      <c r="C4762"/>
      <c r="D4762"/>
      <c r="E4762"/>
      <c r="F4762"/>
      <c r="G4762"/>
      <c r="H4762"/>
      <c r="I4762" s="12"/>
      <c r="J4762"/>
      <c r="K4762"/>
    </row>
    <row r="4763" spans="1:11" ht="18" customHeight="1">
      <c r="A4763"/>
      <c r="B4763"/>
      <c r="C4763"/>
      <c r="D4763"/>
      <c r="E4763"/>
      <c r="F4763"/>
      <c r="G4763"/>
      <c r="H4763"/>
      <c r="I4763" s="12"/>
      <c r="J4763"/>
      <c r="K4763"/>
    </row>
    <row r="4764" spans="1:11" ht="18" customHeight="1">
      <c r="A4764"/>
      <c r="B4764"/>
      <c r="C4764"/>
      <c r="D4764"/>
      <c r="E4764"/>
      <c r="F4764"/>
      <c r="G4764"/>
      <c r="H4764"/>
      <c r="I4764" s="12"/>
      <c r="J4764"/>
      <c r="K4764"/>
    </row>
    <row r="4765" spans="1:11" ht="18" customHeight="1">
      <c r="A4765"/>
      <c r="B4765"/>
      <c r="C4765"/>
      <c r="D4765"/>
      <c r="E4765"/>
      <c r="F4765"/>
      <c r="G4765"/>
      <c r="H4765"/>
      <c r="I4765" s="12"/>
      <c r="J4765"/>
      <c r="K4765"/>
    </row>
    <row r="4766" spans="1:11" ht="18" customHeight="1">
      <c r="A4766"/>
      <c r="B4766"/>
      <c r="C4766"/>
      <c r="D4766"/>
      <c r="E4766"/>
      <c r="F4766"/>
      <c r="G4766"/>
      <c r="H4766"/>
      <c r="I4766" s="12"/>
      <c r="J4766"/>
      <c r="K4766"/>
    </row>
    <row r="4767" spans="1:11" ht="18" customHeight="1">
      <c r="A4767"/>
      <c r="B4767"/>
      <c r="C4767"/>
      <c r="D4767"/>
      <c r="E4767"/>
      <c r="F4767"/>
      <c r="G4767"/>
      <c r="H4767"/>
      <c r="I4767" s="12"/>
      <c r="J4767"/>
      <c r="K4767"/>
    </row>
    <row r="4768" spans="1:11" ht="18" customHeight="1">
      <c r="A4768"/>
      <c r="B4768"/>
      <c r="C4768"/>
      <c r="D4768"/>
      <c r="E4768"/>
      <c r="F4768"/>
      <c r="G4768"/>
      <c r="H4768"/>
      <c r="I4768" s="12"/>
      <c r="J4768"/>
      <c r="K4768"/>
    </row>
    <row r="4769" spans="1:11" ht="18" customHeight="1">
      <c r="A4769"/>
      <c r="B4769"/>
      <c r="C4769"/>
      <c r="D4769"/>
      <c r="E4769"/>
      <c r="F4769"/>
      <c r="G4769"/>
      <c r="H4769"/>
      <c r="I4769" s="12"/>
      <c r="J4769"/>
      <c r="K4769"/>
    </row>
    <row r="4770" spans="1:11" ht="18" customHeight="1">
      <c r="A4770"/>
      <c r="B4770"/>
      <c r="C4770"/>
      <c r="D4770"/>
      <c r="E4770"/>
      <c r="F4770"/>
      <c r="G4770"/>
      <c r="H4770"/>
      <c r="I4770" s="12"/>
      <c r="J4770"/>
      <c r="K4770"/>
    </row>
    <row r="4771" spans="1:11" ht="18" customHeight="1">
      <c r="A4771"/>
      <c r="B4771"/>
      <c r="C4771"/>
      <c r="D4771"/>
      <c r="E4771"/>
      <c r="F4771"/>
      <c r="G4771"/>
      <c r="H4771"/>
      <c r="I4771" s="12"/>
      <c r="J4771"/>
      <c r="K4771"/>
    </row>
    <row r="4772" spans="1:11" ht="18" customHeight="1">
      <c r="A4772"/>
      <c r="B4772"/>
      <c r="C4772"/>
      <c r="D4772"/>
      <c r="E4772"/>
      <c r="F4772"/>
      <c r="G4772"/>
      <c r="H4772"/>
      <c r="I4772" s="12"/>
      <c r="J4772"/>
      <c r="K4772"/>
    </row>
    <row r="4773" spans="1:11" ht="18" customHeight="1">
      <c r="A4773"/>
      <c r="B4773"/>
      <c r="C4773"/>
      <c r="D4773"/>
      <c r="E4773"/>
      <c r="F4773"/>
      <c r="G4773"/>
      <c r="H4773"/>
      <c r="I4773" s="12"/>
      <c r="J4773"/>
      <c r="K4773"/>
    </row>
    <row r="4774" spans="1:11" ht="18" customHeight="1">
      <c r="A4774"/>
      <c r="B4774"/>
      <c r="C4774"/>
      <c r="D4774"/>
      <c r="E4774"/>
      <c r="F4774"/>
      <c r="G4774"/>
      <c r="H4774"/>
      <c r="I4774" s="12"/>
      <c r="J4774"/>
      <c r="K4774"/>
    </row>
    <row r="4775" spans="1:11" ht="18" customHeight="1">
      <c r="A4775"/>
      <c r="B4775"/>
      <c r="C4775"/>
      <c r="D4775"/>
      <c r="E4775"/>
      <c r="F4775"/>
      <c r="G4775"/>
      <c r="H4775"/>
      <c r="I4775" s="12"/>
      <c r="J4775"/>
      <c r="K4775"/>
    </row>
    <row r="4776" spans="1:11" ht="18" customHeight="1">
      <c r="A4776"/>
      <c r="B4776"/>
      <c r="C4776"/>
      <c r="D4776"/>
      <c r="E4776"/>
      <c r="F4776"/>
      <c r="G4776"/>
      <c r="H4776"/>
      <c r="I4776" s="12"/>
      <c r="J4776"/>
      <c r="K4776"/>
    </row>
    <row r="4777" spans="1:11" ht="18" customHeight="1">
      <c r="A4777"/>
      <c r="B4777"/>
      <c r="C4777"/>
      <c r="D4777"/>
      <c r="E4777"/>
      <c r="F4777"/>
      <c r="G4777"/>
      <c r="H4777"/>
      <c r="I4777" s="12"/>
      <c r="J4777"/>
      <c r="K4777"/>
    </row>
    <row r="4778" spans="1:11" ht="18" customHeight="1">
      <c r="A4778"/>
      <c r="B4778"/>
      <c r="C4778"/>
      <c r="D4778"/>
      <c r="E4778"/>
      <c r="F4778"/>
      <c r="G4778"/>
      <c r="H4778"/>
      <c r="I4778" s="12"/>
      <c r="J4778"/>
      <c r="K4778"/>
    </row>
    <row r="4779" spans="1:11" ht="18" customHeight="1">
      <c r="A4779"/>
      <c r="B4779"/>
      <c r="C4779"/>
      <c r="D4779"/>
      <c r="E4779"/>
      <c r="F4779"/>
      <c r="G4779"/>
      <c r="H4779"/>
      <c r="I4779" s="12"/>
      <c r="J4779"/>
      <c r="K4779"/>
    </row>
    <row r="4780" spans="1:11" ht="18" customHeight="1">
      <c r="A4780"/>
      <c r="B4780"/>
      <c r="C4780"/>
      <c r="D4780"/>
      <c r="E4780"/>
      <c r="F4780"/>
      <c r="G4780"/>
      <c r="H4780"/>
      <c r="I4780" s="12"/>
      <c r="J4780"/>
      <c r="K4780"/>
    </row>
    <row r="4781" spans="1:11" ht="18" customHeight="1">
      <c r="A4781"/>
      <c r="B4781"/>
      <c r="C4781"/>
      <c r="D4781"/>
      <c r="E4781"/>
      <c r="F4781"/>
      <c r="G4781"/>
      <c r="H4781"/>
      <c r="I4781" s="12"/>
      <c r="J4781"/>
      <c r="K4781"/>
    </row>
    <row r="4782" spans="1:11" ht="18" customHeight="1">
      <c r="A4782"/>
      <c r="B4782"/>
      <c r="C4782"/>
      <c r="D4782"/>
      <c r="E4782"/>
      <c r="F4782"/>
      <c r="G4782"/>
      <c r="H4782"/>
      <c r="I4782" s="12"/>
      <c r="J4782"/>
      <c r="K4782"/>
    </row>
    <row r="4783" spans="1:11" ht="18" customHeight="1">
      <c r="A4783"/>
      <c r="B4783"/>
      <c r="C4783"/>
      <c r="D4783"/>
      <c r="E4783"/>
      <c r="F4783"/>
      <c r="G4783"/>
      <c r="H4783"/>
      <c r="I4783" s="12"/>
      <c r="J4783"/>
      <c r="K4783"/>
    </row>
    <row r="4784" spans="1:11" ht="18" customHeight="1">
      <c r="A4784"/>
      <c r="B4784"/>
      <c r="C4784"/>
      <c r="D4784"/>
      <c r="E4784"/>
      <c r="F4784"/>
      <c r="G4784"/>
      <c r="H4784"/>
      <c r="I4784" s="12"/>
      <c r="J4784"/>
      <c r="K4784"/>
    </row>
    <row r="4785" spans="1:11" ht="18" customHeight="1">
      <c r="A4785"/>
      <c r="B4785"/>
      <c r="C4785"/>
      <c r="D4785"/>
      <c r="E4785"/>
      <c r="F4785"/>
      <c r="G4785"/>
      <c r="H4785"/>
      <c r="I4785" s="12"/>
      <c r="J4785"/>
      <c r="K4785"/>
    </row>
    <row r="4786" spans="1:11" ht="18" customHeight="1">
      <c r="A4786"/>
      <c r="B4786"/>
      <c r="C4786"/>
      <c r="D4786"/>
      <c r="E4786"/>
      <c r="F4786"/>
      <c r="G4786"/>
      <c r="H4786"/>
      <c r="I4786" s="12"/>
      <c r="J4786"/>
      <c r="K4786"/>
    </row>
    <row r="4787" spans="1:11" ht="18" customHeight="1">
      <c r="A4787"/>
      <c r="B4787"/>
      <c r="C4787"/>
      <c r="D4787"/>
      <c r="E4787"/>
      <c r="F4787"/>
      <c r="G4787"/>
      <c r="H4787"/>
      <c r="I4787" s="12"/>
      <c r="J4787"/>
      <c r="K4787"/>
    </row>
    <row r="4788" spans="1:11" ht="18" customHeight="1">
      <c r="A4788"/>
      <c r="B4788"/>
      <c r="C4788"/>
      <c r="D4788"/>
      <c r="E4788"/>
      <c r="F4788"/>
      <c r="G4788"/>
      <c r="H4788"/>
      <c r="I4788" s="12"/>
      <c r="J4788"/>
      <c r="K4788"/>
    </row>
    <row r="4789" spans="1:11" ht="18" customHeight="1">
      <c r="A4789"/>
      <c r="B4789"/>
      <c r="C4789"/>
      <c r="D4789"/>
      <c r="E4789"/>
      <c r="F4789"/>
      <c r="G4789"/>
      <c r="H4789"/>
      <c r="I4789" s="12"/>
      <c r="J4789"/>
      <c r="K4789"/>
    </row>
    <row r="4790" spans="1:11" ht="18" customHeight="1">
      <c r="A4790"/>
      <c r="B4790"/>
      <c r="C4790"/>
      <c r="D4790"/>
      <c r="E4790"/>
      <c r="F4790"/>
      <c r="G4790"/>
      <c r="H4790"/>
      <c r="I4790" s="12"/>
      <c r="J4790"/>
      <c r="K4790"/>
    </row>
    <row r="4791" spans="1:11" ht="18" customHeight="1">
      <c r="A4791"/>
      <c r="B4791"/>
      <c r="C4791"/>
      <c r="D4791"/>
      <c r="E4791"/>
      <c r="F4791"/>
      <c r="G4791"/>
      <c r="H4791"/>
      <c r="I4791" s="12"/>
      <c r="J4791"/>
      <c r="K4791"/>
    </row>
    <row r="4792" spans="1:11" ht="18" customHeight="1">
      <c r="A4792"/>
      <c r="B4792"/>
      <c r="C4792"/>
      <c r="D4792"/>
      <c r="E4792"/>
      <c r="F4792"/>
      <c r="G4792"/>
      <c r="H4792"/>
      <c r="I4792" s="12"/>
      <c r="J4792"/>
      <c r="K4792"/>
    </row>
    <row r="4793" spans="1:11" ht="18" customHeight="1">
      <c r="A4793"/>
      <c r="B4793"/>
      <c r="C4793"/>
      <c r="D4793"/>
      <c r="E4793"/>
      <c r="F4793"/>
      <c r="G4793"/>
      <c r="H4793"/>
      <c r="I4793" s="12"/>
      <c r="J4793"/>
      <c r="K4793"/>
    </row>
    <row r="4794" spans="1:11" ht="18" customHeight="1">
      <c r="A4794"/>
      <c r="B4794"/>
      <c r="C4794"/>
      <c r="D4794"/>
      <c r="E4794"/>
      <c r="F4794"/>
      <c r="G4794"/>
      <c r="H4794"/>
      <c r="I4794" s="12"/>
      <c r="J4794"/>
      <c r="K4794"/>
    </row>
    <row r="4795" spans="1:11" ht="18" customHeight="1">
      <c r="A4795"/>
      <c r="B4795"/>
      <c r="C4795"/>
      <c r="D4795"/>
      <c r="E4795"/>
      <c r="F4795"/>
      <c r="G4795"/>
      <c r="H4795"/>
      <c r="I4795" s="12"/>
      <c r="J4795"/>
      <c r="K4795"/>
    </row>
    <row r="4796" spans="1:11" ht="18" customHeight="1">
      <c r="A4796"/>
      <c r="B4796"/>
      <c r="C4796"/>
      <c r="D4796"/>
      <c r="E4796"/>
      <c r="F4796"/>
      <c r="G4796"/>
      <c r="H4796"/>
      <c r="I4796" s="12"/>
      <c r="J4796"/>
      <c r="K4796"/>
    </row>
    <row r="4797" spans="1:11" ht="18" customHeight="1">
      <c r="A4797"/>
      <c r="B4797"/>
      <c r="C4797"/>
      <c r="D4797"/>
      <c r="E4797"/>
      <c r="F4797"/>
      <c r="G4797"/>
      <c r="H4797"/>
      <c r="I4797" s="12"/>
      <c r="J4797"/>
      <c r="K4797"/>
    </row>
    <row r="4798" spans="1:11" ht="18" customHeight="1">
      <c r="A4798"/>
      <c r="B4798"/>
      <c r="C4798"/>
      <c r="D4798"/>
      <c r="E4798"/>
      <c r="F4798"/>
      <c r="G4798"/>
      <c r="H4798"/>
      <c r="I4798" s="12"/>
      <c r="J4798"/>
      <c r="K4798"/>
    </row>
    <row r="4799" spans="1:11" ht="18" customHeight="1">
      <c r="A4799"/>
      <c r="B4799"/>
      <c r="C4799"/>
      <c r="D4799"/>
      <c r="E4799"/>
      <c r="F4799"/>
      <c r="G4799"/>
      <c r="H4799"/>
      <c r="I4799" s="12"/>
      <c r="J4799"/>
      <c r="K4799"/>
    </row>
    <row r="4800" spans="1:11" ht="18" customHeight="1">
      <c r="A4800"/>
      <c r="B4800"/>
      <c r="C4800"/>
      <c r="D4800"/>
      <c r="E4800"/>
      <c r="F4800"/>
      <c r="G4800"/>
      <c r="H4800"/>
      <c r="I4800" s="12"/>
      <c r="J4800"/>
      <c r="K4800"/>
    </row>
    <row r="4801" spans="1:11" ht="18" customHeight="1">
      <c r="A4801"/>
      <c r="B4801"/>
      <c r="C4801"/>
      <c r="D4801"/>
      <c r="E4801"/>
      <c r="F4801"/>
      <c r="G4801"/>
      <c r="H4801"/>
      <c r="I4801" s="12"/>
      <c r="J4801"/>
      <c r="K4801"/>
    </row>
    <row r="4802" spans="1:11" ht="18" customHeight="1">
      <c r="A4802"/>
      <c r="B4802"/>
      <c r="C4802"/>
      <c r="D4802"/>
      <c r="E4802"/>
      <c r="F4802"/>
      <c r="G4802"/>
      <c r="H4802"/>
      <c r="I4802" s="12"/>
      <c r="J4802"/>
      <c r="K4802"/>
    </row>
    <row r="4803" spans="1:11" ht="18" customHeight="1">
      <c r="A4803"/>
      <c r="B4803"/>
      <c r="C4803"/>
      <c r="D4803"/>
      <c r="E4803"/>
      <c r="F4803"/>
      <c r="G4803"/>
      <c r="H4803"/>
      <c r="I4803" s="12"/>
      <c r="J4803"/>
      <c r="K4803"/>
    </row>
    <row r="4804" spans="1:11" ht="18" customHeight="1">
      <c r="A4804"/>
      <c r="B4804"/>
      <c r="C4804"/>
      <c r="D4804"/>
      <c r="E4804"/>
      <c r="F4804"/>
      <c r="G4804"/>
      <c r="H4804"/>
      <c r="I4804" s="12"/>
      <c r="J4804"/>
      <c r="K4804"/>
    </row>
    <row r="4805" spans="1:11" ht="18" customHeight="1">
      <c r="A4805"/>
      <c r="B4805"/>
      <c r="C4805"/>
      <c r="D4805"/>
      <c r="E4805"/>
      <c r="F4805"/>
      <c r="G4805"/>
      <c r="H4805"/>
      <c r="I4805" s="12"/>
      <c r="J4805"/>
      <c r="K4805"/>
    </row>
    <row r="4806" spans="1:11" ht="18" customHeight="1">
      <c r="A4806"/>
      <c r="B4806"/>
      <c r="C4806"/>
      <c r="D4806"/>
      <c r="E4806"/>
      <c r="F4806"/>
      <c r="G4806"/>
      <c r="H4806"/>
      <c r="I4806" s="12"/>
      <c r="J4806"/>
      <c r="K4806"/>
    </row>
    <row r="4807" spans="1:11" ht="18" customHeight="1">
      <c r="A4807"/>
      <c r="B4807"/>
      <c r="C4807"/>
      <c r="D4807"/>
      <c r="E4807"/>
      <c r="F4807"/>
      <c r="G4807"/>
      <c r="H4807"/>
      <c r="I4807" s="12"/>
      <c r="J4807"/>
      <c r="K4807"/>
    </row>
    <row r="4808" spans="1:11" ht="18" customHeight="1">
      <c r="A4808"/>
      <c r="B4808"/>
      <c r="C4808"/>
      <c r="D4808"/>
      <c r="E4808"/>
      <c r="F4808"/>
      <c r="G4808"/>
      <c r="H4808"/>
      <c r="I4808" s="12"/>
      <c r="J4808"/>
      <c r="K4808"/>
    </row>
    <row r="4809" spans="1:11" ht="18" customHeight="1">
      <c r="A4809"/>
      <c r="B4809"/>
      <c r="C4809"/>
      <c r="D4809"/>
      <c r="E4809"/>
      <c r="F4809"/>
      <c r="G4809"/>
      <c r="H4809"/>
      <c r="I4809" s="12"/>
      <c r="J4809"/>
      <c r="K4809"/>
    </row>
    <row r="4810" spans="1:11" ht="18" customHeight="1">
      <c r="A4810"/>
      <c r="B4810"/>
      <c r="C4810"/>
      <c r="D4810"/>
      <c r="E4810"/>
      <c r="F4810"/>
      <c r="G4810"/>
      <c r="H4810"/>
      <c r="I4810" s="12"/>
      <c r="J4810"/>
      <c r="K4810"/>
    </row>
    <row r="4811" spans="1:11" ht="18" customHeight="1">
      <c r="A4811"/>
      <c r="B4811"/>
      <c r="C4811"/>
      <c r="D4811"/>
      <c r="E4811"/>
      <c r="F4811"/>
      <c r="G4811"/>
      <c r="H4811"/>
      <c r="I4811" s="12"/>
      <c r="J4811"/>
      <c r="K4811"/>
    </row>
    <row r="4812" spans="1:11" ht="18" customHeight="1">
      <c r="A4812"/>
      <c r="B4812"/>
      <c r="C4812"/>
      <c r="D4812"/>
      <c r="E4812"/>
      <c r="F4812"/>
      <c r="G4812"/>
      <c r="H4812"/>
      <c r="I4812" s="12"/>
      <c r="J4812"/>
      <c r="K4812"/>
    </row>
    <row r="4813" spans="1:11" ht="18" customHeight="1">
      <c r="A4813"/>
      <c r="B4813"/>
      <c r="C4813"/>
      <c r="D4813"/>
      <c r="E4813"/>
      <c r="F4813"/>
      <c r="G4813"/>
      <c r="H4813"/>
      <c r="I4813" s="12"/>
      <c r="J4813"/>
      <c r="K4813"/>
    </row>
    <row r="4814" spans="1:11" ht="18" customHeight="1">
      <c r="A4814"/>
      <c r="B4814"/>
      <c r="C4814"/>
      <c r="D4814"/>
      <c r="E4814"/>
      <c r="F4814"/>
      <c r="G4814"/>
      <c r="H4814"/>
      <c r="I4814" s="12"/>
      <c r="J4814"/>
      <c r="K4814"/>
    </row>
    <row r="4815" spans="1:11" ht="18" customHeight="1">
      <c r="A4815"/>
      <c r="B4815"/>
      <c r="C4815"/>
      <c r="D4815"/>
      <c r="E4815"/>
      <c r="F4815"/>
      <c r="G4815"/>
      <c r="H4815"/>
      <c r="I4815" s="12"/>
      <c r="J4815"/>
      <c r="K4815"/>
    </row>
    <row r="4816" spans="1:11" ht="18" customHeight="1">
      <c r="A4816"/>
      <c r="B4816"/>
      <c r="C4816"/>
      <c r="D4816"/>
      <c r="E4816"/>
      <c r="F4816"/>
      <c r="G4816"/>
      <c r="H4816"/>
      <c r="I4816" s="12"/>
      <c r="J4816"/>
      <c r="K4816"/>
    </row>
    <row r="4817" spans="1:11" ht="18" customHeight="1">
      <c r="A4817"/>
      <c r="B4817"/>
      <c r="C4817"/>
      <c r="D4817"/>
      <c r="E4817"/>
      <c r="F4817"/>
      <c r="G4817"/>
      <c r="H4817"/>
      <c r="I4817" s="12"/>
      <c r="J4817"/>
      <c r="K4817"/>
    </row>
    <row r="4818" spans="1:11" ht="18" customHeight="1">
      <c r="A4818"/>
      <c r="B4818"/>
      <c r="C4818"/>
      <c r="D4818"/>
      <c r="E4818"/>
      <c r="F4818"/>
      <c r="G4818"/>
      <c r="H4818"/>
      <c r="I4818" s="12"/>
      <c r="J4818"/>
      <c r="K4818"/>
    </row>
    <row r="4819" spans="1:11" ht="18" customHeight="1">
      <c r="A4819"/>
      <c r="B4819"/>
      <c r="C4819"/>
      <c r="D4819"/>
      <c r="E4819"/>
      <c r="F4819"/>
      <c r="G4819"/>
      <c r="H4819"/>
      <c r="I4819" s="12"/>
      <c r="J4819"/>
      <c r="K4819"/>
    </row>
    <row r="4820" spans="1:11" ht="18" customHeight="1">
      <c r="A4820"/>
      <c r="B4820"/>
      <c r="C4820"/>
      <c r="D4820"/>
      <c r="E4820"/>
      <c r="F4820"/>
      <c r="G4820"/>
      <c r="H4820"/>
      <c r="I4820" s="12"/>
      <c r="J4820"/>
      <c r="K4820"/>
    </row>
    <row r="4821" spans="1:11" ht="18" customHeight="1">
      <c r="A4821"/>
      <c r="B4821"/>
      <c r="C4821"/>
      <c r="D4821"/>
      <c r="E4821"/>
      <c r="F4821"/>
      <c r="G4821"/>
      <c r="H4821"/>
      <c r="I4821" s="12"/>
      <c r="J4821"/>
      <c r="K4821"/>
    </row>
    <row r="4822" spans="1:11" ht="18" customHeight="1">
      <c r="A4822"/>
      <c r="B4822"/>
      <c r="C4822"/>
      <c r="D4822"/>
      <c r="E4822"/>
      <c r="F4822"/>
      <c r="G4822"/>
      <c r="H4822"/>
      <c r="I4822" s="12"/>
      <c r="J4822"/>
      <c r="K4822"/>
    </row>
    <row r="4823" spans="1:11" ht="18" customHeight="1">
      <c r="A4823"/>
      <c r="B4823"/>
      <c r="C4823"/>
      <c r="D4823"/>
      <c r="E4823"/>
      <c r="F4823"/>
      <c r="G4823"/>
      <c r="H4823"/>
      <c r="I4823" s="12"/>
      <c r="J4823"/>
      <c r="K4823"/>
    </row>
    <row r="4824" spans="1:11" ht="18" customHeight="1">
      <c r="A4824"/>
      <c r="B4824"/>
      <c r="C4824"/>
      <c r="D4824"/>
      <c r="E4824"/>
      <c r="F4824"/>
      <c r="G4824"/>
      <c r="H4824"/>
      <c r="I4824" s="12"/>
      <c r="J4824"/>
      <c r="K4824"/>
    </row>
    <row r="4825" spans="1:11" ht="18" customHeight="1">
      <c r="A4825"/>
      <c r="B4825"/>
      <c r="C4825"/>
      <c r="D4825"/>
      <c r="E4825"/>
      <c r="F4825"/>
      <c r="G4825"/>
      <c r="H4825"/>
      <c r="I4825" s="12"/>
      <c r="J4825"/>
      <c r="K4825"/>
    </row>
    <row r="4826" spans="1:11" ht="18" customHeight="1">
      <c r="A4826"/>
      <c r="B4826"/>
      <c r="C4826"/>
      <c r="D4826"/>
      <c r="E4826"/>
      <c r="F4826"/>
      <c r="G4826"/>
      <c r="H4826"/>
      <c r="I4826" s="12"/>
      <c r="J4826"/>
      <c r="K4826"/>
    </row>
    <row r="4827" spans="1:11" ht="18" customHeight="1">
      <c r="A4827"/>
      <c r="B4827"/>
      <c r="C4827"/>
      <c r="D4827"/>
      <c r="E4827"/>
      <c r="F4827"/>
      <c r="G4827"/>
      <c r="H4827"/>
      <c r="I4827" s="12"/>
      <c r="J4827"/>
      <c r="K4827"/>
    </row>
    <row r="4828" spans="1:11" ht="18" customHeight="1">
      <c r="A4828"/>
      <c r="B4828"/>
      <c r="C4828"/>
      <c r="D4828"/>
      <c r="E4828"/>
      <c r="F4828"/>
      <c r="G4828"/>
      <c r="H4828"/>
      <c r="I4828" s="12"/>
      <c r="J4828"/>
      <c r="K4828"/>
    </row>
    <row r="4829" spans="1:11" ht="18" customHeight="1">
      <c r="A4829"/>
      <c r="B4829"/>
      <c r="C4829"/>
      <c r="D4829"/>
      <c r="E4829"/>
      <c r="F4829"/>
      <c r="G4829"/>
      <c r="H4829"/>
      <c r="I4829" s="12"/>
      <c r="J4829"/>
      <c r="K4829"/>
    </row>
    <row r="4830" spans="1:11" ht="18" customHeight="1">
      <c r="A4830"/>
      <c r="B4830"/>
      <c r="C4830"/>
      <c r="D4830"/>
      <c r="E4830"/>
      <c r="F4830"/>
      <c r="G4830"/>
      <c r="H4830"/>
      <c r="I4830" s="12"/>
      <c r="J4830"/>
      <c r="K4830"/>
    </row>
    <row r="4831" spans="1:11" ht="18" customHeight="1">
      <c r="A4831"/>
      <c r="B4831"/>
      <c r="C4831"/>
      <c r="D4831"/>
      <c r="E4831"/>
      <c r="F4831"/>
      <c r="G4831"/>
      <c r="H4831"/>
      <c r="I4831" s="12"/>
      <c r="J4831"/>
      <c r="K4831"/>
    </row>
    <row r="4832" spans="1:11" ht="18" customHeight="1">
      <c r="A4832"/>
      <c r="B4832"/>
      <c r="C4832"/>
      <c r="D4832"/>
      <c r="E4832"/>
      <c r="F4832"/>
      <c r="G4832"/>
      <c r="H4832"/>
      <c r="I4832" s="12"/>
      <c r="J4832"/>
      <c r="K4832"/>
    </row>
    <row r="4833" spans="1:11" ht="18" customHeight="1">
      <c r="A4833"/>
      <c r="B4833"/>
      <c r="C4833"/>
      <c r="D4833"/>
      <c r="E4833"/>
      <c r="F4833"/>
      <c r="G4833"/>
      <c r="H4833"/>
      <c r="I4833" s="12"/>
      <c r="J4833"/>
      <c r="K4833"/>
    </row>
    <row r="4834" spans="1:11" ht="18" customHeight="1">
      <c r="A4834"/>
      <c r="B4834"/>
      <c r="C4834"/>
      <c r="D4834"/>
      <c r="E4834"/>
      <c r="F4834"/>
      <c r="G4834"/>
      <c r="H4834"/>
      <c r="I4834" s="12"/>
      <c r="J4834"/>
      <c r="K4834"/>
    </row>
    <row r="4835" spans="1:11" ht="18" customHeight="1">
      <c r="A4835"/>
      <c r="B4835"/>
      <c r="C4835"/>
      <c r="D4835"/>
      <c r="E4835"/>
      <c r="F4835"/>
      <c r="G4835"/>
      <c r="H4835"/>
      <c r="I4835" s="12"/>
      <c r="J4835"/>
      <c r="K4835"/>
    </row>
    <row r="4836" spans="1:11" ht="18" customHeight="1">
      <c r="A4836"/>
      <c r="B4836"/>
      <c r="C4836"/>
      <c r="D4836"/>
      <c r="E4836"/>
      <c r="F4836"/>
      <c r="G4836"/>
      <c r="H4836"/>
      <c r="I4836" s="12"/>
      <c r="J4836"/>
      <c r="K4836"/>
    </row>
    <row r="4837" spans="1:11" ht="18" customHeight="1">
      <c r="A4837"/>
      <c r="B4837"/>
      <c r="C4837"/>
      <c r="D4837"/>
      <c r="E4837"/>
      <c r="F4837"/>
      <c r="G4837"/>
      <c r="H4837"/>
      <c r="I4837" s="12"/>
      <c r="J4837"/>
      <c r="K4837"/>
    </row>
    <row r="4838" spans="1:11" ht="18" customHeight="1">
      <c r="A4838"/>
      <c r="B4838"/>
      <c r="C4838"/>
      <c r="D4838"/>
      <c r="E4838"/>
      <c r="F4838"/>
      <c r="G4838"/>
      <c r="H4838"/>
      <c r="I4838" s="12"/>
      <c r="J4838"/>
      <c r="K4838"/>
    </row>
    <row r="4839" spans="1:11" ht="18" customHeight="1">
      <c r="A4839"/>
      <c r="B4839"/>
      <c r="C4839"/>
      <c r="D4839"/>
      <c r="E4839"/>
      <c r="F4839"/>
      <c r="G4839"/>
      <c r="H4839"/>
      <c r="I4839" s="12"/>
      <c r="J4839"/>
      <c r="K4839"/>
    </row>
    <row r="4840" spans="1:11" ht="18" customHeight="1">
      <c r="A4840"/>
      <c r="B4840"/>
      <c r="C4840"/>
      <c r="D4840"/>
      <c r="E4840"/>
      <c r="F4840"/>
      <c r="G4840"/>
      <c r="H4840"/>
      <c r="I4840" s="12"/>
      <c r="J4840"/>
      <c r="K4840"/>
    </row>
    <row r="4841" spans="1:11" ht="18" customHeight="1">
      <c r="A4841"/>
      <c r="B4841"/>
      <c r="C4841"/>
      <c r="D4841"/>
      <c r="E4841"/>
      <c r="F4841"/>
      <c r="G4841"/>
      <c r="H4841"/>
      <c r="I4841" s="12"/>
      <c r="J4841"/>
      <c r="K4841"/>
    </row>
    <row r="4842" spans="1:11" ht="18" customHeight="1">
      <c r="A4842"/>
      <c r="B4842"/>
      <c r="C4842"/>
      <c r="D4842"/>
      <c r="E4842"/>
      <c r="F4842"/>
      <c r="G4842"/>
      <c r="H4842"/>
      <c r="I4842" s="12"/>
      <c r="J4842"/>
      <c r="K4842"/>
    </row>
    <row r="4843" spans="1:11" ht="18" customHeight="1">
      <c r="A4843"/>
      <c r="B4843"/>
      <c r="C4843"/>
      <c r="D4843"/>
      <c r="E4843"/>
      <c r="F4843"/>
      <c r="G4843"/>
      <c r="H4843"/>
      <c r="I4843" s="12"/>
      <c r="J4843"/>
      <c r="K4843"/>
    </row>
    <row r="4844" spans="1:11" ht="18" customHeight="1">
      <c r="A4844"/>
      <c r="B4844"/>
      <c r="C4844"/>
      <c r="D4844"/>
      <c r="E4844"/>
      <c r="F4844"/>
      <c r="G4844"/>
      <c r="H4844"/>
      <c r="I4844" s="12"/>
      <c r="J4844"/>
      <c r="K4844"/>
    </row>
    <row r="4845" spans="1:11" ht="18" customHeight="1">
      <c r="A4845"/>
      <c r="B4845"/>
      <c r="C4845"/>
      <c r="D4845"/>
      <c r="E4845"/>
      <c r="F4845"/>
      <c r="G4845"/>
      <c r="H4845"/>
      <c r="I4845" s="12"/>
      <c r="J4845"/>
      <c r="K4845"/>
    </row>
    <row r="4846" spans="1:11" ht="18" customHeight="1">
      <c r="A4846"/>
      <c r="B4846"/>
      <c r="C4846"/>
      <c r="D4846"/>
      <c r="E4846"/>
      <c r="F4846"/>
      <c r="G4846"/>
      <c r="H4846"/>
      <c r="I4846" s="12"/>
      <c r="J4846"/>
      <c r="K4846"/>
    </row>
    <row r="4847" spans="1:11" ht="18" customHeight="1">
      <c r="A4847"/>
      <c r="B4847"/>
      <c r="C4847"/>
      <c r="D4847"/>
      <c r="E4847"/>
      <c r="F4847"/>
      <c r="G4847"/>
      <c r="H4847"/>
      <c r="I4847" s="12"/>
      <c r="J4847"/>
      <c r="K4847"/>
    </row>
    <row r="4848" spans="1:11" ht="18" customHeight="1">
      <c r="A4848"/>
      <c r="B4848"/>
      <c r="C4848"/>
      <c r="D4848"/>
      <c r="E4848"/>
      <c r="F4848"/>
      <c r="G4848"/>
      <c r="H4848"/>
      <c r="I4848" s="12"/>
      <c r="J4848"/>
      <c r="K4848"/>
    </row>
    <row r="4849" spans="1:11" ht="18" customHeight="1">
      <c r="A4849"/>
      <c r="B4849"/>
      <c r="C4849"/>
      <c r="D4849"/>
      <c r="E4849"/>
      <c r="F4849"/>
      <c r="G4849"/>
      <c r="H4849"/>
      <c r="I4849" s="12"/>
      <c r="J4849"/>
      <c r="K4849"/>
    </row>
    <row r="4850" spans="1:11" ht="18" customHeight="1">
      <c r="A4850"/>
      <c r="B4850"/>
      <c r="C4850"/>
      <c r="D4850"/>
      <c r="E4850"/>
      <c r="F4850"/>
      <c r="G4850"/>
      <c r="H4850"/>
      <c r="I4850" s="12"/>
      <c r="J4850"/>
      <c r="K4850"/>
    </row>
    <row r="4851" spans="1:11" ht="18" customHeight="1">
      <c r="A4851"/>
      <c r="B4851"/>
      <c r="C4851"/>
      <c r="D4851"/>
      <c r="E4851"/>
      <c r="F4851"/>
      <c r="G4851"/>
      <c r="H4851"/>
      <c r="I4851" s="12"/>
      <c r="J4851"/>
      <c r="K4851"/>
    </row>
    <row r="4852" spans="1:11" ht="18" customHeight="1">
      <c r="A4852"/>
      <c r="B4852"/>
      <c r="C4852"/>
      <c r="D4852"/>
      <c r="E4852"/>
      <c r="F4852"/>
      <c r="G4852"/>
      <c r="H4852"/>
      <c r="I4852" s="12"/>
      <c r="J4852"/>
      <c r="K4852"/>
    </row>
    <row r="4853" spans="1:11" ht="18" customHeight="1">
      <c r="A4853"/>
      <c r="B4853"/>
      <c r="C4853"/>
      <c r="D4853"/>
      <c r="E4853"/>
      <c r="F4853"/>
      <c r="G4853"/>
      <c r="H4853"/>
      <c r="I4853" s="12"/>
      <c r="J4853"/>
      <c r="K4853"/>
    </row>
    <row r="4854" spans="1:11" ht="18" customHeight="1">
      <c r="A4854"/>
      <c r="B4854"/>
      <c r="C4854"/>
      <c r="D4854"/>
      <c r="E4854"/>
      <c r="F4854"/>
      <c r="G4854"/>
      <c r="H4854"/>
      <c r="I4854" s="12"/>
      <c r="J4854"/>
      <c r="K4854"/>
    </row>
    <row r="4855" spans="1:11" ht="18" customHeight="1">
      <c r="A4855"/>
      <c r="B4855"/>
      <c r="C4855"/>
      <c r="D4855"/>
      <c r="E4855"/>
      <c r="F4855"/>
      <c r="G4855"/>
      <c r="H4855"/>
      <c r="I4855" s="12"/>
      <c r="J4855"/>
      <c r="K4855"/>
    </row>
    <row r="4856" spans="1:11" ht="18" customHeight="1">
      <c r="A4856"/>
      <c r="B4856"/>
      <c r="C4856"/>
      <c r="D4856"/>
      <c r="E4856"/>
      <c r="F4856"/>
      <c r="G4856"/>
      <c r="H4856"/>
      <c r="I4856" s="12"/>
      <c r="J4856"/>
      <c r="K4856"/>
    </row>
    <row r="4857" spans="1:11" ht="18" customHeight="1">
      <c r="A4857"/>
      <c r="B4857"/>
      <c r="C4857"/>
      <c r="D4857"/>
      <c r="E4857"/>
      <c r="F4857"/>
      <c r="G4857"/>
      <c r="H4857"/>
      <c r="I4857" s="12"/>
      <c r="J4857"/>
      <c r="K4857"/>
    </row>
    <row r="4858" spans="1:11" ht="18" customHeight="1">
      <c r="A4858"/>
      <c r="B4858"/>
      <c r="C4858"/>
      <c r="D4858"/>
      <c r="E4858"/>
      <c r="F4858"/>
      <c r="G4858"/>
      <c r="H4858"/>
      <c r="I4858" s="12"/>
      <c r="J4858"/>
      <c r="K4858"/>
    </row>
    <row r="4859" spans="1:11" ht="18" customHeight="1">
      <c r="A4859"/>
      <c r="B4859"/>
      <c r="C4859"/>
      <c r="D4859"/>
      <c r="E4859"/>
      <c r="F4859"/>
      <c r="G4859"/>
      <c r="H4859"/>
      <c r="I4859" s="12"/>
      <c r="J4859"/>
      <c r="K4859"/>
    </row>
    <row r="4860" spans="1:11" ht="18" customHeight="1">
      <c r="A4860"/>
      <c r="B4860"/>
      <c r="C4860"/>
      <c r="D4860"/>
      <c r="E4860"/>
      <c r="F4860"/>
      <c r="G4860"/>
      <c r="H4860"/>
      <c r="I4860" s="12"/>
      <c r="J4860"/>
      <c r="K4860"/>
    </row>
    <row r="4861" spans="1:11" ht="18" customHeight="1">
      <c r="A4861"/>
      <c r="B4861"/>
      <c r="C4861"/>
      <c r="D4861"/>
      <c r="E4861"/>
      <c r="F4861"/>
      <c r="G4861"/>
      <c r="H4861"/>
      <c r="I4861" s="12"/>
      <c r="J4861"/>
      <c r="K4861"/>
    </row>
    <row r="4862" spans="1:11" ht="18" customHeight="1">
      <c r="A4862"/>
      <c r="B4862"/>
      <c r="C4862"/>
      <c r="D4862"/>
      <c r="E4862"/>
      <c r="F4862"/>
      <c r="G4862"/>
      <c r="H4862"/>
      <c r="I4862" s="12"/>
      <c r="J4862"/>
      <c r="K4862"/>
    </row>
    <row r="4863" spans="1:11" ht="18" customHeight="1">
      <c r="A4863"/>
      <c r="B4863"/>
      <c r="C4863"/>
      <c r="D4863"/>
      <c r="E4863"/>
      <c r="F4863"/>
      <c r="G4863"/>
      <c r="H4863"/>
      <c r="I4863" s="12"/>
      <c r="J4863"/>
      <c r="K4863"/>
    </row>
    <row r="4864" spans="1:11" ht="18" customHeight="1">
      <c r="A4864"/>
      <c r="B4864"/>
      <c r="C4864"/>
      <c r="D4864"/>
      <c r="E4864"/>
      <c r="F4864"/>
      <c r="G4864"/>
      <c r="H4864"/>
      <c r="I4864" s="12"/>
      <c r="J4864"/>
      <c r="K4864"/>
    </row>
    <row r="4865" spans="1:11" ht="18" customHeight="1">
      <c r="A4865"/>
      <c r="B4865"/>
      <c r="C4865"/>
      <c r="D4865"/>
      <c r="E4865"/>
      <c r="F4865"/>
      <c r="G4865"/>
      <c r="H4865"/>
      <c r="I4865" s="12"/>
      <c r="J4865"/>
      <c r="K4865"/>
    </row>
    <row r="4866" spans="1:11" ht="18" customHeight="1">
      <c r="A4866"/>
      <c r="B4866"/>
      <c r="C4866"/>
      <c r="D4866"/>
      <c r="E4866"/>
      <c r="F4866"/>
      <c r="G4866"/>
      <c r="H4866"/>
      <c r="I4866" s="12"/>
      <c r="J4866"/>
      <c r="K4866"/>
    </row>
    <row r="4867" spans="1:11" ht="18" customHeight="1">
      <c r="A4867"/>
      <c r="B4867"/>
      <c r="C4867"/>
      <c r="D4867"/>
      <c r="E4867"/>
      <c r="F4867"/>
      <c r="G4867"/>
      <c r="H4867"/>
      <c r="I4867" s="12"/>
      <c r="J4867"/>
      <c r="K4867"/>
    </row>
    <row r="4868" spans="1:11" ht="18" customHeight="1">
      <c r="A4868"/>
      <c r="B4868"/>
      <c r="C4868"/>
      <c r="D4868"/>
      <c r="E4868"/>
      <c r="F4868"/>
      <c r="G4868"/>
      <c r="H4868"/>
      <c r="I4868" s="12"/>
      <c r="J4868"/>
      <c r="K4868"/>
    </row>
    <row r="4869" spans="1:11" ht="18" customHeight="1">
      <c r="A4869"/>
      <c r="B4869"/>
      <c r="C4869"/>
      <c r="D4869"/>
      <c r="E4869"/>
      <c r="F4869"/>
      <c r="G4869"/>
      <c r="H4869"/>
      <c r="I4869" s="12"/>
      <c r="J4869"/>
      <c r="K4869"/>
    </row>
    <row r="4870" spans="1:11" ht="18" customHeight="1">
      <c r="A4870"/>
      <c r="B4870"/>
      <c r="C4870"/>
      <c r="D4870"/>
      <c r="E4870"/>
      <c r="F4870"/>
      <c r="G4870"/>
      <c r="H4870"/>
      <c r="I4870" s="12"/>
      <c r="J4870"/>
      <c r="K4870"/>
    </row>
    <row r="4871" spans="1:11" ht="18" customHeight="1">
      <c r="A4871"/>
      <c r="B4871"/>
      <c r="C4871"/>
      <c r="D4871"/>
      <c r="E4871"/>
      <c r="F4871"/>
      <c r="G4871"/>
      <c r="H4871"/>
      <c r="I4871" s="12"/>
      <c r="J4871"/>
      <c r="K4871"/>
    </row>
    <row r="4872" spans="1:11" ht="18" customHeight="1">
      <c r="A4872"/>
      <c r="B4872"/>
      <c r="C4872"/>
      <c r="D4872"/>
      <c r="E4872"/>
      <c r="F4872"/>
      <c r="G4872"/>
      <c r="H4872"/>
      <c r="I4872" s="12"/>
      <c r="J4872"/>
      <c r="K4872"/>
    </row>
    <row r="4873" spans="1:11" ht="18" customHeight="1">
      <c r="A4873"/>
      <c r="B4873"/>
      <c r="C4873"/>
      <c r="D4873"/>
      <c r="E4873"/>
      <c r="F4873"/>
      <c r="G4873"/>
      <c r="H4873"/>
      <c r="I4873" s="12"/>
      <c r="J4873"/>
      <c r="K4873"/>
    </row>
    <row r="4874" spans="1:11" ht="18" customHeight="1">
      <c r="A4874"/>
      <c r="B4874"/>
      <c r="C4874"/>
      <c r="D4874"/>
      <c r="E4874"/>
      <c r="F4874"/>
      <c r="G4874"/>
      <c r="H4874"/>
      <c r="I4874" s="12"/>
      <c r="J4874"/>
      <c r="K4874"/>
    </row>
    <row r="4875" spans="1:11" ht="18" customHeight="1">
      <c r="A4875"/>
      <c r="B4875"/>
      <c r="C4875"/>
      <c r="D4875"/>
      <c r="E4875"/>
      <c r="F4875"/>
      <c r="G4875"/>
      <c r="H4875"/>
      <c r="I4875" s="12"/>
      <c r="J4875"/>
      <c r="K4875"/>
    </row>
    <row r="4876" spans="1:11" ht="18" customHeight="1">
      <c r="A4876"/>
      <c r="B4876"/>
      <c r="C4876"/>
      <c r="D4876"/>
      <c r="E4876"/>
      <c r="F4876"/>
      <c r="G4876"/>
      <c r="H4876"/>
      <c r="I4876" s="12"/>
      <c r="J4876"/>
      <c r="K4876"/>
    </row>
    <row r="4877" spans="1:11" ht="18" customHeight="1">
      <c r="A4877"/>
      <c r="B4877"/>
      <c r="C4877"/>
      <c r="D4877"/>
      <c r="E4877"/>
      <c r="F4877"/>
      <c r="G4877"/>
      <c r="H4877"/>
      <c r="I4877" s="12"/>
      <c r="J4877"/>
      <c r="K4877"/>
    </row>
    <row r="4878" spans="1:11" ht="18" customHeight="1">
      <c r="A4878"/>
      <c r="B4878"/>
      <c r="C4878"/>
      <c r="D4878"/>
      <c r="E4878"/>
      <c r="F4878"/>
      <c r="G4878"/>
      <c r="H4878"/>
      <c r="I4878" s="12"/>
      <c r="J4878"/>
      <c r="K4878"/>
    </row>
    <row r="4879" spans="1:11" ht="18" customHeight="1">
      <c r="A4879"/>
      <c r="B4879"/>
      <c r="C4879"/>
      <c r="D4879"/>
      <c r="E4879"/>
      <c r="F4879"/>
      <c r="G4879"/>
      <c r="H4879"/>
      <c r="I4879" s="12"/>
      <c r="J4879"/>
      <c r="K4879"/>
    </row>
    <row r="4880" spans="1:11" ht="18" customHeight="1">
      <c r="A4880"/>
      <c r="B4880"/>
      <c r="C4880"/>
      <c r="D4880"/>
      <c r="E4880"/>
      <c r="F4880"/>
      <c r="G4880"/>
      <c r="H4880"/>
      <c r="I4880" s="12"/>
      <c r="J4880"/>
      <c r="K4880"/>
    </row>
    <row r="4881" spans="1:11" ht="18" customHeight="1">
      <c r="A4881"/>
      <c r="B4881"/>
      <c r="C4881"/>
      <c r="D4881"/>
      <c r="E4881"/>
      <c r="F4881"/>
      <c r="G4881"/>
      <c r="H4881"/>
      <c r="I4881" s="12"/>
      <c r="J4881"/>
      <c r="K4881"/>
    </row>
    <row r="4882" spans="1:11" ht="18" customHeight="1">
      <c r="A4882"/>
      <c r="B4882"/>
      <c r="C4882"/>
      <c r="D4882"/>
      <c r="E4882"/>
      <c r="F4882"/>
      <c r="G4882"/>
      <c r="H4882"/>
      <c r="I4882" s="12"/>
      <c r="J4882"/>
      <c r="K4882"/>
    </row>
    <row r="4883" spans="1:11" ht="18" customHeight="1">
      <c r="A4883"/>
      <c r="B4883"/>
      <c r="C4883"/>
      <c r="D4883"/>
      <c r="E4883"/>
      <c r="F4883"/>
      <c r="G4883"/>
      <c r="H4883"/>
      <c r="I4883" s="12"/>
      <c r="J4883"/>
      <c r="K4883"/>
    </row>
    <row r="4884" spans="1:11" ht="18" customHeight="1">
      <c r="A4884"/>
      <c r="B4884"/>
      <c r="C4884"/>
      <c r="D4884"/>
      <c r="E4884"/>
      <c r="F4884"/>
      <c r="G4884"/>
      <c r="H4884"/>
      <c r="I4884" s="12"/>
      <c r="J4884"/>
      <c r="K4884"/>
    </row>
    <row r="4885" spans="1:11" ht="18" customHeight="1">
      <c r="A4885"/>
      <c r="B4885"/>
      <c r="C4885"/>
      <c r="D4885"/>
      <c r="E4885"/>
      <c r="F4885"/>
      <c r="G4885"/>
      <c r="H4885"/>
      <c r="I4885" s="12"/>
      <c r="J4885"/>
      <c r="K4885"/>
    </row>
    <row r="4886" spans="1:11" ht="18" customHeight="1">
      <c r="A4886"/>
      <c r="B4886"/>
      <c r="C4886"/>
      <c r="D4886"/>
      <c r="E4886"/>
      <c r="F4886"/>
      <c r="G4886"/>
      <c r="H4886"/>
      <c r="I4886" s="12"/>
      <c r="J4886"/>
      <c r="K4886"/>
    </row>
    <row r="4887" spans="1:11" ht="18" customHeight="1">
      <c r="A4887"/>
      <c r="B4887"/>
      <c r="C4887"/>
      <c r="D4887"/>
      <c r="E4887"/>
      <c r="F4887"/>
      <c r="G4887"/>
      <c r="H4887"/>
      <c r="I4887" s="12"/>
      <c r="J4887"/>
      <c r="K4887"/>
    </row>
    <row r="4888" spans="1:11" ht="18" customHeight="1">
      <c r="A4888"/>
      <c r="B4888"/>
      <c r="C4888"/>
      <c r="D4888"/>
      <c r="E4888"/>
      <c r="F4888"/>
      <c r="G4888"/>
      <c r="H4888"/>
      <c r="I4888" s="12"/>
      <c r="J4888"/>
      <c r="K4888"/>
    </row>
    <row r="4889" spans="1:11" ht="18" customHeight="1">
      <c r="A4889"/>
      <c r="B4889"/>
      <c r="C4889"/>
      <c r="D4889"/>
      <c r="E4889"/>
      <c r="F4889"/>
      <c r="G4889"/>
      <c r="H4889"/>
      <c r="I4889" s="12"/>
      <c r="J4889"/>
      <c r="K4889"/>
    </row>
    <row r="4890" spans="1:11" ht="18" customHeight="1">
      <c r="A4890"/>
      <c r="B4890"/>
      <c r="C4890"/>
      <c r="D4890"/>
      <c r="E4890"/>
      <c r="F4890"/>
      <c r="G4890"/>
      <c r="H4890"/>
      <c r="I4890" s="12"/>
      <c r="J4890"/>
      <c r="K4890"/>
    </row>
    <row r="4891" spans="1:11" ht="18" customHeight="1">
      <c r="A4891"/>
      <c r="B4891"/>
      <c r="C4891"/>
      <c r="D4891"/>
      <c r="E4891"/>
      <c r="F4891"/>
      <c r="G4891"/>
      <c r="H4891"/>
      <c r="I4891" s="12"/>
      <c r="J4891"/>
      <c r="K4891"/>
    </row>
    <row r="4892" spans="1:11" ht="18" customHeight="1">
      <c r="A4892"/>
      <c r="B4892"/>
      <c r="C4892"/>
      <c r="D4892"/>
      <c r="E4892"/>
      <c r="F4892"/>
      <c r="G4892"/>
      <c r="H4892"/>
      <c r="I4892" s="12"/>
      <c r="J4892"/>
      <c r="K4892"/>
    </row>
    <row r="4893" spans="1:11" ht="18" customHeight="1">
      <c r="A4893"/>
      <c r="B4893"/>
      <c r="C4893"/>
      <c r="D4893"/>
      <c r="E4893"/>
      <c r="F4893"/>
      <c r="G4893"/>
      <c r="H4893"/>
      <c r="I4893" s="12"/>
      <c r="J4893"/>
      <c r="K4893"/>
    </row>
    <row r="4894" spans="1:11" ht="18" customHeight="1">
      <c r="A4894"/>
      <c r="B4894"/>
      <c r="C4894"/>
      <c r="D4894"/>
      <c r="E4894"/>
      <c r="F4894"/>
      <c r="G4894"/>
      <c r="H4894"/>
      <c r="I4894" s="12"/>
      <c r="J4894"/>
      <c r="K4894"/>
    </row>
    <row r="4895" spans="1:11" ht="18" customHeight="1">
      <c r="A4895"/>
      <c r="B4895"/>
      <c r="C4895"/>
      <c r="D4895"/>
      <c r="E4895"/>
      <c r="F4895"/>
      <c r="G4895"/>
      <c r="H4895"/>
      <c r="I4895" s="12"/>
      <c r="J4895"/>
      <c r="K4895"/>
    </row>
    <row r="4896" spans="1:11" ht="18" customHeight="1">
      <c r="A4896"/>
      <c r="B4896"/>
      <c r="C4896"/>
      <c r="D4896"/>
      <c r="E4896"/>
      <c r="F4896"/>
      <c r="G4896"/>
      <c r="H4896"/>
      <c r="I4896" s="12"/>
      <c r="J4896"/>
      <c r="K4896"/>
    </row>
    <row r="4897" spans="1:11" ht="18" customHeight="1">
      <c r="A4897"/>
      <c r="B4897"/>
      <c r="C4897"/>
      <c r="D4897"/>
      <c r="E4897"/>
      <c r="F4897"/>
      <c r="G4897"/>
      <c r="H4897"/>
      <c r="I4897" s="12"/>
      <c r="J4897"/>
      <c r="K4897"/>
    </row>
    <row r="4898" spans="1:11" ht="18" customHeight="1">
      <c r="A4898"/>
      <c r="B4898"/>
      <c r="C4898"/>
      <c r="D4898"/>
      <c r="E4898"/>
      <c r="F4898"/>
      <c r="G4898"/>
      <c r="H4898"/>
      <c r="I4898" s="12"/>
      <c r="J4898"/>
      <c r="K4898"/>
    </row>
    <row r="4899" spans="1:11" ht="18" customHeight="1">
      <c r="A4899"/>
      <c r="B4899"/>
      <c r="C4899"/>
      <c r="D4899"/>
      <c r="E4899"/>
      <c r="F4899"/>
      <c r="G4899"/>
      <c r="H4899"/>
      <c r="I4899" s="12"/>
      <c r="J4899"/>
      <c r="K4899"/>
    </row>
    <row r="4900" spans="1:11" ht="18" customHeight="1">
      <c r="A4900"/>
      <c r="B4900"/>
      <c r="C4900"/>
      <c r="D4900"/>
      <c r="E4900"/>
      <c r="F4900"/>
      <c r="G4900"/>
      <c r="H4900"/>
      <c r="I4900" s="12"/>
      <c r="J4900"/>
      <c r="K4900"/>
    </row>
    <row r="4901" spans="1:11" ht="18" customHeight="1">
      <c r="A4901"/>
      <c r="B4901"/>
      <c r="C4901"/>
      <c r="D4901"/>
      <c r="E4901"/>
      <c r="F4901"/>
      <c r="G4901"/>
      <c r="H4901"/>
      <c r="I4901" s="12"/>
      <c r="J4901"/>
      <c r="K4901"/>
    </row>
    <row r="4902" spans="1:11" ht="18" customHeight="1">
      <c r="A4902"/>
      <c r="B4902"/>
      <c r="C4902"/>
      <c r="D4902"/>
      <c r="E4902"/>
      <c r="F4902"/>
      <c r="G4902"/>
      <c r="H4902"/>
      <c r="I4902" s="12"/>
      <c r="J4902"/>
      <c r="K4902"/>
    </row>
    <row r="4903" spans="1:11" ht="18" customHeight="1">
      <c r="A4903"/>
      <c r="B4903"/>
      <c r="C4903"/>
      <c r="D4903"/>
      <c r="E4903"/>
      <c r="F4903"/>
      <c r="G4903"/>
      <c r="H4903"/>
      <c r="I4903" s="12"/>
      <c r="J4903"/>
      <c r="K4903"/>
    </row>
    <row r="4904" spans="1:11" ht="18" customHeight="1">
      <c r="A4904"/>
      <c r="B4904"/>
      <c r="C4904"/>
      <c r="D4904"/>
      <c r="E4904"/>
      <c r="F4904"/>
      <c r="G4904"/>
      <c r="H4904"/>
      <c r="I4904" s="12"/>
      <c r="J4904"/>
      <c r="K4904"/>
    </row>
    <row r="4905" spans="1:11" ht="18" customHeight="1">
      <c r="A4905"/>
      <c r="B4905"/>
      <c r="C4905"/>
      <c r="D4905"/>
      <c r="E4905"/>
      <c r="F4905"/>
      <c r="G4905"/>
      <c r="H4905"/>
      <c r="I4905" s="12"/>
      <c r="J4905"/>
      <c r="K4905"/>
    </row>
    <row r="4906" spans="1:11" ht="18" customHeight="1">
      <c r="A4906"/>
      <c r="B4906"/>
      <c r="C4906"/>
      <c r="D4906"/>
      <c r="E4906"/>
      <c r="F4906"/>
      <c r="G4906"/>
      <c r="H4906"/>
      <c r="I4906" s="12"/>
      <c r="J4906"/>
      <c r="K4906"/>
    </row>
    <row r="4907" spans="1:11" ht="18" customHeight="1">
      <c r="A4907"/>
      <c r="B4907"/>
      <c r="C4907"/>
      <c r="D4907"/>
      <c r="E4907"/>
      <c r="F4907"/>
      <c r="G4907"/>
      <c r="H4907"/>
      <c r="I4907" s="12"/>
      <c r="J4907"/>
      <c r="K4907"/>
    </row>
    <row r="4908" spans="1:11" ht="18" customHeight="1">
      <c r="A4908"/>
      <c r="B4908"/>
      <c r="C4908"/>
      <c r="D4908"/>
      <c r="E4908"/>
      <c r="F4908"/>
      <c r="G4908"/>
      <c r="H4908"/>
      <c r="I4908" s="12"/>
      <c r="J4908"/>
      <c r="K4908"/>
    </row>
    <row r="4909" spans="1:11" ht="18" customHeight="1">
      <c r="A4909"/>
      <c r="B4909"/>
      <c r="C4909"/>
      <c r="D4909"/>
      <c r="E4909"/>
      <c r="F4909"/>
      <c r="G4909"/>
      <c r="H4909"/>
      <c r="I4909" s="12"/>
      <c r="J4909"/>
      <c r="K4909"/>
    </row>
    <row r="4910" spans="1:11" ht="18" customHeight="1">
      <c r="A4910"/>
      <c r="B4910"/>
      <c r="C4910"/>
      <c r="D4910"/>
      <c r="E4910"/>
      <c r="F4910"/>
      <c r="G4910"/>
      <c r="H4910"/>
      <c r="I4910" s="12"/>
      <c r="J4910"/>
      <c r="K4910"/>
    </row>
    <row r="4911" spans="1:11" ht="18" customHeight="1">
      <c r="A4911"/>
      <c r="B4911"/>
      <c r="C4911"/>
      <c r="D4911"/>
      <c r="E4911"/>
      <c r="F4911"/>
      <c r="G4911"/>
      <c r="H4911"/>
      <c r="I4911" s="12"/>
      <c r="J4911"/>
      <c r="K4911"/>
    </row>
    <row r="4912" spans="1:11" ht="18" customHeight="1">
      <c r="A4912"/>
      <c r="B4912"/>
      <c r="C4912"/>
      <c r="D4912"/>
      <c r="E4912"/>
      <c r="F4912"/>
      <c r="G4912"/>
      <c r="H4912"/>
      <c r="I4912" s="12"/>
      <c r="J4912"/>
      <c r="K4912"/>
    </row>
    <row r="4913" spans="1:11" ht="18" customHeight="1">
      <c r="A4913"/>
      <c r="B4913"/>
      <c r="C4913"/>
      <c r="D4913"/>
      <c r="E4913"/>
      <c r="F4913"/>
      <c r="G4913"/>
      <c r="H4913"/>
      <c r="I4913" s="12"/>
      <c r="J4913"/>
      <c r="K4913"/>
    </row>
    <row r="4914" spans="1:11" ht="18" customHeight="1">
      <c r="A4914"/>
      <c r="B4914"/>
      <c r="C4914"/>
      <c r="D4914"/>
      <c r="E4914"/>
      <c r="F4914"/>
      <c r="G4914"/>
      <c r="H4914"/>
      <c r="I4914" s="12"/>
      <c r="J4914"/>
      <c r="K4914"/>
    </row>
    <row r="4915" spans="1:11" ht="18" customHeight="1">
      <c r="A4915"/>
      <c r="B4915"/>
      <c r="C4915"/>
      <c r="D4915"/>
      <c r="E4915"/>
      <c r="F4915"/>
      <c r="G4915"/>
      <c r="H4915"/>
      <c r="I4915" s="12"/>
      <c r="J4915"/>
      <c r="K4915"/>
    </row>
    <row r="4916" spans="1:11" ht="18" customHeight="1">
      <c r="A4916"/>
      <c r="B4916"/>
      <c r="C4916"/>
      <c r="D4916"/>
      <c r="E4916"/>
      <c r="F4916"/>
      <c r="G4916"/>
      <c r="H4916"/>
      <c r="I4916" s="12"/>
      <c r="J4916"/>
      <c r="K4916"/>
    </row>
    <row r="4917" spans="1:11" ht="18" customHeight="1">
      <c r="A4917"/>
      <c r="B4917"/>
      <c r="C4917"/>
      <c r="D4917"/>
      <c r="E4917"/>
      <c r="F4917"/>
      <c r="G4917"/>
      <c r="H4917"/>
      <c r="I4917" s="12"/>
      <c r="J4917"/>
      <c r="K4917"/>
    </row>
    <row r="4918" spans="1:11" ht="18" customHeight="1">
      <c r="A4918"/>
      <c r="B4918"/>
      <c r="C4918"/>
      <c r="D4918"/>
      <c r="E4918"/>
      <c r="F4918"/>
      <c r="G4918"/>
      <c r="H4918"/>
      <c r="I4918" s="12"/>
      <c r="J4918"/>
      <c r="K4918"/>
    </row>
    <row r="4919" spans="1:11" ht="18" customHeight="1">
      <c r="A4919"/>
      <c r="B4919"/>
      <c r="C4919"/>
      <c r="D4919"/>
      <c r="E4919"/>
      <c r="F4919"/>
      <c r="G4919"/>
      <c r="H4919"/>
      <c r="I4919" s="12"/>
      <c r="J4919"/>
      <c r="K4919"/>
    </row>
    <row r="4920" spans="1:11" ht="18" customHeight="1">
      <c r="A4920"/>
      <c r="B4920"/>
      <c r="C4920"/>
      <c r="D4920"/>
      <c r="E4920"/>
      <c r="F4920"/>
      <c r="G4920"/>
      <c r="H4920"/>
      <c r="I4920" s="12"/>
      <c r="J4920"/>
      <c r="K4920"/>
    </row>
    <row r="4921" spans="1:11" ht="18" customHeight="1">
      <c r="A4921"/>
      <c r="B4921"/>
      <c r="C4921"/>
      <c r="D4921"/>
      <c r="E4921"/>
      <c r="F4921"/>
      <c r="G4921"/>
      <c r="H4921"/>
      <c r="I4921" s="12"/>
      <c r="J4921"/>
      <c r="K4921"/>
    </row>
    <row r="4922" spans="1:11" ht="18" customHeight="1">
      <c r="A4922"/>
      <c r="B4922"/>
      <c r="C4922"/>
      <c r="D4922"/>
      <c r="E4922"/>
      <c r="F4922"/>
      <c r="G4922"/>
      <c r="H4922"/>
      <c r="I4922" s="12"/>
      <c r="J4922"/>
      <c r="K4922"/>
    </row>
    <row r="4923" spans="1:11" ht="18" customHeight="1">
      <c r="A4923"/>
      <c r="B4923"/>
      <c r="C4923"/>
      <c r="D4923"/>
      <c r="E4923"/>
      <c r="F4923"/>
      <c r="G4923"/>
      <c r="H4923"/>
      <c r="I4923" s="12"/>
      <c r="J4923"/>
      <c r="K4923"/>
    </row>
    <row r="4924" spans="1:11" ht="18" customHeight="1">
      <c r="A4924"/>
      <c r="B4924"/>
      <c r="C4924"/>
      <c r="D4924"/>
      <c r="E4924"/>
      <c r="F4924"/>
      <c r="G4924"/>
      <c r="H4924"/>
      <c r="I4924" s="12"/>
      <c r="J4924"/>
      <c r="K4924"/>
    </row>
    <row r="4925" spans="1:11" ht="18" customHeight="1">
      <c r="A4925"/>
      <c r="B4925"/>
      <c r="C4925"/>
      <c r="D4925"/>
      <c r="E4925"/>
      <c r="F4925"/>
      <c r="G4925"/>
      <c r="H4925"/>
      <c r="I4925" s="12"/>
      <c r="J4925"/>
      <c r="K4925"/>
    </row>
    <row r="4926" spans="1:11" ht="18" customHeight="1">
      <c r="A4926"/>
      <c r="B4926"/>
      <c r="C4926"/>
      <c r="D4926"/>
      <c r="E4926"/>
      <c r="F4926"/>
      <c r="G4926"/>
      <c r="H4926"/>
      <c r="I4926" s="12"/>
      <c r="J4926"/>
      <c r="K4926"/>
    </row>
    <row r="4927" spans="1:11" ht="18" customHeight="1">
      <c r="A4927"/>
      <c r="B4927"/>
      <c r="C4927"/>
      <c r="D4927"/>
      <c r="E4927"/>
      <c r="F4927"/>
      <c r="G4927"/>
      <c r="H4927"/>
      <c r="I4927" s="12"/>
      <c r="J4927"/>
      <c r="K4927"/>
    </row>
    <row r="4928" spans="1:11" ht="18" customHeight="1">
      <c r="A4928"/>
      <c r="B4928"/>
      <c r="C4928"/>
      <c r="D4928"/>
      <c r="E4928"/>
      <c r="F4928"/>
      <c r="G4928"/>
      <c r="H4928"/>
      <c r="I4928" s="12"/>
      <c r="J4928"/>
      <c r="K4928"/>
    </row>
    <row r="4929" spans="1:11" ht="18" customHeight="1">
      <c r="A4929"/>
      <c r="B4929"/>
      <c r="C4929"/>
      <c r="D4929"/>
      <c r="E4929"/>
      <c r="F4929"/>
      <c r="G4929"/>
      <c r="H4929"/>
      <c r="I4929" s="12"/>
      <c r="J4929"/>
      <c r="K4929"/>
    </row>
    <row r="4930" spans="1:11" ht="18" customHeight="1">
      <c r="A4930"/>
      <c r="B4930"/>
      <c r="C4930"/>
      <c r="D4930"/>
      <c r="E4930"/>
      <c r="F4930"/>
      <c r="G4930"/>
      <c r="H4930"/>
      <c r="I4930" s="12"/>
      <c r="J4930"/>
      <c r="K4930"/>
    </row>
    <row r="4931" spans="1:11" ht="18" customHeight="1">
      <c r="A4931"/>
      <c r="B4931"/>
      <c r="C4931"/>
      <c r="D4931"/>
      <c r="E4931"/>
      <c r="F4931"/>
      <c r="G4931"/>
      <c r="H4931"/>
      <c r="I4931" s="12"/>
      <c r="J4931"/>
      <c r="K4931"/>
    </row>
    <row r="4932" spans="1:11" ht="18" customHeight="1">
      <c r="A4932"/>
      <c r="B4932"/>
      <c r="C4932"/>
      <c r="D4932"/>
      <c r="E4932"/>
      <c r="F4932"/>
      <c r="G4932"/>
      <c r="H4932"/>
      <c r="I4932" s="12"/>
      <c r="J4932"/>
      <c r="K4932"/>
    </row>
    <row r="4933" spans="1:11" ht="18" customHeight="1">
      <c r="A4933"/>
      <c r="B4933"/>
      <c r="C4933"/>
      <c r="D4933"/>
      <c r="E4933"/>
      <c r="F4933"/>
      <c r="G4933"/>
      <c r="H4933"/>
      <c r="I4933" s="12"/>
      <c r="J4933"/>
      <c r="K4933"/>
    </row>
    <row r="4934" spans="1:11" ht="18" customHeight="1">
      <c r="A4934"/>
      <c r="B4934"/>
      <c r="C4934"/>
      <c r="D4934"/>
      <c r="E4934"/>
      <c r="F4934"/>
      <c r="G4934"/>
      <c r="H4934"/>
      <c r="I4934" s="12"/>
      <c r="J4934"/>
      <c r="K4934"/>
    </row>
    <row r="4935" spans="1:11" ht="18" customHeight="1">
      <c r="A4935"/>
      <c r="B4935"/>
      <c r="C4935"/>
      <c r="D4935"/>
      <c r="E4935"/>
      <c r="F4935"/>
      <c r="G4935"/>
      <c r="H4935"/>
      <c r="I4935" s="12"/>
      <c r="J4935"/>
      <c r="K4935"/>
    </row>
    <row r="4936" spans="1:11" ht="18" customHeight="1">
      <c r="A4936"/>
      <c r="B4936"/>
      <c r="C4936"/>
      <c r="D4936"/>
      <c r="E4936"/>
      <c r="F4936"/>
      <c r="G4936"/>
      <c r="H4936"/>
      <c r="I4936" s="12"/>
      <c r="J4936"/>
      <c r="K4936"/>
    </row>
    <row r="4937" spans="1:11" ht="18" customHeight="1">
      <c r="A4937"/>
      <c r="B4937"/>
      <c r="C4937"/>
      <c r="D4937"/>
      <c r="E4937"/>
      <c r="F4937"/>
      <c r="G4937"/>
      <c r="H4937"/>
      <c r="I4937" s="12"/>
      <c r="J4937"/>
      <c r="K4937"/>
    </row>
    <row r="4938" spans="1:11" ht="18" customHeight="1">
      <c r="A4938"/>
      <c r="B4938"/>
      <c r="C4938"/>
      <c r="D4938"/>
      <c r="E4938"/>
      <c r="F4938"/>
      <c r="G4938"/>
      <c r="H4938"/>
      <c r="I4938" s="12"/>
      <c r="J4938"/>
      <c r="K4938"/>
    </row>
    <row r="4939" spans="1:11" ht="18" customHeight="1">
      <c r="A4939"/>
      <c r="B4939"/>
      <c r="C4939"/>
      <c r="D4939"/>
      <c r="E4939"/>
      <c r="F4939"/>
      <c r="G4939"/>
      <c r="H4939"/>
      <c r="I4939" s="12"/>
      <c r="J4939"/>
      <c r="K4939"/>
    </row>
    <row r="4940" spans="1:11" ht="18" customHeight="1">
      <c r="A4940"/>
      <c r="B4940"/>
      <c r="C4940"/>
      <c r="D4940"/>
      <c r="E4940"/>
      <c r="F4940"/>
      <c r="G4940"/>
      <c r="H4940"/>
      <c r="I4940" s="12"/>
      <c r="J4940"/>
      <c r="K4940"/>
    </row>
    <row r="4941" spans="1:11" ht="18" customHeight="1">
      <c r="A4941"/>
      <c r="B4941"/>
      <c r="C4941"/>
      <c r="D4941"/>
      <c r="E4941"/>
      <c r="F4941"/>
      <c r="G4941"/>
      <c r="H4941"/>
      <c r="I4941" s="12"/>
      <c r="J4941"/>
      <c r="K4941"/>
    </row>
    <row r="4942" spans="1:11" ht="18" customHeight="1">
      <c r="A4942"/>
      <c r="B4942"/>
      <c r="C4942"/>
      <c r="D4942"/>
      <c r="E4942"/>
      <c r="F4942"/>
      <c r="G4942"/>
      <c r="H4942"/>
      <c r="I4942" s="12"/>
      <c r="J4942"/>
      <c r="K4942"/>
    </row>
    <row r="4943" spans="1:11" ht="18" customHeight="1">
      <c r="A4943"/>
      <c r="B4943"/>
      <c r="C4943"/>
      <c r="D4943"/>
      <c r="E4943"/>
      <c r="F4943"/>
      <c r="G4943"/>
      <c r="H4943"/>
      <c r="I4943" s="12"/>
      <c r="J4943"/>
      <c r="K4943"/>
    </row>
    <row r="4944" spans="1:11" ht="18" customHeight="1">
      <c r="A4944"/>
      <c r="B4944"/>
      <c r="C4944"/>
      <c r="D4944"/>
      <c r="E4944"/>
      <c r="F4944"/>
      <c r="G4944"/>
      <c r="H4944"/>
      <c r="I4944" s="12"/>
      <c r="J4944"/>
      <c r="K4944"/>
    </row>
    <row r="4945" spans="1:11" ht="18" customHeight="1">
      <c r="A4945"/>
      <c r="B4945"/>
      <c r="C4945"/>
      <c r="D4945"/>
      <c r="E4945"/>
      <c r="F4945"/>
      <c r="G4945"/>
      <c r="H4945"/>
      <c r="I4945" s="12"/>
      <c r="J4945"/>
      <c r="K4945"/>
    </row>
    <row r="4946" spans="1:11" ht="18" customHeight="1">
      <c r="A4946"/>
      <c r="B4946"/>
      <c r="C4946"/>
      <c r="D4946"/>
      <c r="E4946"/>
      <c r="F4946"/>
      <c r="G4946"/>
      <c r="H4946"/>
      <c r="I4946" s="12"/>
      <c r="J4946"/>
      <c r="K4946"/>
    </row>
    <row r="4947" spans="1:11" ht="18" customHeight="1">
      <c r="A4947"/>
      <c r="B4947"/>
      <c r="C4947"/>
      <c r="D4947"/>
      <c r="E4947"/>
      <c r="F4947"/>
      <c r="G4947"/>
      <c r="H4947"/>
      <c r="I4947" s="12"/>
      <c r="J4947"/>
      <c r="K4947"/>
    </row>
    <row r="4948" spans="1:11" ht="18" customHeight="1">
      <c r="A4948"/>
      <c r="B4948"/>
      <c r="C4948"/>
      <c r="D4948"/>
      <c r="E4948"/>
      <c r="F4948"/>
      <c r="G4948"/>
      <c r="H4948"/>
      <c r="I4948" s="12"/>
      <c r="J4948"/>
      <c r="K4948"/>
    </row>
    <row r="4949" spans="1:11" ht="18" customHeight="1">
      <c r="A4949"/>
      <c r="B4949"/>
      <c r="C4949"/>
      <c r="D4949"/>
      <c r="E4949"/>
      <c r="F4949"/>
      <c r="G4949"/>
      <c r="H4949"/>
      <c r="I4949" s="12"/>
      <c r="J4949"/>
      <c r="K4949"/>
    </row>
    <row r="4950" spans="1:11" ht="18" customHeight="1">
      <c r="A4950"/>
      <c r="B4950"/>
      <c r="C4950"/>
      <c r="D4950"/>
      <c r="E4950"/>
      <c r="F4950"/>
      <c r="G4950"/>
      <c r="H4950"/>
      <c r="I4950" s="12"/>
      <c r="J4950"/>
      <c r="K4950"/>
    </row>
    <row r="4951" spans="1:11" ht="18" customHeight="1">
      <c r="A4951"/>
      <c r="B4951"/>
      <c r="C4951"/>
      <c r="D4951"/>
      <c r="E4951"/>
      <c r="F4951"/>
      <c r="G4951"/>
      <c r="H4951"/>
      <c r="I4951" s="12"/>
      <c r="J4951"/>
      <c r="K4951"/>
    </row>
    <row r="4952" spans="1:11" ht="18" customHeight="1">
      <c r="A4952"/>
      <c r="B4952"/>
      <c r="C4952"/>
      <c r="D4952"/>
      <c r="E4952"/>
      <c r="F4952"/>
      <c r="G4952"/>
      <c r="H4952"/>
      <c r="I4952" s="12"/>
      <c r="J4952"/>
      <c r="K4952"/>
    </row>
    <row r="4953" spans="1:11" ht="18" customHeight="1">
      <c r="A4953"/>
      <c r="B4953"/>
      <c r="C4953"/>
      <c r="D4953"/>
      <c r="E4953"/>
      <c r="F4953"/>
      <c r="G4953"/>
      <c r="H4953"/>
      <c r="I4953" s="12"/>
      <c r="J4953"/>
      <c r="K4953"/>
    </row>
    <row r="4954" spans="1:11" ht="18" customHeight="1">
      <c r="A4954"/>
      <c r="B4954"/>
      <c r="C4954"/>
      <c r="D4954"/>
      <c r="E4954"/>
      <c r="F4954"/>
      <c r="G4954"/>
      <c r="H4954"/>
      <c r="I4954" s="12"/>
      <c r="J4954"/>
      <c r="K4954"/>
    </row>
    <row r="4955" spans="1:11" ht="18" customHeight="1">
      <c r="A4955"/>
      <c r="B4955"/>
      <c r="C4955"/>
      <c r="D4955"/>
      <c r="E4955"/>
      <c r="F4955"/>
      <c r="G4955"/>
      <c r="H4955"/>
      <c r="I4955" s="12"/>
      <c r="J4955"/>
      <c r="K4955"/>
    </row>
    <row r="4956" spans="1:11" ht="18" customHeight="1">
      <c r="A4956"/>
      <c r="B4956"/>
      <c r="C4956"/>
      <c r="D4956"/>
      <c r="E4956"/>
      <c r="F4956"/>
      <c r="G4956"/>
      <c r="H4956"/>
      <c r="I4956" s="12"/>
      <c r="J4956"/>
      <c r="K4956"/>
    </row>
    <row r="4957" spans="1:11" ht="18" customHeight="1">
      <c r="A4957"/>
      <c r="B4957"/>
      <c r="C4957"/>
      <c r="D4957"/>
      <c r="E4957"/>
      <c r="F4957"/>
      <c r="G4957"/>
      <c r="H4957"/>
      <c r="I4957" s="12"/>
      <c r="J4957"/>
      <c r="K4957"/>
    </row>
    <row r="4958" spans="1:11" ht="18" customHeight="1">
      <c r="A4958"/>
      <c r="B4958"/>
      <c r="C4958"/>
      <c r="D4958"/>
      <c r="E4958"/>
      <c r="F4958"/>
      <c r="G4958"/>
      <c r="H4958"/>
      <c r="I4958" s="12"/>
      <c r="J4958"/>
      <c r="K4958"/>
    </row>
    <row r="4959" spans="1:11" ht="18" customHeight="1">
      <c r="A4959"/>
      <c r="B4959"/>
      <c r="C4959"/>
      <c r="D4959"/>
      <c r="E4959"/>
      <c r="F4959"/>
      <c r="G4959"/>
      <c r="H4959"/>
      <c r="I4959" s="12"/>
      <c r="J4959"/>
      <c r="K4959"/>
    </row>
    <row r="4960" spans="1:11" ht="18" customHeight="1">
      <c r="A4960"/>
      <c r="B4960"/>
      <c r="C4960"/>
      <c r="D4960"/>
      <c r="E4960"/>
      <c r="F4960"/>
      <c r="G4960"/>
      <c r="H4960"/>
      <c r="I4960" s="12"/>
      <c r="J4960"/>
      <c r="K4960"/>
    </row>
    <row r="4961" spans="1:11" ht="18" customHeight="1">
      <c r="A4961"/>
      <c r="B4961"/>
      <c r="C4961"/>
      <c r="D4961"/>
      <c r="E4961"/>
      <c r="F4961"/>
      <c r="G4961"/>
      <c r="H4961"/>
      <c r="I4961" s="12"/>
      <c r="J4961"/>
      <c r="K4961"/>
    </row>
    <row r="4962" spans="1:11" ht="18" customHeight="1">
      <c r="A4962"/>
      <c r="B4962"/>
      <c r="C4962"/>
      <c r="D4962"/>
      <c r="E4962"/>
      <c r="F4962"/>
      <c r="G4962"/>
      <c r="H4962"/>
      <c r="I4962" s="12"/>
      <c r="J4962"/>
      <c r="K4962"/>
    </row>
    <row r="4963" spans="1:11" ht="18" customHeight="1">
      <c r="A4963"/>
      <c r="B4963"/>
      <c r="C4963"/>
      <c r="D4963"/>
      <c r="E4963"/>
      <c r="F4963"/>
      <c r="G4963"/>
      <c r="H4963"/>
      <c r="I4963" s="12"/>
      <c r="J4963"/>
      <c r="K4963"/>
    </row>
    <row r="4964" spans="1:11" ht="18" customHeight="1">
      <c r="A4964"/>
      <c r="B4964"/>
      <c r="C4964"/>
      <c r="D4964"/>
      <c r="E4964"/>
      <c r="F4964"/>
      <c r="G4964"/>
      <c r="H4964"/>
      <c r="I4964" s="12"/>
      <c r="J4964"/>
      <c r="K4964"/>
    </row>
    <row r="4965" spans="1:11" ht="18" customHeight="1">
      <c r="A4965"/>
      <c r="B4965"/>
      <c r="C4965"/>
      <c r="D4965"/>
      <c r="E4965"/>
      <c r="F4965"/>
      <c r="G4965"/>
      <c r="H4965"/>
      <c r="I4965" s="12"/>
      <c r="J4965"/>
      <c r="K4965"/>
    </row>
    <row r="4966" spans="1:11" ht="18" customHeight="1">
      <c r="A4966"/>
      <c r="B4966"/>
      <c r="C4966"/>
      <c r="D4966"/>
      <c r="E4966"/>
      <c r="F4966"/>
      <c r="G4966"/>
      <c r="H4966"/>
      <c r="I4966" s="12"/>
      <c r="J4966"/>
      <c r="K4966"/>
    </row>
    <row r="4967" spans="1:11" ht="18" customHeight="1">
      <c r="A4967"/>
      <c r="B4967"/>
      <c r="C4967"/>
      <c r="D4967"/>
      <c r="E4967"/>
      <c r="F4967"/>
      <c r="G4967"/>
      <c r="H4967"/>
      <c r="I4967" s="12"/>
      <c r="J4967"/>
      <c r="K4967"/>
    </row>
    <row r="4968" spans="1:11" ht="18" customHeight="1">
      <c r="A4968"/>
      <c r="B4968"/>
      <c r="C4968"/>
      <c r="D4968"/>
      <c r="E4968"/>
      <c r="F4968"/>
      <c r="G4968"/>
      <c r="H4968"/>
      <c r="I4968" s="12"/>
      <c r="J4968"/>
      <c r="K4968"/>
    </row>
    <row r="4969" spans="1:11" ht="18" customHeight="1">
      <c r="A4969"/>
      <c r="B4969"/>
      <c r="C4969"/>
      <c r="D4969"/>
      <c r="E4969"/>
      <c r="F4969"/>
      <c r="G4969"/>
      <c r="H4969"/>
      <c r="I4969" s="12"/>
      <c r="J4969"/>
      <c r="K4969"/>
    </row>
    <row r="4970" spans="1:11" ht="18" customHeight="1">
      <c r="A4970"/>
      <c r="B4970"/>
      <c r="C4970"/>
      <c r="D4970"/>
      <c r="E4970"/>
      <c r="F4970"/>
      <c r="G4970"/>
      <c r="H4970"/>
      <c r="I4970" s="12"/>
      <c r="J4970"/>
      <c r="K4970"/>
    </row>
    <row r="4971" spans="1:11" ht="18" customHeight="1">
      <c r="A4971"/>
      <c r="B4971"/>
      <c r="C4971"/>
      <c r="D4971"/>
      <c r="E4971"/>
      <c r="F4971"/>
      <c r="G4971"/>
      <c r="H4971"/>
      <c r="I4971" s="12"/>
      <c r="J4971"/>
      <c r="K4971"/>
    </row>
    <row r="4972" spans="1:11" ht="18" customHeight="1">
      <c r="A4972"/>
      <c r="B4972"/>
      <c r="C4972"/>
      <c r="D4972"/>
      <c r="E4972"/>
      <c r="F4972"/>
      <c r="G4972"/>
      <c r="H4972"/>
      <c r="I4972" s="12"/>
      <c r="J4972"/>
      <c r="K4972"/>
    </row>
    <row r="4973" spans="1:11" ht="18" customHeight="1">
      <c r="A4973"/>
      <c r="B4973"/>
      <c r="C4973"/>
      <c r="D4973"/>
      <c r="E4973"/>
      <c r="F4973"/>
      <c r="G4973"/>
      <c r="H4973"/>
      <c r="I4973" s="12"/>
      <c r="J4973"/>
      <c r="K4973"/>
    </row>
    <row r="4974" spans="1:11" ht="18" customHeight="1">
      <c r="A4974"/>
      <c r="B4974"/>
      <c r="C4974"/>
      <c r="D4974"/>
      <c r="E4974"/>
      <c r="F4974"/>
      <c r="G4974"/>
      <c r="H4974"/>
      <c r="I4974" s="12"/>
      <c r="J4974"/>
      <c r="K4974"/>
    </row>
    <row r="4975" spans="1:11" ht="18" customHeight="1">
      <c r="A4975"/>
      <c r="B4975"/>
      <c r="C4975"/>
      <c r="D4975"/>
      <c r="E4975"/>
      <c r="F4975"/>
      <c r="G4975"/>
      <c r="H4975"/>
      <c r="I4975" s="12"/>
      <c r="J4975"/>
      <c r="K4975"/>
    </row>
    <row r="4976" spans="1:11" ht="18" customHeight="1">
      <c r="A4976"/>
      <c r="B4976"/>
      <c r="C4976"/>
      <c r="D4976"/>
      <c r="E4976"/>
      <c r="F4976"/>
      <c r="G4976"/>
      <c r="H4976"/>
      <c r="I4976" s="12"/>
      <c r="J4976"/>
      <c r="K4976"/>
    </row>
    <row r="4977" spans="1:11" ht="18" customHeight="1">
      <c r="A4977"/>
      <c r="B4977"/>
      <c r="C4977"/>
      <c r="D4977"/>
      <c r="E4977"/>
      <c r="F4977"/>
      <c r="G4977"/>
      <c r="H4977"/>
      <c r="I4977" s="12"/>
      <c r="J4977"/>
      <c r="K4977"/>
    </row>
    <row r="4978" spans="1:11" ht="18" customHeight="1">
      <c r="A4978"/>
      <c r="B4978"/>
      <c r="C4978"/>
      <c r="D4978"/>
      <c r="E4978"/>
      <c r="F4978"/>
      <c r="G4978"/>
      <c r="H4978"/>
      <c r="I4978" s="12"/>
      <c r="J4978"/>
      <c r="K4978"/>
    </row>
    <row r="4979" spans="1:11" ht="18" customHeight="1">
      <c r="A4979"/>
      <c r="B4979"/>
      <c r="C4979"/>
      <c r="D4979"/>
      <c r="E4979"/>
      <c r="F4979"/>
      <c r="G4979"/>
      <c r="H4979"/>
      <c r="I4979" s="12"/>
      <c r="J4979"/>
      <c r="K4979"/>
    </row>
    <row r="4980" spans="1:11" ht="18" customHeight="1">
      <c r="A4980"/>
      <c r="B4980"/>
      <c r="C4980"/>
      <c r="D4980"/>
      <c r="E4980"/>
      <c r="F4980"/>
      <c r="G4980"/>
      <c r="H4980"/>
      <c r="I4980" s="12"/>
      <c r="J4980"/>
      <c r="K4980"/>
    </row>
    <row r="4981" spans="1:11" ht="18" customHeight="1">
      <c r="A4981"/>
      <c r="B4981"/>
      <c r="C4981"/>
      <c r="D4981"/>
      <c r="E4981"/>
      <c r="F4981"/>
      <c r="G4981"/>
      <c r="H4981"/>
      <c r="I4981" s="12"/>
      <c r="J4981"/>
      <c r="K4981"/>
    </row>
    <row r="4982" spans="1:11" ht="18" customHeight="1">
      <c r="A4982"/>
      <c r="B4982"/>
      <c r="C4982"/>
      <c r="D4982"/>
      <c r="E4982"/>
      <c r="F4982"/>
      <c r="G4982"/>
      <c r="H4982"/>
      <c r="I4982" s="12"/>
      <c r="J4982"/>
      <c r="K4982"/>
    </row>
    <row r="4983" spans="1:11" ht="18" customHeight="1">
      <c r="A4983"/>
      <c r="B4983"/>
      <c r="C4983"/>
      <c r="D4983"/>
      <c r="E4983"/>
      <c r="F4983"/>
      <c r="G4983"/>
      <c r="H4983"/>
      <c r="I4983" s="12"/>
      <c r="J4983"/>
      <c r="K4983"/>
    </row>
    <row r="4984" spans="1:11" ht="18" customHeight="1">
      <c r="A4984"/>
      <c r="B4984"/>
      <c r="C4984"/>
      <c r="D4984"/>
      <c r="E4984"/>
      <c r="F4984"/>
      <c r="G4984"/>
      <c r="H4984"/>
      <c r="I4984" s="12"/>
      <c r="J4984"/>
      <c r="K4984"/>
    </row>
    <row r="4985" spans="1:11" ht="18" customHeight="1">
      <c r="A4985"/>
      <c r="B4985"/>
      <c r="C4985"/>
      <c r="D4985"/>
      <c r="E4985"/>
      <c r="F4985"/>
      <c r="G4985"/>
      <c r="H4985"/>
      <c r="I4985" s="12"/>
      <c r="J4985"/>
      <c r="K4985"/>
    </row>
    <row r="4986" spans="1:11" ht="18" customHeight="1">
      <c r="A4986"/>
      <c r="B4986"/>
      <c r="C4986"/>
      <c r="D4986"/>
      <c r="E4986"/>
      <c r="F4986"/>
      <c r="G4986"/>
      <c r="H4986"/>
      <c r="I4986" s="12"/>
      <c r="J4986"/>
      <c r="K4986"/>
    </row>
    <row r="4987" spans="1:11" ht="18" customHeight="1">
      <c r="A4987"/>
      <c r="B4987"/>
      <c r="C4987"/>
      <c r="D4987"/>
      <c r="E4987"/>
      <c r="F4987"/>
      <c r="G4987"/>
      <c r="H4987"/>
      <c r="I4987" s="12"/>
      <c r="J4987"/>
      <c r="K4987"/>
    </row>
    <row r="4988" spans="1:11" ht="18" customHeight="1">
      <c r="A4988"/>
      <c r="B4988"/>
      <c r="C4988"/>
      <c r="D4988"/>
      <c r="E4988"/>
      <c r="F4988"/>
      <c r="G4988"/>
      <c r="H4988"/>
      <c r="I4988" s="12"/>
      <c r="J4988"/>
      <c r="K4988"/>
    </row>
    <row r="4989" spans="1:11" ht="18" customHeight="1">
      <c r="A4989"/>
      <c r="B4989"/>
      <c r="C4989"/>
      <c r="D4989"/>
      <c r="E4989"/>
      <c r="F4989"/>
      <c r="G4989"/>
      <c r="H4989"/>
      <c r="I4989" s="12"/>
      <c r="J4989"/>
      <c r="K4989"/>
    </row>
    <row r="4990" spans="1:11" ht="18" customHeight="1">
      <c r="A4990"/>
      <c r="B4990"/>
      <c r="C4990"/>
      <c r="D4990"/>
      <c r="E4990"/>
      <c r="F4990"/>
      <c r="G4990"/>
      <c r="H4990"/>
      <c r="I4990" s="12"/>
      <c r="J4990"/>
      <c r="K4990"/>
    </row>
    <row r="4991" spans="1:11" ht="18" customHeight="1">
      <c r="A4991"/>
      <c r="B4991"/>
      <c r="C4991"/>
      <c r="D4991"/>
      <c r="E4991"/>
      <c r="F4991"/>
      <c r="G4991"/>
      <c r="H4991"/>
      <c r="I4991" s="12"/>
      <c r="J4991"/>
      <c r="K4991"/>
    </row>
    <row r="4992" spans="1:11" ht="18" customHeight="1">
      <c r="A4992"/>
      <c r="B4992"/>
      <c r="C4992"/>
      <c r="D4992"/>
      <c r="E4992"/>
      <c r="F4992"/>
      <c r="G4992"/>
      <c r="H4992"/>
      <c r="I4992" s="12"/>
      <c r="J4992"/>
      <c r="K4992"/>
    </row>
    <row r="4993" spans="1:11" ht="18" customHeight="1">
      <c r="A4993"/>
      <c r="B4993"/>
      <c r="C4993"/>
      <c r="D4993"/>
      <c r="E4993"/>
      <c r="F4993"/>
      <c r="G4993"/>
      <c r="H4993"/>
      <c r="I4993" s="12"/>
      <c r="J4993"/>
      <c r="K4993"/>
    </row>
    <row r="4994" spans="1:11" ht="18" customHeight="1">
      <c r="A4994"/>
      <c r="B4994"/>
      <c r="C4994"/>
      <c r="D4994"/>
      <c r="E4994"/>
      <c r="F4994"/>
      <c r="G4994"/>
      <c r="H4994"/>
      <c r="I4994" s="12"/>
      <c r="J4994"/>
      <c r="K4994"/>
    </row>
    <row r="4995" spans="1:11" ht="18" customHeight="1">
      <c r="A4995"/>
      <c r="B4995"/>
      <c r="C4995"/>
      <c r="D4995"/>
      <c r="E4995"/>
      <c r="F4995"/>
      <c r="G4995"/>
      <c r="H4995"/>
      <c r="I4995" s="12"/>
      <c r="J4995"/>
      <c r="K4995"/>
    </row>
    <row r="4996" spans="1:11" ht="18" customHeight="1">
      <c r="A4996"/>
      <c r="B4996"/>
      <c r="C4996"/>
      <c r="D4996"/>
      <c r="E4996"/>
      <c r="F4996"/>
      <c r="G4996"/>
      <c r="H4996"/>
      <c r="I4996" s="12"/>
      <c r="J4996"/>
      <c r="K4996"/>
    </row>
    <row r="4997" spans="1:11" ht="18" customHeight="1">
      <c r="A4997"/>
      <c r="B4997"/>
      <c r="C4997"/>
      <c r="D4997"/>
      <c r="E4997"/>
      <c r="F4997"/>
      <c r="G4997"/>
      <c r="H4997"/>
      <c r="I4997" s="12"/>
      <c r="J4997"/>
      <c r="K4997"/>
    </row>
    <row r="4998" spans="1:11" ht="18" customHeight="1">
      <c r="A4998"/>
      <c r="B4998"/>
      <c r="C4998"/>
      <c r="D4998"/>
      <c r="E4998"/>
      <c r="F4998"/>
      <c r="G4998"/>
      <c r="H4998"/>
      <c r="I4998" s="12"/>
      <c r="J4998"/>
      <c r="K4998"/>
    </row>
    <row r="4999" spans="1:11" ht="18" customHeight="1">
      <c r="A4999"/>
      <c r="B4999"/>
      <c r="C4999"/>
      <c r="D4999"/>
      <c r="E4999"/>
      <c r="F4999"/>
      <c r="G4999"/>
      <c r="H4999"/>
      <c r="I4999" s="12"/>
      <c r="J4999"/>
      <c r="K4999"/>
    </row>
    <row r="5000" spans="1:11" ht="18" customHeight="1">
      <c r="A5000"/>
      <c r="B5000"/>
      <c r="C5000"/>
      <c r="D5000"/>
      <c r="E5000"/>
      <c r="F5000"/>
      <c r="G5000"/>
      <c r="H5000"/>
      <c r="I5000" s="12"/>
      <c r="J5000"/>
      <c r="K5000"/>
    </row>
    <row r="5001" spans="1:11" ht="18" customHeight="1">
      <c r="A5001"/>
      <c r="B5001"/>
      <c r="C5001"/>
      <c r="D5001"/>
      <c r="E5001"/>
      <c r="F5001"/>
      <c r="G5001"/>
      <c r="H5001"/>
      <c r="I5001" s="12"/>
      <c r="J5001"/>
      <c r="K5001"/>
    </row>
    <row r="5002" spans="1:11" ht="18" customHeight="1">
      <c r="A5002"/>
      <c r="B5002"/>
      <c r="C5002"/>
      <c r="D5002"/>
      <c r="E5002"/>
      <c r="F5002"/>
      <c r="G5002"/>
      <c r="H5002"/>
      <c r="I5002" s="12"/>
      <c r="J5002"/>
      <c r="K5002"/>
    </row>
    <row r="5003" spans="1:11" ht="18" customHeight="1">
      <c r="A5003"/>
      <c r="B5003"/>
      <c r="C5003"/>
      <c r="D5003"/>
      <c r="E5003"/>
      <c r="F5003"/>
      <c r="G5003"/>
      <c r="H5003"/>
      <c r="I5003" s="12"/>
      <c r="J5003"/>
      <c r="K5003"/>
    </row>
    <row r="5004" spans="1:11" ht="18" customHeight="1">
      <c r="A5004"/>
      <c r="B5004"/>
      <c r="C5004"/>
      <c r="D5004"/>
      <c r="E5004"/>
      <c r="F5004"/>
      <c r="G5004"/>
      <c r="H5004"/>
      <c r="I5004" s="12"/>
      <c r="J5004"/>
      <c r="K5004"/>
    </row>
    <row r="5005" spans="1:11" ht="18" customHeight="1">
      <c r="A5005"/>
      <c r="B5005"/>
      <c r="C5005"/>
      <c r="D5005"/>
      <c r="E5005"/>
      <c r="F5005"/>
      <c r="G5005"/>
      <c r="H5005"/>
      <c r="I5005" s="12"/>
      <c r="J5005"/>
      <c r="K5005"/>
    </row>
    <row r="5006" spans="1:11" ht="18" customHeight="1">
      <c r="A5006"/>
      <c r="B5006"/>
      <c r="C5006"/>
      <c r="D5006"/>
      <c r="E5006"/>
      <c r="F5006"/>
      <c r="G5006"/>
      <c r="H5006"/>
      <c r="I5006" s="12"/>
      <c r="J5006"/>
      <c r="K5006"/>
    </row>
    <row r="5007" spans="1:11" ht="18" customHeight="1">
      <c r="A5007"/>
      <c r="B5007"/>
      <c r="C5007"/>
      <c r="D5007"/>
      <c r="E5007"/>
      <c r="F5007"/>
      <c r="G5007"/>
      <c r="H5007"/>
      <c r="I5007" s="12"/>
      <c r="J5007"/>
      <c r="K5007"/>
    </row>
    <row r="5008" spans="1:11" ht="18" customHeight="1">
      <c r="A5008"/>
      <c r="B5008"/>
      <c r="C5008"/>
      <c r="D5008"/>
      <c r="E5008"/>
      <c r="F5008"/>
      <c r="G5008"/>
      <c r="H5008"/>
      <c r="I5008" s="12"/>
      <c r="J5008"/>
      <c r="K5008"/>
    </row>
    <row r="5009" spans="1:11" ht="18" customHeight="1">
      <c r="A5009"/>
      <c r="B5009"/>
      <c r="C5009"/>
      <c r="D5009"/>
      <c r="E5009"/>
      <c r="F5009"/>
      <c r="G5009"/>
      <c r="H5009"/>
      <c r="I5009" s="12"/>
      <c r="J5009"/>
      <c r="K5009"/>
    </row>
    <row r="5010" spans="1:11" ht="18" customHeight="1">
      <c r="A5010"/>
      <c r="B5010"/>
      <c r="C5010"/>
      <c r="D5010"/>
      <c r="E5010"/>
      <c r="F5010"/>
      <c r="G5010"/>
      <c r="H5010"/>
      <c r="I5010" s="12"/>
      <c r="J5010"/>
      <c r="K5010"/>
    </row>
    <row r="5011" spans="1:11" ht="18" customHeight="1">
      <c r="A5011"/>
      <c r="B5011"/>
      <c r="C5011"/>
      <c r="D5011"/>
      <c r="E5011"/>
      <c r="F5011"/>
      <c r="G5011"/>
      <c r="H5011"/>
      <c r="I5011" s="12"/>
      <c r="J5011"/>
      <c r="K5011"/>
    </row>
    <row r="5012" spans="1:11" ht="18" customHeight="1">
      <c r="A5012"/>
      <c r="B5012"/>
      <c r="C5012"/>
      <c r="D5012"/>
      <c r="E5012"/>
      <c r="F5012"/>
      <c r="G5012"/>
      <c r="H5012"/>
      <c r="I5012" s="12"/>
      <c r="J5012"/>
      <c r="K5012"/>
    </row>
    <row r="5013" spans="1:11" ht="18" customHeight="1">
      <c r="A5013"/>
      <c r="B5013"/>
      <c r="C5013"/>
      <c r="D5013"/>
      <c r="E5013"/>
      <c r="F5013"/>
      <c r="G5013"/>
      <c r="H5013"/>
      <c r="I5013" s="12"/>
      <c r="J5013"/>
      <c r="K5013"/>
    </row>
    <row r="5014" spans="1:11" ht="18" customHeight="1">
      <c r="A5014"/>
      <c r="B5014"/>
      <c r="C5014"/>
      <c r="D5014"/>
      <c r="E5014"/>
      <c r="F5014"/>
      <c r="G5014"/>
      <c r="H5014"/>
      <c r="I5014" s="12"/>
      <c r="J5014"/>
      <c r="K5014"/>
    </row>
    <row r="5015" spans="1:11" ht="18" customHeight="1">
      <c r="A5015"/>
      <c r="B5015"/>
      <c r="C5015"/>
      <c r="D5015"/>
      <c r="E5015"/>
      <c r="F5015"/>
      <c r="G5015"/>
      <c r="H5015"/>
      <c r="I5015" s="12"/>
      <c r="J5015"/>
      <c r="K5015"/>
    </row>
    <row r="5016" spans="1:11" ht="18" customHeight="1">
      <c r="A5016"/>
      <c r="B5016"/>
      <c r="C5016"/>
      <c r="D5016"/>
      <c r="E5016"/>
      <c r="F5016"/>
      <c r="G5016"/>
      <c r="H5016"/>
      <c r="I5016" s="12"/>
      <c r="J5016"/>
      <c r="K5016"/>
    </row>
    <row r="5017" spans="1:11" ht="18" customHeight="1">
      <c r="A5017"/>
      <c r="B5017"/>
      <c r="C5017"/>
      <c r="D5017"/>
      <c r="E5017"/>
      <c r="F5017"/>
      <c r="G5017"/>
      <c r="H5017"/>
      <c r="I5017" s="12"/>
      <c r="J5017"/>
      <c r="K5017"/>
    </row>
    <row r="5018" spans="1:11" ht="18" customHeight="1">
      <c r="A5018"/>
      <c r="B5018"/>
      <c r="C5018"/>
      <c r="D5018"/>
      <c r="E5018"/>
      <c r="F5018"/>
      <c r="G5018"/>
      <c r="H5018"/>
      <c r="I5018" s="12"/>
      <c r="J5018"/>
      <c r="K5018"/>
    </row>
    <row r="5019" spans="1:11" ht="18" customHeight="1">
      <c r="A5019"/>
      <c r="B5019"/>
      <c r="C5019"/>
      <c r="D5019"/>
      <c r="E5019"/>
      <c r="F5019"/>
      <c r="G5019"/>
      <c r="H5019"/>
      <c r="I5019" s="12"/>
      <c r="J5019"/>
      <c r="K5019"/>
    </row>
    <row r="5020" spans="1:11" ht="18" customHeight="1">
      <c r="A5020"/>
      <c r="B5020"/>
      <c r="C5020"/>
      <c r="D5020"/>
      <c r="E5020"/>
      <c r="F5020"/>
      <c r="G5020"/>
      <c r="H5020"/>
      <c r="I5020" s="12"/>
      <c r="J5020"/>
      <c r="K5020"/>
    </row>
    <row r="5021" spans="1:11" ht="18" customHeight="1">
      <c r="A5021"/>
      <c r="B5021"/>
      <c r="C5021"/>
      <c r="D5021"/>
      <c r="E5021"/>
      <c r="F5021"/>
      <c r="G5021"/>
      <c r="H5021"/>
      <c r="I5021" s="12"/>
      <c r="J5021"/>
      <c r="K5021"/>
    </row>
    <row r="5022" spans="1:11" ht="18" customHeight="1">
      <c r="A5022"/>
      <c r="B5022"/>
      <c r="C5022"/>
      <c r="D5022"/>
      <c r="E5022"/>
      <c r="F5022"/>
      <c r="G5022"/>
      <c r="H5022"/>
      <c r="I5022" s="12"/>
      <c r="J5022"/>
      <c r="K5022"/>
    </row>
    <row r="5023" spans="1:11" ht="18" customHeight="1">
      <c r="A5023"/>
      <c r="B5023"/>
      <c r="C5023"/>
      <c r="D5023"/>
      <c r="E5023"/>
      <c r="F5023"/>
      <c r="G5023"/>
      <c r="H5023"/>
      <c r="I5023" s="12"/>
      <c r="J5023"/>
      <c r="K5023"/>
    </row>
    <row r="5024" spans="1:11" ht="18" customHeight="1">
      <c r="A5024"/>
      <c r="B5024"/>
      <c r="C5024"/>
      <c r="D5024"/>
      <c r="E5024"/>
      <c r="F5024"/>
      <c r="G5024"/>
      <c r="H5024"/>
      <c r="I5024" s="12"/>
      <c r="J5024"/>
      <c r="K5024"/>
    </row>
    <row r="5025" spans="1:11" ht="18" customHeight="1">
      <c r="A5025"/>
      <c r="B5025"/>
      <c r="C5025"/>
      <c r="D5025"/>
      <c r="E5025"/>
      <c r="F5025"/>
      <c r="G5025"/>
      <c r="H5025"/>
      <c r="I5025" s="12"/>
      <c r="J5025"/>
      <c r="K5025"/>
    </row>
    <row r="5026" spans="1:11" ht="18" customHeight="1">
      <c r="A5026"/>
      <c r="B5026"/>
      <c r="C5026"/>
      <c r="D5026"/>
      <c r="E5026"/>
      <c r="F5026"/>
      <c r="G5026"/>
      <c r="H5026"/>
      <c r="I5026" s="12"/>
      <c r="J5026"/>
      <c r="K5026"/>
    </row>
    <row r="5027" spans="1:11" ht="18" customHeight="1">
      <c r="A5027"/>
      <c r="B5027"/>
      <c r="C5027"/>
      <c r="D5027"/>
      <c r="E5027"/>
      <c r="F5027"/>
      <c r="G5027"/>
      <c r="H5027"/>
      <c r="I5027" s="12"/>
      <c r="J5027"/>
      <c r="K5027"/>
    </row>
    <row r="5028" spans="1:11" ht="18" customHeight="1">
      <c r="A5028"/>
      <c r="B5028"/>
      <c r="C5028"/>
      <c r="D5028"/>
      <c r="E5028"/>
      <c r="F5028"/>
      <c r="G5028"/>
      <c r="H5028"/>
      <c r="I5028" s="12"/>
      <c r="J5028"/>
      <c r="K5028"/>
    </row>
    <row r="5029" spans="1:11" ht="18" customHeight="1">
      <c r="A5029"/>
      <c r="B5029"/>
      <c r="C5029"/>
      <c r="D5029"/>
      <c r="E5029"/>
      <c r="F5029"/>
      <c r="G5029"/>
      <c r="H5029"/>
      <c r="I5029" s="12"/>
      <c r="J5029"/>
      <c r="K5029"/>
    </row>
    <row r="5030" spans="1:11" ht="18" customHeight="1">
      <c r="A5030"/>
      <c r="B5030"/>
      <c r="C5030"/>
      <c r="D5030"/>
      <c r="E5030"/>
      <c r="F5030"/>
      <c r="G5030"/>
      <c r="H5030"/>
      <c r="I5030" s="12"/>
      <c r="J5030"/>
      <c r="K5030"/>
    </row>
    <row r="5031" spans="1:11" ht="18" customHeight="1">
      <c r="A5031"/>
      <c r="B5031"/>
      <c r="C5031"/>
      <c r="D5031"/>
      <c r="E5031"/>
      <c r="F5031"/>
      <c r="G5031"/>
      <c r="H5031"/>
      <c r="I5031" s="12"/>
      <c r="J5031"/>
      <c r="K5031"/>
    </row>
    <row r="5032" spans="1:11" ht="18" customHeight="1">
      <c r="A5032"/>
      <c r="B5032"/>
      <c r="C5032"/>
      <c r="D5032"/>
      <c r="E5032"/>
      <c r="F5032"/>
      <c r="G5032"/>
      <c r="H5032"/>
      <c r="I5032" s="12"/>
      <c r="J5032"/>
      <c r="K5032"/>
    </row>
    <row r="5033" spans="1:11" ht="18" customHeight="1">
      <c r="A5033"/>
      <c r="B5033"/>
      <c r="C5033"/>
      <c r="D5033"/>
      <c r="E5033"/>
      <c r="F5033"/>
      <c r="G5033"/>
      <c r="H5033"/>
      <c r="I5033" s="12"/>
      <c r="J5033"/>
      <c r="K5033"/>
    </row>
    <row r="5034" spans="1:11" ht="18" customHeight="1">
      <c r="A5034"/>
      <c r="B5034"/>
      <c r="C5034"/>
      <c r="D5034"/>
      <c r="E5034"/>
      <c r="F5034"/>
      <c r="G5034"/>
      <c r="H5034"/>
      <c r="I5034" s="12"/>
      <c r="J5034"/>
      <c r="K5034"/>
    </row>
    <row r="5035" spans="1:11" ht="18" customHeight="1">
      <c r="A5035"/>
      <c r="B5035"/>
      <c r="C5035"/>
      <c r="D5035"/>
      <c r="E5035"/>
      <c r="F5035"/>
      <c r="G5035"/>
      <c r="H5035"/>
      <c r="I5035" s="12"/>
      <c r="J5035"/>
      <c r="K5035"/>
    </row>
    <row r="5036" spans="1:11" ht="18" customHeight="1">
      <c r="A5036"/>
      <c r="B5036"/>
      <c r="C5036"/>
      <c r="D5036"/>
      <c r="E5036"/>
      <c r="F5036"/>
      <c r="G5036"/>
      <c r="H5036"/>
      <c r="I5036" s="12"/>
      <c r="J5036"/>
      <c r="K5036"/>
    </row>
    <row r="5037" spans="1:11" ht="18" customHeight="1">
      <c r="A5037"/>
      <c r="B5037"/>
      <c r="C5037"/>
      <c r="D5037"/>
      <c r="E5037"/>
      <c r="F5037"/>
      <c r="G5037"/>
      <c r="H5037"/>
      <c r="I5037" s="12"/>
      <c r="J5037"/>
      <c r="K5037"/>
    </row>
    <row r="5038" spans="1:11" ht="18" customHeight="1">
      <c r="A5038"/>
      <c r="B5038"/>
      <c r="C5038"/>
      <c r="D5038"/>
      <c r="E5038"/>
      <c r="F5038"/>
      <c r="G5038"/>
      <c r="H5038"/>
      <c r="I5038" s="12"/>
      <c r="J5038"/>
      <c r="K5038"/>
    </row>
    <row r="5039" spans="1:11" ht="18" customHeight="1">
      <c r="A5039"/>
      <c r="B5039"/>
      <c r="C5039"/>
      <c r="D5039"/>
      <c r="E5039"/>
      <c r="F5039"/>
      <c r="G5039"/>
      <c r="H5039"/>
      <c r="I5039" s="12"/>
      <c r="J5039"/>
      <c r="K5039"/>
    </row>
    <row r="5040" spans="1:11" ht="18" customHeight="1">
      <c r="A5040"/>
      <c r="B5040"/>
      <c r="C5040"/>
      <c r="D5040"/>
      <c r="E5040"/>
      <c r="F5040"/>
      <c r="G5040"/>
      <c r="H5040"/>
      <c r="I5040" s="12"/>
      <c r="J5040"/>
      <c r="K5040"/>
    </row>
    <row r="5041" spans="1:11" ht="18" customHeight="1">
      <c r="A5041"/>
      <c r="B5041"/>
      <c r="C5041"/>
      <c r="D5041"/>
      <c r="E5041"/>
      <c r="F5041"/>
      <c r="G5041"/>
      <c r="H5041"/>
      <c r="I5041" s="12"/>
      <c r="J5041"/>
      <c r="K5041"/>
    </row>
    <row r="5042" spans="1:11" ht="18" customHeight="1">
      <c r="A5042"/>
      <c r="B5042"/>
      <c r="C5042"/>
      <c r="D5042"/>
      <c r="E5042"/>
      <c r="F5042"/>
      <c r="G5042"/>
      <c r="H5042"/>
      <c r="I5042" s="12"/>
      <c r="J5042"/>
      <c r="K5042"/>
    </row>
    <row r="5043" spans="1:11" ht="18" customHeight="1">
      <c r="A5043"/>
      <c r="B5043"/>
      <c r="C5043"/>
      <c r="D5043"/>
      <c r="E5043"/>
      <c r="F5043"/>
      <c r="G5043"/>
      <c r="H5043"/>
      <c r="I5043" s="12"/>
      <c r="J5043"/>
      <c r="K5043"/>
    </row>
    <row r="5044" spans="1:11" ht="18" customHeight="1">
      <c r="A5044"/>
      <c r="B5044"/>
      <c r="C5044"/>
      <c r="D5044"/>
      <c r="E5044"/>
      <c r="F5044"/>
      <c r="G5044"/>
      <c r="H5044"/>
      <c r="I5044" s="12"/>
      <c r="J5044"/>
      <c r="K5044"/>
    </row>
    <row r="5045" spans="1:11" ht="18" customHeight="1">
      <c r="A5045"/>
      <c r="B5045"/>
      <c r="C5045"/>
      <c r="D5045"/>
      <c r="E5045"/>
      <c r="F5045"/>
      <c r="G5045"/>
      <c r="H5045"/>
      <c r="I5045" s="12"/>
      <c r="J5045"/>
      <c r="K5045"/>
    </row>
    <row r="5046" spans="1:11" ht="18" customHeight="1">
      <c r="A5046"/>
      <c r="B5046"/>
      <c r="C5046"/>
      <c r="D5046"/>
      <c r="E5046"/>
      <c r="F5046"/>
      <c r="G5046"/>
      <c r="H5046"/>
      <c r="I5046" s="12"/>
      <c r="J5046"/>
      <c r="K5046"/>
    </row>
    <row r="5047" spans="1:11" ht="18" customHeight="1">
      <c r="A5047"/>
      <c r="B5047"/>
      <c r="C5047"/>
      <c r="D5047"/>
      <c r="E5047"/>
      <c r="F5047"/>
      <c r="G5047"/>
      <c r="H5047"/>
      <c r="I5047" s="12"/>
      <c r="J5047"/>
      <c r="K5047"/>
    </row>
    <row r="5048" spans="1:11" ht="18" customHeight="1">
      <c r="A5048"/>
      <c r="B5048"/>
      <c r="C5048"/>
      <c r="D5048"/>
      <c r="E5048"/>
      <c r="F5048"/>
      <c r="G5048"/>
      <c r="H5048"/>
      <c r="I5048" s="12"/>
      <c r="J5048"/>
      <c r="K5048"/>
    </row>
    <row r="5049" spans="1:11" ht="18" customHeight="1">
      <c r="A5049"/>
      <c r="B5049"/>
      <c r="C5049"/>
      <c r="D5049"/>
      <c r="E5049"/>
      <c r="F5049"/>
      <c r="G5049"/>
      <c r="H5049"/>
      <c r="I5049" s="12"/>
      <c r="J5049"/>
      <c r="K5049"/>
    </row>
    <row r="5050" spans="1:11" ht="18" customHeight="1">
      <c r="A5050"/>
      <c r="B5050"/>
      <c r="C5050"/>
      <c r="D5050"/>
      <c r="E5050"/>
      <c r="F5050"/>
      <c r="G5050"/>
      <c r="H5050"/>
      <c r="I5050" s="12"/>
      <c r="J5050"/>
      <c r="K5050"/>
    </row>
    <row r="5051" spans="1:11" ht="18" customHeight="1">
      <c r="A5051"/>
      <c r="B5051"/>
      <c r="C5051"/>
      <c r="D5051"/>
      <c r="E5051"/>
      <c r="F5051"/>
      <c r="G5051"/>
      <c r="H5051"/>
      <c r="I5051" s="12"/>
      <c r="J5051"/>
      <c r="K5051"/>
    </row>
    <row r="5052" spans="1:11" ht="18" customHeight="1">
      <c r="A5052"/>
      <c r="B5052"/>
      <c r="C5052"/>
      <c r="D5052"/>
      <c r="E5052"/>
      <c r="F5052"/>
      <c r="G5052"/>
      <c r="H5052"/>
      <c r="I5052" s="12"/>
      <c r="J5052"/>
      <c r="K5052"/>
    </row>
    <row r="5053" spans="1:11" ht="18" customHeight="1">
      <c r="A5053"/>
      <c r="B5053"/>
      <c r="C5053"/>
      <c r="D5053"/>
      <c r="E5053"/>
      <c r="F5053"/>
      <c r="G5053"/>
      <c r="H5053"/>
      <c r="I5053" s="12"/>
      <c r="J5053"/>
      <c r="K5053"/>
    </row>
    <row r="5054" spans="1:11" ht="18" customHeight="1">
      <c r="A5054"/>
      <c r="B5054"/>
      <c r="C5054"/>
      <c r="D5054"/>
      <c r="E5054"/>
      <c r="F5054"/>
      <c r="G5054"/>
      <c r="H5054"/>
      <c r="I5054" s="12"/>
      <c r="J5054"/>
      <c r="K5054"/>
    </row>
    <row r="5055" spans="1:11" ht="18" customHeight="1">
      <c r="A5055"/>
      <c r="B5055"/>
      <c r="C5055"/>
      <c r="D5055"/>
      <c r="E5055"/>
      <c r="F5055"/>
      <c r="G5055"/>
      <c r="H5055"/>
      <c r="I5055" s="12"/>
      <c r="J5055"/>
      <c r="K5055"/>
    </row>
    <row r="5056" spans="1:11" ht="18" customHeight="1">
      <c r="A5056"/>
      <c r="B5056"/>
      <c r="C5056"/>
      <c r="D5056"/>
      <c r="E5056"/>
      <c r="F5056"/>
      <c r="G5056"/>
      <c r="H5056"/>
      <c r="I5056" s="12"/>
      <c r="J5056"/>
      <c r="K5056"/>
    </row>
    <row r="5057" spans="1:11" ht="18" customHeight="1">
      <c r="A5057"/>
      <c r="B5057"/>
      <c r="C5057"/>
      <c r="D5057"/>
      <c r="E5057"/>
      <c r="F5057"/>
      <c r="G5057"/>
      <c r="H5057"/>
      <c r="I5057" s="12"/>
      <c r="J5057"/>
      <c r="K5057"/>
    </row>
    <row r="5058" spans="1:11" ht="18" customHeight="1">
      <c r="A5058"/>
      <c r="B5058"/>
      <c r="C5058"/>
      <c r="D5058"/>
      <c r="E5058"/>
      <c r="F5058"/>
      <c r="G5058"/>
      <c r="H5058"/>
      <c r="I5058" s="12"/>
      <c r="J5058"/>
      <c r="K5058"/>
    </row>
    <row r="5059" spans="1:11" ht="18" customHeight="1">
      <c r="A5059"/>
      <c r="B5059"/>
      <c r="C5059"/>
      <c r="D5059"/>
      <c r="E5059"/>
      <c r="F5059"/>
      <c r="G5059"/>
      <c r="H5059"/>
      <c r="I5059" s="12"/>
      <c r="J5059"/>
      <c r="K5059"/>
    </row>
    <row r="5060" spans="1:11" ht="18" customHeight="1">
      <c r="A5060"/>
      <c r="B5060"/>
      <c r="C5060"/>
      <c r="D5060"/>
      <c r="E5060"/>
      <c r="F5060"/>
      <c r="G5060"/>
      <c r="H5060"/>
      <c r="I5060" s="12"/>
      <c r="J5060"/>
      <c r="K5060"/>
    </row>
    <row r="5061" spans="1:11" ht="18" customHeight="1">
      <c r="A5061"/>
      <c r="B5061"/>
      <c r="C5061"/>
      <c r="D5061"/>
      <c r="E5061"/>
      <c r="F5061"/>
      <c r="G5061"/>
      <c r="H5061"/>
      <c r="I5061" s="12"/>
      <c r="J5061"/>
      <c r="K5061"/>
    </row>
    <row r="5062" spans="1:11" ht="18" customHeight="1">
      <c r="A5062"/>
      <c r="B5062"/>
      <c r="C5062"/>
      <c r="D5062"/>
      <c r="E5062"/>
      <c r="F5062"/>
      <c r="G5062"/>
      <c r="H5062"/>
      <c r="I5062" s="12"/>
      <c r="J5062"/>
      <c r="K5062"/>
    </row>
    <row r="5063" spans="1:11" ht="18" customHeight="1">
      <c r="A5063"/>
      <c r="B5063"/>
      <c r="C5063"/>
      <c r="D5063"/>
      <c r="E5063"/>
      <c r="F5063"/>
      <c r="G5063"/>
      <c r="H5063"/>
      <c r="I5063" s="12"/>
      <c r="J5063"/>
      <c r="K5063"/>
    </row>
    <row r="5064" spans="1:11" ht="18" customHeight="1">
      <c r="A5064"/>
      <c r="B5064"/>
      <c r="C5064"/>
      <c r="D5064"/>
      <c r="E5064"/>
      <c r="F5064"/>
      <c r="G5064"/>
      <c r="H5064"/>
      <c r="I5064" s="12"/>
      <c r="J5064"/>
      <c r="K5064"/>
    </row>
    <row r="5065" spans="1:11" ht="18" customHeight="1">
      <c r="A5065"/>
      <c r="B5065"/>
      <c r="C5065"/>
      <c r="D5065"/>
      <c r="E5065"/>
      <c r="F5065"/>
      <c r="G5065"/>
      <c r="H5065"/>
      <c r="I5065" s="12"/>
      <c r="J5065"/>
      <c r="K5065"/>
    </row>
    <row r="5066" spans="1:11" ht="18" customHeight="1">
      <c r="A5066"/>
      <c r="B5066"/>
      <c r="C5066"/>
      <c r="D5066"/>
      <c r="E5066"/>
      <c r="F5066"/>
      <c r="G5066"/>
      <c r="H5066"/>
      <c r="I5066" s="12"/>
      <c r="J5066"/>
      <c r="K5066"/>
    </row>
    <row r="5067" spans="1:11" ht="18" customHeight="1">
      <c r="A5067"/>
      <c r="B5067"/>
      <c r="C5067"/>
      <c r="D5067"/>
      <c r="E5067"/>
      <c r="F5067"/>
      <c r="G5067"/>
      <c r="H5067"/>
      <c r="I5067" s="12"/>
      <c r="J5067"/>
      <c r="K5067"/>
    </row>
    <row r="5068" spans="1:11" ht="18" customHeight="1">
      <c r="A5068"/>
      <c r="B5068"/>
      <c r="C5068"/>
      <c r="D5068"/>
      <c r="E5068"/>
      <c r="F5068"/>
      <c r="G5068"/>
      <c r="H5068"/>
      <c r="I5068" s="12"/>
      <c r="J5068"/>
      <c r="K5068"/>
    </row>
    <row r="5069" spans="1:11" ht="18" customHeight="1">
      <c r="A5069"/>
      <c r="B5069"/>
      <c r="C5069"/>
      <c r="D5069"/>
      <c r="E5069"/>
      <c r="F5069"/>
      <c r="G5069"/>
      <c r="H5069"/>
      <c r="I5069" s="12"/>
      <c r="J5069"/>
      <c r="K5069"/>
    </row>
    <row r="5070" spans="1:11" ht="18" customHeight="1">
      <c r="A5070"/>
      <c r="B5070"/>
      <c r="C5070"/>
      <c r="D5070"/>
      <c r="E5070"/>
      <c r="F5070"/>
      <c r="G5070"/>
      <c r="H5070"/>
      <c r="I5070" s="12"/>
      <c r="J5070"/>
      <c r="K5070"/>
    </row>
    <row r="5071" spans="1:11" ht="18" customHeight="1">
      <c r="A5071"/>
      <c r="B5071"/>
      <c r="C5071"/>
      <c r="D5071"/>
      <c r="E5071"/>
      <c r="F5071"/>
      <c r="G5071"/>
      <c r="H5071"/>
      <c r="I5071" s="12"/>
      <c r="J5071"/>
      <c r="K5071"/>
    </row>
    <row r="5072" spans="1:11" ht="18" customHeight="1">
      <c r="A5072"/>
      <c r="B5072"/>
      <c r="C5072"/>
      <c r="D5072"/>
      <c r="E5072"/>
      <c r="F5072"/>
      <c r="G5072"/>
      <c r="H5072"/>
      <c r="I5072" s="12"/>
      <c r="J5072"/>
      <c r="K5072"/>
    </row>
    <row r="5073" spans="1:11" ht="18" customHeight="1">
      <c r="A5073"/>
      <c r="B5073"/>
      <c r="C5073"/>
      <c r="D5073"/>
      <c r="E5073"/>
      <c r="F5073"/>
      <c r="G5073"/>
      <c r="H5073"/>
      <c r="I5073" s="12"/>
      <c r="J5073"/>
      <c r="K5073"/>
    </row>
    <row r="5074" spans="1:11" ht="18" customHeight="1">
      <c r="A5074"/>
      <c r="B5074"/>
      <c r="C5074"/>
      <c r="D5074"/>
      <c r="E5074"/>
      <c r="F5074"/>
      <c r="G5074"/>
      <c r="H5074"/>
      <c r="I5074" s="12"/>
      <c r="J5074"/>
      <c r="K5074"/>
    </row>
    <row r="5075" spans="1:11" ht="18" customHeight="1">
      <c r="A5075"/>
      <c r="B5075"/>
      <c r="C5075"/>
      <c r="D5075"/>
      <c r="E5075"/>
      <c r="F5075"/>
      <c r="G5075"/>
      <c r="H5075"/>
      <c r="I5075" s="12"/>
      <c r="J5075"/>
      <c r="K5075"/>
    </row>
    <row r="5076" spans="1:11" ht="18" customHeight="1">
      <c r="A5076"/>
      <c r="B5076"/>
      <c r="C5076"/>
      <c r="D5076"/>
      <c r="E5076"/>
      <c r="F5076"/>
      <c r="G5076"/>
      <c r="H5076"/>
      <c r="I5076" s="12"/>
      <c r="J5076"/>
      <c r="K5076"/>
    </row>
    <row r="5077" spans="1:11" ht="18" customHeight="1">
      <c r="A5077"/>
      <c r="B5077"/>
      <c r="C5077"/>
      <c r="D5077"/>
      <c r="E5077"/>
      <c r="F5077"/>
      <c r="G5077"/>
      <c r="H5077"/>
      <c r="I5077" s="12"/>
      <c r="J5077"/>
      <c r="K5077"/>
    </row>
    <row r="5078" spans="1:11" ht="18" customHeight="1">
      <c r="A5078"/>
      <c r="B5078"/>
      <c r="C5078"/>
      <c r="D5078"/>
      <c r="E5078"/>
      <c r="F5078"/>
      <c r="G5078"/>
      <c r="H5078"/>
      <c r="I5078" s="12"/>
      <c r="J5078"/>
      <c r="K5078"/>
    </row>
    <row r="5079" spans="1:11" ht="18" customHeight="1">
      <c r="A5079"/>
      <c r="B5079"/>
      <c r="C5079"/>
      <c r="D5079"/>
      <c r="E5079"/>
      <c r="F5079"/>
      <c r="G5079"/>
      <c r="H5079"/>
      <c r="I5079" s="12"/>
      <c r="J5079"/>
      <c r="K5079"/>
    </row>
    <row r="5080" spans="1:11" ht="18" customHeight="1">
      <c r="A5080"/>
      <c r="B5080"/>
      <c r="C5080"/>
      <c r="D5080"/>
      <c r="E5080"/>
      <c r="F5080"/>
      <c r="G5080"/>
      <c r="H5080"/>
      <c r="I5080" s="12"/>
      <c r="J5080"/>
      <c r="K5080"/>
    </row>
    <row r="5081" spans="1:11" ht="18" customHeight="1">
      <c r="A5081"/>
      <c r="B5081"/>
      <c r="C5081"/>
      <c r="D5081"/>
      <c r="E5081"/>
      <c r="F5081"/>
      <c r="G5081"/>
      <c r="H5081"/>
      <c r="I5081" s="12"/>
      <c r="J5081"/>
      <c r="K5081"/>
    </row>
    <row r="5082" spans="1:11" ht="18" customHeight="1">
      <c r="A5082"/>
      <c r="B5082"/>
      <c r="C5082"/>
      <c r="D5082"/>
      <c r="E5082"/>
      <c r="F5082"/>
      <c r="G5082"/>
      <c r="H5082"/>
      <c r="I5082" s="12"/>
      <c r="J5082"/>
      <c r="K5082"/>
    </row>
    <row r="5083" spans="1:11" ht="18" customHeight="1">
      <c r="A5083"/>
      <c r="B5083"/>
      <c r="C5083"/>
      <c r="D5083"/>
      <c r="E5083"/>
      <c r="F5083"/>
      <c r="G5083"/>
      <c r="H5083"/>
      <c r="I5083" s="12"/>
      <c r="J5083"/>
      <c r="K5083"/>
    </row>
    <row r="5084" spans="1:11" ht="18" customHeight="1">
      <c r="A5084"/>
      <c r="B5084"/>
      <c r="C5084"/>
      <c r="D5084"/>
      <c r="E5084"/>
      <c r="F5084"/>
      <c r="G5084"/>
      <c r="H5084"/>
      <c r="I5084" s="12"/>
      <c r="J5084"/>
      <c r="K5084"/>
    </row>
    <row r="5085" spans="1:11" ht="18" customHeight="1">
      <c r="A5085"/>
      <c r="B5085"/>
      <c r="C5085"/>
      <c r="D5085"/>
      <c r="E5085"/>
      <c r="F5085"/>
      <c r="G5085"/>
      <c r="H5085"/>
      <c r="I5085" s="12"/>
      <c r="J5085"/>
      <c r="K5085"/>
    </row>
    <row r="5086" spans="1:11" ht="18" customHeight="1">
      <c r="A5086"/>
      <c r="B5086"/>
      <c r="C5086"/>
      <c r="D5086"/>
      <c r="E5086"/>
      <c r="F5086"/>
      <c r="G5086"/>
      <c r="H5086"/>
      <c r="I5086" s="12"/>
      <c r="J5086"/>
      <c r="K5086"/>
    </row>
    <row r="5087" spans="1:11" ht="18" customHeight="1">
      <c r="A5087"/>
      <c r="B5087"/>
      <c r="C5087"/>
      <c r="D5087"/>
      <c r="E5087"/>
      <c r="F5087"/>
      <c r="G5087"/>
      <c r="H5087"/>
      <c r="I5087" s="12"/>
      <c r="J5087"/>
      <c r="K5087"/>
    </row>
    <row r="5088" spans="1:11" ht="18" customHeight="1">
      <c r="A5088"/>
      <c r="B5088"/>
      <c r="C5088"/>
      <c r="D5088"/>
      <c r="E5088"/>
      <c r="F5088"/>
      <c r="G5088"/>
      <c r="H5088"/>
      <c r="I5088" s="12"/>
      <c r="J5088"/>
      <c r="K5088"/>
    </row>
    <row r="5089" spans="1:11" ht="18" customHeight="1">
      <c r="A5089"/>
      <c r="B5089"/>
      <c r="C5089"/>
      <c r="D5089"/>
      <c r="E5089"/>
      <c r="F5089"/>
      <c r="G5089"/>
      <c r="H5089"/>
      <c r="I5089" s="12"/>
      <c r="J5089"/>
      <c r="K5089"/>
    </row>
    <row r="5090" spans="1:11" ht="18" customHeight="1">
      <c r="A5090"/>
      <c r="B5090"/>
      <c r="C5090"/>
      <c r="D5090"/>
      <c r="E5090"/>
      <c r="F5090"/>
      <c r="G5090"/>
      <c r="H5090"/>
      <c r="I5090" s="12"/>
      <c r="J5090"/>
      <c r="K5090"/>
    </row>
    <row r="5091" spans="1:11" ht="18" customHeight="1">
      <c r="A5091"/>
      <c r="B5091"/>
      <c r="C5091"/>
      <c r="D5091"/>
      <c r="E5091"/>
      <c r="F5091"/>
      <c r="G5091"/>
      <c r="H5091"/>
      <c r="I5091" s="12"/>
      <c r="J5091"/>
      <c r="K5091"/>
    </row>
    <row r="5092" spans="1:11" ht="18" customHeight="1">
      <c r="A5092"/>
      <c r="B5092"/>
      <c r="C5092"/>
      <c r="D5092"/>
      <c r="E5092"/>
      <c r="F5092"/>
      <c r="G5092"/>
      <c r="H5092"/>
      <c r="I5092" s="12"/>
      <c r="J5092"/>
      <c r="K5092"/>
    </row>
    <row r="5093" spans="1:11" ht="18" customHeight="1">
      <c r="A5093"/>
      <c r="B5093"/>
      <c r="C5093"/>
      <c r="D5093"/>
      <c r="E5093"/>
      <c r="F5093"/>
      <c r="G5093"/>
      <c r="H5093"/>
      <c r="I5093" s="12"/>
      <c r="J5093"/>
      <c r="K5093"/>
    </row>
    <row r="5094" spans="1:11" ht="18" customHeight="1">
      <c r="A5094"/>
      <c r="B5094"/>
      <c r="C5094"/>
      <c r="D5094"/>
      <c r="E5094"/>
      <c r="F5094"/>
      <c r="G5094"/>
      <c r="H5094"/>
      <c r="I5094" s="12"/>
      <c r="J5094"/>
      <c r="K5094"/>
    </row>
    <row r="5095" spans="1:11" ht="18" customHeight="1">
      <c r="A5095"/>
      <c r="B5095"/>
      <c r="C5095"/>
      <c r="D5095"/>
      <c r="E5095"/>
      <c r="F5095"/>
      <c r="G5095"/>
      <c r="H5095"/>
      <c r="I5095" s="12"/>
      <c r="J5095"/>
      <c r="K5095"/>
    </row>
    <row r="5096" spans="1:11" ht="18" customHeight="1">
      <c r="A5096"/>
      <c r="B5096"/>
      <c r="C5096"/>
      <c r="D5096"/>
      <c r="E5096"/>
      <c r="F5096"/>
      <c r="G5096"/>
      <c r="H5096"/>
      <c r="I5096" s="12"/>
      <c r="J5096"/>
      <c r="K5096"/>
    </row>
    <row r="5097" spans="1:11" ht="18" customHeight="1">
      <c r="A5097"/>
      <c r="B5097"/>
      <c r="C5097"/>
      <c r="D5097"/>
      <c r="E5097"/>
      <c r="F5097"/>
      <c r="G5097"/>
      <c r="H5097"/>
      <c r="I5097" s="12"/>
      <c r="J5097"/>
      <c r="K5097"/>
    </row>
    <row r="5098" spans="1:11" ht="18" customHeight="1">
      <c r="A5098"/>
      <c r="B5098"/>
      <c r="C5098"/>
      <c r="D5098"/>
      <c r="E5098"/>
      <c r="F5098"/>
      <c r="G5098"/>
      <c r="H5098"/>
      <c r="I5098" s="12"/>
      <c r="J5098"/>
      <c r="K5098"/>
    </row>
    <row r="5099" spans="1:11" ht="18" customHeight="1">
      <c r="A5099"/>
      <c r="B5099"/>
      <c r="C5099"/>
      <c r="D5099"/>
      <c r="E5099"/>
      <c r="F5099"/>
      <c r="G5099"/>
      <c r="H5099"/>
      <c r="I5099" s="12"/>
      <c r="J5099"/>
      <c r="K5099"/>
    </row>
    <row r="5100" spans="1:11" ht="18" customHeight="1">
      <c r="A5100"/>
      <c r="B5100"/>
      <c r="C5100"/>
      <c r="D5100"/>
      <c r="E5100"/>
      <c r="F5100"/>
      <c r="G5100"/>
      <c r="H5100"/>
      <c r="I5100" s="12"/>
      <c r="J5100"/>
      <c r="K5100"/>
    </row>
    <row r="5101" spans="1:11" ht="18" customHeight="1">
      <c r="A5101"/>
      <c r="B5101"/>
      <c r="C5101"/>
      <c r="D5101"/>
      <c r="E5101"/>
      <c r="F5101"/>
      <c r="G5101"/>
      <c r="H5101"/>
      <c r="I5101" s="12"/>
      <c r="J5101"/>
      <c r="K5101"/>
    </row>
    <row r="5102" spans="1:11" ht="18" customHeight="1">
      <c r="A5102"/>
      <c r="B5102"/>
      <c r="C5102"/>
      <c r="D5102"/>
      <c r="E5102"/>
      <c r="F5102"/>
      <c r="G5102"/>
      <c r="H5102"/>
      <c r="I5102" s="12"/>
      <c r="J5102"/>
      <c r="K5102"/>
    </row>
    <row r="5103" spans="1:11" ht="18" customHeight="1">
      <c r="A5103"/>
      <c r="B5103"/>
      <c r="C5103"/>
      <c r="D5103"/>
      <c r="E5103"/>
      <c r="F5103"/>
      <c r="G5103"/>
      <c r="H5103"/>
      <c r="I5103" s="12"/>
      <c r="J5103"/>
      <c r="K5103"/>
    </row>
    <row r="5104" spans="1:11" ht="18" customHeight="1">
      <c r="A5104"/>
      <c r="B5104"/>
      <c r="C5104"/>
      <c r="D5104"/>
      <c r="E5104"/>
      <c r="F5104"/>
      <c r="G5104"/>
      <c r="H5104"/>
      <c r="I5104" s="12"/>
      <c r="J5104"/>
      <c r="K5104"/>
    </row>
    <row r="5105" spans="1:11" ht="18" customHeight="1">
      <c r="A5105"/>
      <c r="B5105"/>
      <c r="C5105"/>
      <c r="D5105"/>
      <c r="E5105"/>
      <c r="F5105"/>
      <c r="G5105"/>
      <c r="H5105"/>
      <c r="I5105" s="12"/>
      <c r="J5105"/>
      <c r="K5105"/>
    </row>
    <row r="5106" spans="1:11" ht="18" customHeight="1">
      <c r="A5106"/>
      <c r="B5106"/>
      <c r="C5106"/>
      <c r="D5106"/>
      <c r="E5106"/>
      <c r="F5106"/>
      <c r="G5106"/>
      <c r="H5106"/>
      <c r="I5106" s="12"/>
      <c r="J5106"/>
      <c r="K5106"/>
    </row>
    <row r="5107" spans="1:11" ht="18" customHeight="1">
      <c r="A5107"/>
      <c r="B5107"/>
      <c r="C5107"/>
      <c r="D5107"/>
      <c r="E5107"/>
      <c r="F5107"/>
      <c r="G5107"/>
      <c r="H5107"/>
      <c r="I5107" s="12"/>
      <c r="J5107"/>
      <c r="K5107"/>
    </row>
    <row r="5108" spans="1:11" ht="18" customHeight="1">
      <c r="A5108"/>
      <c r="B5108"/>
      <c r="C5108"/>
      <c r="D5108"/>
      <c r="E5108"/>
      <c r="F5108"/>
      <c r="G5108"/>
      <c r="H5108"/>
      <c r="I5108" s="12"/>
      <c r="J5108"/>
      <c r="K5108"/>
    </row>
    <row r="5109" spans="1:11" ht="18" customHeight="1">
      <c r="A5109"/>
      <c r="B5109"/>
      <c r="C5109"/>
      <c r="D5109"/>
      <c r="E5109"/>
      <c r="F5109"/>
      <c r="G5109"/>
      <c r="H5109"/>
      <c r="I5109" s="12"/>
      <c r="J5109"/>
      <c r="K5109"/>
    </row>
    <row r="5110" spans="1:11" ht="18" customHeight="1">
      <c r="A5110"/>
      <c r="B5110"/>
      <c r="C5110"/>
      <c r="D5110"/>
      <c r="E5110"/>
      <c r="F5110"/>
      <c r="G5110"/>
      <c r="H5110"/>
      <c r="I5110" s="12"/>
      <c r="J5110"/>
      <c r="K5110"/>
    </row>
    <row r="5111" spans="1:11" ht="18" customHeight="1">
      <c r="A5111"/>
      <c r="B5111"/>
      <c r="C5111"/>
      <c r="D5111"/>
      <c r="E5111"/>
      <c r="F5111"/>
      <c r="G5111"/>
      <c r="H5111"/>
      <c r="I5111" s="12"/>
      <c r="J5111"/>
      <c r="K5111"/>
    </row>
    <row r="5112" spans="1:11" ht="18" customHeight="1">
      <c r="A5112"/>
      <c r="B5112"/>
      <c r="C5112"/>
      <c r="D5112"/>
      <c r="E5112"/>
      <c r="F5112"/>
      <c r="G5112"/>
      <c r="H5112"/>
      <c r="I5112" s="12"/>
      <c r="J5112"/>
      <c r="K5112"/>
    </row>
    <row r="5113" spans="1:11" ht="18" customHeight="1">
      <c r="A5113"/>
      <c r="B5113"/>
      <c r="C5113"/>
      <c r="D5113"/>
      <c r="E5113"/>
      <c r="F5113"/>
      <c r="G5113"/>
      <c r="H5113"/>
      <c r="I5113" s="12"/>
      <c r="J5113"/>
      <c r="K5113"/>
    </row>
    <row r="5114" spans="1:11" ht="18" customHeight="1">
      <c r="A5114"/>
      <c r="B5114"/>
      <c r="C5114"/>
      <c r="D5114"/>
      <c r="E5114"/>
      <c r="F5114"/>
      <c r="G5114"/>
      <c r="H5114"/>
      <c r="I5114" s="12"/>
      <c r="J5114"/>
      <c r="K5114"/>
    </row>
    <row r="5115" spans="1:11" ht="18" customHeight="1">
      <c r="A5115"/>
      <c r="B5115"/>
      <c r="C5115"/>
      <c r="D5115"/>
      <c r="E5115"/>
      <c r="F5115"/>
      <c r="G5115"/>
      <c r="H5115"/>
      <c r="I5115" s="12"/>
      <c r="J5115"/>
      <c r="K5115"/>
    </row>
    <row r="5116" spans="1:11" ht="18" customHeight="1">
      <c r="A5116"/>
      <c r="B5116"/>
      <c r="C5116"/>
      <c r="D5116"/>
      <c r="E5116"/>
      <c r="F5116"/>
      <c r="G5116"/>
      <c r="H5116"/>
      <c r="I5116" s="12"/>
      <c r="J5116"/>
      <c r="K5116"/>
    </row>
    <row r="5117" spans="1:11" ht="18" customHeight="1">
      <c r="A5117"/>
      <c r="B5117"/>
      <c r="C5117"/>
      <c r="D5117"/>
      <c r="E5117"/>
      <c r="F5117"/>
      <c r="G5117"/>
      <c r="H5117"/>
      <c r="I5117" s="12"/>
      <c r="J5117"/>
      <c r="K5117"/>
    </row>
    <row r="5118" spans="1:11" ht="18" customHeight="1">
      <c r="A5118"/>
      <c r="B5118"/>
      <c r="C5118"/>
      <c r="D5118"/>
      <c r="E5118"/>
      <c r="F5118"/>
      <c r="G5118"/>
      <c r="H5118"/>
      <c r="I5118" s="12"/>
      <c r="J5118"/>
      <c r="K5118"/>
    </row>
    <row r="5119" spans="1:11" ht="18" customHeight="1">
      <c r="A5119"/>
      <c r="B5119"/>
      <c r="C5119"/>
      <c r="D5119"/>
      <c r="E5119"/>
      <c r="F5119"/>
      <c r="G5119"/>
      <c r="H5119"/>
      <c r="I5119" s="12"/>
      <c r="J5119"/>
      <c r="K5119"/>
    </row>
    <row r="5120" spans="1:11" ht="18" customHeight="1">
      <c r="A5120"/>
      <c r="B5120"/>
      <c r="C5120"/>
      <c r="D5120"/>
      <c r="E5120"/>
      <c r="F5120"/>
      <c r="G5120"/>
      <c r="H5120"/>
      <c r="I5120" s="12"/>
      <c r="J5120"/>
      <c r="K5120"/>
    </row>
    <row r="5121" spans="1:11" ht="18" customHeight="1">
      <c r="A5121"/>
      <c r="B5121"/>
      <c r="C5121"/>
      <c r="D5121"/>
      <c r="E5121"/>
      <c r="F5121"/>
      <c r="G5121"/>
      <c r="H5121"/>
      <c r="I5121" s="12"/>
      <c r="J5121"/>
      <c r="K5121"/>
    </row>
    <row r="5122" spans="1:11" ht="18" customHeight="1">
      <c r="A5122"/>
      <c r="B5122"/>
      <c r="C5122"/>
      <c r="D5122"/>
      <c r="E5122"/>
      <c r="F5122"/>
      <c r="G5122"/>
      <c r="H5122"/>
      <c r="I5122" s="12"/>
      <c r="J5122"/>
      <c r="K5122"/>
    </row>
    <row r="5123" spans="1:11" ht="18" customHeight="1">
      <c r="A5123"/>
      <c r="B5123"/>
      <c r="C5123"/>
      <c r="D5123"/>
      <c r="E5123"/>
      <c r="F5123"/>
      <c r="G5123"/>
      <c r="H5123"/>
      <c r="I5123" s="12"/>
      <c r="J5123"/>
      <c r="K5123"/>
    </row>
    <row r="5124" spans="1:11" ht="18" customHeight="1">
      <c r="A5124"/>
      <c r="B5124"/>
      <c r="C5124"/>
      <c r="D5124"/>
      <c r="E5124"/>
      <c r="F5124"/>
      <c r="G5124"/>
      <c r="H5124"/>
      <c r="I5124" s="12"/>
      <c r="J5124"/>
      <c r="K5124"/>
    </row>
    <row r="5125" spans="1:11" ht="18" customHeight="1">
      <c r="A5125"/>
      <c r="B5125"/>
      <c r="C5125"/>
      <c r="D5125"/>
      <c r="E5125"/>
      <c r="F5125"/>
      <c r="G5125"/>
      <c r="H5125"/>
      <c r="I5125" s="12"/>
      <c r="J5125"/>
      <c r="K5125"/>
    </row>
    <row r="5126" spans="1:11" ht="18" customHeight="1">
      <c r="A5126"/>
      <c r="B5126"/>
      <c r="C5126"/>
      <c r="D5126"/>
      <c r="E5126"/>
      <c r="F5126"/>
      <c r="G5126"/>
      <c r="H5126"/>
      <c r="I5126" s="12"/>
      <c r="J5126"/>
      <c r="K5126"/>
    </row>
    <row r="5127" spans="1:11" ht="18" customHeight="1">
      <c r="A5127"/>
      <c r="B5127"/>
      <c r="C5127"/>
      <c r="D5127"/>
      <c r="E5127"/>
      <c r="F5127"/>
      <c r="G5127"/>
      <c r="H5127"/>
      <c r="I5127" s="12"/>
      <c r="J5127"/>
      <c r="K5127"/>
    </row>
    <row r="5128" spans="1:11" ht="18" customHeight="1">
      <c r="A5128"/>
      <c r="B5128"/>
      <c r="C5128"/>
      <c r="D5128"/>
      <c r="E5128"/>
      <c r="F5128"/>
      <c r="G5128"/>
      <c r="H5128"/>
      <c r="I5128" s="12"/>
      <c r="J5128"/>
      <c r="K5128"/>
    </row>
    <row r="5129" spans="1:11" ht="18" customHeight="1">
      <c r="A5129"/>
      <c r="B5129"/>
      <c r="C5129"/>
      <c r="D5129"/>
      <c r="E5129"/>
      <c r="F5129"/>
      <c r="G5129"/>
      <c r="H5129"/>
      <c r="I5129" s="12"/>
      <c r="J5129"/>
      <c r="K5129"/>
    </row>
    <row r="5130" spans="1:11" ht="18" customHeight="1">
      <c r="A5130"/>
      <c r="B5130"/>
      <c r="C5130"/>
      <c r="D5130"/>
      <c r="E5130"/>
      <c r="F5130"/>
      <c r="G5130"/>
      <c r="H5130"/>
      <c r="I5130" s="12"/>
      <c r="J5130"/>
      <c r="K5130"/>
    </row>
    <row r="5131" spans="1:11" ht="18" customHeight="1">
      <c r="A5131"/>
      <c r="B5131"/>
      <c r="C5131"/>
      <c r="D5131"/>
      <c r="E5131"/>
      <c r="F5131"/>
      <c r="G5131"/>
      <c r="H5131"/>
      <c r="I5131" s="12"/>
      <c r="J5131"/>
      <c r="K5131"/>
    </row>
    <row r="5132" spans="1:11" ht="18" customHeight="1">
      <c r="A5132"/>
      <c r="B5132"/>
      <c r="C5132"/>
      <c r="D5132"/>
      <c r="E5132"/>
      <c r="F5132"/>
      <c r="G5132"/>
      <c r="H5132"/>
      <c r="I5132" s="12"/>
      <c r="J5132"/>
      <c r="K5132"/>
    </row>
    <row r="5133" spans="1:11" ht="18" customHeight="1">
      <c r="A5133"/>
      <c r="B5133"/>
      <c r="C5133"/>
      <c r="D5133"/>
      <c r="E5133"/>
      <c r="F5133"/>
      <c r="G5133"/>
      <c r="H5133"/>
      <c r="I5133" s="12"/>
      <c r="J5133"/>
      <c r="K5133"/>
    </row>
    <row r="5134" spans="1:11" ht="18" customHeight="1">
      <c r="A5134"/>
      <c r="B5134"/>
      <c r="C5134"/>
      <c r="D5134"/>
      <c r="E5134"/>
      <c r="F5134"/>
      <c r="G5134"/>
      <c r="H5134"/>
      <c r="I5134" s="12"/>
      <c r="J5134"/>
      <c r="K5134"/>
    </row>
    <row r="5135" spans="1:11" ht="18" customHeight="1">
      <c r="A5135"/>
      <c r="B5135"/>
      <c r="C5135"/>
      <c r="D5135"/>
      <c r="E5135"/>
      <c r="F5135"/>
      <c r="G5135"/>
      <c r="H5135"/>
      <c r="I5135" s="12"/>
      <c r="J5135"/>
      <c r="K5135"/>
    </row>
    <row r="5136" spans="1:11" ht="18" customHeight="1">
      <c r="A5136"/>
      <c r="B5136"/>
      <c r="C5136"/>
      <c r="D5136"/>
      <c r="E5136"/>
      <c r="F5136"/>
      <c r="G5136"/>
      <c r="H5136"/>
      <c r="I5136" s="12"/>
      <c r="J5136"/>
      <c r="K5136"/>
    </row>
    <row r="5137" spans="1:11" ht="18" customHeight="1">
      <c r="A5137"/>
      <c r="B5137"/>
      <c r="C5137"/>
      <c r="D5137"/>
      <c r="E5137"/>
      <c r="F5137"/>
      <c r="G5137"/>
      <c r="H5137"/>
      <c r="I5137" s="12"/>
      <c r="J5137"/>
      <c r="K5137"/>
    </row>
    <row r="5138" spans="1:11" ht="18" customHeight="1">
      <c r="A5138"/>
      <c r="B5138"/>
      <c r="C5138"/>
      <c r="D5138"/>
      <c r="E5138"/>
      <c r="F5138"/>
      <c r="G5138"/>
      <c r="H5138"/>
      <c r="I5138" s="12"/>
      <c r="J5138"/>
      <c r="K5138"/>
    </row>
    <row r="5139" spans="1:11" ht="18" customHeight="1">
      <c r="A5139"/>
      <c r="B5139"/>
      <c r="C5139"/>
      <c r="D5139"/>
      <c r="E5139"/>
      <c r="F5139"/>
      <c r="G5139"/>
      <c r="H5139"/>
      <c r="I5139" s="12"/>
      <c r="J5139"/>
      <c r="K5139"/>
    </row>
    <row r="5140" spans="1:11" ht="18" customHeight="1">
      <c r="A5140"/>
      <c r="B5140"/>
      <c r="C5140"/>
      <c r="D5140"/>
      <c r="E5140"/>
      <c r="F5140"/>
      <c r="G5140"/>
      <c r="H5140"/>
      <c r="I5140" s="12"/>
      <c r="J5140"/>
      <c r="K5140"/>
    </row>
    <row r="5141" spans="1:11" ht="18" customHeight="1">
      <c r="A5141"/>
      <c r="B5141"/>
      <c r="C5141"/>
      <c r="D5141"/>
      <c r="E5141"/>
      <c r="F5141"/>
      <c r="G5141"/>
      <c r="H5141"/>
      <c r="I5141" s="12"/>
      <c r="J5141"/>
      <c r="K5141"/>
    </row>
    <row r="5142" spans="1:11" ht="18" customHeight="1">
      <c r="A5142"/>
      <c r="B5142"/>
      <c r="C5142"/>
      <c r="D5142"/>
      <c r="E5142"/>
      <c r="F5142"/>
      <c r="G5142"/>
      <c r="H5142"/>
      <c r="I5142" s="12"/>
      <c r="J5142"/>
      <c r="K5142"/>
    </row>
    <row r="5143" spans="1:11" ht="18" customHeight="1">
      <c r="A5143"/>
      <c r="B5143"/>
      <c r="C5143"/>
      <c r="D5143"/>
      <c r="E5143"/>
      <c r="F5143"/>
      <c r="G5143"/>
      <c r="H5143"/>
      <c r="I5143" s="12"/>
      <c r="J5143"/>
      <c r="K5143"/>
    </row>
    <row r="5144" spans="1:11" ht="18" customHeight="1">
      <c r="A5144"/>
      <c r="B5144"/>
      <c r="C5144"/>
      <c r="D5144"/>
      <c r="E5144"/>
      <c r="F5144"/>
      <c r="G5144"/>
      <c r="H5144"/>
      <c r="I5144" s="12"/>
      <c r="J5144"/>
      <c r="K5144"/>
    </row>
    <row r="5145" spans="1:11" ht="18" customHeight="1">
      <c r="A5145"/>
      <c r="B5145"/>
      <c r="C5145"/>
      <c r="D5145"/>
      <c r="E5145"/>
      <c r="F5145"/>
      <c r="G5145"/>
      <c r="H5145"/>
      <c r="I5145" s="12"/>
      <c r="J5145"/>
      <c r="K5145"/>
    </row>
    <row r="5146" spans="1:11" ht="18" customHeight="1">
      <c r="A5146"/>
      <c r="B5146"/>
      <c r="C5146"/>
      <c r="D5146"/>
      <c r="E5146"/>
      <c r="F5146"/>
      <c r="G5146"/>
      <c r="H5146"/>
      <c r="I5146" s="12"/>
      <c r="J5146"/>
      <c r="K5146"/>
    </row>
    <row r="5147" spans="1:11" ht="18" customHeight="1">
      <c r="A5147"/>
      <c r="B5147"/>
      <c r="C5147"/>
      <c r="D5147"/>
      <c r="E5147"/>
      <c r="F5147"/>
      <c r="G5147"/>
      <c r="H5147"/>
      <c r="I5147" s="12"/>
      <c r="J5147"/>
      <c r="K5147"/>
    </row>
    <row r="5148" spans="1:11" ht="18" customHeight="1">
      <c r="A5148"/>
      <c r="B5148"/>
      <c r="C5148"/>
      <c r="D5148"/>
      <c r="E5148"/>
      <c r="F5148"/>
      <c r="G5148"/>
      <c r="H5148"/>
      <c r="I5148" s="12"/>
      <c r="J5148"/>
      <c r="K5148"/>
    </row>
    <row r="5149" spans="1:11" ht="18" customHeight="1">
      <c r="A5149"/>
      <c r="B5149"/>
      <c r="C5149"/>
      <c r="D5149"/>
      <c r="E5149"/>
      <c r="F5149"/>
      <c r="G5149"/>
      <c r="H5149"/>
      <c r="I5149" s="12"/>
      <c r="J5149"/>
      <c r="K5149"/>
    </row>
    <row r="5150" spans="1:11" ht="18" customHeight="1">
      <c r="A5150"/>
      <c r="B5150"/>
      <c r="C5150"/>
      <c r="D5150"/>
      <c r="E5150"/>
      <c r="F5150"/>
      <c r="G5150"/>
      <c r="H5150"/>
      <c r="I5150" s="12"/>
      <c r="J5150"/>
      <c r="K5150"/>
    </row>
    <row r="5151" spans="1:11" ht="18" customHeight="1">
      <c r="A5151"/>
      <c r="B5151"/>
      <c r="C5151"/>
      <c r="D5151"/>
      <c r="E5151"/>
      <c r="F5151"/>
      <c r="G5151"/>
      <c r="H5151"/>
      <c r="I5151" s="12"/>
      <c r="J5151"/>
      <c r="K5151"/>
    </row>
    <row r="5152" spans="1:11" ht="18" customHeight="1">
      <c r="A5152"/>
      <c r="B5152"/>
      <c r="C5152"/>
      <c r="D5152"/>
      <c r="E5152"/>
      <c r="F5152"/>
      <c r="G5152"/>
      <c r="H5152"/>
      <c r="I5152" s="12"/>
      <c r="J5152"/>
      <c r="K5152"/>
    </row>
    <row r="5153" spans="1:11" ht="18" customHeight="1">
      <c r="A5153"/>
      <c r="B5153"/>
      <c r="C5153"/>
      <c r="D5153"/>
      <c r="E5153"/>
      <c r="F5153"/>
      <c r="G5153"/>
      <c r="H5153"/>
      <c r="I5153" s="12"/>
      <c r="J5153"/>
      <c r="K5153"/>
    </row>
    <row r="5154" spans="1:11" ht="18" customHeight="1">
      <c r="A5154"/>
      <c r="B5154"/>
      <c r="C5154"/>
      <c r="D5154"/>
      <c r="E5154"/>
      <c r="F5154"/>
      <c r="G5154"/>
      <c r="H5154"/>
      <c r="I5154" s="12"/>
      <c r="J5154"/>
      <c r="K5154"/>
    </row>
    <row r="5155" spans="1:11" ht="18" customHeight="1">
      <c r="A5155"/>
      <c r="B5155"/>
      <c r="C5155"/>
      <c r="D5155"/>
      <c r="E5155"/>
      <c r="F5155"/>
      <c r="G5155"/>
      <c r="H5155"/>
      <c r="I5155" s="12"/>
      <c r="J5155"/>
      <c r="K5155"/>
    </row>
    <row r="5156" spans="1:11" ht="18" customHeight="1">
      <c r="A5156"/>
      <c r="B5156"/>
      <c r="C5156"/>
      <c r="D5156"/>
      <c r="E5156"/>
      <c r="F5156"/>
      <c r="G5156"/>
      <c r="H5156"/>
      <c r="I5156" s="12"/>
      <c r="J5156"/>
      <c r="K5156"/>
    </row>
    <row r="5157" spans="1:11" ht="18" customHeight="1">
      <c r="A5157"/>
      <c r="B5157"/>
      <c r="C5157"/>
      <c r="D5157"/>
      <c r="E5157"/>
      <c r="F5157"/>
      <c r="G5157"/>
      <c r="H5157"/>
      <c r="I5157" s="12"/>
      <c r="J5157"/>
      <c r="K5157"/>
    </row>
    <row r="5158" spans="1:11" ht="18" customHeight="1">
      <c r="A5158"/>
      <c r="B5158"/>
      <c r="C5158"/>
      <c r="D5158"/>
      <c r="E5158"/>
      <c r="F5158"/>
      <c r="G5158"/>
      <c r="H5158"/>
      <c r="I5158" s="12"/>
      <c r="J5158"/>
      <c r="K5158"/>
    </row>
    <row r="5159" spans="1:11" ht="18" customHeight="1">
      <c r="A5159"/>
      <c r="B5159"/>
      <c r="C5159"/>
      <c r="D5159"/>
      <c r="E5159"/>
      <c r="F5159"/>
      <c r="G5159"/>
      <c r="H5159"/>
      <c r="I5159" s="12"/>
      <c r="J5159"/>
      <c r="K5159"/>
    </row>
    <row r="5160" spans="1:11" ht="18" customHeight="1">
      <c r="A5160"/>
      <c r="B5160"/>
      <c r="C5160"/>
      <c r="D5160"/>
      <c r="E5160"/>
      <c r="F5160"/>
      <c r="G5160"/>
      <c r="H5160"/>
      <c r="I5160" s="12"/>
      <c r="J5160"/>
      <c r="K5160"/>
    </row>
    <row r="5161" spans="1:11" ht="18" customHeight="1">
      <c r="A5161"/>
      <c r="B5161"/>
      <c r="C5161"/>
      <c r="D5161"/>
      <c r="E5161"/>
      <c r="F5161"/>
      <c r="G5161"/>
      <c r="H5161"/>
      <c r="I5161" s="12"/>
      <c r="J5161"/>
      <c r="K5161"/>
    </row>
    <row r="5162" spans="1:11" ht="18" customHeight="1">
      <c r="A5162"/>
      <c r="B5162"/>
      <c r="C5162"/>
      <c r="D5162"/>
      <c r="E5162"/>
      <c r="F5162"/>
      <c r="G5162"/>
      <c r="H5162"/>
      <c r="I5162" s="12"/>
      <c r="J5162"/>
      <c r="K5162"/>
    </row>
    <row r="5163" spans="1:11" ht="18" customHeight="1">
      <c r="A5163"/>
      <c r="B5163"/>
      <c r="C5163"/>
      <c r="D5163"/>
      <c r="E5163"/>
      <c r="F5163"/>
      <c r="G5163"/>
      <c r="H5163"/>
      <c r="I5163" s="12"/>
      <c r="J5163"/>
      <c r="K5163"/>
    </row>
    <row r="5164" spans="1:11" ht="18" customHeight="1">
      <c r="A5164"/>
      <c r="B5164"/>
      <c r="C5164"/>
      <c r="D5164"/>
      <c r="E5164"/>
      <c r="F5164"/>
      <c r="G5164"/>
      <c r="H5164"/>
      <c r="I5164" s="12"/>
      <c r="J5164"/>
      <c r="K5164"/>
    </row>
    <row r="5165" spans="1:11" ht="18" customHeight="1">
      <c r="A5165"/>
      <c r="B5165"/>
      <c r="C5165"/>
      <c r="D5165"/>
      <c r="E5165"/>
      <c r="F5165"/>
      <c r="G5165"/>
      <c r="H5165"/>
      <c r="I5165" s="12"/>
      <c r="J5165"/>
      <c r="K5165"/>
    </row>
    <row r="5166" spans="1:11" ht="18" customHeight="1">
      <c r="A5166"/>
      <c r="B5166"/>
      <c r="C5166"/>
      <c r="D5166"/>
      <c r="E5166"/>
      <c r="F5166"/>
      <c r="G5166"/>
      <c r="H5166"/>
      <c r="I5166" s="12"/>
      <c r="J5166"/>
      <c r="K5166"/>
    </row>
    <row r="5167" spans="1:11" ht="18" customHeight="1">
      <c r="A5167"/>
      <c r="B5167"/>
      <c r="C5167"/>
      <c r="D5167"/>
      <c r="E5167"/>
      <c r="F5167"/>
      <c r="G5167"/>
      <c r="H5167"/>
      <c r="I5167" s="12"/>
      <c r="J5167"/>
      <c r="K5167"/>
    </row>
    <row r="5168" spans="1:11" ht="18" customHeight="1">
      <c r="A5168"/>
      <c r="B5168"/>
      <c r="C5168"/>
      <c r="D5168"/>
      <c r="E5168"/>
      <c r="F5168"/>
      <c r="G5168"/>
      <c r="H5168"/>
      <c r="I5168" s="12"/>
      <c r="J5168"/>
      <c r="K5168"/>
    </row>
    <row r="5169" spans="1:11" ht="18" customHeight="1">
      <c r="A5169"/>
      <c r="B5169"/>
      <c r="C5169"/>
      <c r="D5169"/>
      <c r="E5169"/>
      <c r="F5169"/>
      <c r="G5169"/>
      <c r="H5169"/>
      <c r="I5169" s="12"/>
      <c r="J5169"/>
      <c r="K5169"/>
    </row>
    <row r="5170" spans="1:11" ht="18" customHeight="1">
      <c r="A5170"/>
      <c r="B5170"/>
      <c r="C5170"/>
      <c r="D5170"/>
      <c r="E5170"/>
      <c r="F5170"/>
      <c r="G5170"/>
      <c r="H5170"/>
      <c r="I5170" s="12"/>
      <c r="J5170"/>
      <c r="K5170"/>
    </row>
    <row r="5171" spans="1:11" ht="18" customHeight="1">
      <c r="A5171"/>
      <c r="B5171"/>
      <c r="C5171"/>
      <c r="D5171"/>
      <c r="E5171"/>
      <c r="F5171"/>
      <c r="G5171"/>
      <c r="H5171"/>
      <c r="I5171" s="12"/>
      <c r="J5171"/>
      <c r="K5171"/>
    </row>
    <row r="5172" spans="1:11" ht="18" customHeight="1">
      <c r="A5172"/>
      <c r="B5172"/>
      <c r="C5172"/>
      <c r="D5172"/>
      <c r="E5172"/>
      <c r="F5172"/>
      <c r="G5172"/>
      <c r="H5172"/>
      <c r="I5172" s="12"/>
      <c r="J5172"/>
      <c r="K5172"/>
    </row>
    <row r="5173" spans="1:11" ht="18" customHeight="1">
      <c r="A5173"/>
      <c r="B5173"/>
      <c r="C5173"/>
      <c r="D5173"/>
      <c r="E5173"/>
      <c r="F5173"/>
      <c r="G5173"/>
      <c r="H5173"/>
      <c r="I5173" s="12"/>
      <c r="J5173"/>
      <c r="K5173"/>
    </row>
    <row r="5174" spans="1:11" ht="18" customHeight="1">
      <c r="A5174"/>
      <c r="B5174"/>
      <c r="C5174"/>
      <c r="D5174"/>
      <c r="E5174"/>
      <c r="F5174"/>
      <c r="G5174"/>
      <c r="H5174"/>
      <c r="I5174" s="12"/>
      <c r="J5174"/>
      <c r="K5174"/>
    </row>
    <row r="5175" spans="1:11" ht="18" customHeight="1">
      <c r="A5175"/>
      <c r="B5175"/>
      <c r="C5175"/>
      <c r="D5175"/>
      <c r="E5175"/>
      <c r="F5175"/>
      <c r="G5175"/>
      <c r="H5175"/>
      <c r="I5175" s="12"/>
      <c r="J5175"/>
      <c r="K5175"/>
    </row>
    <row r="5176" spans="1:11" ht="18" customHeight="1">
      <c r="A5176"/>
      <c r="B5176"/>
      <c r="C5176"/>
      <c r="D5176"/>
      <c r="E5176"/>
      <c r="F5176"/>
      <c r="G5176"/>
      <c r="H5176"/>
      <c r="I5176" s="12"/>
      <c r="J5176"/>
      <c r="K5176"/>
    </row>
    <row r="5177" spans="1:11" ht="18" customHeight="1">
      <c r="A5177"/>
      <c r="B5177"/>
      <c r="C5177"/>
      <c r="D5177"/>
      <c r="E5177"/>
      <c r="F5177"/>
      <c r="G5177"/>
      <c r="H5177"/>
      <c r="I5177" s="12"/>
      <c r="J5177"/>
      <c r="K5177"/>
    </row>
    <row r="5178" spans="1:11" ht="18" customHeight="1">
      <c r="A5178"/>
      <c r="B5178"/>
      <c r="C5178"/>
      <c r="D5178"/>
      <c r="E5178"/>
      <c r="F5178"/>
      <c r="G5178"/>
      <c r="H5178"/>
      <c r="I5178" s="12"/>
      <c r="J5178"/>
      <c r="K5178"/>
    </row>
    <row r="5179" spans="1:11" ht="18" customHeight="1">
      <c r="A5179"/>
      <c r="B5179"/>
      <c r="C5179"/>
      <c r="D5179"/>
      <c r="E5179"/>
      <c r="F5179"/>
      <c r="G5179"/>
      <c r="H5179"/>
      <c r="I5179" s="12"/>
      <c r="J5179"/>
      <c r="K5179"/>
    </row>
    <row r="5180" spans="1:11" ht="18" customHeight="1">
      <c r="A5180"/>
      <c r="B5180"/>
      <c r="C5180"/>
      <c r="D5180"/>
      <c r="E5180"/>
      <c r="F5180"/>
      <c r="G5180"/>
      <c r="H5180"/>
      <c r="I5180" s="12"/>
      <c r="J5180"/>
      <c r="K5180"/>
    </row>
    <row r="5181" spans="1:11" ht="18" customHeight="1">
      <c r="A5181"/>
      <c r="B5181"/>
      <c r="C5181"/>
      <c r="D5181"/>
      <c r="E5181"/>
      <c r="F5181"/>
      <c r="G5181"/>
      <c r="H5181"/>
      <c r="I5181" s="12"/>
      <c r="J5181"/>
      <c r="K5181"/>
    </row>
    <row r="5182" spans="1:11" ht="18" customHeight="1">
      <c r="A5182"/>
      <c r="B5182"/>
      <c r="C5182"/>
      <c r="D5182"/>
      <c r="E5182"/>
      <c r="F5182"/>
      <c r="G5182"/>
      <c r="H5182"/>
      <c r="I5182" s="12"/>
      <c r="J5182"/>
      <c r="K5182"/>
    </row>
    <row r="5183" spans="1:11" ht="18" customHeight="1">
      <c r="A5183"/>
      <c r="B5183"/>
      <c r="C5183"/>
      <c r="D5183"/>
      <c r="E5183"/>
      <c r="F5183"/>
      <c r="G5183"/>
      <c r="H5183"/>
      <c r="I5183" s="12"/>
      <c r="J5183"/>
      <c r="K5183"/>
    </row>
    <row r="5184" spans="1:11" ht="18" customHeight="1">
      <c r="A5184"/>
      <c r="B5184"/>
      <c r="C5184"/>
      <c r="D5184"/>
      <c r="E5184"/>
      <c r="F5184"/>
      <c r="G5184"/>
      <c r="H5184"/>
      <c r="I5184" s="12"/>
      <c r="J5184"/>
      <c r="K5184"/>
    </row>
    <row r="5185" spans="1:11" ht="18" customHeight="1">
      <c r="A5185"/>
      <c r="B5185"/>
      <c r="C5185"/>
      <c r="D5185"/>
      <c r="E5185"/>
      <c r="F5185"/>
      <c r="G5185"/>
      <c r="H5185"/>
      <c r="I5185" s="12"/>
      <c r="J5185"/>
      <c r="K5185"/>
    </row>
    <row r="5186" spans="1:11" ht="18" customHeight="1">
      <c r="A5186"/>
      <c r="B5186"/>
      <c r="C5186"/>
      <c r="D5186"/>
      <c r="E5186"/>
      <c r="F5186"/>
      <c r="G5186"/>
      <c r="H5186"/>
      <c r="I5186" s="12"/>
      <c r="J5186"/>
      <c r="K5186"/>
    </row>
    <row r="5187" spans="1:11" ht="18" customHeight="1">
      <c r="A5187"/>
      <c r="B5187"/>
      <c r="C5187"/>
      <c r="D5187"/>
      <c r="E5187"/>
      <c r="F5187"/>
      <c r="G5187"/>
      <c r="H5187"/>
      <c r="I5187" s="12"/>
      <c r="J5187"/>
      <c r="K5187"/>
    </row>
    <row r="5188" spans="1:11" ht="18" customHeight="1">
      <c r="A5188"/>
      <c r="B5188"/>
      <c r="C5188"/>
      <c r="D5188"/>
      <c r="E5188"/>
      <c r="F5188"/>
      <c r="G5188"/>
      <c r="H5188"/>
      <c r="I5188" s="12"/>
      <c r="J5188"/>
      <c r="K5188"/>
    </row>
    <row r="5189" spans="1:11" ht="18" customHeight="1">
      <c r="A5189"/>
      <c r="B5189"/>
      <c r="C5189"/>
      <c r="D5189"/>
      <c r="E5189"/>
      <c r="F5189"/>
      <c r="G5189"/>
      <c r="H5189"/>
      <c r="I5189" s="12"/>
      <c r="J5189"/>
      <c r="K5189"/>
    </row>
    <row r="5190" spans="1:11" ht="18" customHeight="1">
      <c r="A5190"/>
      <c r="B5190"/>
      <c r="C5190"/>
      <c r="D5190"/>
      <c r="E5190"/>
      <c r="F5190"/>
      <c r="G5190"/>
      <c r="H5190"/>
      <c r="I5190" s="12"/>
      <c r="J5190"/>
      <c r="K5190"/>
    </row>
    <row r="5191" spans="1:11" ht="18" customHeight="1">
      <c r="A5191"/>
      <c r="B5191"/>
      <c r="C5191"/>
      <c r="D5191"/>
      <c r="E5191"/>
      <c r="F5191"/>
      <c r="G5191"/>
      <c r="H5191"/>
      <c r="I5191" s="12"/>
      <c r="J5191"/>
      <c r="K5191"/>
    </row>
    <row r="5192" spans="1:11" ht="18" customHeight="1">
      <c r="A5192"/>
      <c r="B5192"/>
      <c r="C5192"/>
      <c r="D5192"/>
      <c r="E5192"/>
      <c r="F5192"/>
      <c r="G5192"/>
      <c r="H5192"/>
      <c r="I5192" s="12"/>
      <c r="J5192"/>
      <c r="K5192"/>
    </row>
    <row r="5193" spans="1:11" ht="18" customHeight="1">
      <c r="A5193"/>
      <c r="B5193"/>
      <c r="C5193"/>
      <c r="D5193"/>
      <c r="E5193"/>
      <c r="F5193"/>
      <c r="G5193"/>
      <c r="H5193"/>
      <c r="I5193" s="12"/>
      <c r="J5193"/>
      <c r="K5193"/>
    </row>
    <row r="5194" spans="1:11" ht="18" customHeight="1">
      <c r="A5194"/>
      <c r="B5194"/>
      <c r="C5194"/>
      <c r="D5194"/>
      <c r="E5194"/>
      <c r="F5194"/>
      <c r="G5194"/>
      <c r="H5194"/>
      <c r="I5194" s="12"/>
      <c r="J5194"/>
      <c r="K5194"/>
    </row>
    <row r="5195" spans="1:11" ht="18" customHeight="1">
      <c r="A5195"/>
      <c r="B5195"/>
      <c r="C5195"/>
      <c r="D5195"/>
      <c r="E5195"/>
      <c r="F5195"/>
      <c r="G5195"/>
      <c r="H5195"/>
      <c r="I5195" s="12"/>
      <c r="J5195"/>
      <c r="K5195"/>
    </row>
    <row r="5196" spans="1:11" ht="18" customHeight="1">
      <c r="A5196"/>
      <c r="B5196"/>
      <c r="C5196"/>
      <c r="D5196"/>
      <c r="E5196"/>
      <c r="F5196"/>
      <c r="G5196"/>
      <c r="H5196"/>
      <c r="I5196" s="12"/>
      <c r="J5196"/>
      <c r="K5196"/>
    </row>
    <row r="5197" spans="1:11" ht="18" customHeight="1">
      <c r="A5197"/>
      <c r="B5197"/>
      <c r="C5197"/>
      <c r="D5197"/>
      <c r="E5197"/>
      <c r="F5197"/>
      <c r="G5197"/>
      <c r="H5197"/>
      <c r="I5197" s="12"/>
      <c r="J5197"/>
      <c r="K5197"/>
    </row>
    <row r="5198" spans="1:11" ht="18" customHeight="1">
      <c r="A5198"/>
      <c r="B5198"/>
      <c r="C5198"/>
      <c r="D5198"/>
      <c r="E5198"/>
      <c r="F5198"/>
      <c r="G5198"/>
      <c r="H5198"/>
      <c r="I5198" s="12"/>
      <c r="J5198"/>
      <c r="K5198"/>
    </row>
    <row r="5199" spans="1:11" ht="18" customHeight="1">
      <c r="A5199"/>
      <c r="B5199"/>
      <c r="C5199"/>
      <c r="D5199"/>
      <c r="E5199"/>
      <c r="F5199"/>
      <c r="G5199"/>
      <c r="H5199"/>
      <c r="I5199" s="12"/>
      <c r="J5199"/>
      <c r="K5199"/>
    </row>
    <row r="5200" spans="1:11" ht="18" customHeight="1">
      <c r="A5200"/>
      <c r="B5200"/>
      <c r="C5200"/>
      <c r="D5200"/>
      <c r="E5200"/>
      <c r="F5200"/>
      <c r="G5200"/>
      <c r="H5200"/>
      <c r="I5200" s="12"/>
      <c r="J5200"/>
      <c r="K5200"/>
    </row>
    <row r="5201" spans="1:11" ht="18" customHeight="1">
      <c r="A5201"/>
      <c r="B5201"/>
      <c r="C5201"/>
      <c r="D5201"/>
      <c r="E5201"/>
      <c r="F5201"/>
      <c r="G5201"/>
      <c r="H5201"/>
      <c r="I5201" s="12"/>
      <c r="J5201"/>
      <c r="K5201"/>
    </row>
    <row r="5202" spans="1:11" ht="18" customHeight="1">
      <c r="A5202"/>
      <c r="B5202"/>
      <c r="C5202"/>
      <c r="D5202"/>
      <c r="E5202"/>
      <c r="F5202"/>
      <c r="G5202"/>
      <c r="H5202"/>
      <c r="I5202" s="12"/>
      <c r="J5202"/>
      <c r="K5202"/>
    </row>
    <row r="5203" spans="1:11" ht="18" customHeight="1">
      <c r="A5203"/>
      <c r="B5203"/>
      <c r="C5203"/>
      <c r="D5203"/>
      <c r="E5203"/>
      <c r="F5203"/>
      <c r="G5203"/>
      <c r="H5203"/>
      <c r="I5203" s="12"/>
      <c r="J5203"/>
      <c r="K5203"/>
    </row>
    <row r="5204" spans="1:11" ht="18" customHeight="1">
      <c r="A5204"/>
      <c r="B5204"/>
      <c r="C5204"/>
      <c r="D5204"/>
      <c r="E5204"/>
      <c r="F5204"/>
      <c r="G5204"/>
      <c r="H5204"/>
      <c r="I5204" s="12"/>
      <c r="J5204"/>
      <c r="K5204"/>
    </row>
    <row r="5205" spans="1:11" ht="18" customHeight="1">
      <c r="A5205"/>
      <c r="B5205"/>
      <c r="C5205"/>
      <c r="D5205"/>
      <c r="E5205"/>
      <c r="F5205"/>
      <c r="G5205"/>
      <c r="H5205"/>
      <c r="I5205" s="12"/>
      <c r="J5205"/>
      <c r="K5205"/>
    </row>
    <row r="5206" spans="1:11" ht="18" customHeight="1">
      <c r="A5206"/>
      <c r="B5206"/>
      <c r="C5206"/>
      <c r="D5206"/>
      <c r="E5206"/>
      <c r="F5206"/>
      <c r="G5206"/>
      <c r="H5206"/>
      <c r="I5206" s="12"/>
      <c r="J5206"/>
      <c r="K5206"/>
    </row>
    <row r="5207" spans="1:11" ht="18" customHeight="1">
      <c r="A5207"/>
      <c r="B5207"/>
      <c r="C5207"/>
      <c r="D5207"/>
      <c r="E5207"/>
      <c r="F5207"/>
      <c r="G5207"/>
      <c r="H5207"/>
      <c r="I5207" s="12"/>
      <c r="J5207"/>
      <c r="K5207"/>
    </row>
    <row r="5208" spans="1:11" ht="18" customHeight="1">
      <c r="A5208"/>
      <c r="B5208"/>
      <c r="C5208"/>
      <c r="D5208"/>
      <c r="E5208"/>
      <c r="F5208"/>
      <c r="G5208"/>
      <c r="H5208"/>
      <c r="I5208" s="12"/>
      <c r="J5208"/>
      <c r="K5208"/>
    </row>
    <row r="5209" spans="1:11" ht="18" customHeight="1">
      <c r="A5209"/>
      <c r="B5209"/>
      <c r="C5209"/>
      <c r="D5209"/>
      <c r="E5209"/>
      <c r="F5209"/>
      <c r="G5209"/>
      <c r="H5209"/>
      <c r="I5209" s="12"/>
      <c r="J5209"/>
      <c r="K5209"/>
    </row>
    <row r="5210" spans="1:11" ht="18" customHeight="1">
      <c r="A5210"/>
      <c r="B5210"/>
      <c r="C5210"/>
      <c r="D5210"/>
      <c r="E5210"/>
      <c r="F5210"/>
      <c r="G5210"/>
      <c r="H5210"/>
      <c r="I5210" s="12"/>
      <c r="J5210"/>
      <c r="K5210"/>
    </row>
    <row r="5211" spans="1:11" ht="18" customHeight="1">
      <c r="A5211"/>
      <c r="B5211"/>
      <c r="C5211"/>
      <c r="D5211"/>
      <c r="E5211"/>
      <c r="F5211"/>
      <c r="G5211"/>
      <c r="H5211"/>
      <c r="I5211" s="12"/>
      <c r="J5211"/>
      <c r="K5211"/>
    </row>
    <row r="5212" spans="1:11" ht="18" customHeight="1">
      <c r="A5212"/>
      <c r="B5212"/>
      <c r="C5212"/>
      <c r="D5212"/>
      <c r="E5212"/>
      <c r="F5212"/>
      <c r="G5212"/>
      <c r="H5212"/>
      <c r="I5212" s="12"/>
      <c r="J5212"/>
      <c r="K5212"/>
    </row>
    <row r="5213" spans="1:11" ht="18" customHeight="1">
      <c r="A5213"/>
      <c r="B5213"/>
      <c r="C5213"/>
      <c r="D5213"/>
      <c r="E5213"/>
      <c r="F5213"/>
      <c r="G5213"/>
      <c r="H5213"/>
      <c r="I5213" s="12"/>
      <c r="J5213"/>
      <c r="K5213"/>
    </row>
    <row r="5214" spans="1:11" ht="18" customHeight="1">
      <c r="A5214"/>
      <c r="B5214"/>
      <c r="C5214"/>
      <c r="D5214"/>
      <c r="E5214"/>
      <c r="F5214"/>
      <c r="G5214"/>
      <c r="H5214"/>
      <c r="I5214" s="12"/>
      <c r="J5214"/>
      <c r="K5214"/>
    </row>
    <row r="5215" spans="1:11" ht="18" customHeight="1">
      <c r="A5215"/>
      <c r="B5215"/>
      <c r="C5215"/>
      <c r="D5215"/>
      <c r="E5215"/>
      <c r="F5215"/>
      <c r="G5215"/>
      <c r="H5215"/>
      <c r="I5215" s="12"/>
      <c r="J5215"/>
      <c r="K5215"/>
    </row>
    <row r="5216" spans="1:11" ht="18" customHeight="1">
      <c r="A5216"/>
      <c r="B5216"/>
      <c r="C5216"/>
      <c r="D5216"/>
      <c r="E5216"/>
      <c r="F5216"/>
      <c r="G5216"/>
      <c r="H5216"/>
      <c r="I5216" s="12"/>
      <c r="J5216"/>
      <c r="K5216"/>
    </row>
    <row r="5217" spans="1:11" ht="18" customHeight="1">
      <c r="A5217"/>
      <c r="B5217"/>
      <c r="C5217"/>
      <c r="D5217"/>
      <c r="E5217"/>
      <c r="F5217"/>
      <c r="G5217"/>
      <c r="H5217"/>
      <c r="I5217" s="12"/>
      <c r="J5217"/>
      <c r="K5217"/>
    </row>
    <row r="5218" spans="1:11" ht="18" customHeight="1">
      <c r="A5218"/>
      <c r="B5218"/>
      <c r="C5218"/>
      <c r="D5218"/>
      <c r="E5218"/>
      <c r="F5218"/>
      <c r="G5218"/>
      <c r="H5218"/>
      <c r="I5218" s="12"/>
      <c r="J5218"/>
      <c r="K5218"/>
    </row>
    <row r="5219" spans="1:11" ht="18" customHeight="1">
      <c r="A5219"/>
      <c r="B5219"/>
      <c r="C5219"/>
      <c r="D5219"/>
      <c r="E5219"/>
      <c r="F5219"/>
      <c r="G5219"/>
      <c r="H5219"/>
      <c r="I5219" s="12"/>
      <c r="J5219"/>
      <c r="K5219"/>
    </row>
    <row r="5220" spans="1:11" ht="18" customHeight="1">
      <c r="A5220"/>
      <c r="B5220"/>
      <c r="C5220"/>
      <c r="D5220"/>
      <c r="E5220"/>
      <c r="F5220"/>
      <c r="G5220"/>
      <c r="H5220"/>
      <c r="I5220" s="12"/>
      <c r="J5220"/>
      <c r="K5220"/>
    </row>
    <row r="5221" spans="1:11" ht="18" customHeight="1">
      <c r="A5221"/>
      <c r="B5221"/>
      <c r="C5221"/>
      <c r="D5221"/>
      <c r="E5221"/>
      <c r="F5221"/>
      <c r="G5221"/>
      <c r="H5221"/>
      <c r="I5221" s="12"/>
      <c r="J5221"/>
      <c r="K5221"/>
    </row>
    <row r="5222" spans="1:11" ht="18" customHeight="1">
      <c r="A5222"/>
      <c r="B5222"/>
      <c r="C5222"/>
      <c r="D5222"/>
      <c r="E5222"/>
      <c r="F5222"/>
      <c r="G5222"/>
      <c r="H5222"/>
      <c r="I5222" s="12"/>
      <c r="J5222"/>
      <c r="K5222"/>
    </row>
    <row r="5223" spans="1:11" ht="18" customHeight="1">
      <c r="A5223"/>
      <c r="B5223"/>
      <c r="C5223"/>
      <c r="D5223"/>
      <c r="E5223"/>
      <c r="F5223"/>
      <c r="G5223"/>
      <c r="H5223"/>
      <c r="I5223" s="12"/>
      <c r="J5223"/>
      <c r="K5223"/>
    </row>
    <row r="5224" spans="1:11" ht="18" customHeight="1">
      <c r="A5224"/>
      <c r="B5224"/>
      <c r="C5224"/>
      <c r="D5224"/>
      <c r="E5224"/>
      <c r="F5224"/>
      <c r="G5224"/>
      <c r="H5224"/>
      <c r="I5224" s="12"/>
      <c r="J5224"/>
      <c r="K5224"/>
    </row>
    <row r="5225" spans="1:11" ht="18" customHeight="1">
      <c r="A5225"/>
      <c r="B5225"/>
      <c r="C5225"/>
      <c r="D5225"/>
      <c r="E5225"/>
      <c r="F5225"/>
      <c r="G5225"/>
      <c r="H5225"/>
      <c r="I5225" s="12"/>
      <c r="J5225"/>
      <c r="K5225"/>
    </row>
    <row r="5226" spans="1:11" ht="18" customHeight="1">
      <c r="A5226"/>
      <c r="B5226"/>
      <c r="C5226"/>
      <c r="D5226"/>
      <c r="E5226"/>
      <c r="F5226"/>
      <c r="G5226"/>
      <c r="H5226"/>
      <c r="I5226" s="12"/>
      <c r="J5226"/>
      <c r="K5226"/>
    </row>
    <row r="5227" spans="1:11" ht="18" customHeight="1">
      <c r="A5227"/>
      <c r="B5227"/>
      <c r="C5227"/>
      <c r="D5227"/>
      <c r="E5227"/>
      <c r="F5227"/>
      <c r="G5227"/>
      <c r="H5227"/>
      <c r="I5227" s="12"/>
      <c r="J5227"/>
      <c r="K5227"/>
    </row>
    <row r="5228" spans="1:11" ht="18" customHeight="1">
      <c r="A5228"/>
      <c r="B5228"/>
      <c r="C5228"/>
      <c r="D5228"/>
      <c r="E5228"/>
      <c r="F5228"/>
      <c r="G5228"/>
      <c r="H5228"/>
      <c r="I5228" s="12"/>
      <c r="J5228"/>
      <c r="K5228"/>
    </row>
    <row r="5229" spans="1:11" ht="18" customHeight="1">
      <c r="A5229"/>
      <c r="B5229"/>
      <c r="C5229"/>
      <c r="D5229"/>
      <c r="E5229"/>
      <c r="F5229"/>
      <c r="G5229"/>
      <c r="H5229"/>
      <c r="I5229" s="12"/>
      <c r="J5229"/>
      <c r="K5229"/>
    </row>
    <row r="5230" spans="1:11" ht="18" customHeight="1">
      <c r="A5230"/>
      <c r="B5230"/>
      <c r="C5230"/>
      <c r="D5230"/>
      <c r="E5230"/>
      <c r="F5230"/>
      <c r="G5230"/>
      <c r="H5230"/>
      <c r="I5230" s="12"/>
      <c r="J5230"/>
      <c r="K5230"/>
    </row>
    <row r="5231" spans="1:11" ht="18" customHeight="1">
      <c r="A5231"/>
      <c r="B5231"/>
      <c r="C5231"/>
      <c r="D5231"/>
      <c r="E5231"/>
      <c r="F5231"/>
      <c r="G5231"/>
      <c r="H5231"/>
      <c r="I5231" s="12"/>
      <c r="J5231"/>
      <c r="K5231"/>
    </row>
    <row r="5232" spans="1:11" ht="18" customHeight="1">
      <c r="A5232"/>
      <c r="B5232"/>
      <c r="C5232"/>
      <c r="D5232"/>
      <c r="E5232"/>
      <c r="F5232"/>
      <c r="G5232"/>
      <c r="H5232"/>
      <c r="I5232" s="12"/>
      <c r="J5232"/>
      <c r="K5232"/>
    </row>
    <row r="5233" spans="1:11" ht="18" customHeight="1">
      <c r="A5233"/>
      <c r="B5233"/>
      <c r="C5233"/>
      <c r="D5233"/>
      <c r="E5233"/>
      <c r="F5233"/>
      <c r="G5233"/>
      <c r="H5233"/>
      <c r="I5233" s="12"/>
      <c r="J5233"/>
      <c r="K5233"/>
    </row>
    <row r="5234" spans="1:11" ht="18" customHeight="1">
      <c r="A5234"/>
      <c r="B5234"/>
      <c r="C5234"/>
      <c r="D5234"/>
      <c r="E5234"/>
      <c r="F5234"/>
      <c r="G5234"/>
      <c r="H5234"/>
      <c r="I5234" s="12"/>
      <c r="J5234"/>
      <c r="K5234"/>
    </row>
    <row r="5235" spans="1:11" ht="18" customHeight="1">
      <c r="A5235"/>
      <c r="B5235"/>
      <c r="C5235"/>
      <c r="D5235"/>
      <c r="E5235"/>
      <c r="F5235"/>
      <c r="G5235"/>
      <c r="H5235"/>
      <c r="I5235" s="12"/>
      <c r="J5235"/>
      <c r="K5235"/>
    </row>
    <row r="5236" spans="1:11" ht="18" customHeight="1">
      <c r="A5236"/>
      <c r="B5236"/>
      <c r="C5236"/>
      <c r="D5236"/>
      <c r="E5236"/>
      <c r="F5236"/>
      <c r="G5236"/>
      <c r="H5236"/>
      <c r="I5236" s="12"/>
      <c r="J5236"/>
      <c r="K5236"/>
    </row>
    <row r="5237" spans="1:11" ht="18" customHeight="1">
      <c r="A5237"/>
      <c r="B5237"/>
      <c r="C5237"/>
      <c r="D5237"/>
      <c r="E5237"/>
      <c r="F5237"/>
      <c r="G5237"/>
      <c r="H5237"/>
      <c r="I5237" s="12"/>
      <c r="J5237"/>
      <c r="K5237"/>
    </row>
    <row r="5238" spans="1:11" ht="18" customHeight="1">
      <c r="A5238"/>
      <c r="B5238"/>
      <c r="C5238"/>
      <c r="D5238"/>
      <c r="E5238"/>
      <c r="F5238"/>
      <c r="G5238"/>
      <c r="H5238"/>
      <c r="I5238" s="12"/>
      <c r="J5238"/>
      <c r="K5238"/>
    </row>
    <row r="5239" spans="1:11" ht="18" customHeight="1">
      <c r="A5239"/>
      <c r="B5239"/>
      <c r="C5239"/>
      <c r="D5239"/>
      <c r="E5239"/>
      <c r="F5239"/>
      <c r="G5239"/>
      <c r="H5239"/>
      <c r="I5239" s="12"/>
      <c r="J5239"/>
      <c r="K5239"/>
    </row>
    <row r="5240" spans="1:11" ht="18" customHeight="1">
      <c r="A5240"/>
      <c r="B5240"/>
      <c r="C5240"/>
      <c r="D5240"/>
      <c r="E5240"/>
      <c r="F5240"/>
      <c r="G5240"/>
      <c r="H5240"/>
      <c r="I5240" s="12"/>
      <c r="J5240"/>
      <c r="K5240"/>
    </row>
    <row r="5241" spans="1:11" ht="18" customHeight="1">
      <c r="A5241"/>
      <c r="B5241"/>
      <c r="C5241"/>
      <c r="D5241"/>
      <c r="E5241"/>
      <c r="F5241"/>
      <c r="G5241"/>
      <c r="H5241"/>
      <c r="I5241" s="12"/>
      <c r="J5241"/>
      <c r="K5241"/>
    </row>
    <row r="5242" spans="1:11" ht="18" customHeight="1">
      <c r="A5242"/>
      <c r="B5242"/>
      <c r="C5242"/>
      <c r="D5242"/>
      <c r="E5242"/>
      <c r="F5242"/>
      <c r="G5242"/>
      <c r="H5242"/>
      <c r="I5242" s="12"/>
      <c r="J5242"/>
      <c r="K5242"/>
    </row>
    <row r="5243" spans="1:11" ht="18" customHeight="1">
      <c r="A5243"/>
      <c r="B5243"/>
      <c r="C5243"/>
      <c r="D5243"/>
      <c r="E5243"/>
      <c r="F5243"/>
      <c r="G5243"/>
      <c r="H5243"/>
      <c r="I5243" s="12"/>
      <c r="J5243"/>
      <c r="K5243"/>
    </row>
    <row r="5244" spans="1:11" ht="18" customHeight="1">
      <c r="A5244"/>
      <c r="B5244"/>
      <c r="C5244"/>
      <c r="D5244"/>
      <c r="E5244"/>
      <c r="F5244"/>
      <c r="G5244"/>
      <c r="H5244"/>
      <c r="I5244" s="12"/>
      <c r="J5244"/>
      <c r="K5244"/>
    </row>
    <row r="5245" spans="1:11" ht="18" customHeight="1">
      <c r="A5245"/>
      <c r="B5245"/>
      <c r="C5245"/>
      <c r="D5245"/>
      <c r="E5245"/>
      <c r="F5245"/>
      <c r="G5245"/>
      <c r="H5245"/>
      <c r="I5245" s="12"/>
      <c r="J5245"/>
      <c r="K5245"/>
    </row>
    <row r="5246" spans="1:11" ht="18" customHeight="1">
      <c r="A5246"/>
      <c r="B5246"/>
      <c r="C5246"/>
      <c r="D5246"/>
      <c r="E5246"/>
      <c r="F5246"/>
      <c r="G5246"/>
      <c r="H5246"/>
      <c r="I5246" s="12"/>
      <c r="J5246"/>
      <c r="K5246"/>
    </row>
    <row r="5247" spans="1:11" ht="18" customHeight="1">
      <c r="A5247"/>
      <c r="B5247"/>
      <c r="C5247"/>
      <c r="D5247"/>
      <c r="E5247"/>
      <c r="F5247"/>
      <c r="G5247"/>
      <c r="H5247"/>
      <c r="I5247" s="12"/>
      <c r="J5247"/>
      <c r="K5247"/>
    </row>
    <row r="5248" spans="1:11" ht="18" customHeight="1">
      <c r="A5248"/>
      <c r="B5248"/>
      <c r="C5248"/>
      <c r="D5248"/>
      <c r="E5248"/>
      <c r="F5248"/>
      <c r="G5248"/>
      <c r="H5248"/>
      <c r="I5248" s="12"/>
      <c r="J5248"/>
      <c r="K5248"/>
    </row>
    <row r="5249" spans="1:11" ht="18" customHeight="1">
      <c r="A5249"/>
      <c r="B5249"/>
      <c r="C5249"/>
      <c r="D5249"/>
      <c r="E5249"/>
      <c r="F5249"/>
      <c r="G5249"/>
      <c r="H5249"/>
      <c r="I5249" s="12"/>
      <c r="J5249"/>
      <c r="K5249"/>
    </row>
    <row r="5250" spans="1:11" ht="18" customHeight="1">
      <c r="A5250"/>
      <c r="B5250"/>
      <c r="C5250"/>
      <c r="D5250"/>
      <c r="E5250"/>
      <c r="F5250"/>
      <c r="G5250"/>
      <c r="H5250"/>
      <c r="I5250" s="12"/>
      <c r="J5250"/>
      <c r="K5250"/>
    </row>
    <row r="5251" spans="1:11" ht="18" customHeight="1">
      <c r="A5251"/>
      <c r="B5251"/>
      <c r="C5251"/>
      <c r="D5251"/>
      <c r="E5251"/>
      <c r="F5251"/>
      <c r="G5251"/>
      <c r="H5251"/>
      <c r="I5251" s="12"/>
      <c r="J5251"/>
      <c r="K5251"/>
    </row>
    <row r="5252" spans="1:11" ht="18" customHeight="1">
      <c r="A5252"/>
      <c r="B5252"/>
      <c r="C5252"/>
      <c r="D5252"/>
      <c r="E5252"/>
      <c r="F5252"/>
      <c r="G5252"/>
      <c r="H5252"/>
      <c r="I5252" s="12"/>
      <c r="J5252"/>
      <c r="K5252"/>
    </row>
    <row r="5253" spans="1:11" ht="18" customHeight="1">
      <c r="A5253"/>
      <c r="B5253"/>
      <c r="C5253"/>
      <c r="D5253"/>
      <c r="E5253"/>
      <c r="F5253"/>
      <c r="G5253"/>
      <c r="H5253"/>
      <c r="I5253" s="12"/>
      <c r="J5253"/>
      <c r="K5253"/>
    </row>
    <row r="5254" spans="1:11" ht="18" customHeight="1">
      <c r="A5254"/>
      <c r="B5254"/>
      <c r="C5254"/>
      <c r="D5254"/>
      <c r="E5254"/>
      <c r="F5254"/>
      <c r="G5254"/>
      <c r="H5254"/>
      <c r="I5254" s="12"/>
      <c r="J5254"/>
      <c r="K5254"/>
    </row>
    <row r="5255" spans="1:11" ht="18" customHeight="1">
      <c r="A5255"/>
      <c r="B5255"/>
      <c r="C5255"/>
      <c r="D5255"/>
      <c r="E5255"/>
      <c r="F5255"/>
      <c r="G5255"/>
      <c r="H5255"/>
      <c r="I5255" s="12"/>
      <c r="J5255"/>
      <c r="K5255"/>
    </row>
    <row r="5256" spans="1:11" ht="18" customHeight="1">
      <c r="A5256"/>
      <c r="B5256"/>
      <c r="C5256"/>
      <c r="D5256"/>
      <c r="E5256"/>
      <c r="F5256"/>
      <c r="G5256"/>
      <c r="H5256"/>
      <c r="I5256" s="12"/>
      <c r="J5256"/>
      <c r="K5256"/>
    </row>
    <row r="5257" spans="1:11" ht="18" customHeight="1">
      <c r="A5257"/>
      <c r="B5257"/>
      <c r="C5257"/>
      <c r="D5257"/>
      <c r="E5257"/>
      <c r="F5257"/>
      <c r="G5257"/>
      <c r="H5257"/>
      <c r="I5257" s="12"/>
      <c r="J5257"/>
      <c r="K5257"/>
    </row>
    <row r="5258" spans="1:11" ht="18" customHeight="1">
      <c r="A5258"/>
      <c r="B5258"/>
      <c r="C5258"/>
      <c r="D5258"/>
      <c r="E5258"/>
      <c r="F5258"/>
      <c r="G5258"/>
      <c r="H5258"/>
      <c r="I5258" s="12"/>
      <c r="J5258"/>
      <c r="K5258"/>
    </row>
    <row r="5259" spans="1:11" ht="18" customHeight="1">
      <c r="A5259"/>
      <c r="B5259"/>
      <c r="C5259"/>
      <c r="D5259"/>
      <c r="E5259"/>
      <c r="F5259"/>
      <c r="G5259"/>
      <c r="H5259"/>
      <c r="I5259" s="12"/>
      <c r="J5259"/>
      <c r="K5259"/>
    </row>
    <row r="5260" spans="1:11" ht="18" customHeight="1">
      <c r="A5260"/>
      <c r="B5260"/>
      <c r="C5260"/>
      <c r="D5260"/>
      <c r="E5260"/>
      <c r="F5260"/>
      <c r="G5260"/>
      <c r="H5260"/>
      <c r="I5260" s="12"/>
      <c r="J5260"/>
      <c r="K5260"/>
    </row>
    <row r="5261" spans="1:11" ht="18" customHeight="1">
      <c r="A5261"/>
      <c r="B5261"/>
      <c r="C5261"/>
      <c r="D5261"/>
      <c r="E5261"/>
      <c r="F5261"/>
      <c r="G5261"/>
      <c r="H5261"/>
      <c r="I5261" s="12"/>
      <c r="J5261"/>
      <c r="K5261"/>
    </row>
    <row r="5262" spans="1:11" ht="18" customHeight="1">
      <c r="A5262"/>
      <c r="B5262"/>
      <c r="C5262"/>
      <c r="D5262"/>
      <c r="E5262"/>
      <c r="F5262"/>
      <c r="G5262"/>
      <c r="H5262"/>
      <c r="I5262" s="12"/>
      <c r="J5262"/>
      <c r="K5262"/>
    </row>
    <row r="5263" spans="1:11" ht="18" customHeight="1">
      <c r="A5263"/>
      <c r="B5263"/>
      <c r="C5263"/>
      <c r="D5263"/>
      <c r="E5263"/>
      <c r="F5263"/>
      <c r="G5263"/>
      <c r="H5263"/>
      <c r="I5263" s="12"/>
      <c r="J5263"/>
      <c r="K5263"/>
    </row>
    <row r="5264" spans="1:11" ht="18" customHeight="1">
      <c r="A5264"/>
      <c r="B5264"/>
      <c r="C5264"/>
      <c r="D5264"/>
      <c r="E5264"/>
      <c r="F5264"/>
      <c r="G5264"/>
      <c r="H5264"/>
      <c r="I5264" s="12"/>
      <c r="J5264"/>
      <c r="K5264"/>
    </row>
    <row r="5265" spans="1:11" ht="18" customHeight="1">
      <c r="A5265"/>
      <c r="B5265"/>
      <c r="C5265"/>
      <c r="D5265"/>
      <c r="E5265"/>
      <c r="F5265"/>
      <c r="G5265"/>
      <c r="H5265"/>
      <c r="I5265" s="12"/>
      <c r="J5265"/>
      <c r="K5265"/>
    </row>
    <row r="5266" spans="1:11" ht="18" customHeight="1">
      <c r="A5266"/>
      <c r="B5266"/>
      <c r="C5266"/>
      <c r="D5266"/>
      <c r="E5266"/>
      <c r="F5266"/>
      <c r="G5266"/>
      <c r="H5266"/>
      <c r="I5266" s="12"/>
      <c r="J5266"/>
      <c r="K5266"/>
    </row>
    <row r="5267" spans="1:11" ht="18" customHeight="1">
      <c r="A5267"/>
      <c r="B5267"/>
      <c r="C5267"/>
      <c r="D5267"/>
      <c r="E5267"/>
      <c r="F5267"/>
      <c r="G5267"/>
      <c r="H5267"/>
      <c r="I5267" s="12"/>
      <c r="J5267"/>
      <c r="K5267"/>
    </row>
    <row r="5268" spans="1:11" ht="18" customHeight="1">
      <c r="A5268"/>
      <c r="B5268"/>
      <c r="C5268"/>
      <c r="D5268"/>
      <c r="E5268"/>
      <c r="F5268"/>
      <c r="G5268"/>
      <c r="H5268"/>
      <c r="I5268" s="12"/>
      <c r="J5268"/>
      <c r="K5268"/>
    </row>
    <row r="5269" spans="1:11" ht="18" customHeight="1">
      <c r="A5269"/>
      <c r="B5269"/>
      <c r="C5269"/>
      <c r="D5269"/>
      <c r="E5269"/>
      <c r="F5269"/>
      <c r="G5269"/>
      <c r="H5269"/>
      <c r="I5269" s="12"/>
      <c r="J5269"/>
      <c r="K5269"/>
    </row>
    <row r="5270" spans="1:11" ht="18" customHeight="1">
      <c r="A5270"/>
      <c r="B5270"/>
      <c r="C5270"/>
      <c r="D5270"/>
      <c r="E5270"/>
      <c r="F5270"/>
      <c r="G5270"/>
      <c r="H5270"/>
      <c r="I5270" s="12"/>
      <c r="J5270"/>
      <c r="K5270"/>
    </row>
    <row r="5271" spans="1:11" ht="18" customHeight="1">
      <c r="A5271"/>
      <c r="B5271"/>
      <c r="C5271"/>
      <c r="D5271"/>
      <c r="E5271"/>
      <c r="F5271"/>
      <c r="G5271"/>
      <c r="H5271"/>
      <c r="I5271" s="12"/>
      <c r="J5271"/>
      <c r="K5271"/>
    </row>
    <row r="5272" spans="1:11" ht="18" customHeight="1">
      <c r="A5272"/>
      <c r="B5272"/>
      <c r="C5272"/>
      <c r="D5272"/>
      <c r="E5272"/>
      <c r="F5272"/>
      <c r="G5272"/>
      <c r="H5272"/>
      <c r="I5272" s="12"/>
      <c r="J5272"/>
      <c r="K5272"/>
    </row>
    <row r="5273" spans="1:11" ht="18" customHeight="1">
      <c r="A5273"/>
      <c r="B5273"/>
      <c r="C5273"/>
      <c r="D5273"/>
      <c r="E5273"/>
      <c r="F5273"/>
      <c r="G5273"/>
      <c r="H5273"/>
      <c r="I5273" s="12"/>
      <c r="J5273"/>
      <c r="K5273"/>
    </row>
    <row r="5274" spans="1:11" ht="18" customHeight="1">
      <c r="A5274"/>
      <c r="B5274"/>
      <c r="C5274"/>
      <c r="D5274"/>
      <c r="E5274"/>
      <c r="F5274"/>
      <c r="G5274"/>
      <c r="H5274"/>
      <c r="I5274" s="12"/>
      <c r="J5274"/>
      <c r="K5274"/>
    </row>
    <row r="5275" spans="1:11" ht="18" customHeight="1">
      <c r="A5275"/>
      <c r="B5275"/>
      <c r="C5275"/>
      <c r="D5275"/>
      <c r="E5275"/>
      <c r="F5275"/>
      <c r="G5275"/>
      <c r="H5275"/>
      <c r="I5275" s="12"/>
      <c r="J5275"/>
      <c r="K5275"/>
    </row>
    <row r="5276" spans="1:11" ht="18" customHeight="1">
      <c r="A5276"/>
      <c r="B5276"/>
      <c r="C5276"/>
      <c r="D5276"/>
      <c r="E5276"/>
      <c r="F5276"/>
      <c r="G5276"/>
      <c r="H5276"/>
      <c r="I5276" s="12"/>
      <c r="J5276"/>
      <c r="K5276"/>
    </row>
    <row r="5277" spans="1:11" ht="18" customHeight="1">
      <c r="A5277"/>
      <c r="B5277"/>
      <c r="C5277"/>
      <c r="D5277"/>
      <c r="E5277"/>
      <c r="F5277"/>
      <c r="G5277"/>
      <c r="H5277"/>
      <c r="I5277" s="12"/>
      <c r="J5277"/>
      <c r="K5277"/>
    </row>
    <row r="5278" spans="1:11" ht="18" customHeight="1">
      <c r="A5278"/>
      <c r="B5278"/>
      <c r="C5278"/>
      <c r="D5278"/>
      <c r="E5278"/>
      <c r="F5278"/>
      <c r="G5278"/>
      <c r="H5278"/>
      <c r="I5278" s="12"/>
      <c r="J5278"/>
      <c r="K5278"/>
    </row>
    <row r="5279" spans="1:11" ht="18" customHeight="1">
      <c r="A5279"/>
      <c r="B5279"/>
      <c r="C5279"/>
      <c r="D5279"/>
      <c r="E5279"/>
      <c r="F5279"/>
      <c r="G5279"/>
      <c r="H5279"/>
      <c r="I5279" s="12"/>
      <c r="J5279"/>
      <c r="K5279"/>
    </row>
    <row r="5280" spans="1:11" ht="18" customHeight="1">
      <c r="A5280"/>
      <c r="B5280"/>
      <c r="C5280"/>
      <c r="D5280"/>
      <c r="E5280"/>
      <c r="F5280"/>
      <c r="G5280"/>
      <c r="H5280"/>
      <c r="I5280" s="12"/>
      <c r="J5280"/>
      <c r="K5280"/>
    </row>
    <row r="5281" spans="6:10" ht="18" customHeight="1">
      <c r="F5281" s="3"/>
      <c r="H5281" s="8"/>
      <c r="J5281" s="8"/>
    </row>
    <row r="5282" spans="6:10" ht="18" customHeight="1">
      <c r="F5282" s="3"/>
      <c r="H5282" s="8"/>
      <c r="J5282" s="8"/>
    </row>
    <row r="5283" spans="6:10" ht="18" customHeight="1">
      <c r="F5283" s="3"/>
      <c r="H5283" s="8"/>
      <c r="J5283" s="8"/>
    </row>
    <row r="5284" spans="6:10" ht="18" customHeight="1">
      <c r="F5284" s="3"/>
      <c r="H5284" s="8"/>
      <c r="J5284" s="8"/>
    </row>
    <row r="5285" spans="6:10" ht="18" customHeight="1">
      <c r="F5285" s="3"/>
      <c r="H5285" s="8"/>
      <c r="J5285" s="8"/>
    </row>
    <row r="5286" spans="6:10" ht="18" customHeight="1">
      <c r="F5286" s="3"/>
      <c r="H5286" s="8"/>
      <c r="J5286" s="8"/>
    </row>
    <row r="5287" spans="6:10" ht="18" customHeight="1">
      <c r="F5287" s="3"/>
      <c r="H5287" s="8"/>
      <c r="J5287" s="8"/>
    </row>
    <row r="5288" spans="6:10" ht="18" customHeight="1">
      <c r="F5288" s="3"/>
      <c r="H5288" s="8"/>
      <c r="J5288" s="8"/>
    </row>
    <row r="5289" spans="6:10" ht="18" customHeight="1">
      <c r="F5289" s="3"/>
      <c r="H5289" s="8"/>
      <c r="J5289" s="8"/>
    </row>
    <row r="5290" spans="6:10" ht="18" customHeight="1">
      <c r="F5290" s="3"/>
      <c r="H5290" s="8"/>
      <c r="J5290" s="8"/>
    </row>
    <row r="5291" spans="6:10" ht="18" customHeight="1">
      <c r="F5291" s="3"/>
      <c r="H5291" s="8"/>
      <c r="J5291" s="8"/>
    </row>
    <row r="5292" spans="6:10" ht="18" customHeight="1">
      <c r="F5292" s="3"/>
      <c r="H5292" s="8"/>
      <c r="J5292" s="8"/>
    </row>
    <row r="5293" spans="6:10" ht="18" customHeight="1">
      <c r="F5293" s="3"/>
      <c r="H5293" s="8"/>
      <c r="J5293" s="8"/>
    </row>
    <row r="5294" spans="6:10" ht="18" customHeight="1">
      <c r="F5294" s="3"/>
      <c r="H5294" s="8"/>
      <c r="J5294" s="8"/>
    </row>
    <row r="5295" spans="6:10" ht="18" customHeight="1">
      <c r="F5295" s="3"/>
      <c r="H5295" s="8"/>
      <c r="J5295" s="8"/>
    </row>
    <row r="5296" spans="6:10" ht="18" customHeight="1">
      <c r="F5296" s="3"/>
      <c r="H5296" s="8"/>
      <c r="J5296" s="8"/>
    </row>
    <row r="5297" spans="6:10" ht="18" customHeight="1">
      <c r="F5297" s="3"/>
      <c r="H5297" s="8"/>
      <c r="J5297" s="8"/>
    </row>
    <row r="5298" spans="6:10" ht="18" customHeight="1">
      <c r="F5298" s="3"/>
      <c r="H5298" s="8"/>
      <c r="J5298" s="8"/>
    </row>
    <row r="5299" spans="6:10" ht="18" customHeight="1">
      <c r="F5299" s="3"/>
      <c r="H5299" s="8"/>
      <c r="J5299" s="8"/>
    </row>
    <row r="5300" spans="6:10" ht="18" customHeight="1">
      <c r="F5300" s="3"/>
      <c r="H5300" s="8"/>
      <c r="J5300" s="8"/>
    </row>
    <row r="5301" spans="6:10" ht="18" customHeight="1">
      <c r="F5301" s="3"/>
      <c r="H5301" s="8"/>
      <c r="J5301" s="8"/>
    </row>
    <row r="5302" spans="6:10" ht="18" customHeight="1">
      <c r="F5302" s="3"/>
      <c r="H5302" s="8"/>
      <c r="J5302" s="8"/>
    </row>
    <row r="5303" spans="6:10" ht="18" customHeight="1">
      <c r="F5303" s="3"/>
      <c r="H5303" s="8"/>
      <c r="J5303" s="8"/>
    </row>
    <row r="5304" spans="6:10" ht="18" customHeight="1">
      <c r="F5304" s="3"/>
      <c r="H5304" s="8"/>
      <c r="J5304" s="8"/>
    </row>
    <row r="5305" spans="6:10" ht="18" customHeight="1">
      <c r="F5305" s="3"/>
      <c r="H5305" s="8"/>
      <c r="J5305" s="8"/>
    </row>
    <row r="5306" spans="6:10" ht="18" customHeight="1">
      <c r="F5306" s="3"/>
      <c r="H5306" s="8"/>
      <c r="J5306" s="8"/>
    </row>
    <row r="5307" spans="6:10" ht="18" customHeight="1">
      <c r="F5307" s="3"/>
      <c r="H5307" s="8"/>
      <c r="J5307" s="8"/>
    </row>
    <row r="5308" spans="6:10" ht="18" customHeight="1">
      <c r="F5308" s="3"/>
      <c r="H5308" s="8"/>
      <c r="J5308" s="8"/>
    </row>
    <row r="5309" spans="6:10" ht="18" customHeight="1">
      <c r="F5309" s="3"/>
      <c r="H5309" s="8"/>
      <c r="J5309" s="8"/>
    </row>
    <row r="5310" spans="6:10" ht="18" customHeight="1">
      <c r="F5310" s="3"/>
      <c r="H5310" s="8"/>
      <c r="J5310" s="8"/>
    </row>
    <row r="5311" spans="6:10" ht="18" customHeight="1">
      <c r="F5311" s="3"/>
      <c r="H5311" s="8"/>
      <c r="J5311" s="8"/>
    </row>
    <row r="5312" spans="6:10" ht="18" customHeight="1">
      <c r="F5312" s="3"/>
      <c r="H5312" s="8"/>
      <c r="J5312" s="8"/>
    </row>
    <row r="5313" spans="6:10" ht="18" customHeight="1">
      <c r="F5313" s="3"/>
      <c r="H5313" s="8"/>
      <c r="J5313" s="8"/>
    </row>
    <row r="5314" spans="6:10" ht="18" customHeight="1">
      <c r="F5314" s="3"/>
      <c r="H5314" s="8"/>
      <c r="J5314" s="8"/>
    </row>
    <row r="5315" spans="6:10" ht="18" customHeight="1">
      <c r="F5315" s="3"/>
      <c r="H5315" s="8"/>
      <c r="J5315" s="8"/>
    </row>
    <row r="5316" spans="6:10" ht="18" customHeight="1">
      <c r="F5316" s="3"/>
      <c r="H5316" s="8"/>
      <c r="J5316" s="8"/>
    </row>
    <row r="5317" spans="6:10" ht="18" customHeight="1">
      <c r="F5317" s="3"/>
      <c r="H5317" s="8"/>
      <c r="J5317" s="8"/>
    </row>
    <row r="5318" spans="6:10" ht="18" customHeight="1">
      <c r="F5318" s="3"/>
      <c r="H5318" s="8"/>
      <c r="J5318" s="8"/>
    </row>
    <row r="5319" spans="6:10" ht="18" customHeight="1">
      <c r="F5319" s="3"/>
      <c r="H5319" s="8"/>
      <c r="J5319" s="8"/>
    </row>
    <row r="5320" spans="6:10" ht="18" customHeight="1">
      <c r="F5320" s="3"/>
      <c r="H5320" s="8"/>
      <c r="J5320" s="8"/>
    </row>
    <row r="5321" spans="6:10" ht="18" customHeight="1">
      <c r="F5321" s="3"/>
      <c r="H5321" s="8"/>
      <c r="J5321" s="8"/>
    </row>
    <row r="5322" spans="6:10" ht="18" customHeight="1">
      <c r="F5322" s="3"/>
      <c r="H5322" s="8"/>
      <c r="J5322" s="8"/>
    </row>
    <row r="5323" spans="6:10" ht="18" customHeight="1">
      <c r="F5323" s="3"/>
      <c r="H5323" s="8"/>
      <c r="J5323" s="8"/>
    </row>
    <row r="5324" spans="6:10" ht="18" customHeight="1">
      <c r="F5324" s="3"/>
      <c r="H5324" s="8"/>
      <c r="J5324" s="8"/>
    </row>
    <row r="5325" spans="6:10" ht="18" customHeight="1">
      <c r="F5325" s="3"/>
      <c r="H5325" s="8"/>
      <c r="J5325" s="8"/>
    </row>
    <row r="5326" spans="6:10" ht="18" customHeight="1">
      <c r="F5326" s="3"/>
      <c r="H5326" s="8"/>
      <c r="J5326" s="8"/>
    </row>
    <row r="5327" spans="6:10" ht="18" customHeight="1">
      <c r="F5327" s="3"/>
      <c r="H5327" s="8"/>
      <c r="J5327" s="8"/>
    </row>
    <row r="5328" spans="6:10" ht="18" customHeight="1">
      <c r="F5328" s="3"/>
      <c r="H5328" s="8"/>
      <c r="J5328" s="8"/>
    </row>
    <row r="5329" spans="6:10" ht="18" customHeight="1">
      <c r="F5329" s="3"/>
      <c r="H5329" s="8"/>
      <c r="J5329" s="8"/>
    </row>
    <row r="5330" spans="6:10" ht="18" customHeight="1">
      <c r="F5330" s="3"/>
      <c r="H5330" s="8"/>
      <c r="J5330" s="8"/>
    </row>
    <row r="5331" spans="6:10" ht="18" customHeight="1">
      <c r="F5331" s="3"/>
      <c r="H5331" s="8"/>
      <c r="J5331" s="8"/>
    </row>
    <row r="5332" spans="6:10" ht="18" customHeight="1">
      <c r="F5332" s="3"/>
      <c r="H5332" s="8"/>
      <c r="J5332" s="8"/>
    </row>
    <row r="5333" spans="6:10" ht="18" customHeight="1">
      <c r="F5333" s="3"/>
      <c r="H5333" s="8"/>
      <c r="J5333" s="8"/>
    </row>
    <row r="5334" spans="6:10" ht="18" customHeight="1">
      <c r="F5334" s="3"/>
      <c r="H5334" s="8"/>
      <c r="J5334" s="8"/>
    </row>
    <row r="5335" spans="6:10" ht="18" customHeight="1">
      <c r="F5335" s="3"/>
      <c r="H5335" s="8"/>
      <c r="J5335" s="8"/>
    </row>
    <row r="5336" spans="6:10" ht="18" customHeight="1">
      <c r="F5336" s="3"/>
      <c r="H5336" s="8"/>
      <c r="J5336" s="8"/>
    </row>
    <row r="5337" spans="6:10" ht="18" customHeight="1">
      <c r="F5337" s="3"/>
      <c r="H5337" s="8"/>
      <c r="J5337" s="8"/>
    </row>
    <row r="5338" spans="6:10" ht="18" customHeight="1">
      <c r="F5338" s="3"/>
      <c r="H5338" s="8"/>
      <c r="J5338" s="8"/>
    </row>
    <row r="5339" spans="6:10" ht="18" customHeight="1">
      <c r="F5339" s="3"/>
      <c r="H5339" s="8"/>
      <c r="J5339" s="8"/>
    </row>
    <row r="5340" spans="6:10" ht="18" customHeight="1">
      <c r="F5340" s="3"/>
      <c r="H5340" s="8"/>
      <c r="J5340" s="8"/>
    </row>
    <row r="5341" spans="6:10" ht="18" customHeight="1">
      <c r="F5341" s="3"/>
      <c r="H5341" s="8"/>
      <c r="J5341" s="8"/>
    </row>
    <row r="5342" spans="6:10" ht="18" customHeight="1">
      <c r="F5342" s="3"/>
      <c r="H5342" s="8"/>
      <c r="J5342" s="8"/>
    </row>
    <row r="5343" spans="6:10" ht="18" customHeight="1">
      <c r="F5343" s="3"/>
      <c r="H5343" s="8"/>
      <c r="J5343" s="8"/>
    </row>
    <row r="5344" spans="6:10" ht="18" customHeight="1">
      <c r="F5344" s="3"/>
      <c r="H5344" s="8"/>
      <c r="J5344" s="8"/>
    </row>
    <row r="5345" spans="6:10" ht="18" customHeight="1">
      <c r="F5345" s="3"/>
      <c r="H5345" s="8"/>
      <c r="J5345" s="8"/>
    </row>
    <row r="5346" spans="6:10" ht="18" customHeight="1">
      <c r="F5346" s="3"/>
      <c r="H5346" s="8"/>
      <c r="J5346" s="8"/>
    </row>
    <row r="5347" spans="6:10" ht="18" customHeight="1">
      <c r="F5347" s="3"/>
      <c r="H5347" s="8"/>
      <c r="J5347" s="8"/>
    </row>
    <row r="5348" spans="6:10" ht="18" customHeight="1">
      <c r="F5348" s="3"/>
      <c r="H5348" s="8"/>
      <c r="J5348" s="8"/>
    </row>
    <row r="5349" spans="6:10" ht="18" customHeight="1">
      <c r="F5349" s="3"/>
      <c r="H5349" s="8"/>
      <c r="J5349" s="8"/>
    </row>
    <row r="5350" spans="6:10" ht="18" customHeight="1">
      <c r="F5350" s="3"/>
      <c r="H5350" s="8"/>
      <c r="J5350" s="8"/>
    </row>
    <row r="5351" spans="6:10" ht="18" customHeight="1">
      <c r="F5351" s="3"/>
      <c r="H5351" s="8"/>
      <c r="J5351" s="8"/>
    </row>
    <row r="5352" spans="6:10" ht="18" customHeight="1">
      <c r="F5352" s="3"/>
      <c r="H5352" s="8"/>
      <c r="J5352" s="8"/>
    </row>
    <row r="5353" spans="6:10" ht="18" customHeight="1">
      <c r="F5353" s="3"/>
      <c r="H5353" s="8"/>
      <c r="J5353" s="8"/>
    </row>
    <row r="5354" spans="6:10" ht="18" customHeight="1">
      <c r="F5354" s="3"/>
      <c r="H5354" s="8"/>
      <c r="J5354" s="8"/>
    </row>
    <row r="5355" spans="6:10" ht="18" customHeight="1">
      <c r="F5355" s="3"/>
      <c r="H5355" s="8"/>
      <c r="J5355" s="8"/>
    </row>
    <row r="5356" spans="6:10" ht="18" customHeight="1">
      <c r="F5356" s="3"/>
      <c r="H5356" s="8"/>
      <c r="J5356" s="8"/>
    </row>
    <row r="5357" spans="6:10" ht="18" customHeight="1">
      <c r="F5357" s="3"/>
      <c r="H5357" s="8"/>
      <c r="J5357" s="8"/>
    </row>
    <row r="5358" spans="6:10" ht="18" customHeight="1">
      <c r="F5358" s="3"/>
      <c r="H5358" s="8"/>
      <c r="J5358" s="8"/>
    </row>
    <row r="5359" spans="6:10" ht="18" customHeight="1">
      <c r="F5359" s="3"/>
      <c r="H5359" s="8"/>
      <c r="J5359" s="8"/>
    </row>
    <row r="5360" spans="6:10" ht="18" customHeight="1">
      <c r="F5360" s="3"/>
      <c r="H5360" s="8"/>
      <c r="J5360" s="8"/>
    </row>
    <row r="5361" spans="6:10" ht="18" customHeight="1">
      <c r="F5361" s="3"/>
      <c r="H5361" s="8"/>
      <c r="J5361" s="8"/>
    </row>
    <row r="5362" spans="6:10" ht="18" customHeight="1">
      <c r="F5362" s="3"/>
      <c r="H5362" s="8"/>
      <c r="J5362" s="8"/>
    </row>
    <row r="5363" spans="6:10" ht="18" customHeight="1">
      <c r="F5363" s="3"/>
      <c r="H5363" s="8"/>
      <c r="J5363" s="8"/>
    </row>
    <row r="5364" spans="6:10" ht="18" customHeight="1">
      <c r="F5364" s="3"/>
      <c r="H5364" s="8"/>
      <c r="J5364" s="8"/>
    </row>
    <row r="5365" spans="6:10" ht="18" customHeight="1">
      <c r="F5365" s="3"/>
      <c r="H5365" s="8"/>
      <c r="J5365" s="8"/>
    </row>
    <row r="5366" spans="6:10" ht="18" customHeight="1">
      <c r="F5366" s="3"/>
      <c r="H5366" s="8"/>
      <c r="J5366" s="8"/>
    </row>
    <row r="5367" spans="6:10" ht="18" customHeight="1">
      <c r="F5367" s="3"/>
      <c r="H5367" s="8"/>
      <c r="J5367" s="8"/>
    </row>
    <row r="5368" spans="6:10" ht="18" customHeight="1">
      <c r="F5368" s="3"/>
      <c r="H5368" s="8"/>
      <c r="J5368" s="8"/>
    </row>
    <row r="5369" spans="6:10" ht="18" customHeight="1">
      <c r="F5369" s="3"/>
      <c r="H5369" s="8"/>
      <c r="J5369" s="8"/>
    </row>
    <row r="5370" spans="6:10" ht="18" customHeight="1">
      <c r="F5370" s="3"/>
      <c r="H5370" s="8"/>
      <c r="J5370" s="8"/>
    </row>
    <row r="5371" spans="6:10" ht="18" customHeight="1">
      <c r="F5371" s="3"/>
      <c r="H5371" s="8"/>
      <c r="J5371" s="8"/>
    </row>
    <row r="5372" spans="6:10" ht="18" customHeight="1">
      <c r="F5372" s="3"/>
      <c r="H5372" s="8"/>
      <c r="J5372" s="8"/>
    </row>
    <row r="5373" spans="6:10" ht="18" customHeight="1">
      <c r="F5373" s="3"/>
      <c r="H5373" s="8"/>
      <c r="J5373" s="8"/>
    </row>
    <row r="5374" spans="6:10" ht="18" customHeight="1">
      <c r="F5374" s="3"/>
      <c r="H5374" s="8"/>
      <c r="J5374" s="8"/>
    </row>
    <row r="5375" spans="6:10" ht="18" customHeight="1">
      <c r="F5375" s="3"/>
      <c r="H5375" s="8"/>
      <c r="J5375" s="8"/>
    </row>
    <row r="5376" spans="6:10" ht="18" customHeight="1">
      <c r="F5376" s="3"/>
      <c r="H5376" s="8"/>
      <c r="J5376" s="8"/>
    </row>
    <row r="5377" spans="6:10" ht="18" customHeight="1">
      <c r="F5377" s="3"/>
      <c r="H5377" s="8"/>
      <c r="J5377" s="8"/>
    </row>
    <row r="5378" spans="6:10" ht="18" customHeight="1">
      <c r="F5378" s="3"/>
      <c r="H5378" s="8"/>
      <c r="J5378" s="8"/>
    </row>
    <row r="5379" spans="6:10" ht="18" customHeight="1">
      <c r="F5379" s="3"/>
      <c r="H5379" s="8"/>
      <c r="J5379" s="8"/>
    </row>
    <row r="5380" spans="6:10" ht="18" customHeight="1">
      <c r="F5380" s="3"/>
      <c r="H5380" s="8"/>
      <c r="J5380" s="8"/>
    </row>
    <row r="5381" spans="6:10" ht="18" customHeight="1">
      <c r="F5381" s="3"/>
      <c r="H5381" s="8"/>
      <c r="J5381" s="8"/>
    </row>
    <row r="5382" spans="6:10" ht="18" customHeight="1">
      <c r="F5382" s="3"/>
      <c r="H5382" s="8"/>
      <c r="J5382" s="8"/>
    </row>
    <row r="5383" spans="6:10" ht="18" customHeight="1">
      <c r="F5383" s="3"/>
      <c r="H5383" s="8"/>
      <c r="J5383" s="8"/>
    </row>
    <row r="5384" spans="6:10" ht="18" customHeight="1">
      <c r="F5384" s="3"/>
      <c r="H5384" s="8"/>
      <c r="J5384" s="8"/>
    </row>
    <row r="5385" spans="6:10" ht="18" customHeight="1">
      <c r="F5385" s="3"/>
      <c r="H5385" s="8"/>
      <c r="J5385" s="8"/>
    </row>
    <row r="5386" spans="6:10" ht="18" customHeight="1">
      <c r="F5386" s="3"/>
      <c r="H5386" s="8"/>
      <c r="J5386" s="8"/>
    </row>
    <row r="5387" spans="6:10" ht="18" customHeight="1">
      <c r="F5387" s="3"/>
      <c r="H5387" s="8"/>
      <c r="J5387" s="8"/>
    </row>
    <row r="5388" spans="6:10" ht="18" customHeight="1">
      <c r="F5388" s="3"/>
      <c r="H5388" s="8"/>
      <c r="J5388" s="8"/>
    </row>
    <row r="5389" spans="6:10" ht="18" customHeight="1">
      <c r="F5389" s="3"/>
      <c r="H5389" s="8"/>
      <c r="J5389" s="8"/>
    </row>
    <row r="5390" spans="6:10" ht="18" customHeight="1">
      <c r="F5390" s="3"/>
      <c r="H5390" s="8"/>
      <c r="J5390" s="8"/>
    </row>
    <row r="5391" spans="6:10" ht="18" customHeight="1">
      <c r="F5391" s="3"/>
      <c r="H5391" s="8"/>
      <c r="J5391" s="8"/>
    </row>
    <row r="5392" spans="6:10" ht="18" customHeight="1">
      <c r="F5392" s="3"/>
      <c r="H5392" s="8"/>
      <c r="J5392" s="8"/>
    </row>
    <row r="5393" spans="6:10" ht="18" customHeight="1">
      <c r="F5393" s="3"/>
      <c r="H5393" s="8"/>
      <c r="J5393" s="8"/>
    </row>
    <row r="5394" spans="6:10" ht="18" customHeight="1">
      <c r="F5394" s="3"/>
      <c r="H5394" s="8"/>
      <c r="J5394" s="8"/>
    </row>
    <row r="5395" spans="6:10" ht="18" customHeight="1">
      <c r="F5395" s="3"/>
      <c r="H5395" s="8"/>
      <c r="J5395" s="8"/>
    </row>
    <row r="5396" spans="6:10" ht="18" customHeight="1">
      <c r="F5396" s="3"/>
      <c r="H5396" s="8"/>
      <c r="J5396" s="8"/>
    </row>
    <row r="5397" spans="6:10" ht="18" customHeight="1">
      <c r="F5397" s="3"/>
      <c r="H5397" s="8"/>
      <c r="J5397" s="8"/>
    </row>
    <row r="5398" spans="6:10" ht="18" customHeight="1">
      <c r="F5398" s="3"/>
      <c r="H5398" s="8"/>
      <c r="J5398" s="8"/>
    </row>
    <row r="5399" spans="6:10" ht="18" customHeight="1">
      <c r="F5399" s="3"/>
      <c r="H5399" s="8"/>
      <c r="J5399" s="8"/>
    </row>
    <row r="5400" spans="6:10" ht="18" customHeight="1">
      <c r="F5400" s="3"/>
      <c r="H5400" s="8"/>
      <c r="J5400" s="8"/>
    </row>
    <row r="5401" spans="6:10" ht="18" customHeight="1">
      <c r="F5401" s="3"/>
      <c r="H5401" s="8"/>
      <c r="J5401" s="8"/>
    </row>
    <row r="5402" spans="6:10" ht="18" customHeight="1">
      <c r="F5402" s="3"/>
      <c r="H5402" s="8"/>
      <c r="J5402" s="8"/>
    </row>
    <row r="5403" spans="6:10" ht="18" customHeight="1">
      <c r="F5403" s="3"/>
      <c r="H5403" s="8"/>
      <c r="J5403" s="8"/>
    </row>
    <row r="5404" spans="6:10" ht="18" customHeight="1">
      <c r="F5404" s="3"/>
      <c r="H5404" s="8"/>
      <c r="J5404" s="8"/>
    </row>
    <row r="5405" spans="6:10" ht="18" customHeight="1">
      <c r="F5405" s="3"/>
      <c r="H5405" s="8"/>
      <c r="J5405" s="8"/>
    </row>
    <row r="5406" spans="6:10" ht="18" customHeight="1">
      <c r="F5406" s="3"/>
      <c r="H5406" s="8"/>
      <c r="J5406" s="8"/>
    </row>
    <row r="5407" spans="6:10" ht="18" customHeight="1">
      <c r="F5407" s="3"/>
      <c r="H5407" s="8"/>
      <c r="J5407" s="8"/>
    </row>
    <row r="5408" spans="6:10" ht="18" customHeight="1">
      <c r="F5408" s="3"/>
      <c r="H5408" s="8"/>
      <c r="J5408" s="8"/>
    </row>
    <row r="5409" spans="6:10" ht="18" customHeight="1">
      <c r="F5409" s="3"/>
      <c r="H5409" s="8"/>
      <c r="J5409" s="8"/>
    </row>
    <row r="5410" spans="6:10" ht="18" customHeight="1">
      <c r="F5410" s="3"/>
      <c r="H5410" s="8"/>
      <c r="J5410" s="8"/>
    </row>
    <row r="5411" spans="6:10" ht="18" customHeight="1">
      <c r="F5411" s="3"/>
      <c r="H5411" s="8"/>
      <c r="J5411" s="8"/>
    </row>
    <row r="5412" spans="6:10" ht="18" customHeight="1">
      <c r="F5412" s="3"/>
      <c r="H5412" s="8"/>
      <c r="J5412" s="8"/>
    </row>
    <row r="5413" spans="6:10" ht="18" customHeight="1">
      <c r="F5413" s="3"/>
      <c r="H5413" s="8"/>
      <c r="J5413" s="8"/>
    </row>
    <row r="5414" spans="6:10" ht="18" customHeight="1">
      <c r="F5414" s="3"/>
      <c r="H5414" s="8"/>
      <c r="J5414" s="8"/>
    </row>
    <row r="5415" spans="6:10" ht="18" customHeight="1">
      <c r="F5415" s="3"/>
      <c r="H5415" s="8"/>
      <c r="J5415" s="8"/>
    </row>
    <row r="5416" spans="6:10" ht="18" customHeight="1">
      <c r="F5416" s="3"/>
      <c r="H5416" s="8"/>
      <c r="J5416" s="8"/>
    </row>
    <row r="5417" spans="6:10" ht="18" customHeight="1">
      <c r="F5417" s="3"/>
      <c r="H5417" s="8"/>
      <c r="J5417" s="8"/>
    </row>
    <row r="5418" spans="6:10" ht="18" customHeight="1">
      <c r="F5418" s="3"/>
      <c r="H5418" s="8"/>
      <c r="J5418" s="8"/>
    </row>
    <row r="5419" spans="6:10" ht="18" customHeight="1">
      <c r="F5419" s="3"/>
      <c r="H5419" s="8"/>
      <c r="J5419" s="8"/>
    </row>
    <row r="5420" spans="6:10" ht="18" customHeight="1">
      <c r="F5420" s="3"/>
      <c r="H5420" s="8"/>
      <c r="J5420" s="8"/>
    </row>
    <row r="5421" spans="6:10" ht="18" customHeight="1">
      <c r="F5421" s="3"/>
      <c r="H5421" s="8"/>
      <c r="J5421" s="8"/>
    </row>
    <row r="5422" spans="6:10" ht="18" customHeight="1">
      <c r="F5422" s="3"/>
      <c r="H5422" s="8"/>
      <c r="J5422" s="8"/>
    </row>
    <row r="5423" spans="6:10" ht="18" customHeight="1">
      <c r="F5423" s="3"/>
      <c r="H5423" s="8"/>
      <c r="J5423" s="8"/>
    </row>
    <row r="5424" spans="6:10" ht="18" customHeight="1">
      <c r="F5424" s="3"/>
      <c r="H5424" s="8"/>
      <c r="J5424" s="8"/>
    </row>
    <row r="5425" spans="6:10" ht="18" customHeight="1">
      <c r="F5425" s="3"/>
      <c r="H5425" s="8"/>
      <c r="J5425" s="8"/>
    </row>
    <row r="5426" spans="6:10" ht="18" customHeight="1">
      <c r="F5426" s="3"/>
      <c r="H5426" s="8"/>
      <c r="J5426" s="8"/>
    </row>
    <row r="5427" spans="6:10" ht="18" customHeight="1">
      <c r="F5427" s="3"/>
      <c r="H5427" s="8"/>
      <c r="J5427" s="8"/>
    </row>
    <row r="5428" spans="6:10" ht="18" customHeight="1">
      <c r="F5428" s="3"/>
      <c r="H5428" s="8"/>
      <c r="J5428" s="8"/>
    </row>
    <row r="5429" spans="6:10" ht="18" customHeight="1">
      <c r="F5429" s="3"/>
      <c r="H5429" s="8"/>
      <c r="J5429" s="8"/>
    </row>
    <row r="5430" spans="6:10" ht="18" customHeight="1">
      <c r="F5430" s="3"/>
      <c r="H5430" s="8"/>
      <c r="J5430" s="8"/>
    </row>
    <row r="5431" spans="6:10" ht="18" customHeight="1">
      <c r="F5431" s="3"/>
      <c r="H5431" s="8"/>
      <c r="J5431" s="8"/>
    </row>
    <row r="5432" spans="6:10" ht="18" customHeight="1">
      <c r="F5432" s="3"/>
      <c r="H5432" s="8"/>
      <c r="J5432" s="8"/>
    </row>
    <row r="5433" spans="6:10" ht="18" customHeight="1">
      <c r="F5433" s="3"/>
      <c r="H5433" s="8"/>
      <c r="J5433" s="8"/>
    </row>
    <row r="5434" spans="6:10" ht="18" customHeight="1">
      <c r="F5434" s="3"/>
      <c r="H5434" s="8"/>
      <c r="J5434" s="8"/>
    </row>
    <row r="5435" spans="6:10" ht="18" customHeight="1">
      <c r="F5435" s="3"/>
      <c r="H5435" s="8"/>
      <c r="J5435" s="8"/>
    </row>
    <row r="5436" spans="6:10" ht="18" customHeight="1">
      <c r="F5436" s="3"/>
      <c r="H5436" s="8"/>
      <c r="J5436" s="8"/>
    </row>
    <row r="5437" spans="6:10" ht="18" customHeight="1">
      <c r="F5437" s="3"/>
      <c r="H5437" s="8"/>
      <c r="J5437" s="8"/>
    </row>
    <row r="5438" spans="6:10" ht="18" customHeight="1">
      <c r="F5438" s="3"/>
      <c r="H5438" s="8"/>
      <c r="J5438" s="8"/>
    </row>
    <row r="5439" spans="6:10" ht="18" customHeight="1">
      <c r="F5439" s="3"/>
      <c r="H5439" s="8"/>
      <c r="J5439" s="8"/>
    </row>
    <row r="5440" spans="6:10" ht="18" customHeight="1">
      <c r="F5440" s="3"/>
      <c r="H5440" s="8"/>
      <c r="J5440" s="8"/>
    </row>
    <row r="5441" spans="6:10" ht="18" customHeight="1">
      <c r="F5441" s="3"/>
      <c r="H5441" s="8"/>
      <c r="J5441" s="8"/>
    </row>
    <row r="5442" spans="6:10" ht="18" customHeight="1">
      <c r="F5442" s="3"/>
      <c r="H5442" s="8"/>
      <c r="J5442" s="8"/>
    </row>
    <row r="5443" spans="6:10" ht="18" customHeight="1">
      <c r="F5443" s="3"/>
      <c r="H5443" s="8"/>
      <c r="J5443" s="8"/>
    </row>
    <row r="5444" spans="6:10" ht="18" customHeight="1">
      <c r="F5444" s="3"/>
      <c r="H5444" s="8"/>
      <c r="J5444" s="8"/>
    </row>
    <row r="5445" spans="6:10" ht="18" customHeight="1">
      <c r="F5445" s="3"/>
      <c r="H5445" s="8"/>
      <c r="J5445" s="8"/>
    </row>
    <row r="5446" spans="6:10" ht="18" customHeight="1">
      <c r="F5446" s="3"/>
      <c r="H5446" s="8"/>
      <c r="J5446" s="8"/>
    </row>
    <row r="5447" spans="6:10" ht="18" customHeight="1">
      <c r="F5447" s="3"/>
      <c r="H5447" s="8"/>
      <c r="J5447" s="8"/>
    </row>
    <row r="5448" spans="6:10" ht="18" customHeight="1">
      <c r="F5448" s="3"/>
      <c r="H5448" s="8"/>
      <c r="J5448" s="8"/>
    </row>
    <row r="5449" spans="6:10" ht="18" customHeight="1">
      <c r="F5449" s="3"/>
      <c r="H5449" s="8"/>
      <c r="J5449" s="8"/>
    </row>
    <row r="5450" spans="6:10" ht="18" customHeight="1">
      <c r="F5450" s="3"/>
      <c r="H5450" s="8"/>
      <c r="J5450" s="8"/>
    </row>
    <row r="5451" spans="6:10" ht="18" customHeight="1">
      <c r="F5451" s="3"/>
      <c r="H5451" s="8"/>
      <c r="J5451" s="8"/>
    </row>
    <row r="5452" spans="6:10" ht="18" customHeight="1">
      <c r="F5452" s="3"/>
      <c r="H5452" s="8"/>
      <c r="J5452" s="8"/>
    </row>
    <row r="5453" spans="6:10" ht="18" customHeight="1">
      <c r="F5453" s="3"/>
      <c r="H5453" s="8"/>
      <c r="J5453" s="8"/>
    </row>
    <row r="5454" spans="6:10" ht="18" customHeight="1">
      <c r="F5454" s="3"/>
      <c r="H5454" s="8"/>
      <c r="J5454" s="8"/>
    </row>
    <row r="5455" spans="6:10" ht="18" customHeight="1">
      <c r="F5455" s="3"/>
      <c r="H5455" s="8"/>
      <c r="J5455" s="8"/>
    </row>
    <row r="5456" spans="6:10" ht="18" customHeight="1">
      <c r="F5456" s="3"/>
      <c r="H5456" s="8"/>
      <c r="J5456" s="8"/>
    </row>
    <row r="5457" spans="6:10" ht="18" customHeight="1">
      <c r="F5457" s="3"/>
      <c r="H5457" s="8"/>
      <c r="J5457" s="8"/>
    </row>
    <row r="5458" spans="6:10" ht="18" customHeight="1">
      <c r="F5458" s="3"/>
      <c r="H5458" s="8"/>
      <c r="J5458" s="8"/>
    </row>
    <row r="5459" spans="6:10" ht="18" customHeight="1">
      <c r="F5459" s="3"/>
      <c r="H5459" s="8"/>
      <c r="J5459" s="8"/>
    </row>
    <row r="5460" spans="6:10" ht="18" customHeight="1">
      <c r="F5460" s="3"/>
      <c r="H5460" s="8"/>
      <c r="J5460" s="8"/>
    </row>
    <row r="5461" spans="6:10" ht="18" customHeight="1">
      <c r="F5461" s="3"/>
      <c r="H5461" s="8"/>
      <c r="J5461" s="8"/>
    </row>
    <row r="5462" spans="6:10" ht="18" customHeight="1">
      <c r="F5462" s="3"/>
      <c r="H5462" s="8"/>
      <c r="J5462" s="8"/>
    </row>
    <row r="5463" spans="6:10" ht="18" customHeight="1">
      <c r="F5463" s="3"/>
      <c r="H5463" s="8"/>
      <c r="J5463" s="8"/>
    </row>
    <row r="5464" spans="6:10" ht="18" customHeight="1">
      <c r="F5464" s="3"/>
      <c r="H5464" s="8"/>
      <c r="J5464" s="8"/>
    </row>
    <row r="5465" spans="6:10" ht="18" customHeight="1">
      <c r="F5465" s="3"/>
      <c r="H5465" s="8"/>
      <c r="J5465" s="8"/>
    </row>
    <row r="5466" spans="6:10" ht="18" customHeight="1">
      <c r="F5466" s="3"/>
      <c r="H5466" s="8"/>
      <c r="J5466" s="8"/>
    </row>
    <row r="5467" spans="6:10" ht="18" customHeight="1">
      <c r="F5467" s="3"/>
      <c r="H5467" s="8"/>
      <c r="J5467" s="8"/>
    </row>
    <row r="5468" spans="6:10" ht="18" customHeight="1">
      <c r="F5468" s="3"/>
      <c r="H5468" s="8"/>
      <c r="J5468" s="8"/>
    </row>
    <row r="5469" spans="6:10" ht="18" customHeight="1">
      <c r="F5469" s="3"/>
      <c r="H5469" s="8"/>
      <c r="J5469" s="8"/>
    </row>
    <row r="5470" spans="6:10" ht="18" customHeight="1">
      <c r="F5470" s="3"/>
      <c r="H5470" s="8"/>
      <c r="J5470" s="8"/>
    </row>
    <row r="5471" spans="6:10" ht="18" customHeight="1">
      <c r="F5471" s="3"/>
      <c r="H5471" s="8"/>
      <c r="J5471" s="8"/>
    </row>
    <row r="5472" spans="6:10" ht="18" customHeight="1">
      <c r="F5472" s="3"/>
      <c r="H5472" s="8"/>
      <c r="J5472" s="8"/>
    </row>
    <row r="5473" spans="6:10" ht="18" customHeight="1">
      <c r="F5473" s="3"/>
      <c r="H5473" s="8"/>
      <c r="J5473" s="8"/>
    </row>
    <row r="5474" spans="6:10" ht="18" customHeight="1">
      <c r="F5474" s="3"/>
      <c r="H5474" s="8"/>
      <c r="J5474" s="8"/>
    </row>
    <row r="5475" spans="6:10" ht="18" customHeight="1">
      <c r="F5475" s="3"/>
      <c r="H5475" s="8"/>
      <c r="J5475" s="8"/>
    </row>
    <row r="5476" spans="6:10" ht="18" customHeight="1">
      <c r="F5476" s="3"/>
      <c r="H5476" s="8"/>
      <c r="J5476" s="8"/>
    </row>
    <row r="5477" spans="6:10" ht="18" customHeight="1">
      <c r="F5477" s="3"/>
      <c r="H5477" s="8"/>
      <c r="J5477" s="8"/>
    </row>
    <row r="5478" spans="6:10" ht="18" customHeight="1">
      <c r="F5478" s="3"/>
      <c r="H5478" s="8"/>
      <c r="J5478" s="8"/>
    </row>
    <row r="5479" spans="6:10" ht="18" customHeight="1">
      <c r="F5479" s="3"/>
      <c r="H5479" s="8"/>
      <c r="J5479" s="8"/>
    </row>
    <row r="5480" spans="6:10" ht="18" customHeight="1">
      <c r="F5480" s="3"/>
      <c r="H5480" s="8"/>
      <c r="J5480" s="8"/>
    </row>
    <row r="5481" spans="6:10" ht="18" customHeight="1">
      <c r="F5481" s="3"/>
      <c r="H5481" s="8"/>
      <c r="J5481" s="8"/>
    </row>
    <row r="5482" spans="6:10" ht="18" customHeight="1">
      <c r="F5482" s="3"/>
      <c r="H5482" s="8"/>
      <c r="J5482" s="8"/>
    </row>
    <row r="5483" spans="6:10" ht="18" customHeight="1">
      <c r="F5483" s="3"/>
      <c r="H5483" s="8"/>
      <c r="J5483" s="8"/>
    </row>
    <row r="5484" spans="6:10" ht="18" customHeight="1">
      <c r="F5484" s="3"/>
      <c r="H5484" s="8"/>
      <c r="J5484" s="8"/>
    </row>
    <row r="5485" spans="6:10" ht="18" customHeight="1">
      <c r="F5485" s="3"/>
      <c r="H5485" s="8"/>
      <c r="J5485" s="8"/>
    </row>
    <row r="5486" spans="6:10" ht="18" customHeight="1">
      <c r="F5486" s="3"/>
      <c r="H5486" s="8"/>
      <c r="J5486" s="8"/>
    </row>
    <row r="5487" spans="6:10" ht="18" customHeight="1">
      <c r="F5487" s="3"/>
      <c r="H5487" s="8"/>
      <c r="J5487" s="8"/>
    </row>
    <row r="5488" spans="6:10" ht="18" customHeight="1">
      <c r="F5488" s="3"/>
      <c r="H5488" s="8"/>
      <c r="J5488" s="8"/>
    </row>
    <row r="5489" spans="6:10" ht="18" customHeight="1">
      <c r="F5489" s="3"/>
      <c r="H5489" s="8"/>
      <c r="J5489" s="8"/>
    </row>
    <row r="5490" spans="6:10" ht="18" customHeight="1">
      <c r="F5490" s="3"/>
      <c r="H5490" s="8"/>
      <c r="J5490" s="8"/>
    </row>
    <row r="5491" spans="6:10" ht="18" customHeight="1">
      <c r="F5491" s="3"/>
      <c r="H5491" s="8"/>
      <c r="J5491" s="8"/>
    </row>
    <row r="5492" spans="6:10" ht="18" customHeight="1">
      <c r="F5492" s="3"/>
      <c r="H5492" s="8"/>
      <c r="J5492" s="8"/>
    </row>
    <row r="5493" spans="6:10" ht="18" customHeight="1">
      <c r="F5493" s="3"/>
      <c r="H5493" s="8"/>
      <c r="J5493" s="8"/>
    </row>
    <row r="5494" spans="6:10" ht="18" customHeight="1">
      <c r="F5494" s="3"/>
      <c r="H5494" s="8"/>
      <c r="J5494" s="8"/>
    </row>
    <row r="5495" spans="6:10" ht="18" customHeight="1">
      <c r="F5495" s="3"/>
      <c r="H5495" s="8"/>
      <c r="J5495" s="8"/>
    </row>
    <row r="5496" spans="6:10" ht="18" customHeight="1">
      <c r="F5496" s="3"/>
      <c r="H5496" s="8"/>
      <c r="J5496" s="8"/>
    </row>
    <row r="5497" spans="6:10" ht="18" customHeight="1">
      <c r="F5497" s="3"/>
      <c r="H5497" s="8"/>
      <c r="J5497" s="8"/>
    </row>
    <row r="5498" spans="6:10" ht="18" customHeight="1">
      <c r="F5498" s="3"/>
      <c r="H5498" s="8"/>
      <c r="J5498" s="8"/>
    </row>
    <row r="5499" spans="6:10" ht="18" customHeight="1">
      <c r="F5499" s="3"/>
      <c r="H5499" s="8"/>
      <c r="J5499" s="8"/>
    </row>
    <row r="5500" spans="6:10" ht="18" customHeight="1">
      <c r="F5500" s="3"/>
      <c r="H5500" s="8"/>
      <c r="J5500" s="8"/>
    </row>
    <row r="5501" spans="6:10" ht="18" customHeight="1">
      <c r="F5501" s="3"/>
      <c r="H5501" s="8"/>
      <c r="J5501" s="8"/>
    </row>
    <row r="5502" spans="6:10" ht="18" customHeight="1">
      <c r="F5502" s="3"/>
      <c r="H5502" s="8"/>
      <c r="J5502" s="8"/>
    </row>
    <row r="5503" spans="6:10" ht="18" customHeight="1">
      <c r="F5503" s="3"/>
      <c r="H5503" s="8"/>
      <c r="J5503" s="8"/>
    </row>
    <row r="5504" spans="6:10" ht="18" customHeight="1">
      <c r="F5504" s="3"/>
      <c r="H5504" s="8"/>
      <c r="J5504" s="8"/>
    </row>
    <row r="5505" spans="6:10" ht="18" customHeight="1">
      <c r="F5505" s="3"/>
      <c r="H5505" s="8"/>
      <c r="J5505" s="8"/>
    </row>
    <row r="5506" spans="6:10" ht="18" customHeight="1">
      <c r="F5506" s="3"/>
      <c r="H5506" s="8"/>
      <c r="J5506" s="8"/>
    </row>
    <row r="5507" spans="6:10" ht="18" customHeight="1">
      <c r="F5507" s="3"/>
      <c r="H5507" s="8"/>
      <c r="J5507" s="8"/>
    </row>
    <row r="5508" spans="6:10" ht="18" customHeight="1">
      <c r="F5508" s="3"/>
      <c r="H5508" s="8"/>
      <c r="J5508" s="8"/>
    </row>
    <row r="5509" spans="6:10" ht="18" customHeight="1">
      <c r="F5509" s="3"/>
      <c r="H5509" s="8"/>
      <c r="J5509" s="8"/>
    </row>
    <row r="5510" spans="6:10" ht="18" customHeight="1">
      <c r="F5510" s="3"/>
      <c r="H5510" s="8"/>
      <c r="J5510" s="8"/>
    </row>
    <row r="5511" spans="6:10" ht="18" customHeight="1">
      <c r="F5511" s="3"/>
      <c r="H5511" s="8"/>
      <c r="J5511" s="8"/>
    </row>
    <row r="5512" spans="6:10" ht="18" customHeight="1">
      <c r="F5512" s="3"/>
      <c r="H5512" s="8"/>
      <c r="J5512" s="8"/>
    </row>
    <row r="5513" spans="6:10" ht="18" customHeight="1">
      <c r="F5513" s="3"/>
      <c r="H5513" s="8"/>
      <c r="J5513" s="8"/>
    </row>
    <row r="5514" spans="6:10" ht="18" customHeight="1">
      <c r="F5514" s="3"/>
      <c r="H5514" s="8"/>
      <c r="J5514" s="8"/>
    </row>
    <row r="5515" spans="6:10" ht="18" customHeight="1">
      <c r="F5515" s="3"/>
      <c r="H5515" s="8"/>
      <c r="J5515" s="8"/>
    </row>
    <row r="5516" spans="6:10" ht="18" customHeight="1">
      <c r="F5516" s="3"/>
      <c r="H5516" s="8"/>
      <c r="J5516" s="8"/>
    </row>
    <row r="5517" spans="6:10" ht="18" customHeight="1">
      <c r="F5517" s="3"/>
      <c r="H5517" s="8"/>
      <c r="J5517" s="8"/>
    </row>
    <row r="5518" spans="6:10" ht="18" customHeight="1">
      <c r="F5518" s="3"/>
      <c r="H5518" s="8"/>
      <c r="J5518" s="8"/>
    </row>
    <row r="5519" spans="6:10" ht="18" customHeight="1">
      <c r="F5519" s="3"/>
      <c r="H5519" s="8"/>
      <c r="J5519" s="8"/>
    </row>
    <row r="5520" spans="6:10" ht="18" customHeight="1">
      <c r="F5520" s="3"/>
      <c r="H5520" s="8"/>
      <c r="J5520" s="8"/>
    </row>
    <row r="5521" spans="6:10" ht="18" customHeight="1">
      <c r="F5521" s="3"/>
      <c r="H5521" s="8"/>
      <c r="J5521" s="8"/>
    </row>
    <row r="5522" spans="6:10" ht="18" customHeight="1">
      <c r="F5522" s="3"/>
      <c r="H5522" s="8"/>
      <c r="J5522" s="8"/>
    </row>
    <row r="5523" spans="6:10" ht="18" customHeight="1">
      <c r="F5523" s="3"/>
      <c r="H5523" s="8"/>
      <c r="J5523" s="8"/>
    </row>
    <row r="5524" spans="6:10" ht="18" customHeight="1">
      <c r="F5524" s="3"/>
      <c r="H5524" s="8"/>
      <c r="J5524" s="8"/>
    </row>
    <row r="5525" spans="6:10" ht="18" customHeight="1">
      <c r="F5525" s="3"/>
      <c r="H5525" s="8"/>
      <c r="J5525" s="8"/>
    </row>
    <row r="5526" spans="6:10" ht="18" customHeight="1">
      <c r="F5526" s="3"/>
      <c r="H5526" s="8"/>
      <c r="J5526" s="8"/>
    </row>
    <row r="5527" spans="6:10" ht="18" customHeight="1">
      <c r="F5527" s="3"/>
      <c r="H5527" s="8"/>
      <c r="J5527" s="8"/>
    </row>
    <row r="5528" spans="6:10" ht="18" customHeight="1">
      <c r="F5528" s="3"/>
      <c r="H5528" s="8"/>
      <c r="J5528" s="8"/>
    </row>
    <row r="5529" spans="6:10" ht="18" customHeight="1">
      <c r="F5529" s="3"/>
      <c r="H5529" s="8"/>
      <c r="J5529" s="8"/>
    </row>
    <row r="5530" spans="6:10" ht="18" customHeight="1">
      <c r="F5530" s="3"/>
      <c r="H5530" s="8"/>
      <c r="J5530" s="8"/>
    </row>
    <row r="5531" spans="6:10" ht="18" customHeight="1">
      <c r="F5531" s="3"/>
      <c r="H5531" s="8"/>
      <c r="J5531" s="8"/>
    </row>
    <row r="5532" spans="6:10" ht="18" customHeight="1">
      <c r="F5532" s="3"/>
      <c r="H5532" s="8"/>
      <c r="J5532" s="8"/>
    </row>
    <row r="5533" spans="6:10" ht="18" customHeight="1">
      <c r="F5533" s="3"/>
      <c r="H5533" s="8"/>
      <c r="J5533" s="8"/>
    </row>
    <row r="5534" spans="6:10" ht="18" customHeight="1">
      <c r="F5534" s="3"/>
      <c r="H5534" s="8"/>
      <c r="J5534" s="8"/>
    </row>
    <row r="5535" spans="6:10" ht="18" customHeight="1">
      <c r="F5535" s="3"/>
      <c r="H5535" s="8"/>
      <c r="J5535" s="8"/>
    </row>
    <row r="5536" spans="6:10" ht="18" customHeight="1">
      <c r="F5536" s="3"/>
      <c r="H5536" s="8"/>
      <c r="J5536" s="8"/>
    </row>
    <row r="5537" spans="6:10" ht="18" customHeight="1">
      <c r="F5537" s="3"/>
      <c r="H5537" s="8"/>
      <c r="J5537" s="8"/>
    </row>
    <row r="5538" spans="6:10" ht="18" customHeight="1">
      <c r="F5538" s="3"/>
      <c r="H5538" s="8"/>
      <c r="J5538" s="8"/>
    </row>
    <row r="5539" spans="6:10" ht="18" customHeight="1">
      <c r="F5539" s="3"/>
      <c r="H5539" s="8"/>
      <c r="J5539" s="8"/>
    </row>
    <row r="5540" spans="6:10" ht="18" customHeight="1">
      <c r="F5540" s="3"/>
      <c r="H5540" s="8"/>
      <c r="J5540" s="8"/>
    </row>
    <row r="5541" spans="6:10" ht="18" customHeight="1">
      <c r="F5541" s="3"/>
      <c r="H5541" s="8"/>
      <c r="J5541" s="8"/>
    </row>
    <row r="5542" spans="6:10" ht="18" customHeight="1">
      <c r="F5542" s="3"/>
      <c r="H5542" s="8"/>
      <c r="J5542" s="8"/>
    </row>
    <row r="5543" spans="6:10" ht="18" customHeight="1">
      <c r="F5543" s="3"/>
      <c r="H5543" s="8"/>
      <c r="J5543" s="8"/>
    </row>
    <row r="5544" spans="6:10" ht="18" customHeight="1">
      <c r="F5544" s="3"/>
      <c r="H5544" s="8"/>
      <c r="J5544" s="8"/>
    </row>
    <row r="5545" spans="6:10" ht="18" customHeight="1">
      <c r="F5545" s="3"/>
      <c r="H5545" s="8"/>
      <c r="J5545" s="8"/>
    </row>
    <row r="5546" spans="6:10" ht="18" customHeight="1">
      <c r="F5546" s="3"/>
      <c r="H5546" s="8"/>
      <c r="J5546" s="8"/>
    </row>
    <row r="5547" spans="6:10" ht="18" customHeight="1">
      <c r="F5547" s="3"/>
      <c r="H5547" s="8"/>
      <c r="J5547" s="8"/>
    </row>
    <row r="5548" spans="6:10" ht="18" customHeight="1">
      <c r="F5548" s="3"/>
      <c r="H5548" s="8"/>
      <c r="J5548" s="8"/>
    </row>
    <row r="5549" spans="6:10" ht="18" customHeight="1">
      <c r="F5549" s="3"/>
      <c r="H5549" s="8"/>
      <c r="J5549" s="8"/>
    </row>
    <row r="5550" spans="6:10" ht="18" customHeight="1">
      <c r="F5550" s="3"/>
      <c r="H5550" s="8"/>
      <c r="J5550" s="8"/>
    </row>
    <row r="5551" spans="6:10" ht="18" customHeight="1">
      <c r="F5551" s="3"/>
      <c r="H5551" s="8"/>
      <c r="J5551" s="8"/>
    </row>
    <row r="5552" spans="6:10" ht="18" customHeight="1">
      <c r="F5552" s="3"/>
      <c r="H5552" s="8"/>
      <c r="J5552" s="8"/>
    </row>
    <row r="5553" spans="6:10" ht="18" customHeight="1">
      <c r="F5553" s="3"/>
      <c r="H5553" s="8"/>
      <c r="J5553" s="8"/>
    </row>
    <row r="5554" spans="6:10" ht="18" customHeight="1">
      <c r="F5554" s="3"/>
      <c r="H5554" s="8"/>
      <c r="J5554" s="8"/>
    </row>
    <row r="5555" spans="6:10" ht="18" customHeight="1">
      <c r="F5555" s="3"/>
      <c r="H5555" s="8"/>
      <c r="J5555" s="8"/>
    </row>
    <row r="5556" spans="6:10" ht="18" customHeight="1">
      <c r="F5556" s="3"/>
      <c r="H5556" s="8"/>
      <c r="J5556" s="8"/>
    </row>
    <row r="5557" spans="6:10" ht="18" customHeight="1">
      <c r="F5557" s="3"/>
      <c r="H5557" s="8"/>
      <c r="J5557" s="8"/>
    </row>
    <row r="5558" spans="6:10" ht="18" customHeight="1">
      <c r="F5558" s="3"/>
      <c r="H5558" s="8"/>
      <c r="J5558" s="8"/>
    </row>
    <row r="5559" spans="6:10" ht="18" customHeight="1">
      <c r="F5559" s="3"/>
      <c r="H5559" s="8"/>
      <c r="J5559" s="8"/>
    </row>
    <row r="5560" spans="6:10" ht="18" customHeight="1">
      <c r="F5560" s="3"/>
      <c r="H5560" s="8"/>
      <c r="J5560" s="8"/>
    </row>
    <row r="5561" spans="6:10" ht="18" customHeight="1">
      <c r="F5561" s="3"/>
      <c r="H5561" s="8"/>
      <c r="J5561" s="8"/>
    </row>
    <row r="5562" spans="6:10" ht="18" customHeight="1">
      <c r="F5562" s="3"/>
      <c r="H5562" s="8"/>
      <c r="J5562" s="8"/>
    </row>
    <row r="5563" spans="6:10" ht="18" customHeight="1">
      <c r="F5563" s="3"/>
      <c r="H5563" s="8"/>
      <c r="J5563" s="8"/>
    </row>
    <row r="5564" spans="6:10" ht="18" customHeight="1">
      <c r="F5564" s="3"/>
      <c r="H5564" s="8"/>
      <c r="J5564" s="8"/>
    </row>
    <row r="5565" spans="6:10" ht="18" customHeight="1">
      <c r="F5565" s="3"/>
      <c r="H5565" s="8"/>
      <c r="J5565" s="8"/>
    </row>
    <row r="5566" spans="6:10" ht="18" customHeight="1">
      <c r="F5566" s="3"/>
      <c r="H5566" s="8"/>
      <c r="J5566" s="8"/>
    </row>
    <row r="5567" spans="6:10" ht="18" customHeight="1">
      <c r="F5567" s="3"/>
      <c r="H5567" s="8"/>
      <c r="J5567" s="8"/>
    </row>
    <row r="5568" spans="6:10" ht="18" customHeight="1">
      <c r="F5568" s="3"/>
      <c r="H5568" s="8"/>
      <c r="J5568" s="8"/>
    </row>
    <row r="5569" spans="6:10" ht="18" customHeight="1">
      <c r="F5569" s="3"/>
      <c r="H5569" s="8"/>
      <c r="J5569" s="8"/>
    </row>
    <row r="5570" spans="6:10" ht="18" customHeight="1">
      <c r="F5570" s="3"/>
      <c r="H5570" s="8"/>
      <c r="J5570" s="8"/>
    </row>
    <row r="5571" spans="6:10" ht="18" customHeight="1">
      <c r="F5571" s="3"/>
      <c r="H5571" s="8"/>
      <c r="J5571" s="8"/>
    </row>
    <row r="5572" spans="6:10" ht="18" customHeight="1">
      <c r="F5572" s="3"/>
      <c r="H5572" s="8"/>
      <c r="J5572" s="8"/>
    </row>
    <row r="5573" spans="6:10" ht="18" customHeight="1">
      <c r="F5573" s="3"/>
      <c r="H5573" s="8"/>
      <c r="J5573" s="8"/>
    </row>
    <row r="5574" spans="6:10" ht="18" customHeight="1">
      <c r="F5574" s="3"/>
      <c r="H5574" s="8"/>
      <c r="J5574" s="8"/>
    </row>
    <row r="5575" spans="6:10" ht="18" customHeight="1">
      <c r="F5575" s="3"/>
      <c r="H5575" s="8"/>
      <c r="J5575" s="8"/>
    </row>
    <row r="5576" spans="6:10" ht="18" customHeight="1">
      <c r="F5576" s="3"/>
      <c r="H5576" s="8"/>
      <c r="J5576" s="8"/>
    </row>
    <row r="5577" spans="6:10" ht="18" customHeight="1">
      <c r="F5577" s="3"/>
      <c r="H5577" s="8"/>
      <c r="J5577" s="8"/>
    </row>
    <row r="5578" spans="6:10" ht="18" customHeight="1">
      <c r="F5578" s="3"/>
      <c r="H5578" s="8"/>
      <c r="J5578" s="8"/>
    </row>
    <row r="5579" spans="6:10" ht="18" customHeight="1">
      <c r="F5579" s="3"/>
      <c r="H5579" s="8"/>
      <c r="J5579" s="8"/>
    </row>
    <row r="5580" spans="6:10" ht="18" customHeight="1">
      <c r="F5580" s="3"/>
      <c r="H5580" s="8"/>
      <c r="J5580" s="8"/>
    </row>
    <row r="5581" spans="6:10" ht="18" customHeight="1">
      <c r="F5581" s="3"/>
      <c r="H5581" s="8"/>
      <c r="J5581" s="8"/>
    </row>
    <row r="5582" spans="6:10" ht="18" customHeight="1">
      <c r="F5582" s="3"/>
      <c r="H5582" s="8"/>
      <c r="J5582" s="8"/>
    </row>
    <row r="5583" spans="6:10" ht="18" customHeight="1">
      <c r="F5583" s="3"/>
      <c r="H5583" s="8"/>
      <c r="J5583" s="8"/>
    </row>
    <row r="5584" spans="6:10" ht="18" customHeight="1">
      <c r="F5584" s="3"/>
      <c r="H5584" s="8"/>
      <c r="J5584" s="8"/>
    </row>
    <row r="5585" spans="6:10" ht="18" customHeight="1">
      <c r="F5585" s="3"/>
      <c r="H5585" s="8"/>
      <c r="J5585" s="8"/>
    </row>
    <row r="5586" spans="6:10" ht="18" customHeight="1">
      <c r="F5586" s="3"/>
      <c r="H5586" s="8"/>
      <c r="J5586" s="8"/>
    </row>
    <row r="5587" spans="6:10" ht="18" customHeight="1">
      <c r="F5587" s="3"/>
      <c r="H5587" s="8"/>
      <c r="J5587" s="8"/>
    </row>
    <row r="5588" spans="6:10" ht="18" customHeight="1">
      <c r="F5588" s="3"/>
      <c r="H5588" s="8"/>
      <c r="J5588" s="8"/>
    </row>
    <row r="5589" spans="6:10" ht="18" customHeight="1">
      <c r="F5589" s="3"/>
      <c r="H5589" s="8"/>
      <c r="J5589" s="8"/>
    </row>
    <row r="5590" spans="6:10" ht="18" customHeight="1">
      <c r="F5590" s="3"/>
      <c r="H5590" s="8"/>
      <c r="J5590" s="8"/>
    </row>
    <row r="5591" spans="6:10" ht="18" customHeight="1">
      <c r="F5591" s="3"/>
      <c r="H5591" s="8"/>
      <c r="J5591" s="8"/>
    </row>
    <row r="5592" spans="6:10" ht="18" customHeight="1">
      <c r="F5592" s="3"/>
      <c r="H5592" s="8"/>
      <c r="J5592" s="8"/>
    </row>
    <row r="5593" spans="6:10" ht="18" customHeight="1">
      <c r="F5593" s="3"/>
      <c r="H5593" s="8"/>
      <c r="J5593" s="8"/>
    </row>
    <row r="5594" spans="6:10" ht="18" customHeight="1">
      <c r="F5594" s="3"/>
      <c r="H5594" s="8"/>
      <c r="J5594" s="8"/>
    </row>
    <row r="5595" spans="6:10" ht="18" customHeight="1">
      <c r="F5595" s="3"/>
      <c r="H5595" s="8"/>
      <c r="J5595" s="8"/>
    </row>
    <row r="5596" spans="6:10" ht="18" customHeight="1">
      <c r="F5596" s="3"/>
      <c r="H5596" s="8"/>
      <c r="J5596" s="8"/>
    </row>
    <row r="5597" spans="6:10" ht="18" customHeight="1">
      <c r="F5597" s="3"/>
      <c r="H5597" s="8"/>
      <c r="J5597" s="8"/>
    </row>
    <row r="5598" spans="6:10" ht="18" customHeight="1">
      <c r="F5598" s="3"/>
      <c r="H5598" s="8"/>
      <c r="J5598" s="8"/>
    </row>
    <row r="5599" spans="6:10" ht="18" customHeight="1">
      <c r="F5599" s="3"/>
      <c r="H5599" s="8"/>
      <c r="J5599" s="8"/>
    </row>
    <row r="5600" spans="6:10" ht="18" customHeight="1">
      <c r="F5600" s="3"/>
      <c r="H5600" s="8"/>
      <c r="J5600" s="8"/>
    </row>
    <row r="5601" spans="6:10" ht="18" customHeight="1">
      <c r="F5601" s="3"/>
      <c r="H5601" s="8"/>
      <c r="J5601" s="8"/>
    </row>
    <row r="5602" spans="6:10" ht="18" customHeight="1">
      <c r="F5602" s="3"/>
      <c r="H5602" s="8"/>
      <c r="J5602" s="8"/>
    </row>
    <row r="5603" spans="6:10" ht="18" customHeight="1">
      <c r="F5603" s="3"/>
      <c r="H5603" s="8"/>
      <c r="J5603" s="8"/>
    </row>
    <row r="5604" spans="6:10" ht="18" customHeight="1">
      <c r="F5604" s="3"/>
      <c r="H5604" s="8"/>
      <c r="J5604" s="8"/>
    </row>
    <row r="5605" spans="6:10" ht="18" customHeight="1">
      <c r="F5605" s="3"/>
      <c r="H5605" s="8"/>
      <c r="J5605" s="8"/>
    </row>
    <row r="5606" spans="6:10" ht="18" customHeight="1">
      <c r="F5606" s="3"/>
      <c r="H5606" s="8"/>
      <c r="J5606" s="8"/>
    </row>
    <row r="5607" spans="6:10" ht="18" customHeight="1">
      <c r="F5607" s="3"/>
      <c r="H5607" s="8"/>
      <c r="J5607" s="8"/>
    </row>
    <row r="5608" spans="6:10" ht="18" customHeight="1">
      <c r="F5608" s="3"/>
      <c r="H5608" s="8"/>
      <c r="J5608" s="8"/>
    </row>
    <row r="5609" spans="6:10" ht="18" customHeight="1">
      <c r="F5609" s="3"/>
      <c r="H5609" s="8"/>
      <c r="J5609" s="8"/>
    </row>
    <row r="5610" spans="6:10" ht="18" customHeight="1">
      <c r="F5610" s="3"/>
      <c r="H5610" s="8"/>
      <c r="J5610" s="8"/>
    </row>
    <row r="5611" spans="6:10" ht="18" customHeight="1">
      <c r="F5611" s="3"/>
      <c r="H5611" s="8"/>
      <c r="J5611" s="8"/>
    </row>
    <row r="5612" spans="6:10" ht="18" customHeight="1">
      <c r="F5612" s="3"/>
      <c r="H5612" s="8"/>
      <c r="J5612" s="8"/>
    </row>
    <row r="5613" spans="6:10" ht="18" customHeight="1">
      <c r="F5613" s="3"/>
      <c r="H5613" s="8"/>
      <c r="J5613" s="8"/>
    </row>
    <row r="5614" spans="6:10" ht="18" customHeight="1">
      <c r="F5614" s="3"/>
      <c r="H5614" s="8"/>
      <c r="J5614" s="8"/>
    </row>
    <row r="5615" spans="6:10" ht="18" customHeight="1">
      <c r="F5615" s="3"/>
      <c r="H5615" s="8"/>
      <c r="J5615" s="8"/>
    </row>
    <row r="5616" spans="6:10" ht="18" customHeight="1">
      <c r="F5616" s="3"/>
      <c r="H5616" s="8"/>
      <c r="J5616" s="8"/>
    </row>
    <row r="5617" spans="6:10" ht="18" customHeight="1">
      <c r="F5617" s="3"/>
      <c r="H5617" s="8"/>
      <c r="J5617" s="8"/>
    </row>
    <row r="5618" spans="6:10" ht="18" customHeight="1">
      <c r="F5618" s="3"/>
      <c r="H5618" s="8"/>
      <c r="J5618" s="8"/>
    </row>
    <row r="5619" spans="6:10" ht="18" customHeight="1">
      <c r="F5619" s="3"/>
      <c r="H5619" s="8"/>
      <c r="J5619" s="8"/>
    </row>
    <row r="5620" spans="6:10" ht="18" customHeight="1">
      <c r="F5620" s="3"/>
      <c r="H5620" s="8"/>
      <c r="J5620" s="8"/>
    </row>
    <row r="5621" spans="6:10" ht="18" customHeight="1">
      <c r="F5621" s="3"/>
      <c r="H5621" s="8"/>
      <c r="J5621" s="8"/>
    </row>
    <row r="5622" spans="6:10" ht="18" customHeight="1">
      <c r="F5622" s="3"/>
      <c r="H5622" s="8"/>
      <c r="J5622" s="8"/>
    </row>
    <row r="5623" spans="6:10" ht="18" customHeight="1">
      <c r="F5623" s="3"/>
      <c r="H5623" s="8"/>
      <c r="J5623" s="8"/>
    </row>
    <row r="5624" spans="6:10" ht="18" customHeight="1">
      <c r="F5624" s="3"/>
      <c r="H5624" s="8"/>
      <c r="J5624" s="8"/>
    </row>
    <row r="5625" spans="6:10" ht="18" customHeight="1">
      <c r="F5625" s="3"/>
      <c r="H5625" s="8"/>
      <c r="J5625" s="8"/>
    </row>
    <row r="5626" spans="6:10" ht="18" customHeight="1">
      <c r="F5626" s="3"/>
      <c r="H5626" s="8"/>
      <c r="J5626" s="8"/>
    </row>
    <row r="5627" spans="6:10" ht="18" customHeight="1">
      <c r="F5627" s="3"/>
      <c r="H5627" s="8"/>
      <c r="J5627" s="8"/>
    </row>
    <row r="5628" spans="6:10" ht="18" customHeight="1">
      <c r="F5628" s="3"/>
      <c r="H5628" s="8"/>
      <c r="J5628" s="8"/>
    </row>
    <row r="5629" spans="6:10" ht="18" customHeight="1">
      <c r="F5629" s="3"/>
      <c r="H5629" s="8"/>
      <c r="J5629" s="8"/>
    </row>
    <row r="5630" spans="6:10" ht="18" customHeight="1">
      <c r="F5630" s="3"/>
      <c r="H5630" s="8"/>
      <c r="J5630" s="8"/>
    </row>
    <row r="5631" spans="6:10" ht="18" customHeight="1">
      <c r="F5631" s="3"/>
      <c r="H5631" s="8"/>
      <c r="J5631" s="8"/>
    </row>
    <row r="5632" spans="6:10" ht="18" customHeight="1">
      <c r="F5632" s="3"/>
      <c r="H5632" s="8"/>
      <c r="J5632" s="8"/>
    </row>
    <row r="5633" spans="6:10" ht="18" customHeight="1">
      <c r="F5633" s="3"/>
      <c r="H5633" s="8"/>
      <c r="J5633" s="8"/>
    </row>
    <row r="5634" spans="6:10" ht="18" customHeight="1">
      <c r="F5634" s="3"/>
      <c r="H5634" s="8"/>
      <c r="J5634" s="8"/>
    </row>
    <row r="5635" spans="6:10" ht="18" customHeight="1">
      <c r="F5635" s="3"/>
      <c r="H5635" s="8"/>
      <c r="J5635" s="8"/>
    </row>
    <row r="5636" spans="6:10" ht="18" customHeight="1">
      <c r="F5636" s="3"/>
      <c r="H5636" s="8"/>
      <c r="J5636" s="8"/>
    </row>
    <row r="5637" spans="6:10" ht="18" customHeight="1">
      <c r="F5637" s="3"/>
      <c r="H5637" s="8"/>
      <c r="J5637" s="8"/>
    </row>
    <row r="5638" spans="6:10" ht="18" customHeight="1">
      <c r="F5638" s="3"/>
      <c r="H5638" s="8"/>
      <c r="J5638" s="8"/>
    </row>
    <row r="5639" spans="6:10" ht="18" customHeight="1">
      <c r="F5639" s="3"/>
      <c r="H5639" s="8"/>
      <c r="J5639" s="8"/>
    </row>
    <row r="5640" spans="6:10" ht="18" customHeight="1">
      <c r="F5640" s="3"/>
      <c r="H5640" s="8"/>
      <c r="J5640" s="8"/>
    </row>
    <row r="5641" spans="6:10" ht="18" customHeight="1">
      <c r="F5641" s="3"/>
      <c r="H5641" s="8"/>
      <c r="J5641" s="8"/>
    </row>
    <row r="5642" spans="6:10" ht="18" customHeight="1">
      <c r="F5642" s="3"/>
      <c r="H5642" s="8"/>
      <c r="J5642" s="8"/>
    </row>
    <row r="5643" spans="6:10" ht="18" customHeight="1">
      <c r="F5643" s="3"/>
      <c r="H5643" s="8"/>
      <c r="J5643" s="8"/>
    </row>
    <row r="5644" spans="6:10" ht="18" customHeight="1">
      <c r="F5644" s="3"/>
      <c r="H5644" s="8"/>
      <c r="J5644" s="8"/>
    </row>
    <row r="5645" spans="6:10" ht="18" customHeight="1">
      <c r="F5645" s="3"/>
      <c r="H5645" s="8"/>
      <c r="J5645" s="8"/>
    </row>
    <row r="5646" spans="6:10" ht="18" customHeight="1">
      <c r="F5646" s="3"/>
      <c r="H5646" s="8"/>
      <c r="J5646" s="8"/>
    </row>
    <row r="5647" spans="6:10" ht="18" customHeight="1">
      <c r="F5647" s="3"/>
      <c r="H5647" s="8"/>
      <c r="J5647" s="8"/>
    </row>
    <row r="5648" spans="6:10" ht="18" customHeight="1">
      <c r="F5648" s="3"/>
      <c r="H5648" s="8"/>
      <c r="J5648" s="8"/>
    </row>
    <row r="5649" spans="6:10" ht="18" customHeight="1">
      <c r="F5649" s="3"/>
      <c r="H5649" s="8"/>
      <c r="J5649" s="8"/>
    </row>
    <row r="5650" spans="6:10" ht="18" customHeight="1">
      <c r="F5650" s="3"/>
      <c r="H5650" s="8"/>
      <c r="J5650" s="8"/>
    </row>
    <row r="5651" spans="6:10" ht="18" customHeight="1">
      <c r="F5651" s="3"/>
      <c r="H5651" s="8"/>
      <c r="J5651" s="8"/>
    </row>
    <row r="5652" spans="6:10" ht="18" customHeight="1">
      <c r="F5652" s="3"/>
      <c r="H5652" s="8"/>
      <c r="J5652" s="8"/>
    </row>
    <row r="5653" spans="6:10" ht="18" customHeight="1">
      <c r="F5653" s="3"/>
      <c r="H5653" s="8"/>
      <c r="J5653" s="8"/>
    </row>
    <row r="5654" spans="6:10" ht="18" customHeight="1">
      <c r="F5654" s="3"/>
      <c r="H5654" s="8"/>
      <c r="J5654" s="8"/>
    </row>
    <row r="5655" spans="6:10" ht="18" customHeight="1">
      <c r="F5655" s="3"/>
      <c r="H5655" s="8"/>
      <c r="J5655" s="8"/>
    </row>
    <row r="5656" spans="6:10" ht="18" customHeight="1">
      <c r="F5656" s="3"/>
      <c r="H5656" s="8"/>
      <c r="J5656" s="8"/>
    </row>
    <row r="5657" spans="6:10" ht="18" customHeight="1">
      <c r="F5657" s="3"/>
      <c r="H5657" s="8"/>
      <c r="J5657" s="8"/>
    </row>
    <row r="5658" spans="6:10" ht="18" customHeight="1">
      <c r="F5658" s="3"/>
      <c r="H5658" s="8"/>
      <c r="J5658" s="8"/>
    </row>
    <row r="5659" spans="6:10" ht="18" customHeight="1">
      <c r="F5659" s="3"/>
      <c r="H5659" s="8"/>
      <c r="J5659" s="8"/>
    </row>
    <row r="5660" spans="6:10" ht="18" customHeight="1">
      <c r="F5660" s="3"/>
      <c r="H5660" s="8"/>
      <c r="J5660" s="8"/>
    </row>
    <row r="5661" spans="6:10" ht="18" customHeight="1">
      <c r="F5661" s="3"/>
      <c r="H5661" s="8"/>
      <c r="J5661" s="8"/>
    </row>
    <row r="5662" spans="6:10" ht="18" customHeight="1">
      <c r="F5662" s="3"/>
      <c r="H5662" s="8"/>
      <c r="J5662" s="8"/>
    </row>
    <row r="5663" spans="6:10" ht="18" customHeight="1">
      <c r="F5663" s="3"/>
      <c r="H5663" s="8"/>
      <c r="J5663" s="8"/>
    </row>
    <row r="5664" spans="6:10" ht="18" customHeight="1">
      <c r="F5664" s="3"/>
      <c r="H5664" s="8"/>
      <c r="J5664" s="8"/>
    </row>
    <row r="5665" spans="6:10" ht="18" customHeight="1">
      <c r="F5665" s="3"/>
      <c r="H5665" s="8"/>
      <c r="J5665" s="8"/>
    </row>
    <row r="5666" spans="6:10" ht="18" customHeight="1">
      <c r="F5666" s="3"/>
      <c r="H5666" s="8"/>
      <c r="J5666" s="8"/>
    </row>
    <row r="5667" spans="6:10" ht="18" customHeight="1">
      <c r="F5667" s="3"/>
      <c r="H5667" s="8"/>
      <c r="J5667" s="8"/>
    </row>
    <row r="5668" spans="6:10" ht="18" customHeight="1">
      <c r="F5668" s="3"/>
      <c r="H5668" s="8"/>
      <c r="J5668" s="8"/>
    </row>
    <row r="5669" spans="6:10" ht="18" customHeight="1">
      <c r="F5669" s="3"/>
      <c r="H5669" s="8"/>
      <c r="J5669" s="8"/>
    </row>
    <row r="5670" spans="6:10" ht="18" customHeight="1">
      <c r="F5670" s="3"/>
      <c r="H5670" s="8"/>
      <c r="J5670" s="8"/>
    </row>
    <row r="5671" spans="6:10" ht="18" customHeight="1">
      <c r="F5671" s="3"/>
      <c r="H5671" s="8"/>
      <c r="J5671" s="8"/>
    </row>
    <row r="5672" spans="6:10" ht="18" customHeight="1">
      <c r="F5672" s="3"/>
      <c r="H5672" s="8"/>
      <c r="J5672" s="8"/>
    </row>
    <row r="5673" spans="6:10" ht="18" customHeight="1">
      <c r="F5673" s="3"/>
      <c r="H5673" s="8"/>
      <c r="J5673" s="8"/>
    </row>
    <row r="5674" spans="6:10" ht="18" customHeight="1">
      <c r="F5674" s="3"/>
      <c r="H5674" s="8"/>
      <c r="J5674" s="8"/>
    </row>
    <row r="5675" spans="6:10" ht="18" customHeight="1">
      <c r="F5675" s="3"/>
      <c r="H5675" s="8"/>
      <c r="J5675" s="8"/>
    </row>
    <row r="5676" spans="6:10" ht="18" customHeight="1">
      <c r="F5676" s="3"/>
      <c r="H5676" s="8"/>
      <c r="J5676" s="8"/>
    </row>
    <row r="5677" spans="6:10" ht="18" customHeight="1">
      <c r="F5677" s="3"/>
      <c r="H5677" s="8"/>
      <c r="J5677" s="8"/>
    </row>
    <row r="5678" spans="6:10" ht="18" customHeight="1">
      <c r="F5678" s="3"/>
      <c r="H5678" s="8"/>
      <c r="J5678" s="8"/>
    </row>
    <row r="5679" spans="6:10" ht="18" customHeight="1">
      <c r="F5679" s="3"/>
      <c r="H5679" s="8"/>
      <c r="J5679" s="8"/>
    </row>
    <row r="5680" spans="6:10" ht="18" customHeight="1">
      <c r="F5680" s="3"/>
      <c r="H5680" s="8"/>
      <c r="J5680" s="8"/>
    </row>
    <row r="5681" spans="6:10" ht="18" customHeight="1">
      <c r="F5681" s="3"/>
      <c r="H5681" s="8"/>
      <c r="J5681" s="8"/>
    </row>
    <row r="5682" spans="6:10" ht="18" customHeight="1">
      <c r="F5682" s="3"/>
      <c r="H5682" s="8"/>
      <c r="J5682" s="8"/>
    </row>
    <row r="5683" spans="6:10" ht="18" customHeight="1">
      <c r="F5683" s="3"/>
      <c r="H5683" s="8"/>
      <c r="J5683" s="8"/>
    </row>
    <row r="5684" spans="6:10" ht="18" customHeight="1">
      <c r="F5684" s="3"/>
      <c r="H5684" s="8"/>
      <c r="J5684" s="8"/>
    </row>
    <row r="5685" spans="6:10" ht="18" customHeight="1">
      <c r="F5685" s="3"/>
      <c r="H5685" s="8"/>
      <c r="J5685" s="8"/>
    </row>
    <row r="5686" spans="6:10" ht="18" customHeight="1">
      <c r="F5686" s="3"/>
      <c r="H5686" s="8"/>
      <c r="J5686" s="8"/>
    </row>
    <row r="5687" spans="6:10" ht="18" customHeight="1">
      <c r="F5687" s="3"/>
      <c r="H5687" s="8"/>
      <c r="J5687" s="8"/>
    </row>
    <row r="5688" spans="6:10" ht="18" customHeight="1">
      <c r="F5688" s="3"/>
      <c r="H5688" s="8"/>
      <c r="J5688" s="8"/>
    </row>
    <row r="5689" spans="6:10" ht="18" customHeight="1">
      <c r="F5689" s="3"/>
      <c r="H5689" s="8"/>
      <c r="J5689" s="8"/>
    </row>
    <row r="5690" spans="6:10" ht="18" customHeight="1">
      <c r="F5690" s="3"/>
      <c r="H5690" s="8"/>
      <c r="J5690" s="8"/>
    </row>
    <row r="5691" spans="6:10" ht="18" customHeight="1">
      <c r="F5691" s="3"/>
      <c r="H5691" s="8"/>
      <c r="J5691" s="8"/>
    </row>
    <row r="5692" spans="6:10" ht="18" customHeight="1">
      <c r="F5692" s="3"/>
      <c r="H5692" s="8"/>
      <c r="J5692" s="8"/>
    </row>
    <row r="5693" spans="6:10" ht="18" customHeight="1">
      <c r="F5693" s="3"/>
      <c r="H5693" s="8"/>
      <c r="J5693" s="8"/>
    </row>
    <row r="5694" spans="6:10" ht="18" customHeight="1">
      <c r="F5694" s="3"/>
      <c r="H5694" s="8"/>
      <c r="J5694" s="8"/>
    </row>
    <row r="5695" spans="6:10" ht="18" customHeight="1">
      <c r="F5695" s="3"/>
      <c r="H5695" s="8"/>
      <c r="J5695" s="8"/>
    </row>
    <row r="5696" spans="6:10" ht="18" customHeight="1">
      <c r="F5696" s="3"/>
      <c r="H5696" s="8"/>
      <c r="J5696" s="8"/>
    </row>
    <row r="5697" spans="6:10" ht="18" customHeight="1">
      <c r="F5697" s="3"/>
      <c r="H5697" s="8"/>
      <c r="J5697" s="8"/>
    </row>
    <row r="5698" spans="6:10" ht="18" customHeight="1">
      <c r="F5698" s="3"/>
      <c r="H5698" s="8"/>
      <c r="J5698" s="8"/>
    </row>
    <row r="5699" spans="6:10" ht="18" customHeight="1">
      <c r="F5699" s="3"/>
      <c r="H5699" s="8"/>
      <c r="J5699" s="8"/>
    </row>
    <row r="5700" spans="6:10" ht="18" customHeight="1">
      <c r="F5700" s="3"/>
      <c r="H5700" s="8"/>
      <c r="J5700" s="8"/>
    </row>
    <row r="5701" spans="6:10" ht="18" customHeight="1">
      <c r="F5701" s="3"/>
      <c r="H5701" s="8"/>
      <c r="J5701" s="8"/>
    </row>
    <row r="5702" spans="6:10" ht="18" customHeight="1">
      <c r="F5702" s="3"/>
      <c r="H5702" s="8"/>
      <c r="J5702" s="8"/>
    </row>
    <row r="5703" spans="6:10" ht="18" customHeight="1">
      <c r="F5703" s="3"/>
      <c r="H5703" s="8"/>
      <c r="J5703" s="8"/>
    </row>
    <row r="5704" spans="6:10" ht="18" customHeight="1">
      <c r="F5704" s="3"/>
      <c r="H5704" s="8"/>
      <c r="J5704" s="8"/>
    </row>
    <row r="5705" spans="6:10" ht="18" customHeight="1">
      <c r="F5705" s="3"/>
      <c r="H5705" s="8"/>
      <c r="J5705" s="8"/>
    </row>
    <row r="5706" spans="6:10" ht="18" customHeight="1">
      <c r="F5706" s="3"/>
      <c r="H5706" s="8"/>
      <c r="J5706" s="8"/>
    </row>
    <row r="5707" spans="6:10" ht="18" customHeight="1">
      <c r="F5707" s="3"/>
      <c r="H5707" s="8"/>
      <c r="J5707" s="8"/>
    </row>
    <row r="5708" spans="6:10" ht="18" customHeight="1">
      <c r="F5708" s="3"/>
      <c r="H5708" s="8"/>
      <c r="J5708" s="8"/>
    </row>
    <row r="5709" spans="6:10" ht="18" customHeight="1">
      <c r="F5709" s="3"/>
      <c r="H5709" s="8"/>
      <c r="J5709" s="8"/>
    </row>
    <row r="5710" spans="6:10" ht="18" customHeight="1">
      <c r="F5710" s="3"/>
      <c r="H5710" s="8"/>
      <c r="J5710" s="8"/>
    </row>
    <row r="5711" spans="6:10" ht="18" customHeight="1">
      <c r="F5711" s="3"/>
      <c r="H5711" s="8"/>
      <c r="J5711" s="8"/>
    </row>
    <row r="5712" spans="6:10" ht="18" customHeight="1">
      <c r="F5712" s="3"/>
      <c r="H5712" s="8"/>
      <c r="J5712" s="8"/>
    </row>
    <row r="5713" spans="6:10" ht="18" customHeight="1">
      <c r="F5713" s="3"/>
      <c r="H5713" s="8"/>
      <c r="J5713" s="8"/>
    </row>
    <row r="5714" spans="6:10" ht="18" customHeight="1">
      <c r="F5714" s="3"/>
      <c r="H5714" s="8"/>
      <c r="J5714" s="8"/>
    </row>
    <row r="5715" spans="6:10" ht="18" customHeight="1">
      <c r="F5715" s="3"/>
      <c r="H5715" s="8"/>
      <c r="J5715" s="8"/>
    </row>
    <row r="5716" spans="6:10" ht="18" customHeight="1">
      <c r="F5716" s="3"/>
      <c r="H5716" s="8"/>
      <c r="J5716" s="8"/>
    </row>
    <row r="5717" spans="6:10" ht="18" customHeight="1">
      <c r="F5717" s="3"/>
      <c r="H5717" s="8"/>
      <c r="J5717" s="8"/>
    </row>
    <row r="5718" spans="6:10" ht="18" customHeight="1">
      <c r="F5718" s="3"/>
      <c r="H5718" s="8"/>
      <c r="J5718" s="8"/>
    </row>
    <row r="5719" spans="6:10" ht="18" customHeight="1">
      <c r="F5719" s="3"/>
      <c r="H5719" s="8"/>
      <c r="J5719" s="8"/>
    </row>
    <row r="5720" spans="6:10" ht="18" customHeight="1">
      <c r="F5720" s="3"/>
      <c r="H5720" s="8"/>
      <c r="J5720" s="8"/>
    </row>
    <row r="5721" spans="6:10" ht="18" customHeight="1">
      <c r="F5721" s="3"/>
      <c r="H5721" s="8"/>
      <c r="J5721" s="8"/>
    </row>
    <row r="5722" spans="6:10" ht="18" customHeight="1">
      <c r="F5722" s="3"/>
      <c r="H5722" s="8"/>
      <c r="J5722" s="8"/>
    </row>
    <row r="5723" spans="6:10" ht="18" customHeight="1">
      <c r="F5723" s="3"/>
      <c r="H5723" s="8"/>
      <c r="J5723" s="8"/>
    </row>
    <row r="5724" spans="6:10" ht="18" customHeight="1">
      <c r="F5724" s="3"/>
      <c r="H5724" s="8"/>
      <c r="J5724" s="8"/>
    </row>
    <row r="5725" spans="6:10" ht="18" customHeight="1">
      <c r="F5725" s="3"/>
      <c r="H5725" s="8"/>
      <c r="J5725" s="8"/>
    </row>
    <row r="5726" spans="6:10" ht="18" customHeight="1">
      <c r="F5726" s="3"/>
      <c r="H5726" s="8"/>
      <c r="J5726" s="8"/>
    </row>
    <row r="5727" spans="6:10" ht="18" customHeight="1">
      <c r="F5727" s="3"/>
      <c r="H5727" s="8"/>
      <c r="J5727" s="8"/>
    </row>
    <row r="5728" spans="6:10" ht="18" customHeight="1">
      <c r="F5728" s="3"/>
      <c r="H5728" s="8"/>
      <c r="J5728" s="8"/>
    </row>
    <row r="5729" spans="6:10" ht="18" customHeight="1">
      <c r="F5729" s="3"/>
      <c r="H5729" s="8"/>
      <c r="J5729" s="8"/>
    </row>
    <row r="5730" spans="6:10" ht="18" customHeight="1">
      <c r="F5730" s="3"/>
      <c r="H5730" s="8"/>
      <c r="J5730" s="8"/>
    </row>
    <row r="5731" spans="6:10" ht="18" customHeight="1">
      <c r="F5731" s="3"/>
      <c r="H5731" s="8"/>
      <c r="J5731" s="8"/>
    </row>
    <row r="5732" spans="6:10" ht="18" customHeight="1">
      <c r="F5732" s="3"/>
      <c r="H5732" s="8"/>
      <c r="J5732" s="8"/>
    </row>
    <row r="5733" spans="6:10" ht="18" customHeight="1">
      <c r="F5733" s="3"/>
      <c r="H5733" s="8"/>
      <c r="J5733" s="8"/>
    </row>
    <row r="5734" spans="6:10" ht="18" customHeight="1">
      <c r="F5734" s="3"/>
      <c r="H5734" s="8"/>
      <c r="J5734" s="8"/>
    </row>
    <row r="5735" spans="6:10" ht="18" customHeight="1">
      <c r="F5735" s="3"/>
      <c r="H5735" s="8"/>
      <c r="J5735" s="8"/>
    </row>
    <row r="5736" spans="6:10" ht="18" customHeight="1">
      <c r="F5736" s="3"/>
      <c r="H5736" s="8"/>
      <c r="J5736" s="8"/>
    </row>
    <row r="5737" spans="6:10" ht="18" customHeight="1">
      <c r="F5737" s="3"/>
      <c r="H5737" s="8"/>
      <c r="J5737" s="8"/>
    </row>
    <row r="5738" spans="6:10" ht="18" customHeight="1">
      <c r="F5738" s="3"/>
      <c r="H5738" s="8"/>
      <c r="J5738" s="8"/>
    </row>
    <row r="5739" spans="6:10" ht="18" customHeight="1">
      <c r="F5739" s="3"/>
      <c r="H5739" s="8"/>
      <c r="J5739" s="8"/>
    </row>
    <row r="5740" spans="6:10" ht="18" customHeight="1">
      <c r="F5740" s="3"/>
      <c r="H5740" s="8"/>
      <c r="J5740" s="8"/>
    </row>
    <row r="5741" spans="6:10" ht="18" customHeight="1">
      <c r="F5741" s="3"/>
      <c r="H5741" s="8"/>
      <c r="J5741" s="8"/>
    </row>
    <row r="5742" spans="6:10" ht="18" customHeight="1">
      <c r="F5742" s="3"/>
      <c r="H5742" s="8"/>
      <c r="J5742" s="8"/>
    </row>
    <row r="5743" spans="6:10" ht="18" customHeight="1">
      <c r="F5743" s="3"/>
      <c r="H5743" s="8"/>
      <c r="J5743" s="8"/>
    </row>
    <row r="5744" spans="6:10" ht="18" customHeight="1">
      <c r="F5744" s="3"/>
      <c r="H5744" s="8"/>
      <c r="J5744" s="8"/>
    </row>
    <row r="5745" spans="6:10" ht="18" customHeight="1">
      <c r="F5745" s="3"/>
      <c r="H5745" s="8"/>
      <c r="J5745" s="8"/>
    </row>
    <row r="5746" spans="6:10" ht="18" customHeight="1">
      <c r="F5746" s="3"/>
      <c r="H5746" s="8"/>
      <c r="J5746" s="8"/>
    </row>
    <row r="5747" spans="6:10" ht="18" customHeight="1">
      <c r="F5747" s="3"/>
      <c r="H5747" s="8"/>
      <c r="J5747" s="8"/>
    </row>
    <row r="5748" spans="6:10" ht="18" customHeight="1">
      <c r="F5748" s="3"/>
      <c r="H5748" s="8"/>
      <c r="J5748" s="8"/>
    </row>
    <row r="5749" spans="6:10" ht="18" customHeight="1">
      <c r="F5749" s="3"/>
      <c r="H5749" s="8"/>
      <c r="J5749" s="8"/>
    </row>
    <row r="5750" spans="6:10" ht="18" customHeight="1">
      <c r="F5750" s="3"/>
      <c r="H5750" s="8"/>
      <c r="J5750" s="8"/>
    </row>
    <row r="5751" spans="6:10" ht="18" customHeight="1">
      <c r="F5751" s="3"/>
      <c r="H5751" s="8"/>
      <c r="J5751" s="8"/>
    </row>
    <row r="5752" spans="6:10" ht="18" customHeight="1">
      <c r="F5752" s="3"/>
      <c r="H5752" s="8"/>
      <c r="J5752" s="8"/>
    </row>
    <row r="5753" spans="6:10" ht="18" customHeight="1">
      <c r="F5753" s="3"/>
      <c r="H5753" s="8"/>
      <c r="J5753" s="8"/>
    </row>
    <row r="5754" spans="6:10" ht="18" customHeight="1">
      <c r="F5754" s="3"/>
      <c r="H5754" s="8"/>
      <c r="J5754" s="8"/>
    </row>
    <row r="5755" spans="6:10" ht="18" customHeight="1">
      <c r="F5755" s="3"/>
      <c r="H5755" s="8"/>
      <c r="J5755" s="8"/>
    </row>
    <row r="5756" spans="6:10" ht="18" customHeight="1">
      <c r="F5756" s="3"/>
      <c r="H5756" s="8"/>
      <c r="J5756" s="8"/>
    </row>
    <row r="5757" spans="6:10" ht="18" customHeight="1">
      <c r="F5757" s="3"/>
      <c r="H5757" s="8"/>
      <c r="J5757" s="8"/>
    </row>
    <row r="5758" spans="6:10" ht="18" customHeight="1">
      <c r="F5758" s="3"/>
      <c r="H5758" s="8"/>
      <c r="J5758" s="8"/>
    </row>
    <row r="5759" spans="6:10" ht="18" customHeight="1">
      <c r="F5759" s="3"/>
      <c r="H5759" s="8"/>
      <c r="J5759" s="8"/>
    </row>
    <row r="5760" spans="6:10" ht="18" customHeight="1">
      <c r="F5760" s="3"/>
      <c r="H5760" s="8"/>
      <c r="J5760" s="8"/>
    </row>
    <row r="5761" spans="6:10" ht="18" customHeight="1">
      <c r="F5761" s="3"/>
      <c r="H5761" s="8"/>
      <c r="J5761" s="8"/>
    </row>
    <row r="5762" spans="6:10" ht="18" customHeight="1">
      <c r="F5762" s="3"/>
      <c r="H5762" s="8"/>
      <c r="J5762" s="8"/>
    </row>
    <row r="5763" spans="6:10" ht="18" customHeight="1">
      <c r="F5763" s="3"/>
      <c r="H5763" s="8"/>
      <c r="J5763" s="8"/>
    </row>
    <row r="5764" spans="6:10" ht="18" customHeight="1">
      <c r="F5764" s="3"/>
      <c r="H5764" s="8"/>
      <c r="J5764" s="8"/>
    </row>
    <row r="5765" spans="6:10" ht="18" customHeight="1">
      <c r="F5765" s="3"/>
      <c r="H5765" s="8"/>
      <c r="J5765" s="8"/>
    </row>
    <row r="5766" spans="6:10" ht="18" customHeight="1">
      <c r="F5766" s="3"/>
      <c r="H5766" s="8"/>
      <c r="J5766" s="8"/>
    </row>
    <row r="5767" spans="6:10" ht="18" customHeight="1">
      <c r="F5767" s="3"/>
      <c r="H5767" s="8"/>
      <c r="J5767" s="8"/>
    </row>
    <row r="5768" spans="6:10" ht="18" customHeight="1">
      <c r="F5768" s="3"/>
      <c r="H5768" s="8"/>
      <c r="J5768" s="8"/>
    </row>
    <row r="5769" spans="6:10" ht="18" customHeight="1">
      <c r="F5769" s="3"/>
      <c r="H5769" s="8"/>
      <c r="J5769" s="8"/>
    </row>
    <row r="5770" spans="6:10" ht="18" customHeight="1">
      <c r="F5770" s="3"/>
      <c r="H5770" s="8"/>
      <c r="J5770" s="8"/>
    </row>
    <row r="5771" spans="6:10" ht="18" customHeight="1">
      <c r="F5771" s="3"/>
      <c r="H5771" s="8"/>
      <c r="J5771" s="8"/>
    </row>
    <row r="5772" spans="6:10" ht="18" customHeight="1">
      <c r="F5772" s="3"/>
      <c r="H5772" s="8"/>
      <c r="J5772" s="8"/>
    </row>
    <row r="5773" spans="6:10" ht="18" customHeight="1">
      <c r="F5773" s="3"/>
      <c r="H5773" s="8"/>
      <c r="J5773" s="8"/>
    </row>
    <row r="5774" spans="6:10" ht="18" customHeight="1">
      <c r="F5774" s="3"/>
      <c r="H5774" s="8"/>
      <c r="J5774" s="8"/>
    </row>
    <row r="5775" spans="6:10" ht="18" customHeight="1">
      <c r="F5775" s="3"/>
      <c r="H5775" s="8"/>
      <c r="J5775" s="8"/>
    </row>
    <row r="5776" spans="6:10" ht="18" customHeight="1">
      <c r="F5776" s="3"/>
      <c r="H5776" s="8"/>
      <c r="J5776" s="8"/>
    </row>
    <row r="5777" spans="6:10" ht="18" customHeight="1">
      <c r="F5777" s="3"/>
      <c r="H5777" s="8"/>
      <c r="J5777" s="8"/>
    </row>
    <row r="5778" spans="6:10" ht="18" customHeight="1">
      <c r="F5778" s="3"/>
      <c r="H5778" s="8"/>
      <c r="J5778" s="8"/>
    </row>
    <row r="5779" spans="6:10" ht="18" customHeight="1">
      <c r="F5779" s="3"/>
      <c r="H5779" s="8"/>
      <c r="J5779" s="8"/>
    </row>
    <row r="5780" spans="6:10" ht="18" customHeight="1">
      <c r="F5780" s="3"/>
      <c r="H5780" s="8"/>
      <c r="J5780" s="8"/>
    </row>
    <row r="5781" spans="6:10" ht="18" customHeight="1">
      <c r="F5781" s="3"/>
      <c r="H5781" s="8"/>
      <c r="J5781" s="8"/>
    </row>
    <row r="5782" spans="6:10" ht="18" customHeight="1">
      <c r="F5782" s="3"/>
      <c r="H5782" s="8"/>
      <c r="J5782" s="8"/>
    </row>
    <row r="5783" spans="6:10" ht="18" customHeight="1">
      <c r="F5783" s="3"/>
      <c r="H5783" s="8"/>
      <c r="J5783" s="8"/>
    </row>
    <row r="5784" spans="6:10" ht="18" customHeight="1">
      <c r="F5784" s="3"/>
      <c r="H5784" s="8"/>
      <c r="J5784" s="8"/>
    </row>
    <row r="5785" spans="6:10" ht="18" customHeight="1">
      <c r="F5785" s="3"/>
      <c r="H5785" s="8"/>
      <c r="J5785" s="8"/>
    </row>
    <row r="5786" spans="6:10" ht="18" customHeight="1">
      <c r="F5786" s="3"/>
      <c r="H5786" s="8"/>
      <c r="J5786" s="8"/>
    </row>
    <row r="5787" spans="6:10" ht="18" customHeight="1">
      <c r="F5787" s="3"/>
      <c r="H5787" s="8"/>
      <c r="J5787" s="8"/>
    </row>
    <row r="5788" spans="6:10" ht="18" customHeight="1">
      <c r="F5788" s="3"/>
      <c r="H5788" s="8"/>
      <c r="J5788" s="8"/>
    </row>
    <row r="5789" spans="6:10" ht="18" customHeight="1">
      <c r="F5789" s="3"/>
      <c r="H5789" s="8"/>
      <c r="J5789" s="8"/>
    </row>
    <row r="5790" spans="6:10" ht="18" customHeight="1">
      <c r="F5790" s="3"/>
      <c r="H5790" s="8"/>
      <c r="J5790" s="8"/>
    </row>
    <row r="5791" spans="6:10" ht="18" customHeight="1">
      <c r="F5791" s="3"/>
      <c r="H5791" s="8"/>
      <c r="J5791" s="8"/>
    </row>
    <row r="5792" spans="6:10" ht="18" customHeight="1">
      <c r="F5792" s="3"/>
      <c r="H5792" s="8"/>
      <c r="J5792" s="8"/>
    </row>
    <row r="5793" spans="6:10" ht="18" customHeight="1">
      <c r="F5793" s="3"/>
      <c r="H5793" s="8"/>
      <c r="J5793" s="8"/>
    </row>
    <row r="5794" spans="6:10" ht="18" customHeight="1">
      <c r="F5794" s="3"/>
      <c r="H5794" s="8"/>
      <c r="J5794" s="8"/>
    </row>
    <row r="5795" spans="6:10" ht="18" customHeight="1">
      <c r="F5795" s="3"/>
      <c r="H5795" s="8"/>
      <c r="J5795" s="8"/>
    </row>
    <row r="5796" spans="6:10" ht="18" customHeight="1">
      <c r="F5796" s="3"/>
      <c r="H5796" s="8"/>
      <c r="J5796" s="8"/>
    </row>
    <row r="5797" spans="6:10" ht="18" customHeight="1">
      <c r="F5797" s="3"/>
      <c r="H5797" s="8"/>
      <c r="J5797" s="8"/>
    </row>
    <row r="5798" spans="6:10" ht="18" customHeight="1">
      <c r="F5798" s="3"/>
      <c r="H5798" s="8"/>
      <c r="J5798" s="8"/>
    </row>
    <row r="5799" spans="6:10" ht="18" customHeight="1">
      <c r="F5799" s="3"/>
      <c r="H5799" s="8"/>
      <c r="J5799" s="8"/>
    </row>
    <row r="5800" spans="6:10" ht="18" customHeight="1">
      <c r="F5800" s="3"/>
      <c r="H5800" s="8"/>
      <c r="J5800" s="8"/>
    </row>
    <row r="5801" spans="6:10" ht="18" customHeight="1">
      <c r="F5801" s="3"/>
      <c r="H5801" s="8"/>
      <c r="J5801" s="8"/>
    </row>
    <row r="5802" spans="6:10" ht="18" customHeight="1">
      <c r="F5802" s="3"/>
      <c r="H5802" s="8"/>
      <c r="J5802" s="8"/>
    </row>
    <row r="5803" spans="6:10" ht="18" customHeight="1">
      <c r="F5803" s="3"/>
      <c r="H5803" s="8"/>
      <c r="J5803" s="8"/>
    </row>
    <row r="5804" spans="6:10" ht="18" customHeight="1">
      <c r="F5804" s="3"/>
      <c r="H5804" s="8"/>
      <c r="J5804" s="8"/>
    </row>
    <row r="5805" spans="6:10" ht="18" customHeight="1">
      <c r="F5805" s="3"/>
      <c r="H5805" s="8"/>
      <c r="J5805" s="8"/>
    </row>
    <row r="5806" spans="6:10" ht="18" customHeight="1">
      <c r="F5806" s="3"/>
      <c r="H5806" s="8"/>
      <c r="J5806" s="8"/>
    </row>
    <row r="5807" spans="6:10" ht="18" customHeight="1">
      <c r="F5807" s="3"/>
      <c r="H5807" s="8"/>
      <c r="J5807" s="8"/>
    </row>
    <row r="5808" spans="6:10" ht="18" customHeight="1">
      <c r="F5808" s="3"/>
      <c r="H5808" s="8"/>
      <c r="J5808" s="8"/>
    </row>
    <row r="5809" spans="6:10" ht="18" customHeight="1">
      <c r="F5809" s="3"/>
      <c r="H5809" s="8"/>
      <c r="J5809" s="8"/>
    </row>
    <row r="5810" spans="6:10" ht="18" customHeight="1">
      <c r="F5810" s="3"/>
      <c r="H5810" s="8"/>
      <c r="J5810" s="8"/>
    </row>
    <row r="5811" spans="6:10" ht="18" customHeight="1">
      <c r="F5811" s="3"/>
      <c r="H5811" s="8"/>
      <c r="J5811" s="8"/>
    </row>
    <row r="5812" spans="6:10" ht="18" customHeight="1">
      <c r="F5812" s="3"/>
      <c r="H5812" s="8"/>
      <c r="J5812" s="8"/>
    </row>
    <row r="5813" spans="6:10" ht="18" customHeight="1">
      <c r="F5813" s="3"/>
      <c r="H5813" s="8"/>
      <c r="J5813" s="8"/>
    </row>
    <row r="5814" spans="6:10" ht="18" customHeight="1">
      <c r="F5814" s="3"/>
      <c r="H5814" s="8"/>
      <c r="J5814" s="8"/>
    </row>
    <row r="5815" spans="6:10" ht="18" customHeight="1">
      <c r="F5815" s="3"/>
      <c r="H5815" s="8"/>
      <c r="J5815" s="8"/>
    </row>
    <row r="5816" spans="6:10" ht="18" customHeight="1">
      <c r="F5816" s="3"/>
      <c r="H5816" s="8"/>
      <c r="J5816" s="8"/>
    </row>
    <row r="5817" spans="6:10" ht="18" customHeight="1">
      <c r="F5817" s="3"/>
      <c r="H5817" s="8"/>
      <c r="J5817" s="8"/>
    </row>
    <row r="5818" spans="6:10" ht="18" customHeight="1">
      <c r="F5818" s="3"/>
      <c r="H5818" s="8"/>
      <c r="J5818" s="8"/>
    </row>
    <row r="5819" spans="6:10" ht="18" customHeight="1">
      <c r="F5819" s="3"/>
      <c r="H5819" s="8"/>
      <c r="J5819" s="8"/>
    </row>
    <row r="5820" spans="6:10" ht="18" customHeight="1">
      <c r="F5820" s="3"/>
      <c r="H5820" s="8"/>
      <c r="J5820" s="8"/>
    </row>
    <row r="5821" spans="6:10" ht="18" customHeight="1">
      <c r="F5821" s="3"/>
      <c r="H5821" s="8"/>
      <c r="J5821" s="8"/>
    </row>
    <row r="5822" spans="6:10" ht="18" customHeight="1">
      <c r="F5822" s="3"/>
      <c r="H5822" s="8"/>
      <c r="J5822" s="8"/>
    </row>
    <row r="5823" spans="6:10" ht="18" customHeight="1">
      <c r="F5823" s="3"/>
      <c r="H5823" s="8"/>
      <c r="J5823" s="8"/>
    </row>
    <row r="5824" spans="6:10" ht="18" customHeight="1">
      <c r="F5824" s="3"/>
      <c r="H5824" s="8"/>
      <c r="J5824" s="8"/>
    </row>
    <row r="5825" spans="6:10" ht="18" customHeight="1">
      <c r="F5825" s="3"/>
      <c r="H5825" s="8"/>
      <c r="J5825" s="8"/>
    </row>
    <row r="5826" spans="6:10" ht="18" customHeight="1">
      <c r="F5826" s="3"/>
      <c r="H5826" s="8"/>
      <c r="J5826" s="8"/>
    </row>
    <row r="5827" spans="6:10" ht="18" customHeight="1">
      <c r="F5827" s="3"/>
      <c r="H5827" s="8"/>
      <c r="J5827" s="8"/>
    </row>
    <row r="5828" spans="6:10" ht="18" customHeight="1">
      <c r="F5828" s="3"/>
      <c r="H5828" s="8"/>
      <c r="J5828" s="8"/>
    </row>
    <row r="5829" spans="6:10" ht="18" customHeight="1">
      <c r="F5829" s="3"/>
      <c r="H5829" s="8"/>
      <c r="J5829" s="8"/>
    </row>
    <row r="5830" spans="6:10" ht="18" customHeight="1">
      <c r="F5830" s="3"/>
      <c r="H5830" s="8"/>
      <c r="J5830" s="8"/>
    </row>
    <row r="5831" spans="6:10" ht="18" customHeight="1">
      <c r="F5831" s="3"/>
      <c r="H5831" s="8"/>
      <c r="J5831" s="8"/>
    </row>
    <row r="5832" spans="6:10" ht="18" customHeight="1">
      <c r="F5832" s="3"/>
      <c r="H5832" s="8"/>
      <c r="J5832" s="8"/>
    </row>
    <row r="5833" spans="6:10" ht="18" customHeight="1">
      <c r="F5833" s="3"/>
      <c r="H5833" s="8"/>
      <c r="J5833" s="8"/>
    </row>
    <row r="5834" spans="6:10" ht="18" customHeight="1">
      <c r="F5834" s="3"/>
      <c r="H5834" s="8"/>
      <c r="J5834" s="8"/>
    </row>
    <row r="5835" spans="6:10" ht="18" customHeight="1">
      <c r="F5835" s="3"/>
      <c r="H5835" s="8"/>
      <c r="J5835" s="8"/>
    </row>
    <row r="5836" spans="6:10" ht="18" customHeight="1">
      <c r="F5836" s="3"/>
      <c r="H5836" s="8"/>
      <c r="J5836" s="8"/>
    </row>
    <row r="5837" spans="6:10" ht="18" customHeight="1">
      <c r="F5837" s="3"/>
      <c r="H5837" s="8"/>
      <c r="J5837" s="8"/>
    </row>
    <row r="5838" spans="6:10" ht="18" customHeight="1">
      <c r="F5838" s="3"/>
      <c r="H5838" s="8"/>
      <c r="J5838" s="8"/>
    </row>
    <row r="5839" spans="6:10" ht="18" customHeight="1">
      <c r="F5839" s="3"/>
      <c r="H5839" s="8"/>
      <c r="J5839" s="8"/>
    </row>
    <row r="5840" spans="6:10" ht="18" customHeight="1">
      <c r="F5840" s="3"/>
      <c r="H5840" s="8"/>
      <c r="J5840" s="8"/>
    </row>
    <row r="5841" spans="6:10" ht="18" customHeight="1">
      <c r="F5841" s="3"/>
      <c r="H5841" s="8"/>
      <c r="J5841" s="8"/>
    </row>
    <row r="5842" spans="6:10" ht="18" customHeight="1">
      <c r="F5842" s="3"/>
      <c r="H5842" s="8"/>
      <c r="J5842" s="8"/>
    </row>
    <row r="5843" spans="6:10" ht="18" customHeight="1">
      <c r="F5843" s="3"/>
      <c r="H5843" s="8"/>
      <c r="J5843" s="8"/>
    </row>
    <row r="5844" spans="6:10" ht="18" customHeight="1">
      <c r="F5844" s="3"/>
      <c r="H5844" s="8"/>
      <c r="J5844" s="8"/>
    </row>
    <row r="5845" spans="6:10" ht="18" customHeight="1">
      <c r="F5845" s="3"/>
      <c r="H5845" s="8"/>
      <c r="J5845" s="8"/>
    </row>
    <row r="5846" spans="6:10" ht="18" customHeight="1">
      <c r="F5846" s="3"/>
      <c r="H5846" s="8"/>
      <c r="J5846" s="8"/>
    </row>
    <row r="5847" spans="6:10" ht="18" customHeight="1">
      <c r="F5847" s="3"/>
      <c r="H5847" s="8"/>
      <c r="J5847" s="8"/>
    </row>
    <row r="5848" spans="6:10" ht="18" customHeight="1">
      <c r="F5848" s="3"/>
      <c r="H5848" s="8"/>
      <c r="J5848" s="8"/>
    </row>
    <row r="5849" spans="6:10" ht="18" customHeight="1">
      <c r="F5849" s="3"/>
      <c r="H5849" s="8"/>
      <c r="J5849" s="8"/>
    </row>
    <row r="5850" spans="6:10" ht="18" customHeight="1">
      <c r="F5850" s="3"/>
      <c r="H5850" s="8"/>
      <c r="J5850" s="8"/>
    </row>
    <row r="5851" spans="6:10" ht="18" customHeight="1">
      <c r="F5851" s="3"/>
      <c r="H5851" s="8"/>
      <c r="J5851" s="8"/>
    </row>
    <row r="5852" spans="6:10" ht="18" customHeight="1">
      <c r="F5852" s="3"/>
      <c r="H5852" s="8"/>
      <c r="J5852" s="8"/>
    </row>
    <row r="5853" spans="6:10" ht="18" customHeight="1">
      <c r="F5853" s="3"/>
      <c r="H5853" s="8"/>
      <c r="J5853" s="8"/>
    </row>
    <row r="5854" spans="6:10" ht="18" customHeight="1">
      <c r="F5854" s="3"/>
      <c r="H5854" s="8"/>
      <c r="J5854" s="8"/>
    </row>
    <row r="5855" spans="6:10" ht="18" customHeight="1">
      <c r="F5855" s="3"/>
      <c r="H5855" s="8"/>
      <c r="J5855" s="8"/>
    </row>
    <row r="5856" spans="6:10" ht="18" customHeight="1">
      <c r="F5856" s="3"/>
      <c r="H5856" s="8"/>
      <c r="J5856" s="8"/>
    </row>
    <row r="5857" spans="6:10" ht="18" customHeight="1">
      <c r="F5857" s="3"/>
      <c r="H5857" s="8"/>
      <c r="J5857" s="8"/>
    </row>
    <row r="5858" spans="6:10" ht="18" customHeight="1">
      <c r="F5858" s="3"/>
      <c r="H5858" s="8"/>
      <c r="J5858" s="8"/>
    </row>
    <row r="5859" spans="6:10" ht="18" customHeight="1">
      <c r="F5859" s="3"/>
      <c r="H5859" s="8"/>
      <c r="J5859" s="8"/>
    </row>
    <row r="5860" spans="6:10" ht="18" customHeight="1">
      <c r="F5860" s="3"/>
      <c r="H5860" s="8"/>
      <c r="J5860" s="8"/>
    </row>
    <row r="5861" spans="6:10" ht="18" customHeight="1">
      <c r="F5861" s="3"/>
      <c r="H5861" s="8"/>
      <c r="J5861" s="8"/>
    </row>
    <row r="5862" spans="6:10" ht="18" customHeight="1">
      <c r="F5862" s="3"/>
      <c r="H5862" s="8"/>
      <c r="J5862" s="8"/>
    </row>
    <row r="5863" spans="6:10" ht="18" customHeight="1">
      <c r="F5863" s="3"/>
      <c r="H5863" s="8"/>
      <c r="J5863" s="8"/>
    </row>
    <row r="5864" spans="6:10" ht="18" customHeight="1">
      <c r="F5864" s="3"/>
      <c r="H5864" s="8"/>
      <c r="J5864" s="8"/>
    </row>
    <row r="5865" spans="6:10" ht="18" customHeight="1">
      <c r="F5865" s="3"/>
      <c r="H5865" s="8"/>
      <c r="J5865" s="8"/>
    </row>
    <row r="5866" spans="6:10" ht="18" customHeight="1">
      <c r="F5866" s="3"/>
      <c r="H5866" s="8"/>
      <c r="J5866" s="8"/>
    </row>
    <row r="5867" spans="6:10" ht="18" customHeight="1">
      <c r="F5867" s="3"/>
      <c r="H5867" s="8"/>
      <c r="J5867" s="8"/>
    </row>
    <row r="5868" spans="6:10" ht="18" customHeight="1">
      <c r="F5868" s="3"/>
      <c r="H5868" s="8"/>
      <c r="J5868" s="8"/>
    </row>
    <row r="5869" spans="6:10" ht="18" customHeight="1">
      <c r="F5869" s="3"/>
      <c r="H5869" s="8"/>
      <c r="J5869" s="8"/>
    </row>
    <row r="5870" spans="6:10" ht="18" customHeight="1">
      <c r="F5870" s="3"/>
      <c r="H5870" s="8"/>
      <c r="J5870" s="8"/>
    </row>
    <row r="5871" spans="6:10" ht="18" customHeight="1">
      <c r="F5871" s="3"/>
      <c r="H5871" s="8"/>
      <c r="J5871" s="8"/>
    </row>
    <row r="5872" spans="6:10" ht="18" customHeight="1">
      <c r="F5872" s="3"/>
      <c r="H5872" s="8"/>
      <c r="J5872" s="8"/>
    </row>
    <row r="5873" spans="6:10" ht="18" customHeight="1">
      <c r="F5873" s="3"/>
      <c r="H5873" s="8"/>
      <c r="J5873" s="8"/>
    </row>
    <row r="5874" spans="6:10" ht="18" customHeight="1">
      <c r="F5874" s="3"/>
      <c r="H5874" s="8"/>
      <c r="J5874" s="8"/>
    </row>
    <row r="5875" spans="6:10" ht="18" customHeight="1">
      <c r="F5875" s="3"/>
      <c r="H5875" s="8"/>
      <c r="J5875" s="8"/>
    </row>
    <row r="5876" spans="6:10" ht="18" customHeight="1">
      <c r="F5876" s="3"/>
      <c r="H5876" s="8"/>
      <c r="J5876" s="8"/>
    </row>
    <row r="5877" spans="6:10" ht="18" customHeight="1">
      <c r="F5877" s="3"/>
      <c r="H5877" s="8"/>
      <c r="J5877" s="8"/>
    </row>
    <row r="5878" spans="6:10" ht="18" customHeight="1">
      <c r="F5878" s="3"/>
      <c r="H5878" s="8"/>
      <c r="J5878" s="8"/>
    </row>
    <row r="5879" spans="6:10" ht="18" customHeight="1">
      <c r="F5879" s="3"/>
      <c r="H5879" s="8"/>
      <c r="J5879" s="8"/>
    </row>
    <row r="5880" spans="6:10" ht="18" customHeight="1">
      <c r="F5880" s="3"/>
      <c r="H5880" s="8"/>
      <c r="J5880" s="8"/>
    </row>
    <row r="5881" spans="6:10" ht="18" customHeight="1">
      <c r="F5881" s="3"/>
      <c r="H5881" s="8"/>
      <c r="J5881" s="8"/>
    </row>
    <row r="5882" spans="6:10" ht="18" customHeight="1">
      <c r="F5882" s="3"/>
      <c r="H5882" s="8"/>
      <c r="J5882" s="8"/>
    </row>
    <row r="5883" spans="6:10" ht="18" customHeight="1">
      <c r="F5883" s="3"/>
      <c r="H5883" s="8"/>
      <c r="J5883" s="8"/>
    </row>
    <row r="5884" spans="6:10" ht="18" customHeight="1">
      <c r="F5884" s="3"/>
      <c r="H5884" s="8"/>
      <c r="J5884" s="8"/>
    </row>
    <row r="5885" spans="6:10" ht="18" customHeight="1">
      <c r="F5885" s="3"/>
      <c r="H5885" s="8"/>
      <c r="J5885" s="8"/>
    </row>
    <row r="5886" spans="6:10" ht="18" customHeight="1">
      <c r="F5886" s="3"/>
      <c r="H5886" s="8"/>
      <c r="J5886" s="8"/>
    </row>
    <row r="5887" spans="6:10" ht="18" customHeight="1">
      <c r="F5887" s="3"/>
      <c r="H5887" s="8"/>
      <c r="J5887" s="8"/>
    </row>
    <row r="5888" spans="6:10" ht="18" customHeight="1">
      <c r="F5888" s="3"/>
      <c r="H5888" s="8"/>
      <c r="J5888" s="8"/>
    </row>
    <row r="5889" spans="6:10" ht="18" customHeight="1">
      <c r="F5889" s="3"/>
      <c r="H5889" s="8"/>
      <c r="J5889" s="8"/>
    </row>
    <row r="5890" spans="6:10" ht="18" customHeight="1">
      <c r="F5890" s="3"/>
      <c r="H5890" s="8"/>
      <c r="J5890" s="8"/>
    </row>
    <row r="5891" spans="6:10" ht="18" customHeight="1">
      <c r="F5891" s="3"/>
      <c r="H5891" s="8"/>
      <c r="J5891" s="8"/>
    </row>
    <row r="5892" spans="6:10" ht="18" customHeight="1">
      <c r="F5892" s="3"/>
      <c r="H5892" s="8"/>
      <c r="J5892" s="8"/>
    </row>
    <row r="5893" spans="6:10" ht="18" customHeight="1">
      <c r="F5893" s="3"/>
      <c r="H5893" s="8"/>
      <c r="J5893" s="8"/>
    </row>
    <row r="5894" spans="6:10" ht="18" customHeight="1">
      <c r="F5894" s="3"/>
      <c r="H5894" s="8"/>
      <c r="J5894" s="8"/>
    </row>
    <row r="5895" spans="6:10" ht="18" customHeight="1">
      <c r="F5895" s="3"/>
      <c r="H5895" s="8"/>
      <c r="J5895" s="8"/>
    </row>
    <row r="5896" spans="6:10" ht="18" customHeight="1">
      <c r="F5896" s="3"/>
      <c r="H5896" s="8"/>
      <c r="J5896" s="8"/>
    </row>
    <row r="5897" spans="6:10" ht="18" customHeight="1">
      <c r="F5897" s="3"/>
      <c r="H5897" s="8"/>
      <c r="J5897" s="8"/>
    </row>
    <row r="5898" spans="6:10" ht="18" customHeight="1">
      <c r="F5898" s="3"/>
      <c r="H5898" s="8"/>
      <c r="J5898" s="8"/>
    </row>
    <row r="5899" spans="6:10" ht="18" customHeight="1">
      <c r="F5899" s="3"/>
      <c r="H5899" s="8"/>
      <c r="J5899" s="8"/>
    </row>
    <row r="5900" spans="6:10" ht="18" customHeight="1">
      <c r="F5900" s="3"/>
      <c r="H5900" s="8"/>
      <c r="J5900" s="8"/>
    </row>
    <row r="5901" spans="6:10" ht="18" customHeight="1">
      <c r="F5901" s="3"/>
      <c r="H5901" s="8"/>
      <c r="J5901" s="8"/>
    </row>
    <row r="5902" spans="6:10" ht="18" customHeight="1">
      <c r="F5902" s="3"/>
      <c r="H5902" s="8"/>
      <c r="J5902" s="8"/>
    </row>
    <row r="5903" spans="6:10" ht="18" customHeight="1">
      <c r="F5903" s="3"/>
      <c r="H5903" s="8"/>
      <c r="J5903" s="8"/>
    </row>
    <row r="5904" spans="6:10" ht="18" customHeight="1">
      <c r="F5904" s="3"/>
      <c r="H5904" s="8"/>
      <c r="J5904" s="8"/>
    </row>
    <row r="5905" spans="6:10" ht="18" customHeight="1">
      <c r="F5905" s="3"/>
      <c r="H5905" s="8"/>
      <c r="J5905" s="8"/>
    </row>
    <row r="5906" spans="6:10" ht="18" customHeight="1">
      <c r="F5906" s="3"/>
      <c r="H5906" s="8"/>
      <c r="J5906" s="8"/>
    </row>
    <row r="5907" spans="6:10" ht="18" customHeight="1">
      <c r="F5907" s="3"/>
      <c r="H5907" s="8"/>
      <c r="J5907" s="8"/>
    </row>
    <row r="5908" spans="6:10" ht="18" customHeight="1">
      <c r="F5908" s="3"/>
      <c r="H5908" s="8"/>
      <c r="J5908" s="8"/>
    </row>
    <row r="5909" spans="6:10" ht="18" customHeight="1">
      <c r="F5909" s="3"/>
      <c r="H5909" s="8"/>
      <c r="J5909" s="8"/>
    </row>
    <row r="5910" spans="6:10" ht="18" customHeight="1">
      <c r="F5910" s="3"/>
      <c r="H5910" s="8"/>
      <c r="J5910" s="8"/>
    </row>
    <row r="5911" spans="6:10" ht="18" customHeight="1">
      <c r="F5911" s="3"/>
      <c r="H5911" s="8"/>
      <c r="J5911" s="8"/>
    </row>
    <row r="5912" spans="6:10" ht="18" customHeight="1">
      <c r="F5912" s="3"/>
      <c r="H5912" s="8"/>
      <c r="J5912" s="8"/>
    </row>
    <row r="5913" spans="6:10" ht="18" customHeight="1">
      <c r="F5913" s="3"/>
      <c r="H5913" s="8"/>
      <c r="J5913" s="8"/>
    </row>
    <row r="5914" spans="6:10" ht="18" customHeight="1">
      <c r="F5914" s="3"/>
      <c r="H5914" s="8"/>
      <c r="J5914" s="8"/>
    </row>
    <row r="5915" spans="6:10" ht="18" customHeight="1">
      <c r="F5915" s="3"/>
      <c r="H5915" s="8"/>
      <c r="J5915" s="8"/>
    </row>
    <row r="5916" spans="6:10" ht="18" customHeight="1">
      <c r="F5916" s="3"/>
      <c r="H5916" s="8"/>
      <c r="J5916" s="8"/>
    </row>
    <row r="5917" spans="6:10" ht="18" customHeight="1">
      <c r="F5917" s="3"/>
      <c r="H5917" s="8"/>
      <c r="J5917" s="8"/>
    </row>
    <row r="5918" spans="6:10" ht="18" customHeight="1">
      <c r="F5918" s="3"/>
      <c r="H5918" s="8"/>
      <c r="J5918" s="8"/>
    </row>
    <row r="5919" spans="6:10" ht="18" customHeight="1">
      <c r="F5919" s="3"/>
      <c r="H5919" s="8"/>
      <c r="J5919" s="8"/>
    </row>
    <row r="5920" spans="6:10" ht="18" customHeight="1">
      <c r="F5920" s="3"/>
      <c r="H5920" s="8"/>
      <c r="J5920" s="8"/>
    </row>
    <row r="5921" spans="6:10" ht="18" customHeight="1">
      <c r="F5921" s="3"/>
      <c r="H5921" s="8"/>
      <c r="J5921" s="8"/>
    </row>
    <row r="5922" spans="6:10" ht="18" customHeight="1">
      <c r="F5922" s="3"/>
      <c r="H5922" s="8"/>
      <c r="J5922" s="8"/>
    </row>
    <row r="5923" spans="6:10" ht="18" customHeight="1">
      <c r="F5923" s="3"/>
      <c r="H5923" s="8"/>
      <c r="J5923" s="8"/>
    </row>
    <row r="5924" spans="6:10" ht="18" customHeight="1">
      <c r="F5924" s="3"/>
      <c r="H5924" s="8"/>
      <c r="J5924" s="8"/>
    </row>
    <row r="5925" spans="6:10" ht="18" customHeight="1">
      <c r="F5925" s="3"/>
      <c r="H5925" s="8"/>
      <c r="J5925" s="8"/>
    </row>
    <row r="5926" spans="6:10" ht="18" customHeight="1">
      <c r="F5926" s="3"/>
      <c r="H5926" s="8"/>
      <c r="J5926" s="8"/>
    </row>
    <row r="5927" spans="6:10" ht="18" customHeight="1">
      <c r="F5927" s="3"/>
      <c r="H5927" s="8"/>
      <c r="J5927" s="8"/>
    </row>
    <row r="5928" spans="6:10" ht="18" customHeight="1">
      <c r="F5928" s="3"/>
      <c r="H5928" s="8"/>
      <c r="J5928" s="8"/>
    </row>
    <row r="5929" spans="6:10" ht="18" customHeight="1">
      <c r="F5929" s="3"/>
      <c r="H5929" s="8"/>
      <c r="J5929" s="8"/>
    </row>
    <row r="5930" spans="6:10" ht="18" customHeight="1">
      <c r="F5930" s="3"/>
      <c r="H5930" s="8"/>
      <c r="J5930" s="8"/>
    </row>
    <row r="5931" spans="6:10" ht="18" customHeight="1">
      <c r="F5931" s="3"/>
      <c r="H5931" s="8"/>
      <c r="J5931" s="8"/>
    </row>
    <row r="5932" spans="6:10" ht="18" customHeight="1">
      <c r="F5932" s="3"/>
      <c r="H5932" s="8"/>
      <c r="J5932" s="8"/>
    </row>
    <row r="5933" spans="6:10" ht="18" customHeight="1">
      <c r="F5933" s="3"/>
      <c r="H5933" s="8"/>
      <c r="J5933" s="8"/>
    </row>
    <row r="5934" spans="6:10" ht="18" customHeight="1">
      <c r="F5934" s="3"/>
      <c r="H5934" s="8"/>
      <c r="J5934" s="8"/>
    </row>
    <row r="5935" spans="6:10" ht="18" customHeight="1">
      <c r="F5935" s="3"/>
      <c r="H5935" s="8"/>
      <c r="J5935" s="8"/>
    </row>
    <row r="5936" spans="6:10" ht="18" customHeight="1">
      <c r="F5936" s="3"/>
      <c r="H5936" s="8"/>
      <c r="J5936" s="8"/>
    </row>
    <row r="5937" spans="6:10" ht="18" customHeight="1">
      <c r="F5937" s="3"/>
      <c r="H5937" s="8"/>
      <c r="J5937" s="8"/>
    </row>
    <row r="5938" spans="6:10" ht="18" customHeight="1">
      <c r="F5938" s="3"/>
      <c r="H5938" s="8"/>
      <c r="J5938" s="8"/>
    </row>
    <row r="5939" spans="6:10" ht="18" customHeight="1">
      <c r="F5939" s="3"/>
      <c r="H5939" s="8"/>
      <c r="J5939" s="8"/>
    </row>
    <row r="5940" spans="6:10" ht="18" customHeight="1">
      <c r="F5940" s="3"/>
      <c r="H5940" s="8"/>
      <c r="J5940" s="8"/>
    </row>
    <row r="5941" spans="6:10" ht="18" customHeight="1">
      <c r="F5941" s="3"/>
      <c r="H5941" s="8"/>
      <c r="J5941" s="8"/>
    </row>
    <row r="5942" spans="6:10" ht="18" customHeight="1">
      <c r="F5942" s="3"/>
      <c r="H5942" s="8"/>
      <c r="J5942" s="8"/>
    </row>
    <row r="5943" spans="6:10" ht="18" customHeight="1">
      <c r="F5943" s="3"/>
      <c r="H5943" s="8"/>
      <c r="J5943" s="8"/>
    </row>
    <row r="5944" spans="6:10" ht="18" customHeight="1">
      <c r="F5944" s="3"/>
      <c r="H5944" s="8"/>
      <c r="J5944" s="8"/>
    </row>
    <row r="5945" spans="6:10" ht="18" customHeight="1">
      <c r="F5945" s="3"/>
      <c r="H5945" s="8"/>
      <c r="J5945" s="8"/>
    </row>
    <row r="5946" spans="6:10" ht="18" customHeight="1">
      <c r="F5946" s="3"/>
      <c r="H5946" s="8"/>
      <c r="J5946" s="8"/>
    </row>
    <row r="5947" spans="6:10" ht="18" customHeight="1">
      <c r="F5947" s="3"/>
      <c r="H5947" s="8"/>
      <c r="J5947" s="8"/>
    </row>
    <row r="5948" spans="6:10" ht="18" customHeight="1">
      <c r="F5948" s="3"/>
      <c r="H5948" s="8"/>
      <c r="J5948" s="8"/>
    </row>
    <row r="5949" spans="6:10" ht="18" customHeight="1">
      <c r="F5949" s="3"/>
      <c r="H5949" s="8"/>
      <c r="J5949" s="8"/>
    </row>
    <row r="5950" spans="6:10" ht="18" customHeight="1">
      <c r="F5950" s="3"/>
      <c r="H5950" s="8"/>
      <c r="J5950" s="8"/>
    </row>
    <row r="5951" spans="6:10" ht="18" customHeight="1">
      <c r="F5951" s="3"/>
      <c r="H5951" s="8"/>
      <c r="J5951" s="8"/>
    </row>
    <row r="5952" spans="6:10" ht="18" customHeight="1">
      <c r="F5952" s="3"/>
      <c r="H5952" s="8"/>
      <c r="J5952" s="8"/>
    </row>
    <row r="5953" spans="6:10" ht="18" customHeight="1">
      <c r="F5953" s="3"/>
      <c r="H5953" s="8"/>
      <c r="J5953" s="8"/>
    </row>
    <row r="5954" spans="6:10" ht="18" customHeight="1">
      <c r="F5954" s="3"/>
      <c r="H5954" s="8"/>
      <c r="J5954" s="8"/>
    </row>
    <row r="5955" spans="6:10" ht="18" customHeight="1">
      <c r="F5955" s="3"/>
      <c r="H5955" s="8"/>
      <c r="J5955" s="8"/>
    </row>
    <row r="5956" spans="6:10" ht="18" customHeight="1">
      <c r="F5956" s="3"/>
      <c r="H5956" s="8"/>
      <c r="J5956" s="8"/>
    </row>
    <row r="5957" spans="6:10" ht="18" customHeight="1">
      <c r="F5957" s="3"/>
      <c r="H5957" s="8"/>
      <c r="J5957" s="8"/>
    </row>
    <row r="5958" spans="6:10" ht="18" customHeight="1">
      <c r="F5958" s="3"/>
      <c r="H5958" s="8"/>
      <c r="J5958" s="8"/>
    </row>
    <row r="5959" spans="6:10" ht="18" customHeight="1">
      <c r="F5959" s="3"/>
      <c r="H5959" s="8"/>
      <c r="J5959" s="8"/>
    </row>
    <row r="5960" spans="6:10" ht="18" customHeight="1">
      <c r="F5960" s="3"/>
      <c r="H5960" s="8"/>
      <c r="J5960" s="8"/>
    </row>
    <row r="5961" spans="6:10" ht="18" customHeight="1">
      <c r="F5961" s="3"/>
      <c r="H5961" s="8"/>
      <c r="J5961" s="8"/>
    </row>
    <row r="5962" spans="6:10" ht="18" customHeight="1">
      <c r="F5962" s="3"/>
      <c r="H5962" s="8"/>
      <c r="J5962" s="8"/>
    </row>
    <row r="5963" spans="6:10" ht="18" customHeight="1">
      <c r="F5963" s="3"/>
      <c r="H5963" s="8"/>
      <c r="J5963" s="8"/>
    </row>
    <row r="5964" spans="6:10" ht="18" customHeight="1">
      <c r="F5964" s="3"/>
      <c r="H5964" s="8"/>
      <c r="J5964" s="8"/>
    </row>
    <row r="5965" spans="6:10" ht="18" customHeight="1">
      <c r="F5965" s="3"/>
      <c r="H5965" s="8"/>
      <c r="J5965" s="8"/>
    </row>
    <row r="5966" spans="6:10" ht="18" customHeight="1">
      <c r="F5966" s="3"/>
      <c r="H5966" s="8"/>
      <c r="J5966" s="8"/>
    </row>
    <row r="5967" spans="6:10" ht="18" customHeight="1">
      <c r="F5967" s="3"/>
      <c r="H5967" s="8"/>
      <c r="J5967" s="8"/>
    </row>
    <row r="5968" spans="6:10" ht="18" customHeight="1">
      <c r="F5968" s="3"/>
      <c r="H5968" s="8"/>
      <c r="J5968" s="8"/>
    </row>
    <row r="5969" spans="6:10" ht="18" customHeight="1">
      <c r="F5969" s="3"/>
      <c r="H5969" s="8"/>
      <c r="J5969" s="8"/>
    </row>
    <row r="5970" spans="6:10" ht="18" customHeight="1">
      <c r="F5970" s="3"/>
      <c r="H5970" s="8"/>
      <c r="J5970" s="8"/>
    </row>
    <row r="5971" spans="6:10" ht="18" customHeight="1">
      <c r="F5971" s="3"/>
      <c r="H5971" s="8"/>
      <c r="J5971" s="8"/>
    </row>
    <row r="5972" spans="6:10" ht="18" customHeight="1">
      <c r="F5972" s="3"/>
      <c r="H5972" s="8"/>
      <c r="J5972" s="8"/>
    </row>
    <row r="5973" spans="6:10" ht="18" customHeight="1">
      <c r="F5973" s="3"/>
      <c r="H5973" s="8"/>
      <c r="J5973" s="8"/>
    </row>
    <row r="5974" spans="6:10" ht="18" customHeight="1">
      <c r="F5974" s="3"/>
      <c r="H5974" s="8"/>
      <c r="J5974" s="8"/>
    </row>
    <row r="5975" spans="6:10" ht="18" customHeight="1">
      <c r="F5975" s="3"/>
      <c r="H5975" s="8"/>
      <c r="J5975" s="8"/>
    </row>
    <row r="5976" spans="6:10" ht="18" customHeight="1">
      <c r="F5976" s="3"/>
      <c r="H5976" s="8"/>
      <c r="J5976" s="8"/>
    </row>
    <row r="5977" spans="6:10" ht="18" customHeight="1">
      <c r="F5977" s="3"/>
      <c r="H5977" s="8"/>
      <c r="J5977" s="8"/>
    </row>
    <row r="5978" spans="6:10" ht="18" customHeight="1">
      <c r="F5978" s="3"/>
      <c r="H5978" s="8"/>
      <c r="J5978" s="8"/>
    </row>
    <row r="5979" spans="6:10" ht="18" customHeight="1">
      <c r="F5979" s="3"/>
      <c r="H5979" s="8"/>
      <c r="J5979" s="8"/>
    </row>
    <row r="5980" spans="6:10" ht="18" customHeight="1">
      <c r="F5980" s="3"/>
      <c r="H5980" s="8"/>
      <c r="J5980" s="8"/>
    </row>
    <row r="5981" spans="6:10" ht="18" customHeight="1">
      <c r="F5981" s="3"/>
      <c r="H5981" s="8"/>
      <c r="J5981" s="8"/>
    </row>
    <row r="5982" spans="6:10" ht="18" customHeight="1">
      <c r="F5982" s="3"/>
      <c r="H5982" s="8"/>
      <c r="J5982" s="8"/>
    </row>
    <row r="5983" spans="6:10" ht="18" customHeight="1">
      <c r="F5983" s="3"/>
      <c r="H5983" s="8"/>
      <c r="J5983" s="8"/>
    </row>
    <row r="5984" spans="6:10" ht="18" customHeight="1">
      <c r="F5984" s="3"/>
      <c r="H5984" s="8"/>
      <c r="J5984" s="8"/>
    </row>
    <row r="5985" spans="6:10" ht="18" customHeight="1">
      <c r="F5985" s="3"/>
      <c r="H5985" s="8"/>
      <c r="J5985" s="8"/>
    </row>
    <row r="5986" spans="6:10" ht="18" customHeight="1">
      <c r="F5986" s="3"/>
      <c r="H5986" s="8"/>
      <c r="J5986" s="8"/>
    </row>
    <row r="5987" spans="6:10" ht="18" customHeight="1">
      <c r="F5987" s="3"/>
      <c r="H5987" s="8"/>
      <c r="J5987" s="8"/>
    </row>
    <row r="5988" spans="6:10" ht="18" customHeight="1">
      <c r="F5988" s="3"/>
      <c r="H5988" s="8"/>
      <c r="J5988" s="8"/>
    </row>
    <row r="5989" spans="6:10" ht="18" customHeight="1">
      <c r="F5989" s="3"/>
      <c r="H5989" s="8"/>
      <c r="J5989" s="8"/>
    </row>
    <row r="5990" spans="6:10" ht="18" customHeight="1">
      <c r="F5990" s="3"/>
      <c r="H5990" s="8"/>
      <c r="J5990" s="8"/>
    </row>
    <row r="5991" spans="6:10" ht="18" customHeight="1">
      <c r="F5991" s="3"/>
      <c r="H5991" s="8"/>
      <c r="J5991" s="8"/>
    </row>
    <row r="5992" spans="6:10" ht="18" customHeight="1">
      <c r="F5992" s="3"/>
      <c r="H5992" s="8"/>
      <c r="J5992" s="8"/>
    </row>
    <row r="5993" spans="6:10" ht="18" customHeight="1">
      <c r="F5993" s="3"/>
      <c r="H5993" s="8"/>
      <c r="J5993" s="8"/>
    </row>
    <row r="5994" spans="6:10" ht="18" customHeight="1">
      <c r="F5994" s="3"/>
      <c r="H5994" s="8"/>
      <c r="J5994" s="8"/>
    </row>
    <row r="5995" spans="6:10" ht="18" customHeight="1">
      <c r="F5995" s="3"/>
      <c r="H5995" s="8"/>
      <c r="J5995" s="8"/>
    </row>
    <row r="5996" spans="6:10" ht="18" customHeight="1">
      <c r="F5996" s="3"/>
      <c r="H5996" s="8"/>
      <c r="J5996" s="8"/>
    </row>
    <row r="5997" spans="6:10" ht="18" customHeight="1">
      <c r="F5997" s="3"/>
      <c r="H5997" s="8"/>
      <c r="J5997" s="8"/>
    </row>
    <row r="5998" spans="6:10" ht="18" customHeight="1">
      <c r="F5998" s="3"/>
      <c r="H5998" s="8"/>
      <c r="J5998" s="8"/>
    </row>
    <row r="5999" spans="6:10" ht="18" customHeight="1">
      <c r="F5999" s="3"/>
      <c r="H5999" s="8"/>
      <c r="J5999" s="8"/>
    </row>
    <row r="6000" spans="6:10" ht="18" customHeight="1">
      <c r="F6000" s="3"/>
      <c r="H6000" s="8"/>
      <c r="J6000" s="8"/>
    </row>
    <row r="6001" spans="6:10" ht="18" customHeight="1">
      <c r="F6001" s="3"/>
      <c r="H6001" s="8"/>
      <c r="J6001" s="8"/>
    </row>
    <row r="6002" spans="6:10" ht="18" customHeight="1">
      <c r="F6002" s="3"/>
      <c r="H6002" s="8"/>
      <c r="J6002" s="8"/>
    </row>
    <row r="6003" spans="6:10" ht="18" customHeight="1">
      <c r="F6003" s="3"/>
      <c r="H6003" s="8"/>
      <c r="J6003" s="8"/>
    </row>
    <row r="6004" spans="6:10" ht="18" customHeight="1">
      <c r="F6004" s="3"/>
      <c r="H6004" s="8"/>
      <c r="J6004" s="8"/>
    </row>
    <row r="6005" spans="6:10" ht="18" customHeight="1">
      <c r="F6005" s="3"/>
      <c r="H6005" s="8"/>
      <c r="J6005" s="8"/>
    </row>
    <row r="6006" spans="6:10" ht="18" customHeight="1">
      <c r="F6006" s="3"/>
      <c r="H6006" s="8"/>
      <c r="J6006" s="8"/>
    </row>
    <row r="6007" spans="6:10" ht="18" customHeight="1">
      <c r="F6007" s="3"/>
      <c r="H6007" s="8"/>
      <c r="J6007" s="8"/>
    </row>
    <row r="6008" spans="6:10" ht="18" customHeight="1">
      <c r="F6008" s="3"/>
      <c r="H6008" s="8"/>
      <c r="J6008" s="8"/>
    </row>
    <row r="6009" spans="6:10" ht="18" customHeight="1">
      <c r="F6009" s="3"/>
      <c r="H6009" s="8"/>
      <c r="J6009" s="8"/>
    </row>
    <row r="6010" spans="6:10" ht="18" customHeight="1">
      <c r="F6010" s="3"/>
      <c r="H6010" s="8"/>
      <c r="J6010" s="8"/>
    </row>
    <row r="6011" spans="6:10" ht="18" customHeight="1">
      <c r="F6011" s="3"/>
      <c r="H6011" s="8"/>
      <c r="J6011" s="8"/>
    </row>
    <row r="6012" spans="6:10" ht="18" customHeight="1">
      <c r="F6012" s="3"/>
      <c r="H6012" s="8"/>
      <c r="J6012" s="8"/>
    </row>
    <row r="6013" spans="6:10" ht="18" customHeight="1">
      <c r="F6013" s="3"/>
      <c r="H6013" s="8"/>
      <c r="J6013" s="8"/>
    </row>
    <row r="6014" spans="6:10" ht="18" customHeight="1">
      <c r="F6014" s="3"/>
      <c r="H6014" s="8"/>
      <c r="J6014" s="8"/>
    </row>
    <row r="6015" spans="6:10" ht="18" customHeight="1">
      <c r="F6015" s="3"/>
      <c r="H6015" s="8"/>
      <c r="J6015" s="8"/>
    </row>
    <row r="6016" spans="6:10" ht="18" customHeight="1">
      <c r="F6016" s="3"/>
      <c r="H6016" s="8"/>
      <c r="J6016" s="8"/>
    </row>
    <row r="6017" spans="6:10" ht="18" customHeight="1">
      <c r="F6017" s="3"/>
      <c r="H6017" s="8"/>
      <c r="J6017" s="8"/>
    </row>
    <row r="6018" spans="6:10" ht="18" customHeight="1">
      <c r="F6018" s="3"/>
      <c r="H6018" s="8"/>
      <c r="J6018" s="8"/>
    </row>
    <row r="6019" spans="6:10" ht="18" customHeight="1">
      <c r="F6019" s="3"/>
      <c r="H6019" s="8"/>
      <c r="J6019" s="8"/>
    </row>
    <row r="6020" spans="6:10" ht="18" customHeight="1">
      <c r="F6020" s="3"/>
      <c r="H6020" s="8"/>
      <c r="J6020" s="8"/>
    </row>
    <row r="6021" spans="6:10" ht="18" customHeight="1">
      <c r="F6021" s="3"/>
      <c r="H6021" s="8"/>
      <c r="J6021" s="8"/>
    </row>
    <row r="6022" spans="6:10" ht="18" customHeight="1">
      <c r="F6022" s="3"/>
      <c r="H6022" s="8"/>
      <c r="J6022" s="8"/>
    </row>
    <row r="6023" spans="6:10" ht="18" customHeight="1">
      <c r="F6023" s="3"/>
      <c r="H6023" s="8"/>
      <c r="J6023" s="8"/>
    </row>
    <row r="6024" spans="6:10" ht="18" customHeight="1">
      <c r="F6024" s="3"/>
      <c r="H6024" s="8"/>
      <c r="J6024" s="8"/>
    </row>
    <row r="6025" spans="6:10" ht="18" customHeight="1">
      <c r="F6025" s="3"/>
      <c r="H6025" s="8"/>
      <c r="J6025" s="8"/>
    </row>
    <row r="6026" spans="6:10" ht="18" customHeight="1">
      <c r="F6026" s="3"/>
      <c r="H6026" s="8"/>
      <c r="J6026" s="8"/>
    </row>
    <row r="6027" spans="6:10" ht="18" customHeight="1">
      <c r="F6027" s="3"/>
      <c r="H6027" s="8"/>
      <c r="J6027" s="8"/>
    </row>
    <row r="6028" spans="6:10" ht="18" customHeight="1">
      <c r="F6028" s="3"/>
      <c r="H6028" s="8"/>
      <c r="J6028" s="8"/>
    </row>
    <row r="6029" spans="6:10" ht="18" customHeight="1">
      <c r="F6029" s="3"/>
      <c r="H6029" s="8"/>
      <c r="J6029" s="8"/>
    </row>
    <row r="6030" spans="6:10" ht="18" customHeight="1">
      <c r="F6030" s="3"/>
      <c r="H6030" s="8"/>
      <c r="J6030" s="8"/>
    </row>
    <row r="6031" spans="6:10" ht="18" customHeight="1">
      <c r="F6031" s="3"/>
      <c r="H6031" s="8"/>
      <c r="J6031" s="8"/>
    </row>
    <row r="6032" spans="6:10" ht="18" customHeight="1">
      <c r="F6032" s="3"/>
      <c r="H6032" s="8"/>
      <c r="J6032" s="8"/>
    </row>
    <row r="6033" spans="6:10" ht="18" customHeight="1">
      <c r="F6033" s="3"/>
      <c r="H6033" s="8"/>
      <c r="J6033" s="8"/>
    </row>
    <row r="6034" spans="6:10" ht="18" customHeight="1">
      <c r="F6034" s="3"/>
      <c r="H6034" s="8"/>
      <c r="J6034" s="8"/>
    </row>
    <row r="6035" spans="6:10" ht="18" customHeight="1">
      <c r="F6035" s="3"/>
      <c r="H6035" s="8"/>
      <c r="J6035" s="8"/>
    </row>
    <row r="6036" spans="6:10" ht="18" customHeight="1">
      <c r="F6036" s="3"/>
      <c r="H6036" s="8"/>
      <c r="J6036" s="8"/>
    </row>
    <row r="6037" spans="6:10" ht="18" customHeight="1">
      <c r="F6037" s="3"/>
      <c r="H6037" s="8"/>
      <c r="J6037" s="8"/>
    </row>
    <row r="6038" spans="6:10" ht="18" customHeight="1">
      <c r="F6038" s="3"/>
      <c r="H6038" s="8"/>
      <c r="J6038" s="8"/>
    </row>
    <row r="6039" spans="6:10" ht="18" customHeight="1">
      <c r="F6039" s="3"/>
      <c r="H6039" s="8"/>
      <c r="J6039" s="8"/>
    </row>
    <row r="6040" spans="6:10" ht="18" customHeight="1">
      <c r="F6040" s="3"/>
      <c r="H6040" s="8"/>
      <c r="J6040" s="8"/>
    </row>
    <row r="6041" spans="6:10" ht="18" customHeight="1">
      <c r="F6041" s="3"/>
      <c r="H6041" s="8"/>
      <c r="J6041" s="8"/>
    </row>
    <row r="6042" spans="6:10" ht="18" customHeight="1">
      <c r="F6042" s="3"/>
      <c r="H6042" s="8"/>
      <c r="J6042" s="8"/>
    </row>
    <row r="6043" spans="6:10" ht="18" customHeight="1">
      <c r="F6043" s="3"/>
      <c r="H6043" s="8"/>
      <c r="J6043" s="8"/>
    </row>
    <row r="6044" spans="6:10" ht="18" customHeight="1">
      <c r="F6044" s="3"/>
      <c r="H6044" s="8"/>
      <c r="J6044" s="8"/>
    </row>
    <row r="6045" spans="6:10" ht="18" customHeight="1">
      <c r="F6045" s="3"/>
      <c r="H6045" s="8"/>
      <c r="J6045" s="8"/>
    </row>
    <row r="6046" spans="6:10" ht="18" customHeight="1">
      <c r="F6046" s="3"/>
      <c r="H6046" s="8"/>
      <c r="J6046" s="8"/>
    </row>
    <row r="6047" spans="6:10" ht="18" customHeight="1">
      <c r="F6047" s="3"/>
      <c r="H6047" s="8"/>
      <c r="J6047" s="8"/>
    </row>
    <row r="6048" spans="6:10" ht="18" customHeight="1">
      <c r="F6048" s="3"/>
      <c r="H6048" s="8"/>
      <c r="J6048" s="8"/>
    </row>
    <row r="6049" spans="6:10" ht="18" customHeight="1">
      <c r="F6049" s="3"/>
      <c r="H6049" s="8"/>
      <c r="J6049" s="8"/>
    </row>
    <row r="6050" spans="6:10" ht="18" customHeight="1">
      <c r="F6050" s="3"/>
      <c r="H6050" s="8"/>
      <c r="J6050" s="8"/>
    </row>
    <row r="6051" spans="6:10" ht="18" customHeight="1">
      <c r="F6051" s="3"/>
      <c r="H6051" s="8"/>
      <c r="J6051" s="8"/>
    </row>
    <row r="6052" spans="6:10" ht="18" customHeight="1">
      <c r="F6052" s="3"/>
      <c r="H6052" s="8"/>
      <c r="J6052" s="8"/>
    </row>
    <row r="6053" spans="6:10" ht="18" customHeight="1">
      <c r="F6053" s="3"/>
      <c r="H6053" s="8"/>
      <c r="J6053" s="8"/>
    </row>
    <row r="6054" spans="6:10" ht="18" customHeight="1">
      <c r="F6054" s="3"/>
      <c r="H6054" s="8"/>
      <c r="J6054" s="8"/>
    </row>
    <row r="6055" spans="6:10" ht="18" customHeight="1">
      <c r="F6055" s="3"/>
      <c r="H6055" s="8"/>
      <c r="J6055" s="8"/>
    </row>
    <row r="6056" spans="6:10" ht="18" customHeight="1">
      <c r="F6056" s="3"/>
      <c r="H6056" s="8"/>
      <c r="J6056" s="8"/>
    </row>
    <row r="6057" spans="6:10" ht="18" customHeight="1">
      <c r="F6057" s="3"/>
      <c r="H6057" s="8"/>
      <c r="J6057" s="8"/>
    </row>
    <row r="6058" spans="6:10" ht="18" customHeight="1">
      <c r="F6058" s="3"/>
      <c r="H6058" s="8"/>
      <c r="J6058" s="8"/>
    </row>
    <row r="6059" spans="6:10" ht="18" customHeight="1">
      <c r="F6059" s="3"/>
      <c r="H6059" s="8"/>
      <c r="J6059" s="8"/>
    </row>
    <row r="6060" spans="6:10" ht="18" customHeight="1">
      <c r="F6060" s="3"/>
      <c r="H6060" s="8"/>
      <c r="J6060" s="8"/>
    </row>
    <row r="6061" spans="6:10" ht="18" customHeight="1">
      <c r="F6061" s="3"/>
      <c r="H6061" s="8"/>
      <c r="J6061" s="8"/>
    </row>
    <row r="6062" spans="6:10" ht="18" customHeight="1">
      <c r="F6062" s="3"/>
      <c r="H6062" s="8"/>
      <c r="J6062" s="8"/>
    </row>
    <row r="6063" spans="6:10" ht="18" customHeight="1">
      <c r="F6063" s="3"/>
      <c r="H6063" s="8"/>
      <c r="J6063" s="8"/>
    </row>
    <row r="6064" spans="6:10" ht="18" customHeight="1">
      <c r="F6064" s="3"/>
      <c r="H6064" s="8"/>
      <c r="J6064" s="8"/>
    </row>
    <row r="6065" spans="6:10" ht="18" customHeight="1">
      <c r="F6065" s="3"/>
      <c r="H6065" s="8"/>
      <c r="J6065" s="8"/>
    </row>
    <row r="6066" spans="6:10" ht="18" customHeight="1">
      <c r="F6066" s="3"/>
      <c r="H6066" s="8"/>
      <c r="J6066" s="8"/>
    </row>
    <row r="6067" spans="6:10" ht="18" customHeight="1">
      <c r="F6067" s="3"/>
      <c r="H6067" s="8"/>
      <c r="J6067" s="8"/>
    </row>
    <row r="6068" spans="6:10" ht="18" customHeight="1">
      <c r="F6068" s="3"/>
      <c r="H6068" s="8"/>
      <c r="J6068" s="8"/>
    </row>
    <row r="6069" spans="6:10" ht="18" customHeight="1">
      <c r="F6069" s="3"/>
      <c r="H6069" s="8"/>
      <c r="J6069" s="8"/>
    </row>
    <row r="6070" spans="6:10" ht="18" customHeight="1">
      <c r="F6070" s="3"/>
      <c r="H6070" s="8"/>
      <c r="J6070" s="8"/>
    </row>
    <row r="6071" spans="6:10" ht="18" customHeight="1">
      <c r="F6071" s="3"/>
      <c r="H6071" s="8"/>
      <c r="J6071" s="8"/>
    </row>
    <row r="6072" spans="6:10" ht="18" customHeight="1">
      <c r="F6072" s="3"/>
      <c r="H6072" s="8"/>
      <c r="J6072" s="8"/>
    </row>
    <row r="6073" spans="6:10" ht="18" customHeight="1">
      <c r="F6073" s="3"/>
      <c r="H6073" s="8"/>
      <c r="J6073" s="8"/>
    </row>
    <row r="6074" spans="6:10" ht="18" customHeight="1">
      <c r="F6074" s="3"/>
      <c r="H6074" s="8"/>
      <c r="J6074" s="8"/>
    </row>
    <row r="6075" spans="6:10" ht="18" customHeight="1">
      <c r="F6075" s="3"/>
      <c r="H6075" s="8"/>
      <c r="J6075" s="8"/>
    </row>
    <row r="6076" spans="6:10" ht="18" customHeight="1">
      <c r="F6076" s="3"/>
      <c r="H6076" s="8"/>
      <c r="J6076" s="8"/>
    </row>
    <row r="6077" spans="6:10" ht="18" customHeight="1">
      <c r="F6077" s="3"/>
      <c r="H6077" s="8"/>
      <c r="J6077" s="8"/>
    </row>
    <row r="6078" spans="6:10" ht="18" customHeight="1">
      <c r="F6078" s="3"/>
      <c r="H6078" s="8"/>
      <c r="J6078" s="8"/>
    </row>
    <row r="6079" spans="6:10" ht="18" customHeight="1">
      <c r="F6079" s="3"/>
      <c r="H6079" s="8"/>
      <c r="J6079" s="8"/>
    </row>
    <row r="6080" spans="6:10" ht="18" customHeight="1">
      <c r="F6080" s="3"/>
      <c r="H6080" s="8"/>
      <c r="J6080" s="8"/>
    </row>
    <row r="6081" spans="6:10" ht="18" customHeight="1">
      <c r="F6081" s="3"/>
      <c r="H6081" s="8"/>
      <c r="J6081" s="8"/>
    </row>
    <row r="6082" spans="6:10" ht="18" customHeight="1">
      <c r="F6082" s="3"/>
      <c r="H6082" s="8"/>
      <c r="J6082" s="8"/>
    </row>
    <row r="6083" spans="6:10" ht="18" customHeight="1">
      <c r="F6083" s="3"/>
      <c r="H6083" s="8"/>
      <c r="J6083" s="8"/>
    </row>
    <row r="6084" spans="6:10" ht="18" customHeight="1">
      <c r="F6084" s="3"/>
      <c r="H6084" s="8"/>
      <c r="J6084" s="8"/>
    </row>
    <row r="6085" spans="6:10" ht="18" customHeight="1">
      <c r="F6085" s="3"/>
      <c r="H6085" s="8"/>
      <c r="J6085" s="8"/>
    </row>
    <row r="6086" spans="6:10" ht="18" customHeight="1">
      <c r="F6086" s="3"/>
      <c r="H6086" s="8"/>
      <c r="J6086" s="8"/>
    </row>
    <row r="6087" spans="6:10" ht="18" customHeight="1">
      <c r="F6087" s="3"/>
      <c r="H6087" s="8"/>
      <c r="J6087" s="8"/>
    </row>
    <row r="6088" spans="6:10" ht="18" customHeight="1">
      <c r="F6088" s="3"/>
      <c r="H6088" s="8"/>
      <c r="J6088" s="8"/>
    </row>
    <row r="6089" spans="6:10" ht="18" customHeight="1">
      <c r="F6089" s="3"/>
      <c r="H6089" s="8"/>
      <c r="J6089" s="8"/>
    </row>
    <row r="6090" spans="6:10" ht="18" customHeight="1">
      <c r="F6090" s="3"/>
      <c r="H6090" s="8"/>
      <c r="J6090" s="8"/>
    </row>
    <row r="6091" spans="6:10" ht="18" customHeight="1">
      <c r="F6091" s="3"/>
      <c r="H6091" s="8"/>
      <c r="J6091" s="8"/>
    </row>
    <row r="6092" spans="6:10" ht="18" customHeight="1">
      <c r="F6092" s="3"/>
      <c r="H6092" s="8"/>
      <c r="J6092" s="8"/>
    </row>
    <row r="6093" spans="6:10" ht="18" customHeight="1">
      <c r="F6093" s="3"/>
      <c r="H6093" s="8"/>
      <c r="J6093" s="8"/>
    </row>
    <row r="6094" spans="6:10" ht="18" customHeight="1">
      <c r="F6094" s="3"/>
      <c r="H6094" s="8"/>
      <c r="J6094" s="8"/>
    </row>
    <row r="6095" spans="6:10" ht="18" customHeight="1">
      <c r="F6095" s="3"/>
      <c r="H6095" s="8"/>
      <c r="J6095" s="8"/>
    </row>
    <row r="6096" spans="6:10" ht="18" customHeight="1">
      <c r="F6096" s="3"/>
      <c r="H6096" s="8"/>
      <c r="J6096" s="8"/>
    </row>
    <row r="6097" spans="6:10" ht="18" customHeight="1">
      <c r="F6097" s="3"/>
      <c r="H6097" s="8"/>
      <c r="J6097" s="8"/>
    </row>
    <row r="6098" spans="6:10" ht="18" customHeight="1">
      <c r="F6098" s="3"/>
      <c r="H6098" s="8"/>
      <c r="J6098" s="8"/>
    </row>
    <row r="6099" spans="6:10" ht="18" customHeight="1">
      <c r="F6099" s="3"/>
      <c r="H6099" s="8"/>
      <c r="J6099" s="8"/>
    </row>
    <row r="6100" spans="6:10" ht="18" customHeight="1">
      <c r="F6100" s="3"/>
      <c r="H6100" s="8"/>
      <c r="J6100" s="8"/>
    </row>
    <row r="6101" spans="6:10" ht="18" customHeight="1">
      <c r="F6101" s="3"/>
      <c r="H6101" s="8"/>
      <c r="J6101" s="8"/>
    </row>
    <row r="6102" spans="6:10" ht="18" customHeight="1">
      <c r="F6102" s="3"/>
      <c r="H6102" s="8"/>
      <c r="J6102" s="8"/>
    </row>
    <row r="6103" spans="6:10" ht="18" customHeight="1">
      <c r="F6103" s="3"/>
      <c r="H6103" s="8"/>
      <c r="J6103" s="8"/>
    </row>
    <row r="6104" spans="6:10" ht="18" customHeight="1">
      <c r="F6104" s="3"/>
      <c r="H6104" s="8"/>
      <c r="J6104" s="8"/>
    </row>
    <row r="6105" spans="6:10" ht="18" customHeight="1">
      <c r="F6105" s="3"/>
      <c r="H6105" s="8"/>
      <c r="J6105" s="8"/>
    </row>
    <row r="6106" spans="6:10" ht="18" customHeight="1">
      <c r="F6106" s="3"/>
      <c r="H6106" s="8"/>
      <c r="J6106" s="8"/>
    </row>
    <row r="6107" spans="6:10" ht="18" customHeight="1">
      <c r="F6107" s="3"/>
      <c r="H6107" s="8"/>
      <c r="J6107" s="8"/>
    </row>
    <row r="6108" spans="6:10" ht="18" customHeight="1">
      <c r="F6108" s="3"/>
      <c r="H6108" s="8"/>
      <c r="J6108" s="8"/>
    </row>
    <row r="6109" spans="6:10" ht="18" customHeight="1">
      <c r="F6109" s="3"/>
      <c r="H6109" s="8"/>
      <c r="J6109" s="8"/>
    </row>
    <row r="6110" spans="6:10" ht="18" customHeight="1">
      <c r="F6110" s="3"/>
      <c r="H6110" s="8"/>
      <c r="J6110" s="8"/>
    </row>
    <row r="6111" spans="6:10" ht="18" customHeight="1">
      <c r="F6111" s="3"/>
      <c r="H6111" s="8"/>
      <c r="J6111" s="8"/>
    </row>
    <row r="6112" spans="6:10" ht="18" customHeight="1">
      <c r="F6112" s="3"/>
      <c r="H6112" s="8"/>
      <c r="J6112" s="8"/>
    </row>
    <row r="6113" spans="6:10" ht="18" customHeight="1">
      <c r="F6113" s="3"/>
      <c r="H6113" s="8"/>
      <c r="J6113" s="8"/>
    </row>
    <row r="6114" spans="6:10" ht="18" customHeight="1">
      <c r="F6114" s="3"/>
      <c r="H6114" s="8"/>
      <c r="J6114" s="8"/>
    </row>
    <row r="6115" spans="6:10" ht="18" customHeight="1">
      <c r="F6115" s="3"/>
      <c r="H6115" s="8"/>
      <c r="J6115" s="8"/>
    </row>
    <row r="6116" spans="6:10" ht="18" customHeight="1">
      <c r="F6116" s="3"/>
      <c r="H6116" s="8"/>
      <c r="J6116" s="8"/>
    </row>
    <row r="6117" spans="6:10" ht="18" customHeight="1">
      <c r="F6117" s="3"/>
      <c r="H6117" s="8"/>
      <c r="J6117" s="8"/>
    </row>
    <row r="6118" spans="6:10" ht="18" customHeight="1">
      <c r="F6118" s="3"/>
      <c r="H6118" s="8"/>
      <c r="J6118" s="8"/>
    </row>
    <row r="6119" spans="6:10" ht="18" customHeight="1">
      <c r="F6119" s="3"/>
      <c r="H6119" s="8"/>
      <c r="J6119" s="8"/>
    </row>
    <row r="6120" spans="6:10" ht="18" customHeight="1">
      <c r="F6120" s="3"/>
      <c r="H6120" s="8"/>
      <c r="J6120" s="8"/>
    </row>
    <row r="6121" spans="6:10" ht="18" customHeight="1">
      <c r="F6121" s="3"/>
      <c r="H6121" s="8"/>
      <c r="J6121" s="8"/>
    </row>
    <row r="6122" spans="6:10" ht="18" customHeight="1">
      <c r="F6122" s="3"/>
      <c r="H6122" s="8"/>
      <c r="J6122" s="8"/>
    </row>
    <row r="6123" spans="6:10" ht="18" customHeight="1">
      <c r="F6123" s="3"/>
      <c r="H6123" s="8"/>
      <c r="J6123" s="8"/>
    </row>
    <row r="6124" spans="6:10" ht="18" customHeight="1">
      <c r="F6124" s="3"/>
      <c r="H6124" s="8"/>
      <c r="J6124" s="8"/>
    </row>
    <row r="6125" spans="6:10" ht="18" customHeight="1">
      <c r="F6125" s="3"/>
      <c r="H6125" s="8"/>
      <c r="J6125" s="8"/>
    </row>
    <row r="6126" spans="6:10" ht="18" customHeight="1">
      <c r="F6126" s="3"/>
      <c r="H6126" s="8"/>
      <c r="J6126" s="8"/>
    </row>
    <row r="6127" spans="6:10" ht="18" customHeight="1">
      <c r="F6127" s="3"/>
      <c r="H6127" s="8"/>
      <c r="J6127" s="8"/>
    </row>
    <row r="6128" spans="6:10" ht="18" customHeight="1">
      <c r="F6128" s="3"/>
      <c r="H6128" s="8"/>
      <c r="J6128" s="8"/>
    </row>
    <row r="6129" spans="6:10" ht="18" customHeight="1">
      <c r="F6129" s="3"/>
      <c r="H6129" s="8"/>
      <c r="J6129" s="8"/>
    </row>
    <row r="6130" spans="6:10" ht="18" customHeight="1">
      <c r="F6130" s="3"/>
      <c r="H6130" s="8"/>
      <c r="J6130" s="8"/>
    </row>
    <row r="6131" spans="6:10" ht="18" customHeight="1">
      <c r="F6131" s="3"/>
      <c r="H6131" s="8"/>
      <c r="J6131" s="8"/>
    </row>
    <row r="6132" spans="6:10" ht="18" customHeight="1">
      <c r="F6132" s="3"/>
      <c r="H6132" s="8"/>
      <c r="J6132" s="8"/>
    </row>
    <row r="6133" spans="6:10" ht="18" customHeight="1">
      <c r="F6133" s="3"/>
      <c r="H6133" s="8"/>
      <c r="J6133" s="8"/>
    </row>
    <row r="6134" spans="6:10" ht="18" customHeight="1">
      <c r="F6134" s="3"/>
      <c r="H6134" s="8"/>
      <c r="J6134" s="8"/>
    </row>
    <row r="6135" spans="6:10" ht="18" customHeight="1">
      <c r="F6135" s="3"/>
      <c r="H6135" s="8"/>
      <c r="J6135" s="8"/>
    </row>
    <row r="6136" spans="6:10" ht="18" customHeight="1">
      <c r="F6136" s="3"/>
      <c r="H6136" s="8"/>
      <c r="J6136" s="8"/>
    </row>
    <row r="6137" spans="6:10" ht="18" customHeight="1">
      <c r="F6137" s="3"/>
      <c r="H6137" s="8"/>
      <c r="J6137" s="8"/>
    </row>
    <row r="6138" spans="6:10" ht="18" customHeight="1">
      <c r="F6138" s="3"/>
      <c r="H6138" s="8"/>
      <c r="J6138" s="8"/>
    </row>
    <row r="6139" spans="6:10" ht="18" customHeight="1">
      <c r="F6139" s="3"/>
      <c r="H6139" s="8"/>
      <c r="J6139" s="8"/>
    </row>
    <row r="6140" spans="6:10" ht="18" customHeight="1">
      <c r="F6140" s="3"/>
      <c r="H6140" s="8"/>
      <c r="J6140" s="8"/>
    </row>
    <row r="6141" spans="6:10" ht="18" customHeight="1">
      <c r="F6141" s="3"/>
      <c r="H6141" s="8"/>
      <c r="J6141" s="8"/>
    </row>
    <row r="6142" spans="6:10" ht="18" customHeight="1">
      <c r="F6142" s="3"/>
      <c r="H6142" s="8"/>
      <c r="J6142" s="8"/>
    </row>
    <row r="6143" spans="6:10" ht="18" customHeight="1">
      <c r="F6143" s="3"/>
      <c r="H6143" s="8"/>
      <c r="J6143" s="8"/>
    </row>
    <row r="6144" spans="6:10" ht="18" customHeight="1">
      <c r="F6144" s="3"/>
      <c r="H6144" s="8"/>
      <c r="J6144" s="8"/>
    </row>
    <row r="6145" spans="6:10" ht="18" customHeight="1">
      <c r="F6145" s="3"/>
      <c r="H6145" s="8"/>
      <c r="J6145" s="8"/>
    </row>
    <row r="6146" spans="6:10" ht="18" customHeight="1">
      <c r="F6146" s="3"/>
      <c r="H6146" s="8"/>
      <c r="J6146" s="8"/>
    </row>
    <row r="6147" spans="6:10" ht="18" customHeight="1">
      <c r="F6147" s="3"/>
      <c r="H6147" s="8"/>
      <c r="J6147" s="8"/>
    </row>
    <row r="6148" spans="6:10" ht="18" customHeight="1">
      <c r="F6148" s="3"/>
      <c r="H6148" s="8"/>
      <c r="J6148" s="8"/>
    </row>
    <row r="6149" spans="6:10" ht="18" customHeight="1">
      <c r="F6149" s="3"/>
      <c r="H6149" s="8"/>
      <c r="J6149" s="8"/>
    </row>
    <row r="6150" spans="6:10" ht="18" customHeight="1">
      <c r="F6150" s="3"/>
      <c r="H6150" s="8"/>
      <c r="J6150" s="8"/>
    </row>
    <row r="6151" spans="6:10" ht="18" customHeight="1">
      <c r="F6151" s="3"/>
      <c r="H6151" s="8"/>
      <c r="J6151" s="8"/>
    </row>
    <row r="6152" spans="6:10" ht="18" customHeight="1">
      <c r="F6152" s="3"/>
      <c r="H6152" s="8"/>
      <c r="J6152" s="8"/>
    </row>
    <row r="6153" spans="6:10" ht="18" customHeight="1">
      <c r="F6153" s="3"/>
      <c r="H6153" s="8"/>
      <c r="J6153" s="8"/>
    </row>
    <row r="6154" spans="6:10" ht="18" customHeight="1">
      <c r="F6154" s="3"/>
      <c r="H6154" s="8"/>
      <c r="J6154" s="8"/>
    </row>
    <row r="6155" spans="6:10" ht="18" customHeight="1">
      <c r="F6155" s="3"/>
      <c r="H6155" s="8"/>
      <c r="J6155" s="8"/>
    </row>
    <row r="6156" spans="6:10" ht="18" customHeight="1">
      <c r="F6156" s="3"/>
      <c r="H6156" s="8"/>
      <c r="J6156" s="8"/>
    </row>
    <row r="6157" spans="6:10" ht="18" customHeight="1">
      <c r="F6157" s="3"/>
      <c r="H6157" s="8"/>
      <c r="J6157" s="8"/>
    </row>
    <row r="6158" spans="6:10" ht="18" customHeight="1">
      <c r="F6158" s="3"/>
      <c r="H6158" s="8"/>
      <c r="J6158" s="8"/>
    </row>
    <row r="6159" spans="6:10" ht="18" customHeight="1">
      <c r="F6159" s="3"/>
      <c r="H6159" s="8"/>
      <c r="J6159" s="8"/>
    </row>
    <row r="6160" spans="6:10" ht="18" customHeight="1">
      <c r="F6160" s="3"/>
      <c r="H6160" s="8"/>
      <c r="J6160" s="8"/>
    </row>
    <row r="6161" spans="6:10" ht="18" customHeight="1">
      <c r="F6161" s="3"/>
      <c r="H6161" s="8"/>
      <c r="J6161" s="8"/>
    </row>
    <row r="6162" spans="6:10" ht="18" customHeight="1">
      <c r="F6162" s="3"/>
      <c r="H6162" s="8"/>
      <c r="J6162" s="8"/>
    </row>
    <row r="6163" spans="6:10" ht="18" customHeight="1">
      <c r="F6163" s="3"/>
      <c r="H6163" s="8"/>
      <c r="J6163" s="8"/>
    </row>
    <row r="6164" spans="6:10" ht="18" customHeight="1">
      <c r="F6164" s="3"/>
      <c r="H6164" s="8"/>
      <c r="J6164" s="8"/>
    </row>
    <row r="6165" spans="6:10" ht="18" customHeight="1">
      <c r="F6165" s="3"/>
      <c r="H6165" s="8"/>
      <c r="J6165" s="8"/>
    </row>
    <row r="6166" spans="6:10" ht="18" customHeight="1">
      <c r="F6166" s="3"/>
      <c r="H6166" s="8"/>
      <c r="J6166" s="8"/>
    </row>
    <row r="6167" spans="6:10" ht="18" customHeight="1">
      <c r="F6167" s="3"/>
      <c r="H6167" s="8"/>
      <c r="J6167" s="8"/>
    </row>
    <row r="6168" spans="6:10" ht="18" customHeight="1">
      <c r="F6168" s="3"/>
      <c r="H6168" s="8"/>
      <c r="J6168" s="8"/>
    </row>
    <row r="6169" spans="6:10" ht="18" customHeight="1">
      <c r="F6169" s="3"/>
      <c r="H6169" s="8"/>
      <c r="J6169" s="8"/>
    </row>
    <row r="6170" spans="6:10" ht="18" customHeight="1">
      <c r="F6170" s="3"/>
      <c r="H6170" s="8"/>
      <c r="J6170" s="8"/>
    </row>
    <row r="6171" spans="6:10" ht="18" customHeight="1">
      <c r="F6171" s="3"/>
      <c r="H6171" s="8"/>
      <c r="J6171" s="8"/>
    </row>
    <row r="6172" spans="6:10" ht="18" customHeight="1">
      <c r="F6172" s="3"/>
      <c r="H6172" s="8"/>
      <c r="J6172" s="8"/>
    </row>
    <row r="6173" spans="6:10" ht="18" customHeight="1">
      <c r="F6173" s="3"/>
      <c r="H6173" s="8"/>
      <c r="J6173" s="8"/>
    </row>
    <row r="6174" spans="6:10" ht="18" customHeight="1">
      <c r="F6174" s="3"/>
      <c r="H6174" s="8"/>
      <c r="J6174" s="8"/>
    </row>
    <row r="6175" spans="6:10" ht="18" customHeight="1">
      <c r="F6175" s="3"/>
      <c r="H6175" s="8"/>
      <c r="J6175" s="8"/>
    </row>
    <row r="6176" spans="6:10" ht="18" customHeight="1">
      <c r="F6176" s="3"/>
      <c r="H6176" s="8"/>
      <c r="J6176" s="8"/>
    </row>
    <row r="6177" spans="6:10" ht="18" customHeight="1">
      <c r="F6177" s="3"/>
      <c r="H6177" s="8"/>
      <c r="J6177" s="8"/>
    </row>
    <row r="6178" spans="6:10" ht="18" customHeight="1">
      <c r="F6178" s="3"/>
      <c r="H6178" s="8"/>
      <c r="J6178" s="8"/>
    </row>
    <row r="6179" spans="6:10" ht="18" customHeight="1">
      <c r="F6179" s="3"/>
      <c r="H6179" s="8"/>
      <c r="J6179" s="8"/>
    </row>
    <row r="6180" spans="6:10" ht="18" customHeight="1">
      <c r="F6180" s="3"/>
      <c r="H6180" s="8"/>
      <c r="J6180" s="8"/>
    </row>
    <row r="6181" spans="6:10" ht="18" customHeight="1">
      <c r="F6181" s="3"/>
      <c r="H6181" s="8"/>
      <c r="J6181" s="8"/>
    </row>
    <row r="6182" spans="6:10" ht="18" customHeight="1">
      <c r="F6182" s="3"/>
      <c r="H6182" s="8"/>
      <c r="J6182" s="8"/>
    </row>
    <row r="6183" spans="6:10" ht="18" customHeight="1">
      <c r="F6183" s="3"/>
      <c r="H6183" s="8"/>
      <c r="J6183" s="8"/>
    </row>
    <row r="6184" spans="6:10" ht="18" customHeight="1">
      <c r="F6184" s="3"/>
      <c r="H6184" s="8"/>
      <c r="J6184" s="8"/>
    </row>
    <row r="6185" spans="6:10" ht="18" customHeight="1">
      <c r="F6185" s="3"/>
      <c r="H6185" s="8"/>
      <c r="J6185" s="8"/>
    </row>
    <row r="6186" spans="6:10" ht="18" customHeight="1">
      <c r="F6186" s="3"/>
      <c r="H6186" s="8"/>
      <c r="J6186" s="8"/>
    </row>
    <row r="6187" spans="6:10" ht="18" customHeight="1">
      <c r="F6187" s="3"/>
      <c r="H6187" s="8"/>
      <c r="J6187" s="8"/>
    </row>
    <row r="6188" spans="6:10" ht="18" customHeight="1">
      <c r="F6188" s="3"/>
      <c r="H6188" s="8"/>
      <c r="J6188" s="8"/>
    </row>
    <row r="6189" spans="6:10" ht="18" customHeight="1">
      <c r="F6189" s="3"/>
      <c r="H6189" s="8"/>
      <c r="J6189" s="8"/>
    </row>
    <row r="6190" spans="6:10" ht="18" customHeight="1">
      <c r="F6190" s="3"/>
      <c r="H6190" s="8"/>
      <c r="J6190" s="8"/>
    </row>
    <row r="6191" spans="6:10" ht="18" customHeight="1">
      <c r="F6191" s="3"/>
      <c r="H6191" s="8"/>
      <c r="J6191" s="8"/>
    </row>
    <row r="6192" spans="6:10" ht="18" customHeight="1">
      <c r="F6192" s="3"/>
      <c r="H6192" s="8"/>
      <c r="J6192" s="8"/>
    </row>
    <row r="6193" spans="6:10" ht="18" customHeight="1">
      <c r="F6193" s="3"/>
      <c r="H6193" s="8"/>
      <c r="J6193" s="8"/>
    </row>
    <row r="6194" spans="6:10" ht="18" customHeight="1">
      <c r="F6194" s="3"/>
      <c r="H6194" s="8"/>
      <c r="J6194" s="8"/>
    </row>
    <row r="6195" spans="6:10" ht="18" customHeight="1">
      <c r="F6195" s="3"/>
      <c r="H6195" s="8"/>
      <c r="J6195" s="8"/>
    </row>
    <row r="6196" spans="6:10" ht="18" customHeight="1">
      <c r="F6196" s="3"/>
      <c r="H6196" s="8"/>
      <c r="J6196" s="8"/>
    </row>
    <row r="6197" spans="6:10" ht="18" customHeight="1">
      <c r="F6197" s="3"/>
      <c r="H6197" s="8"/>
      <c r="J6197" s="8"/>
    </row>
    <row r="6198" spans="6:10" ht="18" customHeight="1">
      <c r="F6198" s="3"/>
      <c r="H6198" s="8"/>
      <c r="J6198" s="8"/>
    </row>
    <row r="6199" spans="6:10" ht="18" customHeight="1">
      <c r="F6199" s="3"/>
      <c r="H6199" s="8"/>
      <c r="J6199" s="8"/>
    </row>
    <row r="6200" spans="6:10" ht="18" customHeight="1">
      <c r="F6200" s="3"/>
      <c r="H6200" s="8"/>
      <c r="J6200" s="8"/>
    </row>
    <row r="6201" spans="6:10" ht="18" customHeight="1">
      <c r="F6201" s="3"/>
      <c r="H6201" s="8"/>
      <c r="J6201" s="8"/>
    </row>
    <row r="6202" spans="6:10" ht="18" customHeight="1">
      <c r="F6202" s="3"/>
      <c r="H6202" s="8"/>
      <c r="J6202" s="8"/>
    </row>
    <row r="6203" spans="6:10" ht="18" customHeight="1">
      <c r="F6203" s="3"/>
      <c r="H6203" s="8"/>
      <c r="J6203" s="8"/>
    </row>
    <row r="6204" spans="6:10" ht="18" customHeight="1">
      <c r="F6204" s="3"/>
      <c r="H6204" s="8"/>
      <c r="J6204" s="8"/>
    </row>
    <row r="6205" spans="6:10" ht="18" customHeight="1">
      <c r="F6205" s="3"/>
      <c r="H6205" s="8"/>
      <c r="J6205" s="8"/>
    </row>
    <row r="6206" spans="6:10" ht="18" customHeight="1">
      <c r="F6206" s="3"/>
      <c r="H6206" s="8"/>
      <c r="J6206" s="8"/>
    </row>
    <row r="6207" spans="6:10" ht="18" customHeight="1">
      <c r="F6207" s="3"/>
      <c r="H6207" s="8"/>
      <c r="J6207" s="8"/>
    </row>
    <row r="6208" spans="6:10" ht="18" customHeight="1">
      <c r="F6208" s="3"/>
      <c r="H6208" s="8"/>
      <c r="J6208" s="8"/>
    </row>
    <row r="6209" spans="6:10" ht="18" customHeight="1">
      <c r="F6209" s="3"/>
      <c r="H6209" s="8"/>
      <c r="J6209" s="8"/>
    </row>
    <row r="6210" spans="6:10" ht="18" customHeight="1">
      <c r="F6210" s="3"/>
      <c r="H6210" s="8"/>
      <c r="J6210" s="8"/>
    </row>
    <row r="6211" spans="6:10" ht="18" customHeight="1">
      <c r="F6211" s="3"/>
      <c r="H6211" s="8"/>
      <c r="J6211" s="8"/>
    </row>
    <row r="6212" spans="6:10" ht="18" customHeight="1">
      <c r="F6212" s="3"/>
      <c r="H6212" s="8"/>
      <c r="J6212" s="8"/>
    </row>
    <row r="6213" spans="6:10" ht="18" customHeight="1">
      <c r="F6213" s="3"/>
      <c r="H6213" s="8"/>
      <c r="J6213" s="8"/>
    </row>
    <row r="6214" spans="6:10" ht="18" customHeight="1">
      <c r="F6214" s="3"/>
      <c r="H6214" s="8"/>
      <c r="J6214" s="8"/>
    </row>
    <row r="6215" spans="6:10" ht="18" customHeight="1">
      <c r="F6215" s="3"/>
      <c r="H6215" s="8"/>
      <c r="J6215" s="8"/>
    </row>
    <row r="6216" spans="6:10" ht="18" customHeight="1">
      <c r="F6216" s="3"/>
      <c r="H6216" s="8"/>
      <c r="J6216" s="8"/>
    </row>
    <row r="6217" spans="6:10" ht="18" customHeight="1">
      <c r="F6217" s="3"/>
      <c r="H6217" s="8"/>
      <c r="J6217" s="8"/>
    </row>
    <row r="6218" spans="6:10" ht="18" customHeight="1">
      <c r="F6218" s="3"/>
      <c r="H6218" s="8"/>
      <c r="J6218" s="8"/>
    </row>
    <row r="6219" spans="6:10" ht="18" customHeight="1">
      <c r="F6219" s="3"/>
      <c r="H6219" s="8"/>
      <c r="J6219" s="8"/>
    </row>
    <row r="6220" spans="6:10" ht="18" customHeight="1">
      <c r="F6220" s="3"/>
      <c r="H6220" s="8"/>
      <c r="J6220" s="8"/>
    </row>
    <row r="6221" spans="6:10" ht="18" customHeight="1">
      <c r="F6221" s="3"/>
      <c r="H6221" s="8"/>
      <c r="J6221" s="8"/>
    </row>
    <row r="6222" spans="6:10" ht="18" customHeight="1">
      <c r="F6222" s="3"/>
      <c r="H6222" s="8"/>
      <c r="J6222" s="8"/>
    </row>
    <row r="6223" spans="6:10" ht="18" customHeight="1">
      <c r="F6223" s="3"/>
      <c r="H6223" s="8"/>
      <c r="J6223" s="8"/>
    </row>
    <row r="6224" spans="6:10" ht="18" customHeight="1">
      <c r="F6224" s="3"/>
      <c r="H6224" s="8"/>
      <c r="J6224" s="8"/>
    </row>
    <row r="6225" spans="6:10" ht="18" customHeight="1">
      <c r="F6225" s="3"/>
      <c r="H6225" s="8"/>
      <c r="J6225" s="8"/>
    </row>
    <row r="6226" spans="6:10" ht="18" customHeight="1">
      <c r="F6226" s="3"/>
      <c r="H6226" s="8"/>
      <c r="J6226" s="8"/>
    </row>
    <row r="6227" spans="6:10" ht="18" customHeight="1">
      <c r="F6227" s="3"/>
      <c r="H6227" s="8"/>
      <c r="J6227" s="8"/>
    </row>
    <row r="6228" spans="6:10" ht="18" customHeight="1">
      <c r="F6228" s="3"/>
      <c r="H6228" s="8"/>
      <c r="J6228" s="8"/>
    </row>
    <row r="6229" spans="6:10" ht="18" customHeight="1">
      <c r="F6229" s="3"/>
      <c r="H6229" s="8"/>
      <c r="J6229" s="8"/>
    </row>
    <row r="6230" spans="6:10" ht="18" customHeight="1">
      <c r="F6230" s="3"/>
      <c r="H6230" s="8"/>
      <c r="J6230" s="8"/>
    </row>
    <row r="6231" spans="6:10" ht="18" customHeight="1">
      <c r="F6231" s="3"/>
      <c r="H6231" s="8"/>
      <c r="J6231" s="8"/>
    </row>
    <row r="6232" spans="6:10" ht="18" customHeight="1">
      <c r="F6232" s="3"/>
      <c r="H6232" s="8"/>
      <c r="J6232" s="8"/>
    </row>
    <row r="6233" spans="6:10" ht="18" customHeight="1">
      <c r="F6233" s="3"/>
      <c r="H6233" s="8"/>
      <c r="J6233" s="8"/>
    </row>
    <row r="6234" spans="6:10" ht="18" customHeight="1">
      <c r="F6234" s="3"/>
      <c r="H6234" s="8"/>
      <c r="J6234" s="8"/>
    </row>
    <row r="6235" spans="6:10" ht="18" customHeight="1">
      <c r="F6235" s="3"/>
      <c r="H6235" s="8"/>
      <c r="J6235" s="8"/>
    </row>
    <row r="6236" spans="6:10" ht="18" customHeight="1">
      <c r="F6236" s="3"/>
      <c r="H6236" s="8"/>
      <c r="J6236" s="8"/>
    </row>
    <row r="6237" spans="6:10" ht="18" customHeight="1">
      <c r="F6237" s="3"/>
      <c r="H6237" s="8"/>
      <c r="J6237" s="8"/>
    </row>
    <row r="6238" spans="6:10" ht="18" customHeight="1">
      <c r="F6238" s="3"/>
      <c r="H6238" s="8"/>
      <c r="J6238" s="8"/>
    </row>
    <row r="6239" spans="6:10" ht="18" customHeight="1">
      <c r="F6239" s="3"/>
      <c r="H6239" s="8"/>
      <c r="J6239" s="8"/>
    </row>
    <row r="6240" spans="6:10" ht="18" customHeight="1">
      <c r="F6240" s="3"/>
      <c r="H6240" s="8"/>
      <c r="J6240" s="8"/>
    </row>
    <row r="6241" spans="6:10" ht="18" customHeight="1">
      <c r="F6241" s="3"/>
      <c r="H6241" s="8"/>
      <c r="J6241" s="8"/>
    </row>
    <row r="6242" spans="6:10" ht="18" customHeight="1">
      <c r="F6242" s="3"/>
      <c r="H6242" s="8"/>
      <c r="J6242" s="8"/>
    </row>
    <row r="6243" spans="6:10" ht="18" customHeight="1">
      <c r="F6243" s="3"/>
      <c r="H6243" s="8"/>
      <c r="J6243" s="8"/>
    </row>
    <row r="6244" spans="6:10" ht="18" customHeight="1">
      <c r="F6244" s="3"/>
      <c r="H6244" s="8"/>
      <c r="J6244" s="8"/>
    </row>
    <row r="6245" spans="6:10" ht="18" customHeight="1">
      <c r="F6245" s="3"/>
      <c r="H6245" s="8"/>
      <c r="J6245" s="8"/>
    </row>
    <row r="6246" spans="6:10" ht="18" customHeight="1">
      <c r="F6246" s="3"/>
      <c r="H6246" s="8"/>
      <c r="J6246" s="8"/>
    </row>
    <row r="6247" spans="6:10" ht="18" customHeight="1">
      <c r="F6247" s="3"/>
      <c r="H6247" s="8"/>
      <c r="J6247" s="8"/>
    </row>
    <row r="6248" spans="6:10" ht="18" customHeight="1">
      <c r="F6248" s="3"/>
      <c r="H6248" s="8"/>
      <c r="J6248" s="8"/>
    </row>
    <row r="6249" spans="6:10" ht="18" customHeight="1">
      <c r="F6249" s="3"/>
      <c r="H6249" s="8"/>
      <c r="J6249" s="8"/>
    </row>
    <row r="6250" spans="6:10" ht="18" customHeight="1">
      <c r="F6250" s="3"/>
      <c r="H6250" s="8"/>
      <c r="J6250" s="8"/>
    </row>
    <row r="6251" spans="6:10" ht="18" customHeight="1">
      <c r="F6251" s="3"/>
      <c r="H6251" s="8"/>
      <c r="J6251" s="8"/>
    </row>
    <row r="6252" spans="6:10" ht="18" customHeight="1">
      <c r="F6252" s="3"/>
      <c r="H6252" s="8"/>
      <c r="J6252" s="8"/>
    </row>
    <row r="6253" spans="6:10" ht="18" customHeight="1">
      <c r="F6253" s="3"/>
      <c r="H6253" s="8"/>
      <c r="J6253" s="8"/>
    </row>
    <row r="6254" spans="6:10" ht="18" customHeight="1">
      <c r="F6254" s="3"/>
      <c r="H6254" s="8"/>
      <c r="J6254" s="8"/>
    </row>
    <row r="6255" spans="6:10" ht="18" customHeight="1">
      <c r="F6255" s="3"/>
      <c r="H6255" s="8"/>
      <c r="J6255" s="8"/>
    </row>
    <row r="6256" spans="6:10" ht="18" customHeight="1">
      <c r="F6256" s="3"/>
      <c r="H6256" s="8"/>
      <c r="J6256" s="8"/>
    </row>
    <row r="6257" spans="6:10" ht="18" customHeight="1">
      <c r="F6257" s="3"/>
      <c r="H6257" s="8"/>
      <c r="J6257" s="8"/>
    </row>
    <row r="6258" spans="6:10" ht="18" customHeight="1">
      <c r="F6258" s="3"/>
      <c r="H6258" s="8"/>
      <c r="J6258" s="8"/>
    </row>
    <row r="6259" spans="6:10" ht="18" customHeight="1">
      <c r="F6259" s="3"/>
      <c r="H6259" s="8"/>
      <c r="J6259" s="8"/>
    </row>
    <row r="6260" spans="6:10" ht="18" customHeight="1">
      <c r="F6260" s="3"/>
      <c r="H6260" s="8"/>
      <c r="J6260" s="8"/>
    </row>
    <row r="6261" spans="6:10" ht="18" customHeight="1">
      <c r="F6261" s="3"/>
      <c r="H6261" s="8"/>
      <c r="J6261" s="8"/>
    </row>
    <row r="6262" spans="6:10" ht="18" customHeight="1">
      <c r="F6262" s="3"/>
      <c r="H6262" s="8"/>
      <c r="J6262" s="8"/>
    </row>
    <row r="6263" spans="6:10" ht="18" customHeight="1">
      <c r="F6263" s="3"/>
      <c r="H6263" s="8"/>
      <c r="J6263" s="8"/>
    </row>
    <row r="6264" spans="6:10" ht="18" customHeight="1">
      <c r="F6264" s="3"/>
      <c r="H6264" s="8"/>
      <c r="J6264" s="8"/>
    </row>
    <row r="6265" spans="6:10" ht="18" customHeight="1">
      <c r="F6265" s="3"/>
      <c r="H6265" s="8"/>
      <c r="J6265" s="8"/>
    </row>
    <row r="6266" spans="6:10" ht="18" customHeight="1">
      <c r="F6266" s="3"/>
      <c r="H6266" s="8"/>
      <c r="J6266" s="8"/>
    </row>
    <row r="6267" spans="6:10" ht="18" customHeight="1">
      <c r="F6267" s="3"/>
      <c r="H6267" s="8"/>
      <c r="J6267" s="8"/>
    </row>
    <row r="6268" spans="6:10" ht="18" customHeight="1">
      <c r="F6268" s="3"/>
      <c r="H6268" s="8"/>
      <c r="J6268" s="8"/>
    </row>
    <row r="6269" spans="6:10" ht="18" customHeight="1">
      <c r="F6269" s="3"/>
      <c r="H6269" s="8"/>
      <c r="J6269" s="8"/>
    </row>
    <row r="6270" spans="6:10" ht="18" customHeight="1">
      <c r="F6270" s="3"/>
      <c r="H6270" s="8"/>
      <c r="J6270" s="8"/>
    </row>
    <row r="6271" spans="6:10" ht="18" customHeight="1">
      <c r="F6271" s="3"/>
      <c r="H6271" s="8"/>
      <c r="J6271" s="8"/>
    </row>
    <row r="6272" spans="6:10" ht="18" customHeight="1">
      <c r="F6272" s="3"/>
      <c r="H6272" s="8"/>
      <c r="J6272" s="8"/>
    </row>
    <row r="6273" spans="6:10" ht="18" customHeight="1">
      <c r="F6273" s="3"/>
      <c r="H6273" s="8"/>
      <c r="J6273" s="8"/>
    </row>
    <row r="6274" spans="6:10" ht="18" customHeight="1">
      <c r="F6274" s="3"/>
      <c r="H6274" s="8"/>
      <c r="J6274" s="8"/>
    </row>
    <row r="6275" spans="6:10" ht="18" customHeight="1">
      <c r="F6275" s="3"/>
      <c r="H6275" s="8"/>
      <c r="J6275" s="8"/>
    </row>
    <row r="6276" spans="6:10" ht="18" customHeight="1">
      <c r="F6276" s="3"/>
      <c r="H6276" s="8"/>
      <c r="J6276" s="8"/>
    </row>
    <row r="6277" spans="6:10" ht="18" customHeight="1">
      <c r="F6277" s="3"/>
      <c r="H6277" s="8"/>
      <c r="J6277" s="8"/>
    </row>
    <row r="6278" spans="6:10" ht="18" customHeight="1">
      <c r="F6278" s="3"/>
      <c r="H6278" s="8"/>
      <c r="J6278" s="8"/>
    </row>
    <row r="6279" spans="6:10" ht="18" customHeight="1">
      <c r="F6279" s="3"/>
      <c r="H6279" s="8"/>
      <c r="J6279" s="8"/>
    </row>
    <row r="6280" spans="6:10" ht="18" customHeight="1">
      <c r="F6280" s="3"/>
      <c r="H6280" s="8"/>
      <c r="J6280" s="8"/>
    </row>
    <row r="6281" spans="6:10" ht="18" customHeight="1">
      <c r="F6281" s="3"/>
      <c r="H6281" s="8"/>
      <c r="J6281" s="8"/>
    </row>
    <row r="6282" spans="6:10" ht="18" customHeight="1">
      <c r="F6282" s="3"/>
      <c r="H6282" s="8"/>
      <c r="J6282" s="8"/>
    </row>
    <row r="6283" spans="6:10" ht="18" customHeight="1">
      <c r="F6283" s="3"/>
      <c r="H6283" s="8"/>
      <c r="J6283" s="8"/>
    </row>
    <row r="6284" spans="6:10" ht="18" customHeight="1">
      <c r="F6284" s="3"/>
      <c r="H6284" s="8"/>
      <c r="J6284" s="8"/>
    </row>
    <row r="6285" spans="6:10" ht="18" customHeight="1">
      <c r="F6285" s="3"/>
      <c r="H6285" s="8"/>
      <c r="J6285" s="8"/>
    </row>
    <row r="6286" spans="6:10" ht="18" customHeight="1">
      <c r="F6286" s="3"/>
      <c r="H6286" s="8"/>
      <c r="J6286" s="8"/>
    </row>
    <row r="6287" spans="6:10" ht="18" customHeight="1">
      <c r="F6287" s="3"/>
      <c r="H6287" s="8"/>
      <c r="J6287" s="8"/>
    </row>
    <row r="6288" spans="6:10" ht="18" customHeight="1">
      <c r="F6288" s="3"/>
      <c r="H6288" s="8"/>
      <c r="J6288" s="8"/>
    </row>
    <row r="6289" spans="6:10" ht="18" customHeight="1">
      <c r="F6289" s="3"/>
      <c r="H6289" s="8"/>
      <c r="J6289" s="8"/>
    </row>
    <row r="6290" spans="6:10" ht="18" customHeight="1">
      <c r="F6290" s="3"/>
      <c r="H6290" s="8"/>
      <c r="J6290" s="8"/>
    </row>
    <row r="6291" spans="6:10" ht="18" customHeight="1">
      <c r="F6291" s="3"/>
      <c r="H6291" s="8"/>
      <c r="J6291" s="8"/>
    </row>
    <row r="6292" spans="6:10" ht="18" customHeight="1">
      <c r="F6292" s="3"/>
      <c r="H6292" s="8"/>
      <c r="J6292" s="8"/>
    </row>
    <row r="6293" spans="6:10" ht="18" customHeight="1">
      <c r="F6293" s="3"/>
      <c r="H6293" s="8"/>
      <c r="J6293" s="8"/>
    </row>
    <row r="6294" spans="6:10" ht="18" customHeight="1">
      <c r="F6294" s="3"/>
      <c r="H6294" s="8"/>
      <c r="J6294" s="8"/>
    </row>
    <row r="6295" spans="6:10" ht="18" customHeight="1">
      <c r="F6295" s="3"/>
      <c r="H6295" s="8"/>
      <c r="J6295" s="8"/>
    </row>
    <row r="6296" spans="6:10" ht="18" customHeight="1">
      <c r="F6296" s="3"/>
      <c r="H6296" s="8"/>
      <c r="J6296" s="8"/>
    </row>
    <row r="6297" spans="6:10" ht="18" customHeight="1">
      <c r="F6297" s="3"/>
      <c r="H6297" s="8"/>
      <c r="J6297" s="8"/>
    </row>
    <row r="6298" spans="6:10" ht="18" customHeight="1">
      <c r="F6298" s="3"/>
      <c r="H6298" s="8"/>
      <c r="J6298" s="8"/>
    </row>
    <row r="6299" spans="6:10" ht="18" customHeight="1">
      <c r="F6299" s="3"/>
      <c r="H6299" s="8"/>
      <c r="J6299" s="8"/>
    </row>
    <row r="6300" spans="6:10" ht="18" customHeight="1">
      <c r="F6300" s="3"/>
      <c r="H6300" s="8"/>
      <c r="J6300" s="8"/>
    </row>
    <row r="6301" spans="6:10" ht="18" customHeight="1">
      <c r="F6301" s="3"/>
      <c r="H6301" s="8"/>
      <c r="J6301" s="8"/>
    </row>
    <row r="6302" spans="6:10" ht="18" customHeight="1">
      <c r="F6302" s="3"/>
      <c r="H6302" s="8"/>
      <c r="J6302" s="8"/>
    </row>
    <row r="6303" spans="6:10" ht="18" customHeight="1">
      <c r="F6303" s="3"/>
      <c r="H6303" s="8"/>
      <c r="J6303" s="8"/>
    </row>
    <row r="6304" spans="6:10" ht="18" customHeight="1">
      <c r="F6304" s="3"/>
      <c r="H6304" s="8"/>
      <c r="J6304" s="8"/>
    </row>
    <row r="6305" spans="6:10" ht="18" customHeight="1">
      <c r="F6305" s="3"/>
      <c r="H6305" s="8"/>
      <c r="J6305" s="8"/>
    </row>
    <row r="6306" spans="6:10" ht="18" customHeight="1">
      <c r="F6306" s="3"/>
      <c r="H6306" s="8"/>
      <c r="J6306" s="8"/>
    </row>
    <row r="6307" spans="6:10" ht="18" customHeight="1">
      <c r="F6307" s="3"/>
      <c r="H6307" s="8"/>
      <c r="J6307" s="8"/>
    </row>
    <row r="6308" spans="6:10" ht="18" customHeight="1">
      <c r="F6308" s="3"/>
      <c r="H6308" s="8"/>
      <c r="J6308" s="8"/>
    </row>
    <row r="6309" spans="6:10" ht="18" customHeight="1">
      <c r="F6309" s="3"/>
      <c r="H6309" s="8"/>
      <c r="J6309" s="8"/>
    </row>
    <row r="6310" spans="6:10" ht="18" customHeight="1">
      <c r="F6310" s="3"/>
      <c r="H6310" s="8"/>
      <c r="J6310" s="8"/>
    </row>
    <row r="6311" spans="6:10" ht="18" customHeight="1">
      <c r="F6311" s="3"/>
      <c r="H6311" s="8"/>
      <c r="J6311" s="8"/>
    </row>
    <row r="6312" spans="6:10" ht="18" customHeight="1">
      <c r="F6312" s="3"/>
      <c r="H6312" s="8"/>
      <c r="J6312" s="8"/>
    </row>
    <row r="6313" spans="6:10" ht="18" customHeight="1">
      <c r="F6313" s="3"/>
      <c r="H6313" s="8"/>
      <c r="J6313" s="8"/>
    </row>
    <row r="6314" spans="6:10" ht="18" customHeight="1">
      <c r="F6314" s="3"/>
      <c r="H6314" s="8"/>
      <c r="J6314" s="8"/>
    </row>
    <row r="6315" spans="6:10" ht="18" customHeight="1">
      <c r="F6315" s="3"/>
      <c r="H6315" s="8"/>
      <c r="J6315" s="8"/>
    </row>
    <row r="6316" spans="6:10" ht="18" customHeight="1">
      <c r="F6316" s="3"/>
      <c r="H6316" s="8"/>
      <c r="J6316" s="8"/>
    </row>
    <row r="6317" spans="6:10" ht="18" customHeight="1">
      <c r="F6317" s="3"/>
      <c r="H6317" s="8"/>
      <c r="J6317" s="8"/>
    </row>
    <row r="6318" spans="6:10" ht="18" customHeight="1">
      <c r="F6318" s="3"/>
      <c r="H6318" s="8"/>
      <c r="J6318" s="8"/>
    </row>
    <row r="6319" spans="6:10" ht="18" customHeight="1">
      <c r="F6319" s="3"/>
      <c r="H6319" s="8"/>
      <c r="J6319" s="8"/>
    </row>
    <row r="6320" spans="6:10" ht="18" customHeight="1">
      <c r="F6320" s="3"/>
      <c r="H6320" s="8"/>
      <c r="J6320" s="8"/>
    </row>
    <row r="6321" spans="6:10" ht="18" customHeight="1">
      <c r="F6321" s="3"/>
      <c r="H6321" s="8"/>
      <c r="J6321" s="8"/>
    </row>
    <row r="6322" spans="6:10" ht="18" customHeight="1">
      <c r="F6322" s="3"/>
      <c r="H6322" s="8"/>
      <c r="J6322" s="8"/>
    </row>
    <row r="6323" spans="6:10" ht="18" customHeight="1">
      <c r="F6323" s="3"/>
      <c r="H6323" s="8"/>
      <c r="J6323" s="8"/>
    </row>
    <row r="6324" spans="6:10" ht="18" customHeight="1">
      <c r="F6324" s="3"/>
      <c r="H6324" s="8"/>
      <c r="J6324" s="8"/>
    </row>
    <row r="6325" spans="6:10" ht="18" customHeight="1">
      <c r="F6325" s="3"/>
      <c r="H6325" s="8"/>
      <c r="J6325" s="8"/>
    </row>
    <row r="6326" spans="6:10" ht="18" customHeight="1">
      <c r="F6326" s="3"/>
      <c r="H6326" s="8"/>
      <c r="J6326" s="8"/>
    </row>
    <row r="6327" spans="6:10" ht="18" customHeight="1">
      <c r="F6327" s="3"/>
      <c r="H6327" s="8"/>
      <c r="J6327" s="8"/>
    </row>
    <row r="6328" spans="6:10" ht="18" customHeight="1">
      <c r="F6328" s="3"/>
      <c r="H6328" s="8"/>
      <c r="J6328" s="8"/>
    </row>
    <row r="6329" spans="6:10" ht="18" customHeight="1">
      <c r="F6329" s="3"/>
      <c r="H6329" s="8"/>
      <c r="J6329" s="8"/>
    </row>
    <row r="6330" spans="6:10" ht="18" customHeight="1">
      <c r="F6330" s="3"/>
      <c r="H6330" s="8"/>
      <c r="J6330" s="8"/>
    </row>
    <row r="6331" spans="6:10" ht="18" customHeight="1">
      <c r="F6331" s="3"/>
      <c r="H6331" s="8"/>
      <c r="J6331" s="8"/>
    </row>
    <row r="6332" spans="6:10" ht="18" customHeight="1">
      <c r="F6332" s="3"/>
      <c r="H6332" s="8"/>
      <c r="J6332" s="8"/>
    </row>
    <row r="6333" spans="6:10" ht="18" customHeight="1">
      <c r="F6333" s="3"/>
      <c r="H6333" s="8"/>
      <c r="J6333" s="8"/>
    </row>
    <row r="6334" spans="6:10" ht="18" customHeight="1">
      <c r="F6334" s="3"/>
      <c r="H6334" s="8"/>
      <c r="J6334" s="8"/>
    </row>
    <row r="6335" spans="6:10" ht="18" customHeight="1">
      <c r="F6335" s="3"/>
      <c r="H6335" s="8"/>
      <c r="J6335" s="8"/>
    </row>
    <row r="6336" spans="6:10" ht="18" customHeight="1">
      <c r="F6336" s="3"/>
      <c r="H6336" s="8"/>
      <c r="J6336" s="8"/>
    </row>
    <row r="6337" spans="6:10" ht="18" customHeight="1">
      <c r="F6337" s="3"/>
      <c r="H6337" s="8"/>
      <c r="J6337" s="8"/>
    </row>
    <row r="6338" spans="6:10" ht="18" customHeight="1">
      <c r="F6338" s="3"/>
      <c r="H6338" s="8"/>
      <c r="J6338" s="8"/>
    </row>
    <row r="6339" spans="6:10" ht="18" customHeight="1">
      <c r="F6339" s="3"/>
      <c r="H6339" s="8"/>
      <c r="J6339" s="8"/>
    </row>
    <row r="6340" spans="6:10" ht="18" customHeight="1">
      <c r="F6340" s="3"/>
      <c r="H6340" s="8"/>
      <c r="J6340" s="8"/>
    </row>
    <row r="6341" spans="6:10" ht="18" customHeight="1">
      <c r="F6341" s="3"/>
      <c r="H6341" s="8"/>
      <c r="J6341" s="8"/>
    </row>
    <row r="6342" spans="6:10" ht="18" customHeight="1">
      <c r="F6342" s="3"/>
      <c r="H6342" s="8"/>
      <c r="J6342" s="8"/>
    </row>
    <row r="6343" spans="6:10" ht="18" customHeight="1">
      <c r="F6343" s="3"/>
      <c r="H6343" s="8"/>
      <c r="J6343" s="8"/>
    </row>
    <row r="6344" spans="6:10" ht="18" customHeight="1">
      <c r="F6344" s="3"/>
      <c r="H6344" s="8"/>
      <c r="J6344" s="8"/>
    </row>
    <row r="6345" spans="6:10" ht="18" customHeight="1">
      <c r="F6345" s="3"/>
      <c r="H6345" s="8"/>
      <c r="J6345" s="8"/>
    </row>
    <row r="6346" spans="6:10" ht="18" customHeight="1">
      <c r="F6346" s="3"/>
      <c r="H6346" s="8"/>
      <c r="J6346" s="8"/>
    </row>
    <row r="6347" spans="6:10" ht="18" customHeight="1">
      <c r="F6347" s="3"/>
      <c r="H6347" s="8"/>
      <c r="J6347" s="8"/>
    </row>
    <row r="6348" spans="6:10" ht="18" customHeight="1">
      <c r="F6348" s="3"/>
      <c r="H6348" s="8"/>
      <c r="J6348" s="8"/>
    </row>
    <row r="6349" spans="6:10" ht="18" customHeight="1">
      <c r="F6349" s="3"/>
      <c r="H6349" s="8"/>
      <c r="J6349" s="8"/>
    </row>
    <row r="6350" spans="6:10" ht="18" customHeight="1">
      <c r="F6350" s="3"/>
      <c r="H6350" s="8"/>
      <c r="J6350" s="8"/>
    </row>
    <row r="6351" spans="6:10" ht="18" customHeight="1">
      <c r="F6351" s="3"/>
      <c r="H6351" s="8"/>
      <c r="J6351" s="8"/>
    </row>
    <row r="6352" spans="6:10" ht="18" customHeight="1">
      <c r="F6352" s="3"/>
      <c r="H6352" s="8"/>
      <c r="J6352" s="8"/>
    </row>
    <row r="6353" spans="6:10" ht="18" customHeight="1">
      <c r="F6353" s="3"/>
      <c r="H6353" s="8"/>
      <c r="J6353" s="8"/>
    </row>
    <row r="6354" spans="6:10" ht="18" customHeight="1">
      <c r="F6354" s="3"/>
      <c r="H6354" s="8"/>
      <c r="J6354" s="8"/>
    </row>
    <row r="6355" spans="6:10" ht="18" customHeight="1">
      <c r="F6355" s="3"/>
      <c r="H6355" s="8"/>
      <c r="J6355" s="8"/>
    </row>
    <row r="6356" spans="6:10" ht="18" customHeight="1">
      <c r="F6356" s="3"/>
      <c r="H6356" s="8"/>
      <c r="J6356" s="8"/>
    </row>
    <row r="6357" spans="6:10" ht="18" customHeight="1">
      <c r="F6357" s="3"/>
      <c r="H6357" s="8"/>
      <c r="J6357" s="8"/>
    </row>
    <row r="6358" spans="6:10" ht="18" customHeight="1">
      <c r="F6358" s="3"/>
      <c r="H6358" s="8"/>
      <c r="J6358" s="8"/>
    </row>
    <row r="6359" spans="6:10" ht="18" customHeight="1">
      <c r="F6359" s="3"/>
      <c r="H6359" s="8"/>
      <c r="J6359" s="8"/>
    </row>
    <row r="6360" spans="6:10" ht="18" customHeight="1">
      <c r="F6360" s="3"/>
      <c r="H6360" s="8"/>
      <c r="J6360" s="8"/>
    </row>
    <row r="6361" spans="6:10" ht="18" customHeight="1">
      <c r="F6361" s="3"/>
      <c r="H6361" s="8"/>
      <c r="J6361" s="8"/>
    </row>
    <row r="6362" spans="6:10" ht="18" customHeight="1">
      <c r="F6362" s="3"/>
      <c r="H6362" s="8"/>
      <c r="J6362" s="8"/>
    </row>
    <row r="6363" spans="6:10" ht="18" customHeight="1">
      <c r="F6363" s="3"/>
      <c r="H6363" s="8"/>
      <c r="J6363" s="8"/>
    </row>
    <row r="6364" spans="6:10" ht="18" customHeight="1">
      <c r="F6364" s="3"/>
      <c r="H6364" s="8"/>
      <c r="J6364" s="8"/>
    </row>
    <row r="6365" spans="6:10" ht="18" customHeight="1">
      <c r="F6365" s="3"/>
      <c r="H6365" s="8"/>
      <c r="J6365" s="8"/>
    </row>
    <row r="6366" spans="6:10" ht="18" customHeight="1">
      <c r="F6366" s="3"/>
      <c r="H6366" s="8"/>
      <c r="J6366" s="8"/>
    </row>
    <row r="6367" spans="6:10" ht="18" customHeight="1">
      <c r="F6367" s="3"/>
      <c r="H6367" s="8"/>
      <c r="J6367" s="8"/>
    </row>
    <row r="6368" spans="6:10" ht="18" customHeight="1">
      <c r="F6368" s="3"/>
      <c r="H6368" s="8"/>
      <c r="J6368" s="8"/>
    </row>
    <row r="6369" spans="6:10" ht="18" customHeight="1">
      <c r="F6369" s="3"/>
      <c r="H6369" s="8"/>
      <c r="J6369" s="8"/>
    </row>
    <row r="6370" spans="6:10" ht="18" customHeight="1">
      <c r="F6370" s="3"/>
      <c r="H6370" s="8"/>
      <c r="J6370" s="8"/>
    </row>
    <row r="6371" spans="6:10" ht="18" customHeight="1">
      <c r="F6371" s="3"/>
      <c r="H6371" s="8"/>
      <c r="J6371" s="8"/>
    </row>
    <row r="6372" spans="6:10" ht="18" customHeight="1">
      <c r="F6372" s="3"/>
      <c r="H6372" s="8"/>
      <c r="J6372" s="8"/>
    </row>
    <row r="6373" spans="6:10" ht="18" customHeight="1">
      <c r="F6373" s="3"/>
      <c r="H6373" s="8"/>
      <c r="J6373" s="8"/>
    </row>
    <row r="6374" spans="6:10" ht="18" customHeight="1">
      <c r="F6374" s="3"/>
      <c r="H6374" s="8"/>
      <c r="J6374" s="8"/>
    </row>
    <row r="6375" spans="6:10" ht="18" customHeight="1">
      <c r="F6375" s="3"/>
      <c r="H6375" s="8"/>
      <c r="J6375" s="8"/>
    </row>
    <row r="6376" spans="6:10" ht="18" customHeight="1">
      <c r="F6376" s="3"/>
      <c r="H6376" s="8"/>
      <c r="J6376" s="8"/>
    </row>
    <row r="6377" spans="6:10" ht="18" customHeight="1">
      <c r="F6377" s="3"/>
      <c r="H6377" s="8"/>
      <c r="J6377" s="8"/>
    </row>
    <row r="6378" spans="6:10" ht="18" customHeight="1">
      <c r="F6378" s="3"/>
      <c r="H6378" s="8"/>
      <c r="J6378" s="8"/>
    </row>
    <row r="6379" spans="6:10" ht="18" customHeight="1">
      <c r="F6379" s="3"/>
      <c r="H6379" s="8"/>
      <c r="J6379" s="8"/>
    </row>
    <row r="6380" spans="6:10" ht="18" customHeight="1">
      <c r="F6380" s="3"/>
      <c r="H6380" s="8"/>
      <c r="J6380" s="8"/>
    </row>
    <row r="6381" spans="6:10" ht="18" customHeight="1">
      <c r="F6381" s="3"/>
      <c r="H6381" s="8"/>
      <c r="J6381" s="8"/>
    </row>
    <row r="6382" spans="6:10" ht="18" customHeight="1">
      <c r="F6382" s="3"/>
      <c r="H6382" s="8"/>
      <c r="J6382" s="8"/>
    </row>
    <row r="6383" spans="6:10" ht="18" customHeight="1">
      <c r="F6383" s="3"/>
      <c r="H6383" s="8"/>
      <c r="J6383" s="8"/>
    </row>
    <row r="6384" spans="6:10" ht="18" customHeight="1">
      <c r="F6384" s="3"/>
      <c r="H6384" s="8"/>
      <c r="J6384" s="8"/>
    </row>
    <row r="6385" spans="6:10" ht="18" customHeight="1">
      <c r="F6385" s="3"/>
      <c r="H6385" s="8"/>
      <c r="J6385" s="8"/>
    </row>
    <row r="6386" spans="6:10" ht="18" customHeight="1">
      <c r="F6386" s="3"/>
      <c r="H6386" s="8"/>
      <c r="J6386" s="8"/>
    </row>
    <row r="6387" spans="6:10" ht="18" customHeight="1">
      <c r="F6387" s="3"/>
      <c r="H6387" s="8"/>
      <c r="J6387" s="8"/>
    </row>
    <row r="6388" spans="6:10" ht="18" customHeight="1">
      <c r="F6388" s="3"/>
      <c r="H6388" s="8"/>
      <c r="J6388" s="8"/>
    </row>
    <row r="6389" spans="6:10" ht="18" customHeight="1">
      <c r="F6389" s="3"/>
      <c r="H6389" s="8"/>
      <c r="J6389" s="8"/>
    </row>
    <row r="6390" spans="6:10" ht="18" customHeight="1">
      <c r="F6390" s="3"/>
      <c r="H6390" s="8"/>
      <c r="J6390" s="8"/>
    </row>
    <row r="6391" spans="6:10" ht="18" customHeight="1">
      <c r="F6391" s="3"/>
      <c r="H6391" s="8"/>
      <c r="J6391" s="8"/>
    </row>
    <row r="6392" spans="6:10" ht="18" customHeight="1">
      <c r="F6392" s="3"/>
      <c r="H6392" s="8"/>
      <c r="J6392" s="8"/>
    </row>
    <row r="6393" spans="6:10" ht="18" customHeight="1">
      <c r="F6393" s="3"/>
      <c r="H6393" s="8"/>
      <c r="J6393" s="8"/>
    </row>
    <row r="6394" spans="6:10" ht="18" customHeight="1">
      <c r="F6394" s="3"/>
      <c r="H6394" s="8"/>
      <c r="J6394" s="8"/>
    </row>
    <row r="6395" spans="6:10" ht="18" customHeight="1">
      <c r="F6395" s="3"/>
      <c r="H6395" s="8"/>
      <c r="J6395" s="8"/>
    </row>
    <row r="6396" spans="6:10" ht="18" customHeight="1">
      <c r="F6396" s="3"/>
      <c r="H6396" s="8"/>
      <c r="J6396" s="8"/>
    </row>
    <row r="6397" spans="6:10" ht="18" customHeight="1">
      <c r="F6397" s="3"/>
      <c r="H6397" s="8"/>
      <c r="J6397" s="8"/>
    </row>
    <row r="6398" spans="6:10" ht="18" customHeight="1">
      <c r="F6398" s="3"/>
      <c r="H6398" s="8"/>
      <c r="J6398" s="8"/>
    </row>
    <row r="6399" spans="6:10" ht="18" customHeight="1">
      <c r="F6399" s="3"/>
      <c r="H6399" s="8"/>
      <c r="J6399" s="8"/>
    </row>
    <row r="6400" spans="6:10" ht="18" customHeight="1">
      <c r="F6400" s="3"/>
      <c r="H6400" s="8"/>
      <c r="J6400" s="8"/>
    </row>
    <row r="6401" spans="6:10" ht="18" customHeight="1">
      <c r="F6401" s="3"/>
      <c r="H6401" s="8"/>
      <c r="J6401" s="8"/>
    </row>
    <row r="6402" spans="6:10" ht="18" customHeight="1">
      <c r="F6402" s="3"/>
      <c r="H6402" s="8"/>
      <c r="J6402" s="8"/>
    </row>
    <row r="6403" spans="6:10" ht="18" customHeight="1">
      <c r="F6403" s="3"/>
      <c r="H6403" s="8"/>
      <c r="J6403" s="8"/>
    </row>
    <row r="6404" spans="6:10" ht="18" customHeight="1">
      <c r="F6404" s="3"/>
      <c r="H6404" s="8"/>
      <c r="J6404" s="8"/>
    </row>
    <row r="6405" spans="6:10" ht="18" customHeight="1">
      <c r="F6405" s="3"/>
      <c r="H6405" s="8"/>
      <c r="J6405" s="8"/>
    </row>
    <row r="6406" spans="6:10" ht="18" customHeight="1">
      <c r="F6406" s="3"/>
      <c r="H6406" s="8"/>
      <c r="J6406" s="8"/>
    </row>
    <row r="6407" spans="6:10" ht="18" customHeight="1">
      <c r="F6407" s="3"/>
      <c r="H6407" s="8"/>
      <c r="J6407" s="8"/>
    </row>
    <row r="6408" spans="6:10" ht="18" customHeight="1">
      <c r="F6408" s="3"/>
      <c r="H6408" s="8"/>
      <c r="J6408" s="8"/>
    </row>
    <row r="6409" spans="6:10" ht="18" customHeight="1">
      <c r="F6409" s="3"/>
      <c r="H6409" s="8"/>
      <c r="J6409" s="8"/>
    </row>
    <row r="6410" spans="6:10" ht="18" customHeight="1">
      <c r="F6410" s="3"/>
      <c r="H6410" s="8"/>
      <c r="J6410" s="8"/>
    </row>
    <row r="6411" spans="6:10" ht="18" customHeight="1">
      <c r="F6411" s="3"/>
      <c r="H6411" s="8"/>
      <c r="J6411" s="8"/>
    </row>
    <row r="6412" spans="6:10" ht="18" customHeight="1">
      <c r="F6412" s="3"/>
      <c r="H6412" s="8"/>
      <c r="J6412" s="8"/>
    </row>
    <row r="6413" spans="6:10" ht="18" customHeight="1">
      <c r="F6413" s="3"/>
      <c r="H6413" s="8"/>
      <c r="J6413" s="8"/>
    </row>
    <row r="6414" spans="6:10" ht="18" customHeight="1">
      <c r="F6414" s="3"/>
      <c r="H6414" s="8"/>
      <c r="J6414" s="8"/>
    </row>
    <row r="6415" spans="6:10" ht="18" customHeight="1">
      <c r="F6415" s="3"/>
      <c r="H6415" s="8"/>
      <c r="J6415" s="8"/>
    </row>
    <row r="6416" spans="6:10" ht="18" customHeight="1">
      <c r="F6416" s="3"/>
      <c r="H6416" s="8"/>
      <c r="J6416" s="8"/>
    </row>
    <row r="6417" spans="6:10" ht="18" customHeight="1">
      <c r="F6417" s="3"/>
      <c r="H6417" s="8"/>
      <c r="J6417" s="8"/>
    </row>
    <row r="6418" spans="6:10" ht="18" customHeight="1">
      <c r="F6418" s="3"/>
      <c r="H6418" s="8"/>
      <c r="J6418" s="8"/>
    </row>
    <row r="6419" spans="6:10" ht="18" customHeight="1">
      <c r="F6419" s="3"/>
      <c r="H6419" s="8"/>
      <c r="J6419" s="8"/>
    </row>
    <row r="6420" spans="6:10" ht="18" customHeight="1">
      <c r="F6420" s="3"/>
      <c r="H6420" s="8"/>
      <c r="J6420" s="8"/>
    </row>
    <row r="6421" spans="6:10" ht="18" customHeight="1">
      <c r="F6421" s="3"/>
      <c r="H6421" s="8"/>
      <c r="J6421" s="8"/>
    </row>
    <row r="6422" spans="6:10" ht="18" customHeight="1">
      <c r="F6422" s="3"/>
      <c r="H6422" s="8"/>
      <c r="J6422" s="8"/>
    </row>
    <row r="6423" spans="6:10" ht="18" customHeight="1">
      <c r="F6423" s="3"/>
      <c r="H6423" s="8"/>
      <c r="J6423" s="8"/>
    </row>
    <row r="6424" spans="6:10" ht="18" customHeight="1">
      <c r="F6424" s="3"/>
      <c r="H6424" s="8"/>
      <c r="J6424" s="8"/>
    </row>
    <row r="6425" spans="6:10" ht="18" customHeight="1">
      <c r="F6425" s="3"/>
      <c r="H6425" s="8"/>
      <c r="J6425" s="8"/>
    </row>
    <row r="6426" spans="6:10" ht="18" customHeight="1">
      <c r="F6426" s="3"/>
      <c r="H6426" s="8"/>
      <c r="J6426" s="8"/>
    </row>
    <row r="6427" spans="6:10" ht="18" customHeight="1">
      <c r="F6427" s="3"/>
      <c r="H6427" s="8"/>
      <c r="J6427" s="8"/>
    </row>
    <row r="6428" spans="6:10" ht="18" customHeight="1">
      <c r="F6428" s="3"/>
      <c r="H6428" s="8"/>
      <c r="J6428" s="8"/>
    </row>
    <row r="6429" spans="6:10" ht="18" customHeight="1">
      <c r="F6429" s="3"/>
      <c r="H6429" s="8"/>
      <c r="J6429" s="8"/>
    </row>
    <row r="6430" spans="6:10" ht="18" customHeight="1">
      <c r="F6430" s="3"/>
      <c r="H6430" s="8"/>
      <c r="J6430" s="8"/>
    </row>
    <row r="6431" spans="6:10" ht="18" customHeight="1">
      <c r="F6431" s="3"/>
      <c r="H6431" s="8"/>
      <c r="J6431" s="8"/>
    </row>
    <row r="6432" spans="6:10" ht="18" customHeight="1">
      <c r="F6432" s="3"/>
      <c r="H6432" s="8"/>
      <c r="J6432" s="8"/>
    </row>
    <row r="6433" spans="6:10" ht="18" customHeight="1">
      <c r="F6433" s="3"/>
      <c r="H6433" s="8"/>
      <c r="J6433" s="8"/>
    </row>
    <row r="6434" spans="6:10" ht="18" customHeight="1">
      <c r="F6434" s="3"/>
      <c r="H6434" s="8"/>
      <c r="J6434" s="8"/>
    </row>
    <row r="6435" spans="6:10" ht="18" customHeight="1">
      <c r="F6435" s="3"/>
      <c r="H6435" s="8"/>
      <c r="J6435" s="8"/>
    </row>
    <row r="6436" spans="6:10" ht="18" customHeight="1">
      <c r="F6436" s="3"/>
      <c r="H6436" s="8"/>
      <c r="J6436" s="8"/>
    </row>
    <row r="6437" spans="6:10" ht="18" customHeight="1">
      <c r="F6437" s="3"/>
      <c r="H6437" s="8"/>
      <c r="J6437" s="8"/>
    </row>
    <row r="6438" spans="6:10" ht="18" customHeight="1">
      <c r="F6438" s="3"/>
      <c r="H6438" s="8"/>
      <c r="J6438" s="8"/>
    </row>
    <row r="6439" spans="6:10" ht="18" customHeight="1">
      <c r="F6439" s="3"/>
      <c r="H6439" s="8"/>
      <c r="J6439" s="8"/>
    </row>
    <row r="6440" spans="6:10" ht="18" customHeight="1">
      <c r="F6440" s="3"/>
      <c r="H6440" s="8"/>
      <c r="J6440" s="8"/>
    </row>
    <row r="6441" spans="6:10" ht="18" customHeight="1">
      <c r="F6441" s="3"/>
      <c r="H6441" s="8"/>
      <c r="J6441" s="8"/>
    </row>
    <row r="6442" spans="6:10" ht="18" customHeight="1">
      <c r="F6442" s="3"/>
      <c r="H6442" s="8"/>
      <c r="J6442" s="8"/>
    </row>
    <row r="6443" spans="6:10" ht="18" customHeight="1">
      <c r="F6443" s="3"/>
      <c r="H6443" s="8"/>
      <c r="J6443" s="8"/>
    </row>
    <row r="6444" spans="6:10" ht="18" customHeight="1">
      <c r="F6444" s="3"/>
      <c r="H6444" s="8"/>
      <c r="J6444" s="8"/>
    </row>
    <row r="6445" spans="6:10" ht="18" customHeight="1">
      <c r="F6445" s="3"/>
      <c r="H6445" s="8"/>
      <c r="J6445" s="8"/>
    </row>
    <row r="6446" spans="6:10" ht="18" customHeight="1">
      <c r="F6446" s="3"/>
      <c r="H6446" s="8"/>
      <c r="J6446" s="8"/>
    </row>
    <row r="6447" spans="6:10" ht="18" customHeight="1">
      <c r="F6447" s="3"/>
      <c r="H6447" s="8"/>
      <c r="J6447" s="8"/>
    </row>
    <row r="6448" spans="6:10" ht="18" customHeight="1">
      <c r="F6448" s="3"/>
      <c r="H6448" s="8"/>
      <c r="J6448" s="8"/>
    </row>
    <row r="6449" spans="6:10" ht="18" customHeight="1">
      <c r="F6449" s="3"/>
      <c r="H6449" s="8"/>
      <c r="J6449" s="8"/>
    </row>
    <row r="6450" spans="6:10" ht="18" customHeight="1">
      <c r="F6450" s="3"/>
      <c r="H6450" s="8"/>
      <c r="J6450" s="8"/>
    </row>
    <row r="6451" spans="6:10" ht="18" customHeight="1">
      <c r="F6451" s="3"/>
      <c r="H6451" s="8"/>
      <c r="J6451" s="8"/>
    </row>
    <row r="6452" spans="6:10" ht="18" customHeight="1">
      <c r="F6452" s="3"/>
      <c r="H6452" s="8"/>
      <c r="J6452" s="8"/>
    </row>
    <row r="6453" spans="6:10" ht="18" customHeight="1">
      <c r="F6453" s="3"/>
      <c r="H6453" s="8"/>
      <c r="J6453" s="8"/>
    </row>
    <row r="6454" spans="6:10" ht="18" customHeight="1">
      <c r="F6454" s="3"/>
      <c r="H6454" s="8"/>
      <c r="J6454" s="8"/>
    </row>
    <row r="6455" spans="6:10" ht="18" customHeight="1">
      <c r="F6455" s="3"/>
      <c r="H6455" s="8"/>
      <c r="J6455" s="8"/>
    </row>
    <row r="6456" spans="6:10" ht="18" customHeight="1">
      <c r="F6456" s="3"/>
      <c r="H6456" s="8"/>
      <c r="J6456" s="8"/>
    </row>
    <row r="6457" spans="6:10" ht="18" customHeight="1">
      <c r="F6457" s="3"/>
      <c r="H6457" s="8"/>
      <c r="J6457" s="8"/>
    </row>
    <row r="6458" spans="6:10" ht="18" customHeight="1">
      <c r="F6458" s="3"/>
      <c r="H6458" s="8"/>
      <c r="J6458" s="8"/>
    </row>
    <row r="6459" spans="6:10" ht="18" customHeight="1">
      <c r="F6459" s="3"/>
      <c r="H6459" s="8"/>
      <c r="J6459" s="8"/>
    </row>
    <row r="6460" spans="6:10" ht="18" customHeight="1">
      <c r="F6460" s="3"/>
      <c r="H6460" s="8"/>
      <c r="J6460" s="8"/>
    </row>
    <row r="6461" spans="6:10" ht="18" customHeight="1">
      <c r="F6461" s="3"/>
      <c r="H6461" s="8"/>
      <c r="J6461" s="8"/>
    </row>
    <row r="6462" spans="6:10" ht="18" customHeight="1">
      <c r="F6462" s="3"/>
      <c r="H6462" s="8"/>
      <c r="J6462" s="8"/>
    </row>
    <row r="6463" spans="6:10" ht="18" customHeight="1">
      <c r="F6463" s="3"/>
      <c r="H6463" s="8"/>
      <c r="J6463" s="8"/>
    </row>
    <row r="6464" spans="6:10" ht="18" customHeight="1">
      <c r="F6464" s="3"/>
      <c r="H6464" s="8"/>
      <c r="J6464" s="8"/>
    </row>
    <row r="6465" spans="6:10" ht="18" customHeight="1">
      <c r="F6465" s="3"/>
      <c r="H6465" s="8"/>
      <c r="J6465" s="8"/>
    </row>
    <row r="6466" spans="6:10" ht="18" customHeight="1">
      <c r="F6466" s="3"/>
      <c r="H6466" s="8"/>
      <c r="J6466" s="8"/>
    </row>
    <row r="6467" spans="6:10" ht="18" customHeight="1">
      <c r="F6467" s="3"/>
      <c r="H6467" s="8"/>
      <c r="J6467" s="8"/>
    </row>
    <row r="6468" spans="6:10" ht="18" customHeight="1">
      <c r="F6468" s="3"/>
      <c r="H6468" s="8"/>
      <c r="J6468" s="8"/>
    </row>
    <row r="6469" spans="6:10" ht="18" customHeight="1">
      <c r="F6469" s="3"/>
      <c r="H6469" s="8"/>
      <c r="J6469" s="8"/>
    </row>
    <row r="6470" spans="6:10" ht="18" customHeight="1">
      <c r="F6470" s="3"/>
      <c r="H6470" s="8"/>
      <c r="J6470" s="8"/>
    </row>
    <row r="6471" spans="6:10" ht="18" customHeight="1">
      <c r="F6471" s="3"/>
      <c r="H6471" s="8"/>
      <c r="J6471" s="8"/>
    </row>
    <row r="6472" spans="6:10" ht="18" customHeight="1">
      <c r="F6472" s="3"/>
      <c r="H6472" s="8"/>
      <c r="J6472" s="8"/>
    </row>
    <row r="6473" spans="6:10" ht="18" customHeight="1">
      <c r="F6473" s="3"/>
      <c r="H6473" s="8"/>
      <c r="J6473" s="8"/>
    </row>
    <row r="6474" spans="6:10" ht="18" customHeight="1">
      <c r="F6474" s="3"/>
      <c r="H6474" s="8"/>
      <c r="J6474" s="8"/>
    </row>
    <row r="6475" spans="6:10" ht="18" customHeight="1">
      <c r="F6475" s="3"/>
      <c r="H6475" s="8"/>
      <c r="J6475" s="8"/>
    </row>
    <row r="6476" spans="6:10" ht="18" customHeight="1">
      <c r="F6476" s="3"/>
      <c r="H6476" s="8"/>
      <c r="J6476" s="8"/>
    </row>
    <row r="6477" spans="6:10" ht="18" customHeight="1">
      <c r="F6477" s="3"/>
      <c r="H6477" s="8"/>
      <c r="J6477" s="8"/>
    </row>
    <row r="6478" spans="6:10" ht="18" customHeight="1">
      <c r="F6478" s="3"/>
      <c r="H6478" s="8"/>
      <c r="J6478" s="8"/>
    </row>
    <row r="6479" spans="6:10" ht="18" customHeight="1">
      <c r="F6479" s="3"/>
      <c r="H6479" s="8"/>
      <c r="J6479" s="8"/>
    </row>
    <row r="6480" spans="6:10" ht="18" customHeight="1">
      <c r="F6480" s="3"/>
      <c r="H6480" s="8"/>
      <c r="J6480" s="8"/>
    </row>
    <row r="6481" spans="6:10" ht="18" customHeight="1">
      <c r="F6481" s="3"/>
      <c r="H6481" s="8"/>
      <c r="J6481" s="8"/>
    </row>
    <row r="6482" spans="6:10" ht="18" customHeight="1">
      <c r="F6482" s="3"/>
      <c r="H6482" s="8"/>
      <c r="J6482" s="8"/>
    </row>
    <row r="6483" spans="6:10" ht="18" customHeight="1">
      <c r="F6483" s="3"/>
      <c r="H6483" s="8"/>
      <c r="J6483" s="8"/>
    </row>
    <row r="6484" spans="6:10" ht="18" customHeight="1">
      <c r="F6484" s="3"/>
      <c r="H6484" s="8"/>
      <c r="J6484" s="8"/>
    </row>
    <row r="6485" spans="6:10" ht="18" customHeight="1">
      <c r="F6485" s="3"/>
      <c r="H6485" s="8"/>
      <c r="J6485" s="8"/>
    </row>
    <row r="6486" spans="6:10" ht="18" customHeight="1">
      <c r="F6486" s="3"/>
      <c r="H6486" s="8"/>
      <c r="J6486" s="8"/>
    </row>
    <row r="6487" spans="6:10" ht="18" customHeight="1">
      <c r="F6487" s="3"/>
      <c r="H6487" s="8"/>
      <c r="J6487" s="8"/>
    </row>
    <row r="6488" spans="6:10" ht="18" customHeight="1">
      <c r="F6488" s="3"/>
      <c r="H6488" s="8"/>
      <c r="J6488" s="8"/>
    </row>
    <row r="6489" spans="6:10" ht="18" customHeight="1">
      <c r="F6489" s="3"/>
      <c r="H6489" s="8"/>
      <c r="J6489" s="8"/>
    </row>
    <row r="6490" spans="6:10" ht="18" customHeight="1">
      <c r="F6490" s="3"/>
      <c r="H6490" s="8"/>
      <c r="J6490" s="8"/>
    </row>
    <row r="6491" spans="6:10" ht="18" customHeight="1">
      <c r="F6491" s="3"/>
      <c r="H6491" s="8"/>
      <c r="J6491" s="8"/>
    </row>
    <row r="6492" spans="6:10" ht="18" customHeight="1">
      <c r="F6492" s="3"/>
      <c r="H6492" s="8"/>
      <c r="J6492" s="8"/>
    </row>
    <row r="6493" spans="6:10" ht="18" customHeight="1">
      <c r="F6493" s="3"/>
      <c r="H6493" s="8"/>
      <c r="J6493" s="8"/>
    </row>
    <row r="6494" spans="6:10" ht="18" customHeight="1">
      <c r="F6494" s="3"/>
      <c r="H6494" s="8"/>
      <c r="J6494" s="8"/>
    </row>
    <row r="6495" spans="6:10" ht="18" customHeight="1">
      <c r="F6495" s="3"/>
      <c r="H6495" s="8"/>
      <c r="J6495" s="8"/>
    </row>
    <row r="6496" spans="6:10" ht="18" customHeight="1">
      <c r="F6496" s="3"/>
      <c r="H6496" s="8"/>
      <c r="J6496" s="8"/>
    </row>
    <row r="6497" spans="6:10" ht="18" customHeight="1">
      <c r="F6497" s="3"/>
      <c r="H6497" s="8"/>
      <c r="J6497" s="8"/>
    </row>
    <row r="6498" spans="6:10" ht="18" customHeight="1">
      <c r="F6498" s="3"/>
      <c r="H6498" s="8"/>
      <c r="J6498" s="8"/>
    </row>
    <row r="6499" spans="6:10" ht="18" customHeight="1">
      <c r="F6499" s="3"/>
      <c r="H6499" s="8"/>
      <c r="J6499" s="8"/>
    </row>
    <row r="6500" spans="6:10" ht="18" customHeight="1">
      <c r="F6500" s="3"/>
      <c r="H6500" s="8"/>
      <c r="J6500" s="8"/>
    </row>
    <row r="6501" spans="6:10" ht="18" customHeight="1">
      <c r="F6501" s="3"/>
      <c r="H6501" s="8"/>
      <c r="J6501" s="8"/>
    </row>
    <row r="6502" spans="6:10" ht="18" customHeight="1">
      <c r="F6502" s="3"/>
      <c r="H6502" s="8"/>
      <c r="J6502" s="8"/>
    </row>
    <row r="6503" spans="6:10" ht="18" customHeight="1">
      <c r="F6503" s="3"/>
      <c r="H6503" s="8"/>
      <c r="J6503" s="8"/>
    </row>
    <row r="6504" spans="6:10" ht="18" customHeight="1">
      <c r="F6504" s="3"/>
      <c r="H6504" s="8"/>
      <c r="J6504" s="8"/>
    </row>
    <row r="6505" spans="6:10" ht="18" customHeight="1">
      <c r="F6505" s="3"/>
      <c r="H6505" s="8"/>
      <c r="J6505" s="8"/>
    </row>
    <row r="6506" spans="6:10" ht="18" customHeight="1">
      <c r="F6506" s="3"/>
      <c r="H6506" s="8"/>
      <c r="J6506" s="8"/>
    </row>
    <row r="6507" spans="6:10" ht="18" customHeight="1">
      <c r="F6507" s="3"/>
      <c r="H6507" s="8"/>
      <c r="J6507" s="8"/>
    </row>
    <row r="6508" spans="6:10" ht="18" customHeight="1">
      <c r="F6508" s="3"/>
      <c r="H6508" s="8"/>
      <c r="J6508" s="8"/>
    </row>
    <row r="6509" spans="6:10" ht="18" customHeight="1">
      <c r="F6509" s="3"/>
      <c r="H6509" s="8"/>
      <c r="J6509" s="8"/>
    </row>
    <row r="6510" spans="6:10" ht="18" customHeight="1">
      <c r="F6510" s="3"/>
      <c r="H6510" s="8"/>
      <c r="J6510" s="8"/>
    </row>
    <row r="6511" spans="6:10" ht="18" customHeight="1">
      <c r="F6511" s="3"/>
      <c r="H6511" s="8"/>
      <c r="J6511" s="8"/>
    </row>
    <row r="6512" spans="6:10" ht="18" customHeight="1">
      <c r="F6512" s="3"/>
      <c r="H6512" s="8"/>
      <c r="J6512" s="8"/>
    </row>
    <row r="6513" spans="6:10" ht="18" customHeight="1">
      <c r="F6513" s="3"/>
      <c r="H6513" s="8"/>
      <c r="J6513" s="8"/>
    </row>
    <row r="6514" spans="6:10" ht="18" customHeight="1">
      <c r="F6514" s="3"/>
      <c r="H6514" s="8"/>
      <c r="J6514" s="8"/>
    </row>
    <row r="6515" spans="6:10" ht="18" customHeight="1">
      <c r="F6515" s="3"/>
      <c r="H6515" s="8"/>
      <c r="J6515" s="8"/>
    </row>
    <row r="6516" spans="6:10" ht="18" customHeight="1">
      <c r="F6516" s="3"/>
      <c r="H6516" s="8"/>
      <c r="J6516" s="8"/>
    </row>
    <row r="6517" spans="6:10" ht="18" customHeight="1">
      <c r="F6517" s="3"/>
      <c r="H6517" s="8"/>
      <c r="J6517" s="8"/>
    </row>
    <row r="6518" spans="6:10" ht="18" customHeight="1">
      <c r="F6518" s="3"/>
      <c r="H6518" s="8"/>
      <c r="J6518" s="8"/>
    </row>
    <row r="6519" spans="6:10" ht="18" customHeight="1">
      <c r="F6519" s="3"/>
      <c r="H6519" s="8"/>
      <c r="J6519" s="8"/>
    </row>
    <row r="6520" spans="6:10" ht="18" customHeight="1">
      <c r="F6520" s="3"/>
      <c r="H6520" s="8"/>
      <c r="J6520" s="8"/>
    </row>
    <row r="6521" spans="6:10" ht="18" customHeight="1">
      <c r="F6521" s="3"/>
      <c r="H6521" s="8"/>
      <c r="J6521" s="8"/>
    </row>
    <row r="6522" spans="6:10" ht="18" customHeight="1">
      <c r="F6522" s="3"/>
      <c r="H6522" s="8"/>
      <c r="J6522" s="8"/>
    </row>
    <row r="6523" spans="6:10" ht="18" customHeight="1">
      <c r="F6523" s="3"/>
      <c r="H6523" s="8"/>
      <c r="J6523" s="8"/>
    </row>
    <row r="6524" spans="6:10" ht="18" customHeight="1">
      <c r="F6524" s="3"/>
      <c r="H6524" s="8"/>
      <c r="J6524" s="8"/>
    </row>
    <row r="6525" spans="6:10" ht="18" customHeight="1">
      <c r="F6525" s="3"/>
      <c r="H6525" s="8"/>
      <c r="J6525" s="8"/>
    </row>
    <row r="6526" spans="6:10" ht="18" customHeight="1">
      <c r="F6526" s="3"/>
      <c r="H6526" s="8"/>
      <c r="J6526" s="8"/>
    </row>
    <row r="6527" spans="6:10" ht="18" customHeight="1">
      <c r="F6527" s="3"/>
      <c r="H6527" s="8"/>
      <c r="J6527" s="8"/>
    </row>
    <row r="6528" spans="6:10" ht="18" customHeight="1">
      <c r="F6528" s="3"/>
      <c r="H6528" s="8"/>
      <c r="J6528" s="8"/>
    </row>
    <row r="6529" spans="6:10" ht="18" customHeight="1">
      <c r="F6529" s="3"/>
      <c r="H6529" s="8"/>
      <c r="J6529" s="8"/>
    </row>
    <row r="6530" spans="6:10" ht="18" customHeight="1">
      <c r="F6530" s="3"/>
      <c r="H6530" s="8"/>
      <c r="J6530" s="8"/>
    </row>
    <row r="6531" spans="6:10" ht="18" customHeight="1">
      <c r="F6531" s="3"/>
      <c r="H6531" s="8"/>
      <c r="J6531" s="8"/>
    </row>
    <row r="6532" spans="6:10" ht="18" customHeight="1">
      <c r="F6532" s="3"/>
      <c r="H6532" s="8"/>
      <c r="J6532" s="8"/>
    </row>
    <row r="6533" spans="6:10" ht="18" customHeight="1">
      <c r="F6533" s="3"/>
      <c r="H6533" s="8"/>
      <c r="J6533" s="8"/>
    </row>
    <row r="6534" spans="6:10" ht="18" customHeight="1">
      <c r="F6534" s="3"/>
      <c r="H6534" s="8"/>
      <c r="J6534" s="8"/>
    </row>
    <row r="6535" spans="6:10" ht="18" customHeight="1">
      <c r="F6535" s="3"/>
      <c r="H6535" s="8"/>
      <c r="J6535" s="8"/>
    </row>
    <row r="6536" spans="6:10" ht="18" customHeight="1">
      <c r="F6536" s="3"/>
      <c r="H6536" s="8"/>
      <c r="J6536" s="8"/>
    </row>
    <row r="6537" spans="6:10" ht="18" customHeight="1">
      <c r="F6537" s="3"/>
      <c r="H6537" s="8"/>
      <c r="J6537" s="8"/>
    </row>
    <row r="6538" spans="6:10" ht="18" customHeight="1">
      <c r="F6538" s="3"/>
      <c r="H6538" s="8"/>
      <c r="J6538" s="8"/>
    </row>
    <row r="6539" spans="6:10" ht="18" customHeight="1">
      <c r="F6539" s="3"/>
      <c r="H6539" s="8"/>
      <c r="J6539" s="8"/>
    </row>
    <row r="6540" spans="6:10" ht="18" customHeight="1">
      <c r="F6540" s="3"/>
      <c r="H6540" s="8"/>
      <c r="J6540" s="8"/>
    </row>
    <row r="6541" spans="6:10" ht="18" customHeight="1">
      <c r="F6541" s="3"/>
      <c r="H6541" s="8"/>
      <c r="J6541" s="8"/>
    </row>
    <row r="6542" spans="6:10" ht="18" customHeight="1">
      <c r="F6542" s="3"/>
      <c r="H6542" s="8"/>
      <c r="J6542" s="8"/>
    </row>
    <row r="6543" spans="6:10" ht="18" customHeight="1">
      <c r="F6543" s="3"/>
      <c r="H6543" s="8"/>
      <c r="J6543" s="8"/>
    </row>
    <row r="6544" spans="6:10" ht="18" customHeight="1">
      <c r="F6544" s="3"/>
      <c r="H6544" s="8"/>
      <c r="J6544" s="8"/>
    </row>
    <row r="6545" spans="6:10" ht="18" customHeight="1">
      <c r="F6545" s="3"/>
      <c r="H6545" s="8"/>
      <c r="J6545" s="8"/>
    </row>
    <row r="6546" spans="6:10" ht="18" customHeight="1">
      <c r="F6546" s="3"/>
      <c r="H6546" s="8"/>
      <c r="J6546" s="8"/>
    </row>
    <row r="6547" spans="6:10" ht="18" customHeight="1">
      <c r="F6547" s="3"/>
      <c r="H6547" s="8"/>
      <c r="J6547" s="8"/>
    </row>
    <row r="6548" spans="6:10" ht="18" customHeight="1">
      <c r="F6548" s="3"/>
      <c r="H6548" s="8"/>
      <c r="J6548" s="8"/>
    </row>
    <row r="6549" spans="6:10" ht="18" customHeight="1">
      <c r="F6549" s="3"/>
      <c r="H6549" s="8"/>
      <c r="J6549" s="8"/>
    </row>
    <row r="6550" spans="6:10" ht="18" customHeight="1">
      <c r="F6550" s="3"/>
      <c r="H6550" s="8"/>
      <c r="J6550" s="8"/>
    </row>
    <row r="6551" spans="6:10" ht="18" customHeight="1">
      <c r="F6551" s="3"/>
      <c r="H6551" s="8"/>
      <c r="J6551" s="8"/>
    </row>
    <row r="6552" spans="6:10" ht="18" customHeight="1">
      <c r="F6552" s="3"/>
      <c r="H6552" s="8"/>
      <c r="J6552" s="8"/>
    </row>
    <row r="6553" spans="6:10" ht="18" customHeight="1">
      <c r="F6553" s="3"/>
      <c r="H6553" s="8"/>
      <c r="J6553" s="8"/>
    </row>
    <row r="6554" spans="6:10" ht="18" customHeight="1">
      <c r="F6554" s="3"/>
      <c r="H6554" s="8"/>
      <c r="J6554" s="8"/>
    </row>
    <row r="6555" spans="6:10" ht="18" customHeight="1">
      <c r="F6555" s="3"/>
      <c r="H6555" s="8"/>
      <c r="J6555" s="8"/>
    </row>
    <row r="6556" spans="6:10" ht="18" customHeight="1">
      <c r="F6556" s="3"/>
      <c r="H6556" s="8"/>
      <c r="J6556" s="8"/>
    </row>
    <row r="6557" spans="6:10" ht="18" customHeight="1">
      <c r="F6557" s="3"/>
      <c r="H6557" s="8"/>
      <c r="J6557" s="8"/>
    </row>
    <row r="6558" spans="6:10" ht="18" customHeight="1">
      <c r="F6558" s="3"/>
      <c r="H6558" s="8"/>
      <c r="J6558" s="8"/>
    </row>
    <row r="6559" spans="6:10" ht="18" customHeight="1">
      <c r="F6559" s="3"/>
      <c r="H6559" s="8"/>
      <c r="J6559" s="8"/>
    </row>
    <row r="6560" spans="6:10" ht="18" customHeight="1">
      <c r="F6560" s="3"/>
      <c r="H6560" s="8"/>
      <c r="J6560" s="8"/>
    </row>
    <row r="6561" spans="6:10" ht="18" customHeight="1">
      <c r="F6561" s="3"/>
      <c r="H6561" s="8"/>
      <c r="J6561" s="8"/>
    </row>
    <row r="6562" spans="6:10" ht="18" customHeight="1">
      <c r="F6562" s="3"/>
      <c r="H6562" s="8"/>
      <c r="J6562" s="8"/>
    </row>
    <row r="6563" spans="6:10" ht="18" customHeight="1">
      <c r="F6563" s="3"/>
      <c r="H6563" s="8"/>
      <c r="J6563" s="8"/>
    </row>
    <row r="6564" spans="6:10" ht="18" customHeight="1">
      <c r="F6564" s="3"/>
      <c r="H6564" s="8"/>
      <c r="J6564" s="8"/>
    </row>
    <row r="6565" spans="6:10" ht="18" customHeight="1">
      <c r="F6565" s="3"/>
      <c r="H6565" s="8"/>
      <c r="J6565" s="8"/>
    </row>
    <row r="6566" spans="6:10" ht="18" customHeight="1">
      <c r="F6566" s="3"/>
      <c r="H6566" s="8"/>
      <c r="J6566" s="8"/>
    </row>
    <row r="6567" spans="6:10" ht="18" customHeight="1">
      <c r="F6567" s="3"/>
      <c r="H6567" s="8"/>
      <c r="J6567" s="8"/>
    </row>
    <row r="6568" spans="6:10" ht="18" customHeight="1">
      <c r="F6568" s="3"/>
      <c r="H6568" s="8"/>
      <c r="J6568" s="8"/>
    </row>
    <row r="6569" spans="6:10" ht="18" customHeight="1">
      <c r="F6569" s="3"/>
      <c r="H6569" s="8"/>
      <c r="J6569" s="8"/>
    </row>
    <row r="6570" spans="6:10" ht="18" customHeight="1">
      <c r="F6570" s="3"/>
      <c r="H6570" s="8"/>
      <c r="J6570" s="8"/>
    </row>
    <row r="6571" spans="6:10" ht="18" customHeight="1">
      <c r="F6571" s="3"/>
      <c r="H6571" s="8"/>
      <c r="J6571" s="8"/>
    </row>
    <row r="6572" spans="6:10" ht="18" customHeight="1">
      <c r="F6572" s="3"/>
      <c r="H6572" s="8"/>
      <c r="J6572" s="8"/>
    </row>
    <row r="6573" spans="6:10" ht="18" customHeight="1">
      <c r="F6573" s="3"/>
      <c r="H6573" s="8"/>
      <c r="J6573" s="8"/>
    </row>
    <row r="6574" spans="6:10" ht="18" customHeight="1">
      <c r="F6574" s="3"/>
      <c r="H6574" s="8"/>
      <c r="J6574" s="8"/>
    </row>
    <row r="6575" spans="6:10" ht="18" customHeight="1">
      <c r="F6575" s="3"/>
      <c r="H6575" s="8"/>
      <c r="J6575" s="8"/>
    </row>
    <row r="6576" spans="6:10" ht="18" customHeight="1">
      <c r="F6576" s="3"/>
      <c r="H6576" s="8"/>
      <c r="J6576" s="8"/>
    </row>
    <row r="6577" spans="6:10" ht="18" customHeight="1">
      <c r="F6577" s="3"/>
      <c r="H6577" s="8"/>
      <c r="J6577" s="8"/>
    </row>
    <row r="6578" spans="6:10" ht="18" customHeight="1">
      <c r="F6578" s="3"/>
      <c r="H6578" s="8"/>
      <c r="J6578" s="8"/>
    </row>
    <row r="6579" spans="6:10" ht="18" customHeight="1">
      <c r="F6579" s="3"/>
      <c r="H6579" s="8"/>
      <c r="J6579" s="8"/>
    </row>
    <row r="6580" spans="6:10" ht="18" customHeight="1">
      <c r="F6580" s="3"/>
      <c r="H6580" s="8"/>
      <c r="J6580" s="8"/>
    </row>
    <row r="6581" spans="6:10" ht="18" customHeight="1">
      <c r="F6581" s="3"/>
      <c r="H6581" s="8"/>
      <c r="J6581" s="8"/>
    </row>
    <row r="6582" spans="6:10" ht="18" customHeight="1">
      <c r="F6582" s="3"/>
      <c r="H6582" s="8"/>
      <c r="J6582" s="8"/>
    </row>
    <row r="6583" spans="6:10" ht="18" customHeight="1">
      <c r="F6583" s="3"/>
      <c r="H6583" s="8"/>
      <c r="J6583" s="8"/>
    </row>
    <row r="6584" spans="6:10" ht="18" customHeight="1">
      <c r="F6584" s="3"/>
      <c r="H6584" s="8"/>
      <c r="J6584" s="8"/>
    </row>
    <row r="6585" spans="6:10" ht="18" customHeight="1">
      <c r="F6585" s="3"/>
      <c r="H6585" s="8"/>
      <c r="J6585" s="8"/>
    </row>
    <row r="6586" spans="6:10" ht="18" customHeight="1">
      <c r="F6586" s="3"/>
      <c r="H6586" s="8"/>
      <c r="J6586" s="8"/>
    </row>
    <row r="6587" spans="6:10" ht="18" customHeight="1">
      <c r="F6587" s="3"/>
      <c r="H6587" s="8"/>
      <c r="J6587" s="8"/>
    </row>
    <row r="6588" spans="6:10" ht="18" customHeight="1">
      <c r="F6588" s="3"/>
      <c r="H6588" s="8"/>
      <c r="J6588" s="8"/>
    </row>
    <row r="6589" spans="6:10" ht="18" customHeight="1">
      <c r="F6589" s="3"/>
      <c r="H6589" s="8"/>
      <c r="J6589" s="8"/>
    </row>
    <row r="6590" spans="6:10" ht="18" customHeight="1">
      <c r="F6590" s="3"/>
      <c r="H6590" s="8"/>
      <c r="J6590" s="8"/>
    </row>
    <row r="6591" spans="6:10" ht="18" customHeight="1">
      <c r="F6591" s="3"/>
      <c r="H6591" s="8"/>
      <c r="J6591" s="8"/>
    </row>
    <row r="6592" spans="6:10" ht="18" customHeight="1">
      <c r="F6592" s="3"/>
      <c r="H6592" s="8"/>
      <c r="J6592" s="8"/>
    </row>
    <row r="6593" spans="6:10" ht="18" customHeight="1">
      <c r="F6593" s="3"/>
      <c r="H6593" s="8"/>
      <c r="J6593" s="8"/>
    </row>
    <row r="6594" spans="6:10" ht="18" customHeight="1">
      <c r="F6594" s="3"/>
      <c r="H6594" s="8"/>
      <c r="J6594" s="8"/>
    </row>
    <row r="6595" spans="6:10" ht="18" customHeight="1">
      <c r="F6595" s="3"/>
      <c r="H6595" s="8"/>
      <c r="J6595" s="8"/>
    </row>
    <row r="6596" spans="6:10" ht="18" customHeight="1">
      <c r="F6596" s="3"/>
      <c r="H6596" s="8"/>
      <c r="J6596" s="8"/>
    </row>
    <row r="6597" spans="6:10" ht="18" customHeight="1">
      <c r="F6597" s="3"/>
      <c r="H6597" s="8"/>
      <c r="J6597" s="8"/>
    </row>
    <row r="6598" spans="6:10" ht="18" customHeight="1">
      <c r="F6598" s="3"/>
      <c r="H6598" s="8"/>
      <c r="J6598" s="8"/>
    </row>
    <row r="6599" spans="6:10" ht="18" customHeight="1">
      <c r="F6599" s="3"/>
      <c r="H6599" s="8"/>
      <c r="J6599" s="8"/>
    </row>
    <row r="6600" spans="6:10" ht="18" customHeight="1">
      <c r="F6600" s="3"/>
      <c r="H6600" s="8"/>
      <c r="J6600" s="8"/>
    </row>
    <row r="6601" spans="6:10" ht="18" customHeight="1">
      <c r="F6601" s="3"/>
      <c r="H6601" s="8"/>
      <c r="J6601" s="8"/>
    </row>
    <row r="6602" spans="6:10" ht="18" customHeight="1">
      <c r="F6602" s="3"/>
      <c r="H6602" s="8"/>
      <c r="J6602" s="8"/>
    </row>
    <row r="6603" spans="6:10" ht="18" customHeight="1">
      <c r="F6603" s="3"/>
      <c r="H6603" s="8"/>
      <c r="J6603" s="8"/>
    </row>
    <row r="6604" spans="6:10" ht="18" customHeight="1">
      <c r="F6604" s="3"/>
      <c r="H6604" s="8"/>
      <c r="J6604" s="8"/>
    </row>
    <row r="6605" spans="6:10" ht="18" customHeight="1">
      <c r="F6605" s="3"/>
      <c r="H6605" s="8"/>
      <c r="J6605" s="8"/>
    </row>
    <row r="6606" spans="6:10" ht="18" customHeight="1">
      <c r="F6606" s="3"/>
      <c r="H6606" s="8"/>
      <c r="J6606" s="8"/>
    </row>
    <row r="6607" spans="6:10" ht="18" customHeight="1">
      <c r="F6607" s="3"/>
      <c r="H6607" s="8"/>
      <c r="J6607" s="8"/>
    </row>
    <row r="6608" spans="6:10" ht="18" customHeight="1">
      <c r="F6608" s="3"/>
      <c r="H6608" s="8"/>
      <c r="J6608" s="8"/>
    </row>
    <row r="6609" spans="6:10" ht="18" customHeight="1">
      <c r="F6609" s="3"/>
      <c r="H6609" s="8"/>
      <c r="J6609" s="8"/>
    </row>
    <row r="6610" spans="6:10" ht="18" customHeight="1">
      <c r="F6610" s="3"/>
      <c r="H6610" s="8"/>
      <c r="J6610" s="8"/>
    </row>
    <row r="6611" spans="6:10" ht="18" customHeight="1">
      <c r="F6611" s="3"/>
      <c r="H6611" s="8"/>
      <c r="J6611" s="8"/>
    </row>
    <row r="6612" spans="6:10" ht="18" customHeight="1">
      <c r="F6612" s="3"/>
      <c r="H6612" s="8"/>
      <c r="J6612" s="8"/>
    </row>
    <row r="6613" spans="6:10" ht="18" customHeight="1">
      <c r="F6613" s="3"/>
      <c r="H6613" s="8"/>
      <c r="J6613" s="8"/>
    </row>
    <row r="6614" spans="6:10" ht="18" customHeight="1">
      <c r="F6614" s="3"/>
      <c r="H6614" s="8"/>
      <c r="J6614" s="8"/>
    </row>
    <row r="6615" spans="6:10" ht="18" customHeight="1">
      <c r="F6615" s="3"/>
      <c r="H6615" s="8"/>
      <c r="J6615" s="8"/>
    </row>
    <row r="6616" spans="6:10" ht="18" customHeight="1">
      <c r="F6616" s="3"/>
      <c r="H6616" s="8"/>
      <c r="J6616" s="8"/>
    </row>
    <row r="6617" spans="6:10" ht="18" customHeight="1">
      <c r="F6617" s="3"/>
      <c r="H6617" s="8"/>
      <c r="J6617" s="8"/>
    </row>
    <row r="6618" spans="6:10" ht="18" customHeight="1">
      <c r="F6618" s="3"/>
      <c r="H6618" s="8"/>
      <c r="J6618" s="8"/>
    </row>
    <row r="6619" spans="6:10" ht="18" customHeight="1">
      <c r="F6619" s="3"/>
      <c r="H6619" s="8"/>
      <c r="J6619" s="8"/>
    </row>
    <row r="6620" spans="6:10" ht="18" customHeight="1">
      <c r="F6620" s="3"/>
      <c r="H6620" s="8"/>
      <c r="J6620" s="8"/>
    </row>
    <row r="6621" spans="6:10" ht="18" customHeight="1">
      <c r="F6621" s="3"/>
      <c r="H6621" s="8"/>
      <c r="J6621" s="8"/>
    </row>
    <row r="6622" spans="6:10" ht="18" customHeight="1">
      <c r="F6622" s="3"/>
      <c r="H6622" s="8"/>
      <c r="J6622" s="8"/>
    </row>
    <row r="6623" spans="6:10" ht="18" customHeight="1">
      <c r="F6623" s="3"/>
      <c r="H6623" s="8"/>
      <c r="J6623" s="8"/>
    </row>
    <row r="6624" spans="6:10" ht="18" customHeight="1">
      <c r="F6624" s="3"/>
      <c r="H6624" s="8"/>
      <c r="J6624" s="8"/>
    </row>
    <row r="6625" spans="6:10" ht="18" customHeight="1">
      <c r="F6625" s="3"/>
      <c r="H6625" s="8"/>
      <c r="J6625" s="8"/>
    </row>
    <row r="6626" spans="6:10" ht="18" customHeight="1">
      <c r="F6626" s="3"/>
      <c r="H6626" s="8"/>
      <c r="J6626" s="8"/>
    </row>
    <row r="6627" spans="6:10" ht="18" customHeight="1">
      <c r="F6627" s="3"/>
      <c r="H6627" s="8"/>
      <c r="J6627" s="8"/>
    </row>
    <row r="6628" spans="6:10" ht="18" customHeight="1">
      <c r="F6628" s="3"/>
      <c r="H6628" s="8"/>
      <c r="J6628" s="8"/>
    </row>
    <row r="6629" spans="6:10" ht="18" customHeight="1">
      <c r="F6629" s="3"/>
      <c r="H6629" s="8"/>
      <c r="J6629" s="8"/>
    </row>
    <row r="6630" spans="6:10" ht="18" customHeight="1">
      <c r="F6630" s="3"/>
      <c r="H6630" s="8"/>
      <c r="J6630" s="8"/>
    </row>
    <row r="6631" spans="6:10" ht="18" customHeight="1">
      <c r="F6631" s="3"/>
      <c r="H6631" s="8"/>
      <c r="J6631" s="8"/>
    </row>
    <row r="6632" spans="6:10" ht="18" customHeight="1">
      <c r="F6632" s="3"/>
      <c r="H6632" s="8"/>
      <c r="J6632" s="8"/>
    </row>
    <row r="6633" spans="6:10" ht="18" customHeight="1">
      <c r="F6633" s="3"/>
      <c r="H6633" s="8"/>
      <c r="J6633" s="8"/>
    </row>
    <row r="6634" spans="6:10" ht="18" customHeight="1">
      <c r="F6634" s="3"/>
      <c r="H6634" s="8"/>
      <c r="J6634" s="8"/>
    </row>
    <row r="6635" spans="6:10" ht="18" customHeight="1">
      <c r="F6635" s="3"/>
      <c r="H6635" s="8"/>
      <c r="J6635" s="8"/>
    </row>
    <row r="6636" spans="6:10" ht="18" customHeight="1">
      <c r="F6636" s="3"/>
      <c r="H6636" s="8"/>
      <c r="J6636" s="8"/>
    </row>
    <row r="6637" spans="6:10" ht="18" customHeight="1">
      <c r="F6637" s="3"/>
      <c r="H6637" s="8"/>
      <c r="J6637" s="8"/>
    </row>
    <row r="6638" spans="6:10" ht="18" customHeight="1">
      <c r="F6638" s="3"/>
      <c r="H6638" s="8"/>
      <c r="J6638" s="8"/>
    </row>
    <row r="6639" spans="6:10" ht="18" customHeight="1">
      <c r="F6639" s="3"/>
      <c r="H6639" s="8"/>
      <c r="J6639" s="8"/>
    </row>
    <row r="6640" spans="6:10" ht="18" customHeight="1">
      <c r="F6640" s="3"/>
      <c r="H6640" s="8"/>
      <c r="J6640" s="8"/>
    </row>
    <row r="6641" spans="6:10" ht="18" customHeight="1">
      <c r="F6641" s="3"/>
      <c r="H6641" s="8"/>
      <c r="J6641" s="8"/>
    </row>
    <row r="6642" spans="6:10" ht="18" customHeight="1">
      <c r="F6642" s="3"/>
      <c r="H6642" s="8"/>
      <c r="J6642" s="8"/>
    </row>
    <row r="6643" spans="6:10" ht="18" customHeight="1">
      <c r="F6643" s="3"/>
      <c r="H6643" s="8"/>
      <c r="J6643" s="8"/>
    </row>
    <row r="6644" spans="6:10" ht="18" customHeight="1">
      <c r="F6644" s="3"/>
      <c r="H6644" s="8"/>
      <c r="J6644" s="8"/>
    </row>
    <row r="6645" spans="6:10" ht="18" customHeight="1">
      <c r="F6645" s="3"/>
      <c r="H6645" s="8"/>
      <c r="J6645" s="8"/>
    </row>
    <row r="6646" spans="6:10" ht="18" customHeight="1">
      <c r="F6646" s="3"/>
      <c r="H6646" s="8"/>
      <c r="J6646" s="8"/>
    </row>
    <row r="6647" spans="6:10" ht="18" customHeight="1">
      <c r="F6647" s="3"/>
      <c r="H6647" s="8"/>
      <c r="J6647" s="8"/>
    </row>
    <row r="6648" spans="6:10" ht="18" customHeight="1">
      <c r="F6648" s="3"/>
      <c r="H6648" s="8"/>
      <c r="J6648" s="8"/>
    </row>
    <row r="6649" spans="6:10" ht="18" customHeight="1">
      <c r="F6649" s="3"/>
      <c r="H6649" s="8"/>
      <c r="J6649" s="8"/>
    </row>
    <row r="6650" spans="6:10" ht="18" customHeight="1">
      <c r="F6650" s="3"/>
      <c r="H6650" s="8"/>
      <c r="J6650" s="8"/>
    </row>
    <row r="6651" spans="6:10" ht="18" customHeight="1">
      <c r="F6651" s="3"/>
      <c r="H6651" s="8"/>
      <c r="J6651" s="8"/>
    </row>
    <row r="6652" spans="6:10" ht="18" customHeight="1">
      <c r="F6652" s="3"/>
      <c r="H6652" s="8"/>
      <c r="J6652" s="8"/>
    </row>
    <row r="6653" spans="6:10" ht="18" customHeight="1">
      <c r="F6653" s="3"/>
      <c r="H6653" s="8"/>
      <c r="J6653" s="8"/>
    </row>
    <row r="6654" spans="6:10" ht="18" customHeight="1">
      <c r="F6654" s="3"/>
      <c r="H6654" s="8"/>
      <c r="J6654" s="8"/>
    </row>
    <row r="6655" spans="6:10" ht="18" customHeight="1">
      <c r="F6655" s="3"/>
      <c r="H6655" s="8"/>
      <c r="J6655" s="8"/>
    </row>
    <row r="6656" spans="6:10" ht="18" customHeight="1">
      <c r="F6656" s="3"/>
      <c r="H6656" s="8"/>
      <c r="J6656" s="8"/>
    </row>
    <row r="6657" spans="6:10" ht="18" customHeight="1">
      <c r="F6657" s="3"/>
      <c r="H6657" s="8"/>
      <c r="J6657" s="8"/>
    </row>
    <row r="6658" spans="6:10" ht="18" customHeight="1">
      <c r="F6658" s="3"/>
      <c r="H6658" s="8"/>
      <c r="J6658" s="8"/>
    </row>
    <row r="6659" spans="6:10" ht="18" customHeight="1">
      <c r="F6659" s="3"/>
      <c r="H6659" s="8"/>
      <c r="J6659" s="8"/>
    </row>
    <row r="6660" spans="6:10" ht="18" customHeight="1">
      <c r="F6660" s="3"/>
      <c r="H6660" s="8"/>
      <c r="J6660" s="8"/>
    </row>
    <row r="6661" spans="6:10" ht="18" customHeight="1">
      <c r="F6661" s="3"/>
      <c r="H6661" s="8"/>
      <c r="J6661" s="8"/>
    </row>
    <row r="6662" spans="6:10" ht="18" customHeight="1">
      <c r="F6662" s="3"/>
      <c r="H6662" s="8"/>
      <c r="J6662" s="8"/>
    </row>
    <row r="6663" spans="6:10" ht="18" customHeight="1">
      <c r="F6663" s="3"/>
      <c r="H6663" s="8"/>
      <c r="J6663" s="8"/>
    </row>
    <row r="6664" spans="6:10" ht="18" customHeight="1">
      <c r="F6664" s="3"/>
      <c r="H6664" s="8"/>
      <c r="J6664" s="8"/>
    </row>
    <row r="6665" spans="6:10" ht="18" customHeight="1">
      <c r="F6665" s="3"/>
      <c r="H6665" s="8"/>
      <c r="J6665" s="8"/>
    </row>
    <row r="6666" spans="6:10" ht="18" customHeight="1">
      <c r="F6666" s="3"/>
      <c r="H6666" s="8"/>
      <c r="J6666" s="8"/>
    </row>
    <row r="6667" spans="6:10" ht="18" customHeight="1">
      <c r="F6667" s="3"/>
      <c r="H6667" s="8"/>
      <c r="J6667" s="8"/>
    </row>
    <row r="6668" spans="6:10" ht="18" customHeight="1">
      <c r="F6668" s="3"/>
      <c r="H6668" s="8"/>
      <c r="J6668" s="8"/>
    </row>
    <row r="6669" spans="6:10" ht="18" customHeight="1">
      <c r="F6669" s="3"/>
      <c r="H6669" s="8"/>
      <c r="J6669" s="8"/>
    </row>
    <row r="6670" spans="6:10" ht="18" customHeight="1">
      <c r="F6670" s="3"/>
      <c r="H6670" s="8"/>
      <c r="J6670" s="8"/>
    </row>
    <row r="6671" spans="6:10" ht="18" customHeight="1">
      <c r="F6671" s="3"/>
      <c r="H6671" s="8"/>
      <c r="J6671" s="8"/>
    </row>
    <row r="6672" spans="6:10" ht="18" customHeight="1">
      <c r="F6672" s="3"/>
      <c r="H6672" s="8"/>
      <c r="J6672" s="8"/>
    </row>
    <row r="6673" spans="6:10" ht="18" customHeight="1">
      <c r="F6673" s="3"/>
      <c r="H6673" s="8"/>
      <c r="J6673" s="8"/>
    </row>
    <row r="6674" spans="6:10" ht="18" customHeight="1">
      <c r="F6674" s="3"/>
      <c r="H6674" s="8"/>
      <c r="J6674" s="8"/>
    </row>
    <row r="6675" spans="6:10" ht="18" customHeight="1">
      <c r="F6675" s="3"/>
      <c r="H6675" s="8"/>
      <c r="J6675" s="8"/>
    </row>
    <row r="6676" spans="6:10" ht="18" customHeight="1">
      <c r="F6676" s="3"/>
      <c r="H6676" s="8"/>
      <c r="J6676" s="8"/>
    </row>
    <row r="6677" spans="6:10" ht="18" customHeight="1">
      <c r="F6677" s="3"/>
      <c r="H6677" s="8"/>
      <c r="J6677" s="8"/>
    </row>
    <row r="6678" spans="6:10" ht="18" customHeight="1">
      <c r="F6678" s="3"/>
      <c r="H6678" s="8"/>
      <c r="J6678" s="8"/>
    </row>
    <row r="6679" spans="6:10" ht="18" customHeight="1">
      <c r="F6679" s="3"/>
      <c r="H6679" s="8"/>
      <c r="J6679" s="8"/>
    </row>
    <row r="6680" spans="6:10" ht="18" customHeight="1">
      <c r="F6680" s="3"/>
      <c r="H6680" s="8"/>
      <c r="J6680" s="8"/>
    </row>
    <row r="6681" spans="6:10" ht="18" customHeight="1">
      <c r="F6681" s="3"/>
      <c r="H6681" s="8"/>
      <c r="J6681" s="8"/>
    </row>
    <row r="6682" spans="6:10" ht="18" customHeight="1">
      <c r="F6682" s="3"/>
      <c r="H6682" s="8"/>
      <c r="J6682" s="8"/>
    </row>
    <row r="6683" spans="6:10" ht="18" customHeight="1">
      <c r="F6683" s="3"/>
      <c r="H6683" s="8"/>
      <c r="J6683" s="8"/>
    </row>
    <row r="6684" spans="6:10" ht="18" customHeight="1">
      <c r="F6684" s="3"/>
      <c r="H6684" s="8"/>
      <c r="J6684" s="8"/>
    </row>
    <row r="6685" spans="6:10" ht="18" customHeight="1">
      <c r="F6685" s="3"/>
      <c r="H6685" s="8"/>
      <c r="J6685" s="8"/>
    </row>
    <row r="6686" spans="6:10" ht="18" customHeight="1">
      <c r="F6686" s="3"/>
      <c r="H6686" s="8"/>
      <c r="J6686" s="8"/>
    </row>
    <row r="6687" spans="6:10" ht="18" customHeight="1">
      <c r="F6687" s="3"/>
      <c r="H6687" s="8"/>
      <c r="J6687" s="8"/>
    </row>
    <row r="6688" spans="6:10" ht="18" customHeight="1">
      <c r="F6688" s="3"/>
      <c r="H6688" s="8"/>
      <c r="J6688" s="8"/>
    </row>
    <row r="6689" spans="6:10" ht="18" customHeight="1">
      <c r="F6689" s="3"/>
      <c r="H6689" s="8"/>
      <c r="J6689" s="8"/>
    </row>
    <row r="6690" spans="6:10" ht="18" customHeight="1">
      <c r="F6690" s="3"/>
      <c r="H6690" s="8"/>
      <c r="J6690" s="8"/>
    </row>
    <row r="6691" spans="6:10" ht="18" customHeight="1">
      <c r="F6691" s="3"/>
      <c r="H6691" s="8"/>
      <c r="J6691" s="8"/>
    </row>
    <row r="6692" spans="6:10" ht="18" customHeight="1">
      <c r="F6692" s="3"/>
      <c r="H6692" s="8"/>
      <c r="J6692" s="8"/>
    </row>
    <row r="6693" spans="6:10" ht="18" customHeight="1">
      <c r="F6693" s="3"/>
      <c r="H6693" s="8"/>
      <c r="J6693" s="8"/>
    </row>
    <row r="6694" spans="6:10" ht="18" customHeight="1">
      <c r="F6694" s="3"/>
      <c r="H6694" s="8"/>
      <c r="J6694" s="8"/>
    </row>
    <row r="6695" spans="6:10" ht="18" customHeight="1">
      <c r="F6695" s="3"/>
      <c r="H6695" s="8"/>
      <c r="J6695" s="8"/>
    </row>
    <row r="6696" spans="6:10" ht="18" customHeight="1">
      <c r="F6696" s="3"/>
      <c r="H6696" s="8"/>
      <c r="J6696" s="8"/>
    </row>
    <row r="6697" spans="6:10" ht="18" customHeight="1">
      <c r="F6697" s="3"/>
      <c r="H6697" s="8"/>
      <c r="J6697" s="8"/>
    </row>
    <row r="6698" spans="6:10" ht="18" customHeight="1">
      <c r="F6698" s="3"/>
      <c r="H6698" s="8"/>
      <c r="J6698" s="8"/>
    </row>
    <row r="6699" spans="6:10" ht="18" customHeight="1">
      <c r="F6699" s="3"/>
      <c r="H6699" s="8"/>
      <c r="J6699" s="8"/>
    </row>
    <row r="6700" spans="6:10" ht="18" customHeight="1">
      <c r="F6700" s="3"/>
      <c r="H6700" s="8"/>
      <c r="J6700" s="8"/>
    </row>
    <row r="6701" spans="6:10" ht="18" customHeight="1">
      <c r="F6701" s="3"/>
      <c r="H6701" s="8"/>
      <c r="J6701" s="8"/>
    </row>
    <row r="6702" spans="6:10" ht="18" customHeight="1">
      <c r="F6702" s="3"/>
      <c r="H6702" s="8"/>
      <c r="J6702" s="8"/>
    </row>
    <row r="6703" spans="6:10" ht="18" customHeight="1">
      <c r="F6703" s="3"/>
      <c r="H6703" s="8"/>
      <c r="J6703" s="8"/>
    </row>
    <row r="6704" spans="6:10" ht="18" customHeight="1">
      <c r="F6704" s="3"/>
      <c r="H6704" s="8"/>
      <c r="J6704" s="8"/>
    </row>
    <row r="6705" spans="6:10" ht="18" customHeight="1">
      <c r="F6705" s="3"/>
      <c r="H6705" s="8"/>
      <c r="J6705" s="8"/>
    </row>
    <row r="6706" spans="6:10" ht="18" customHeight="1">
      <c r="F6706" s="3"/>
      <c r="H6706" s="8"/>
      <c r="J6706" s="8"/>
    </row>
    <row r="6707" spans="6:10" ht="18" customHeight="1">
      <c r="F6707" s="3"/>
      <c r="H6707" s="8"/>
      <c r="J6707" s="8"/>
    </row>
    <row r="6708" spans="6:10" ht="18" customHeight="1">
      <c r="F6708" s="3"/>
      <c r="H6708" s="8"/>
      <c r="J6708" s="8"/>
    </row>
    <row r="6709" spans="6:10" ht="18" customHeight="1">
      <c r="F6709" s="3"/>
      <c r="H6709" s="8"/>
      <c r="J6709" s="8"/>
    </row>
    <row r="6710" spans="6:10" ht="18" customHeight="1">
      <c r="F6710" s="3"/>
      <c r="H6710" s="8"/>
      <c r="J6710" s="8"/>
    </row>
    <row r="6711" spans="6:10" ht="18" customHeight="1">
      <c r="F6711" s="3"/>
      <c r="H6711" s="8"/>
      <c r="J6711" s="8"/>
    </row>
    <row r="6712" spans="6:10" ht="18" customHeight="1">
      <c r="F6712" s="3"/>
      <c r="H6712" s="8"/>
      <c r="J6712" s="8"/>
    </row>
    <row r="6713" spans="6:10" ht="18" customHeight="1">
      <c r="F6713" s="3"/>
      <c r="H6713" s="8"/>
      <c r="J6713" s="8"/>
    </row>
    <row r="6714" spans="6:10" ht="18" customHeight="1">
      <c r="F6714" s="3"/>
      <c r="H6714" s="8"/>
      <c r="J6714" s="8"/>
    </row>
    <row r="6715" spans="6:10" ht="18" customHeight="1">
      <c r="F6715" s="3"/>
      <c r="H6715" s="8"/>
      <c r="J6715" s="8"/>
    </row>
    <row r="6716" spans="6:10" ht="18" customHeight="1">
      <c r="F6716" s="3"/>
      <c r="H6716" s="8"/>
      <c r="J6716" s="8"/>
    </row>
    <row r="6717" spans="6:10" ht="18" customHeight="1">
      <c r="F6717" s="3"/>
      <c r="H6717" s="8"/>
      <c r="J6717" s="8"/>
    </row>
    <row r="6718" spans="6:10" ht="18" customHeight="1">
      <c r="F6718" s="3"/>
      <c r="H6718" s="8"/>
      <c r="J6718" s="8"/>
    </row>
    <row r="6719" spans="6:10" ht="18" customHeight="1">
      <c r="F6719" s="3"/>
      <c r="H6719" s="8"/>
      <c r="J6719" s="8"/>
    </row>
    <row r="6720" spans="6:10" ht="18" customHeight="1">
      <c r="F6720" s="3"/>
      <c r="H6720" s="8"/>
      <c r="J6720" s="8"/>
    </row>
    <row r="6721" spans="6:10" ht="18" customHeight="1">
      <c r="F6721" s="3"/>
      <c r="H6721" s="8"/>
      <c r="J6721" s="8"/>
    </row>
    <row r="6722" spans="6:10" ht="18" customHeight="1">
      <c r="F6722" s="3"/>
      <c r="H6722" s="8"/>
      <c r="J6722" s="8"/>
    </row>
    <row r="6723" spans="6:10" ht="18" customHeight="1">
      <c r="F6723" s="3"/>
      <c r="H6723" s="8"/>
      <c r="J6723" s="8"/>
    </row>
    <row r="6724" spans="6:10" ht="18" customHeight="1">
      <c r="F6724" s="3"/>
      <c r="H6724" s="8"/>
      <c r="J6724" s="8"/>
    </row>
    <row r="6725" spans="6:10" ht="18" customHeight="1">
      <c r="F6725" s="3"/>
      <c r="H6725" s="8"/>
      <c r="J6725" s="8"/>
    </row>
    <row r="6726" spans="6:10" ht="18" customHeight="1">
      <c r="F6726" s="3"/>
      <c r="H6726" s="8"/>
      <c r="J6726" s="8"/>
    </row>
    <row r="6727" spans="6:10" ht="18" customHeight="1">
      <c r="F6727" s="3"/>
      <c r="H6727" s="8"/>
      <c r="J6727" s="8"/>
    </row>
    <row r="6728" spans="6:10" ht="18" customHeight="1">
      <c r="F6728" s="3"/>
      <c r="H6728" s="8"/>
      <c r="J6728" s="8"/>
    </row>
    <row r="6729" spans="6:10" ht="18" customHeight="1">
      <c r="F6729" s="3"/>
      <c r="H6729" s="8"/>
      <c r="J6729" s="8"/>
    </row>
    <row r="6730" spans="6:10" ht="18" customHeight="1">
      <c r="F6730" s="3"/>
      <c r="H6730" s="8"/>
      <c r="J6730" s="8"/>
    </row>
    <row r="6731" spans="6:10" ht="18" customHeight="1">
      <c r="F6731" s="3"/>
      <c r="H6731" s="8"/>
      <c r="J6731" s="8"/>
    </row>
    <row r="6732" spans="6:10" ht="18" customHeight="1">
      <c r="F6732" s="3"/>
      <c r="H6732" s="8"/>
      <c r="J6732" s="8"/>
    </row>
    <row r="6733" spans="6:10" ht="18" customHeight="1">
      <c r="F6733" s="3"/>
      <c r="H6733" s="8"/>
      <c r="J6733" s="8"/>
    </row>
    <row r="6734" spans="6:10" ht="18" customHeight="1">
      <c r="F6734" s="3"/>
      <c r="H6734" s="8"/>
      <c r="J6734" s="8"/>
    </row>
    <row r="6735" spans="6:10" ht="18" customHeight="1">
      <c r="F6735" s="3"/>
      <c r="H6735" s="8"/>
      <c r="J6735" s="8"/>
    </row>
    <row r="6736" spans="6:10" ht="18" customHeight="1">
      <c r="F6736" s="3"/>
      <c r="H6736" s="8"/>
      <c r="J6736" s="8"/>
    </row>
    <row r="6737" spans="6:10" ht="18" customHeight="1">
      <c r="F6737" s="3"/>
      <c r="H6737" s="8"/>
      <c r="J6737" s="8"/>
    </row>
    <row r="6738" spans="6:10" ht="18" customHeight="1">
      <c r="F6738" s="3"/>
      <c r="H6738" s="8"/>
      <c r="J6738" s="8"/>
    </row>
    <row r="6739" spans="6:10" ht="18" customHeight="1">
      <c r="F6739" s="3"/>
      <c r="H6739" s="8"/>
      <c r="J6739" s="8"/>
    </row>
    <row r="6740" spans="6:10" ht="18" customHeight="1">
      <c r="F6740" s="3"/>
      <c r="H6740" s="8"/>
      <c r="J6740" s="8"/>
    </row>
    <row r="6741" spans="6:10" ht="18" customHeight="1">
      <c r="F6741" s="3"/>
      <c r="H6741" s="8"/>
      <c r="J6741" s="8"/>
    </row>
    <row r="6742" spans="6:10" ht="18" customHeight="1">
      <c r="F6742" s="3"/>
      <c r="H6742" s="8"/>
      <c r="J6742" s="8"/>
    </row>
    <row r="6743" spans="6:10" ht="18" customHeight="1">
      <c r="F6743" s="3"/>
      <c r="H6743" s="8"/>
      <c r="J6743" s="8"/>
    </row>
    <row r="6744" spans="6:10" ht="18" customHeight="1">
      <c r="F6744" s="3"/>
      <c r="H6744" s="8"/>
      <c r="J6744" s="8"/>
    </row>
    <row r="6745" spans="6:10" ht="18" customHeight="1">
      <c r="F6745" s="3"/>
      <c r="H6745" s="8"/>
      <c r="J6745" s="8"/>
    </row>
    <row r="6746" spans="6:10" ht="18" customHeight="1">
      <c r="F6746" s="3"/>
      <c r="H6746" s="8"/>
      <c r="J6746" s="8"/>
    </row>
    <row r="6747" spans="6:10" ht="18" customHeight="1">
      <c r="F6747" s="3"/>
      <c r="H6747" s="8"/>
      <c r="J6747" s="8"/>
    </row>
    <row r="6748" spans="6:10" ht="18" customHeight="1">
      <c r="F6748" s="3"/>
      <c r="H6748" s="8"/>
      <c r="J6748" s="8"/>
    </row>
    <row r="6749" spans="6:10" ht="18" customHeight="1">
      <c r="F6749" s="3"/>
      <c r="H6749" s="8"/>
      <c r="J6749" s="8"/>
    </row>
    <row r="6750" spans="6:10" ht="18" customHeight="1">
      <c r="F6750" s="3"/>
      <c r="H6750" s="8"/>
      <c r="J6750" s="8"/>
    </row>
    <row r="6751" spans="6:10" ht="18" customHeight="1">
      <c r="F6751" s="3"/>
      <c r="H6751" s="8"/>
      <c r="J6751" s="8"/>
    </row>
    <row r="6752" spans="6:10" ht="18" customHeight="1">
      <c r="F6752" s="3"/>
      <c r="H6752" s="8"/>
      <c r="J6752" s="8"/>
    </row>
    <row r="6753" spans="6:10" ht="18" customHeight="1">
      <c r="F6753" s="3"/>
      <c r="H6753" s="8"/>
      <c r="J6753" s="8"/>
    </row>
    <row r="6754" spans="6:10" ht="18" customHeight="1">
      <c r="F6754" s="3"/>
      <c r="H6754" s="8"/>
      <c r="J6754" s="8"/>
    </row>
    <row r="6755" spans="6:10" ht="18" customHeight="1">
      <c r="F6755" s="3"/>
      <c r="H6755" s="8"/>
      <c r="J6755" s="8"/>
    </row>
    <row r="6756" spans="6:10" ht="18" customHeight="1">
      <c r="F6756" s="3"/>
      <c r="H6756" s="8"/>
      <c r="J6756" s="8"/>
    </row>
    <row r="6757" spans="6:10" ht="18" customHeight="1">
      <c r="F6757" s="3"/>
      <c r="H6757" s="8"/>
      <c r="J6757" s="8"/>
    </row>
    <row r="6758" spans="6:10" ht="18" customHeight="1">
      <c r="F6758" s="3"/>
      <c r="H6758" s="8"/>
      <c r="J6758" s="8"/>
    </row>
    <row r="6759" spans="6:10" ht="18" customHeight="1">
      <c r="F6759" s="3"/>
      <c r="H6759" s="8"/>
      <c r="J6759" s="8"/>
    </row>
    <row r="6760" spans="6:10" ht="18" customHeight="1">
      <c r="F6760" s="3"/>
      <c r="H6760" s="8"/>
      <c r="J6760" s="8"/>
    </row>
    <row r="6761" spans="6:10" ht="18" customHeight="1">
      <c r="F6761" s="3"/>
      <c r="H6761" s="8"/>
      <c r="J6761" s="8"/>
    </row>
    <row r="6762" spans="6:10" ht="18" customHeight="1">
      <c r="F6762" s="3"/>
      <c r="H6762" s="8"/>
      <c r="J6762" s="8"/>
    </row>
    <row r="6763" spans="6:10" ht="18" customHeight="1">
      <c r="F6763" s="3"/>
      <c r="H6763" s="8"/>
      <c r="J6763" s="8"/>
    </row>
    <row r="6764" spans="6:10" ht="18" customHeight="1">
      <c r="F6764" s="3"/>
      <c r="H6764" s="8"/>
      <c r="J6764" s="8"/>
    </row>
    <row r="6765" spans="6:10" ht="18" customHeight="1">
      <c r="F6765" s="3"/>
      <c r="H6765" s="8"/>
      <c r="J6765" s="8"/>
    </row>
    <row r="6766" spans="6:10" ht="18" customHeight="1">
      <c r="F6766" s="3"/>
      <c r="H6766" s="8"/>
      <c r="J6766" s="8"/>
    </row>
    <row r="6767" spans="6:10" ht="18" customHeight="1">
      <c r="F6767" s="3"/>
      <c r="H6767" s="8"/>
      <c r="J6767" s="8"/>
    </row>
    <row r="6768" spans="6:10" ht="18" customHeight="1">
      <c r="F6768" s="3"/>
      <c r="H6768" s="8"/>
      <c r="J6768" s="8"/>
    </row>
    <row r="6769" spans="6:10" ht="18" customHeight="1">
      <c r="F6769" s="3"/>
      <c r="H6769" s="8"/>
      <c r="J6769" s="8"/>
    </row>
    <row r="6770" spans="6:10" ht="18" customHeight="1">
      <c r="F6770" s="3"/>
      <c r="H6770" s="8"/>
      <c r="J6770" s="8"/>
    </row>
    <row r="6771" spans="6:10" ht="18" customHeight="1">
      <c r="F6771" s="3"/>
      <c r="H6771" s="8"/>
      <c r="J6771" s="8"/>
    </row>
    <row r="6772" spans="6:10" ht="18" customHeight="1">
      <c r="F6772" s="3"/>
      <c r="H6772" s="8"/>
      <c r="J6772" s="8"/>
    </row>
    <row r="6773" spans="6:10" ht="18" customHeight="1">
      <c r="F6773" s="3"/>
      <c r="H6773" s="8"/>
      <c r="J6773" s="8"/>
    </row>
    <row r="6774" spans="6:10" ht="18" customHeight="1">
      <c r="F6774" s="3"/>
      <c r="H6774" s="8"/>
      <c r="J6774" s="8"/>
    </row>
    <row r="6775" spans="6:10" ht="18" customHeight="1">
      <c r="F6775" s="3"/>
      <c r="H6775" s="8"/>
      <c r="J6775" s="8"/>
    </row>
    <row r="6776" spans="6:10" ht="18" customHeight="1">
      <c r="F6776" s="3"/>
      <c r="H6776" s="8"/>
      <c r="J6776" s="8"/>
    </row>
    <row r="6777" spans="6:10" ht="18" customHeight="1">
      <c r="F6777" s="3"/>
      <c r="H6777" s="8"/>
      <c r="J6777" s="8"/>
    </row>
    <row r="6778" spans="6:10" ht="18" customHeight="1">
      <c r="F6778" s="3"/>
      <c r="H6778" s="8"/>
      <c r="J6778" s="8"/>
    </row>
    <row r="6779" spans="6:10" ht="18" customHeight="1">
      <c r="F6779" s="3"/>
      <c r="H6779" s="8"/>
      <c r="J6779" s="8"/>
    </row>
    <row r="6780" spans="6:10" ht="18" customHeight="1">
      <c r="F6780" s="3"/>
      <c r="H6780" s="8"/>
      <c r="J6780" s="8"/>
    </row>
    <row r="6781" spans="6:10" ht="18" customHeight="1">
      <c r="F6781" s="3"/>
      <c r="H6781" s="8"/>
      <c r="J6781" s="8"/>
    </row>
    <row r="6782" spans="6:10" ht="18" customHeight="1">
      <c r="F6782" s="3"/>
      <c r="H6782" s="8"/>
      <c r="J6782" s="8"/>
    </row>
    <row r="6783" spans="6:10" ht="18" customHeight="1">
      <c r="F6783" s="3"/>
      <c r="H6783" s="8"/>
      <c r="J6783" s="8"/>
    </row>
    <row r="6784" spans="6:10" ht="18" customHeight="1">
      <c r="F6784" s="3"/>
      <c r="H6784" s="8"/>
      <c r="J6784" s="8"/>
    </row>
    <row r="6785" spans="6:10" ht="18" customHeight="1">
      <c r="F6785" s="3"/>
      <c r="H6785" s="8"/>
      <c r="J6785" s="8"/>
    </row>
    <row r="6786" spans="6:10" ht="18" customHeight="1">
      <c r="F6786" s="3"/>
      <c r="H6786" s="8"/>
      <c r="J6786" s="8"/>
    </row>
    <row r="6787" spans="6:10" ht="18" customHeight="1">
      <c r="F6787" s="3"/>
      <c r="H6787" s="8"/>
      <c r="J6787" s="8"/>
    </row>
    <row r="6788" spans="6:10" ht="18" customHeight="1">
      <c r="F6788" s="3"/>
      <c r="H6788" s="8"/>
      <c r="J6788" s="8"/>
    </row>
    <row r="6789" spans="6:10" ht="18" customHeight="1">
      <c r="F6789" s="3"/>
      <c r="H6789" s="8"/>
      <c r="J6789" s="8"/>
    </row>
    <row r="6790" spans="6:10" ht="18" customHeight="1">
      <c r="F6790" s="3"/>
      <c r="H6790" s="8"/>
      <c r="J6790" s="8"/>
    </row>
    <row r="6791" spans="6:10" ht="18" customHeight="1">
      <c r="F6791" s="3"/>
      <c r="H6791" s="8"/>
      <c r="J6791" s="8"/>
    </row>
    <row r="6792" spans="6:10" ht="18" customHeight="1">
      <c r="F6792" s="3"/>
      <c r="H6792" s="8"/>
      <c r="J6792" s="8"/>
    </row>
    <row r="6793" spans="6:10" ht="18" customHeight="1">
      <c r="F6793" s="3"/>
      <c r="H6793" s="8"/>
      <c r="J6793" s="8"/>
    </row>
    <row r="6794" spans="6:10" ht="18" customHeight="1">
      <c r="F6794" s="3"/>
      <c r="H6794" s="8"/>
      <c r="J6794" s="8"/>
    </row>
    <row r="6795" spans="6:10" ht="18" customHeight="1">
      <c r="F6795" s="3"/>
      <c r="H6795" s="8"/>
      <c r="J6795" s="8"/>
    </row>
    <row r="6796" spans="6:10" ht="18" customHeight="1">
      <c r="F6796" s="3"/>
      <c r="H6796" s="8"/>
      <c r="J6796" s="8"/>
    </row>
    <row r="6797" spans="6:10" ht="18" customHeight="1">
      <c r="F6797" s="3"/>
      <c r="H6797" s="8"/>
      <c r="J6797" s="8"/>
    </row>
    <row r="6798" spans="6:10" ht="18" customHeight="1">
      <c r="F6798" s="3"/>
      <c r="H6798" s="8"/>
      <c r="J6798" s="8"/>
    </row>
    <row r="6799" spans="6:10" ht="18" customHeight="1">
      <c r="F6799" s="3"/>
      <c r="H6799" s="8"/>
      <c r="J6799" s="8"/>
    </row>
    <row r="6800" spans="6:10" ht="18" customHeight="1">
      <c r="F6800" s="3"/>
      <c r="H6800" s="8"/>
      <c r="J6800" s="8"/>
    </row>
    <row r="6801" spans="6:10" ht="18" customHeight="1">
      <c r="F6801" s="3"/>
      <c r="H6801" s="8"/>
      <c r="J6801" s="8"/>
    </row>
    <row r="6802" spans="6:10" ht="18" customHeight="1">
      <c r="F6802" s="3"/>
      <c r="H6802" s="8"/>
      <c r="J6802" s="8"/>
    </row>
    <row r="6803" spans="6:10" ht="18" customHeight="1">
      <c r="F6803" s="3"/>
      <c r="H6803" s="8"/>
      <c r="J6803" s="8"/>
    </row>
    <row r="6804" spans="6:10" ht="18" customHeight="1">
      <c r="F6804" s="3"/>
      <c r="H6804" s="8"/>
      <c r="J6804" s="8"/>
    </row>
    <row r="6805" spans="6:10" ht="18" customHeight="1">
      <c r="F6805" s="3"/>
      <c r="H6805" s="8"/>
      <c r="J6805" s="8"/>
    </row>
    <row r="6806" spans="6:10" ht="18" customHeight="1">
      <c r="F6806" s="3"/>
      <c r="H6806" s="8"/>
      <c r="J6806" s="8"/>
    </row>
    <row r="6807" spans="6:10" ht="18" customHeight="1">
      <c r="F6807" s="3"/>
      <c r="H6807" s="8"/>
      <c r="J6807" s="8"/>
    </row>
    <row r="6808" spans="6:10" ht="18" customHeight="1">
      <c r="F6808" s="3"/>
      <c r="H6808" s="8"/>
      <c r="J6808" s="8"/>
    </row>
    <row r="6809" spans="6:10" ht="18" customHeight="1">
      <c r="F6809" s="3"/>
      <c r="H6809" s="8"/>
      <c r="J6809" s="8"/>
    </row>
    <row r="6810" spans="6:10" ht="18" customHeight="1">
      <c r="F6810" s="3"/>
      <c r="H6810" s="8"/>
      <c r="J6810" s="8"/>
    </row>
    <row r="6811" spans="6:10" ht="18" customHeight="1">
      <c r="F6811" s="3"/>
      <c r="H6811" s="8"/>
      <c r="J6811" s="8"/>
    </row>
    <row r="6812" spans="6:10" ht="18" customHeight="1">
      <c r="F6812" s="3"/>
      <c r="H6812" s="8"/>
      <c r="J6812" s="8"/>
    </row>
    <row r="6813" spans="6:10" ht="18" customHeight="1">
      <c r="F6813" s="3"/>
      <c r="H6813" s="8"/>
      <c r="J6813" s="8"/>
    </row>
    <row r="6814" spans="6:10" ht="18" customHeight="1">
      <c r="F6814" s="3"/>
      <c r="H6814" s="8"/>
      <c r="J6814" s="8"/>
    </row>
    <row r="6815" spans="6:10" ht="18" customHeight="1">
      <c r="F6815" s="3"/>
      <c r="H6815" s="8"/>
      <c r="J6815" s="8"/>
    </row>
    <row r="6816" spans="6:10" ht="18" customHeight="1">
      <c r="F6816" s="3"/>
      <c r="H6816" s="8"/>
      <c r="J6816" s="8"/>
    </row>
    <row r="6817" spans="6:10" ht="18" customHeight="1">
      <c r="F6817" s="3"/>
      <c r="H6817" s="8"/>
      <c r="J6817" s="8"/>
    </row>
    <row r="6818" spans="6:10" ht="18" customHeight="1">
      <c r="F6818" s="3"/>
      <c r="H6818" s="8"/>
      <c r="J6818" s="8"/>
    </row>
    <row r="6819" spans="6:10" ht="18" customHeight="1">
      <c r="F6819" s="3"/>
      <c r="H6819" s="8"/>
      <c r="J6819" s="8"/>
    </row>
    <row r="6820" spans="6:10" ht="18" customHeight="1">
      <c r="F6820" s="3"/>
      <c r="H6820" s="8"/>
      <c r="J6820" s="8"/>
    </row>
    <row r="6821" spans="6:10" ht="18" customHeight="1">
      <c r="F6821" s="3"/>
      <c r="H6821" s="8"/>
      <c r="J6821" s="8"/>
    </row>
    <row r="6822" spans="6:10" ht="18" customHeight="1">
      <c r="F6822" s="3"/>
      <c r="H6822" s="8"/>
      <c r="J6822" s="8"/>
    </row>
    <row r="6823" spans="6:10" ht="18" customHeight="1">
      <c r="F6823" s="3"/>
      <c r="H6823" s="8"/>
      <c r="J6823" s="8"/>
    </row>
    <row r="6824" spans="6:10" ht="18" customHeight="1">
      <c r="F6824" s="3"/>
      <c r="H6824" s="8"/>
      <c r="J6824" s="8"/>
    </row>
    <row r="6825" spans="6:10" ht="18" customHeight="1">
      <c r="F6825" s="3"/>
      <c r="H6825" s="8"/>
      <c r="J6825" s="8"/>
    </row>
    <row r="6826" spans="6:10" ht="18" customHeight="1">
      <c r="F6826" s="3"/>
      <c r="H6826" s="8"/>
      <c r="J6826" s="8"/>
    </row>
    <row r="6827" spans="6:10" ht="18" customHeight="1">
      <c r="F6827" s="3"/>
      <c r="H6827" s="8"/>
      <c r="J6827" s="8"/>
    </row>
    <row r="6828" spans="6:10" ht="18" customHeight="1">
      <c r="F6828" s="3"/>
      <c r="H6828" s="8"/>
      <c r="J6828" s="8"/>
    </row>
    <row r="6829" spans="6:10" ht="18" customHeight="1">
      <c r="F6829" s="3"/>
      <c r="H6829" s="8"/>
      <c r="J6829" s="8"/>
    </row>
    <row r="6830" spans="6:10" ht="18" customHeight="1">
      <c r="F6830" s="3"/>
      <c r="H6830" s="8"/>
      <c r="J6830" s="8"/>
    </row>
    <row r="6831" spans="6:10" ht="18" customHeight="1">
      <c r="F6831" s="3"/>
      <c r="H6831" s="8"/>
      <c r="J6831" s="8"/>
    </row>
    <row r="6832" spans="6:10" ht="18" customHeight="1">
      <c r="F6832" s="3"/>
      <c r="H6832" s="8"/>
      <c r="J6832" s="8"/>
    </row>
    <row r="6833" spans="6:10" ht="18" customHeight="1">
      <c r="F6833" s="3"/>
      <c r="H6833" s="8"/>
      <c r="J6833" s="8"/>
    </row>
    <row r="6834" spans="6:10" ht="18" customHeight="1">
      <c r="F6834" s="3"/>
      <c r="H6834" s="8"/>
      <c r="J6834" s="8"/>
    </row>
    <row r="6835" spans="6:10" ht="18" customHeight="1">
      <c r="F6835" s="3"/>
      <c r="H6835" s="8"/>
      <c r="J6835" s="8"/>
    </row>
    <row r="6836" spans="6:10" ht="18" customHeight="1">
      <c r="F6836" s="3"/>
      <c r="H6836" s="8"/>
      <c r="J6836" s="8"/>
    </row>
    <row r="6837" spans="6:10" ht="18" customHeight="1">
      <c r="F6837" s="3"/>
      <c r="H6837" s="8"/>
      <c r="J6837" s="8"/>
    </row>
    <row r="6838" spans="6:10" ht="18" customHeight="1">
      <c r="F6838" s="3"/>
      <c r="H6838" s="8"/>
      <c r="J6838" s="8"/>
    </row>
    <row r="6839" spans="6:10" ht="18" customHeight="1">
      <c r="F6839" s="3"/>
      <c r="H6839" s="8"/>
      <c r="J6839" s="8"/>
    </row>
    <row r="6840" spans="6:10" ht="18" customHeight="1">
      <c r="F6840" s="3"/>
      <c r="H6840" s="8"/>
      <c r="J6840" s="8"/>
    </row>
    <row r="6841" spans="6:10" ht="18" customHeight="1">
      <c r="F6841" s="3"/>
      <c r="H6841" s="8"/>
      <c r="J6841" s="8"/>
    </row>
    <row r="6842" spans="6:10" ht="18" customHeight="1">
      <c r="F6842" s="3"/>
      <c r="H6842" s="8"/>
      <c r="J6842" s="8"/>
    </row>
    <row r="6843" spans="6:10" ht="18" customHeight="1">
      <c r="F6843" s="3"/>
      <c r="H6843" s="8"/>
      <c r="J6843" s="8"/>
    </row>
    <row r="6844" spans="6:10" ht="18" customHeight="1">
      <c r="F6844" s="3"/>
      <c r="H6844" s="8"/>
      <c r="J6844" s="8"/>
    </row>
    <row r="6845" spans="6:10" ht="18" customHeight="1">
      <c r="F6845" s="3"/>
      <c r="H6845" s="8"/>
      <c r="J6845" s="8"/>
    </row>
    <row r="6846" spans="6:10" ht="18" customHeight="1">
      <c r="F6846" s="3"/>
      <c r="H6846" s="8"/>
      <c r="J6846" s="8"/>
    </row>
    <row r="6847" spans="6:10" ht="18" customHeight="1">
      <c r="F6847" s="3"/>
      <c r="H6847" s="8"/>
      <c r="J6847" s="8"/>
    </row>
    <row r="6848" spans="6:10" ht="18" customHeight="1">
      <c r="F6848" s="3"/>
      <c r="H6848" s="8"/>
      <c r="J6848" s="8"/>
    </row>
    <row r="6849" spans="6:10" ht="18" customHeight="1">
      <c r="F6849" s="3"/>
      <c r="H6849" s="8"/>
      <c r="J6849" s="8"/>
    </row>
    <row r="6850" spans="6:10" ht="18" customHeight="1">
      <c r="F6850" s="3"/>
      <c r="H6850" s="8"/>
      <c r="J6850" s="8"/>
    </row>
    <row r="6851" spans="6:10" ht="18" customHeight="1">
      <c r="F6851" s="3"/>
      <c r="H6851" s="8"/>
      <c r="J6851" s="8"/>
    </row>
    <row r="6852" spans="6:10" ht="18" customHeight="1">
      <c r="F6852" s="3"/>
      <c r="H6852" s="8"/>
      <c r="J6852" s="8"/>
    </row>
    <row r="6853" spans="6:10" ht="18" customHeight="1">
      <c r="F6853" s="3"/>
      <c r="H6853" s="8"/>
      <c r="J6853" s="8"/>
    </row>
    <row r="6854" spans="6:10" ht="18" customHeight="1">
      <c r="F6854" s="3"/>
      <c r="H6854" s="8"/>
      <c r="J6854" s="8"/>
    </row>
    <row r="6855" spans="6:10" ht="18" customHeight="1">
      <c r="F6855" s="3"/>
      <c r="H6855" s="8"/>
      <c r="J6855" s="8"/>
    </row>
    <row r="6856" spans="6:10" ht="18" customHeight="1">
      <c r="F6856" s="3"/>
      <c r="H6856" s="8"/>
      <c r="J6856" s="8"/>
    </row>
    <row r="6857" spans="6:10" ht="18" customHeight="1">
      <c r="F6857" s="3"/>
      <c r="H6857" s="8"/>
      <c r="J6857" s="8"/>
    </row>
    <row r="6858" spans="6:10" ht="18" customHeight="1">
      <c r="F6858" s="3"/>
      <c r="H6858" s="8"/>
      <c r="J6858" s="8"/>
    </row>
    <row r="6859" spans="6:10" ht="18" customHeight="1">
      <c r="F6859" s="3"/>
      <c r="H6859" s="8"/>
      <c r="J6859" s="8"/>
    </row>
    <row r="6860" spans="6:10" ht="18" customHeight="1">
      <c r="F6860" s="3"/>
      <c r="H6860" s="8"/>
      <c r="J6860" s="8"/>
    </row>
    <row r="6861" spans="6:10" ht="18" customHeight="1">
      <c r="F6861" s="3"/>
      <c r="H6861" s="8"/>
      <c r="J6861" s="8"/>
    </row>
    <row r="6862" spans="6:10" ht="18" customHeight="1">
      <c r="F6862" s="3"/>
      <c r="H6862" s="8"/>
      <c r="J6862" s="8"/>
    </row>
    <row r="6863" spans="6:10" ht="18" customHeight="1">
      <c r="F6863" s="3"/>
      <c r="H6863" s="8"/>
      <c r="J6863" s="8"/>
    </row>
    <row r="6864" spans="6:10" ht="18" customHeight="1">
      <c r="F6864" s="3"/>
      <c r="H6864" s="8"/>
      <c r="J6864" s="8"/>
    </row>
    <row r="6865" spans="6:10" ht="18" customHeight="1">
      <c r="F6865" s="3"/>
      <c r="H6865" s="8"/>
      <c r="J6865" s="8"/>
    </row>
    <row r="6866" spans="6:10" ht="18" customHeight="1">
      <c r="F6866" s="3"/>
      <c r="H6866" s="8"/>
      <c r="J6866" s="8"/>
    </row>
    <row r="6867" spans="6:10" ht="18" customHeight="1">
      <c r="F6867" s="3"/>
      <c r="H6867" s="8"/>
      <c r="J6867" s="8"/>
    </row>
    <row r="6868" spans="6:10" ht="18" customHeight="1">
      <c r="F6868" s="3"/>
      <c r="H6868" s="8"/>
      <c r="J6868" s="8"/>
    </row>
    <row r="6869" spans="6:10" ht="18" customHeight="1">
      <c r="F6869" s="3"/>
      <c r="H6869" s="8"/>
      <c r="J6869" s="8"/>
    </row>
    <row r="6870" spans="6:10" ht="18" customHeight="1">
      <c r="F6870" s="3"/>
      <c r="H6870" s="8"/>
      <c r="J6870" s="8"/>
    </row>
    <row r="6871" spans="6:10" ht="18" customHeight="1">
      <c r="F6871" s="3"/>
      <c r="H6871" s="8"/>
      <c r="J6871" s="8"/>
    </row>
    <row r="6872" spans="6:10" ht="18" customHeight="1">
      <c r="F6872" s="3"/>
      <c r="H6872" s="8"/>
      <c r="J6872" s="8"/>
    </row>
    <row r="6873" spans="6:10" ht="18" customHeight="1">
      <c r="F6873" s="3"/>
      <c r="H6873" s="8"/>
      <c r="J6873" s="8"/>
    </row>
    <row r="6874" spans="6:10" ht="18" customHeight="1">
      <c r="F6874" s="3"/>
      <c r="H6874" s="8"/>
      <c r="J6874" s="8"/>
    </row>
    <row r="6875" spans="6:10" ht="18" customHeight="1">
      <c r="F6875" s="3"/>
      <c r="H6875" s="8"/>
      <c r="J6875" s="8"/>
    </row>
    <row r="6876" spans="6:10" ht="18" customHeight="1">
      <c r="F6876" s="3"/>
      <c r="H6876" s="8"/>
      <c r="J6876" s="8"/>
    </row>
    <row r="6877" spans="6:10" ht="18" customHeight="1">
      <c r="F6877" s="3"/>
      <c r="H6877" s="8"/>
      <c r="J6877" s="8"/>
    </row>
    <row r="6878" spans="6:10" ht="18" customHeight="1">
      <c r="F6878" s="3"/>
      <c r="H6878" s="8"/>
      <c r="J6878" s="8"/>
    </row>
    <row r="6879" spans="6:10" ht="18" customHeight="1">
      <c r="F6879" s="3"/>
      <c r="H6879" s="8"/>
      <c r="J6879" s="8"/>
    </row>
    <row r="6880" spans="6:10" ht="18" customHeight="1">
      <c r="F6880" s="3"/>
      <c r="H6880" s="8"/>
      <c r="J6880" s="8"/>
    </row>
    <row r="6881" spans="6:10" ht="18" customHeight="1">
      <c r="F6881" s="3"/>
      <c r="H6881" s="8"/>
      <c r="J6881" s="8"/>
    </row>
    <row r="6882" spans="6:10" ht="18" customHeight="1">
      <c r="F6882" s="3"/>
      <c r="H6882" s="8"/>
      <c r="J6882" s="8"/>
    </row>
    <row r="6883" spans="6:10" ht="18" customHeight="1">
      <c r="F6883" s="3"/>
      <c r="H6883" s="8"/>
      <c r="J6883" s="8"/>
    </row>
    <row r="6884" spans="6:10" ht="18" customHeight="1">
      <c r="F6884" s="3"/>
      <c r="H6884" s="8"/>
      <c r="J6884" s="8"/>
    </row>
    <row r="6885" spans="6:10" ht="18" customHeight="1">
      <c r="F6885" s="3"/>
      <c r="H6885" s="8"/>
      <c r="J6885" s="8"/>
    </row>
    <row r="6886" spans="6:10" ht="18" customHeight="1">
      <c r="F6886" s="3"/>
      <c r="H6886" s="8"/>
      <c r="J6886" s="8"/>
    </row>
    <row r="6887" spans="6:10" ht="18" customHeight="1">
      <c r="F6887" s="3"/>
      <c r="H6887" s="8"/>
      <c r="J6887" s="8"/>
    </row>
    <row r="6888" spans="6:10" ht="18" customHeight="1">
      <c r="F6888" s="3"/>
      <c r="H6888" s="8"/>
      <c r="J6888" s="8"/>
    </row>
    <row r="6889" spans="6:10" ht="18" customHeight="1">
      <c r="F6889" s="3"/>
      <c r="H6889" s="8"/>
      <c r="J6889" s="8"/>
    </row>
    <row r="6890" spans="6:10" ht="18" customHeight="1">
      <c r="F6890" s="3"/>
      <c r="H6890" s="8"/>
      <c r="J6890" s="8"/>
    </row>
    <row r="6891" spans="6:10" ht="18" customHeight="1">
      <c r="F6891" s="3"/>
      <c r="H6891" s="8"/>
      <c r="J6891" s="8"/>
    </row>
    <row r="6892" spans="6:10" ht="18" customHeight="1">
      <c r="F6892" s="3"/>
      <c r="H6892" s="8"/>
      <c r="J6892" s="8"/>
    </row>
    <row r="6893" spans="6:10" ht="18" customHeight="1">
      <c r="F6893" s="3"/>
      <c r="H6893" s="8"/>
      <c r="J6893" s="8"/>
    </row>
    <row r="6894" spans="6:10" ht="18" customHeight="1">
      <c r="F6894" s="3"/>
      <c r="H6894" s="8"/>
      <c r="J6894" s="8"/>
    </row>
    <row r="6895" spans="6:10" ht="18" customHeight="1">
      <c r="F6895" s="3"/>
      <c r="H6895" s="8"/>
      <c r="J6895" s="8"/>
    </row>
    <row r="6896" spans="6:10" ht="18" customHeight="1">
      <c r="F6896" s="3"/>
      <c r="H6896" s="8"/>
      <c r="J6896" s="8"/>
    </row>
    <row r="6897" spans="6:10" ht="18" customHeight="1">
      <c r="F6897" s="3"/>
      <c r="H6897" s="8"/>
      <c r="J6897" s="8"/>
    </row>
    <row r="6898" spans="6:10" ht="18" customHeight="1">
      <c r="F6898" s="3"/>
      <c r="H6898" s="8"/>
      <c r="J6898" s="8"/>
    </row>
    <row r="6899" spans="6:10" ht="18" customHeight="1">
      <c r="F6899" s="3"/>
      <c r="H6899" s="8"/>
      <c r="J6899" s="8"/>
    </row>
    <row r="6900" spans="6:10" ht="18" customHeight="1">
      <c r="F6900" s="3"/>
      <c r="H6900" s="8"/>
      <c r="J6900" s="8"/>
    </row>
    <row r="6901" spans="6:10" ht="18" customHeight="1">
      <c r="F6901" s="3"/>
      <c r="H6901" s="8"/>
      <c r="J6901" s="8"/>
    </row>
    <row r="6902" spans="6:10" ht="18" customHeight="1">
      <c r="F6902" s="3"/>
      <c r="H6902" s="8"/>
      <c r="J6902" s="8"/>
    </row>
    <row r="6903" spans="6:10" ht="18" customHeight="1">
      <c r="F6903" s="3"/>
      <c r="H6903" s="8"/>
      <c r="J6903" s="8"/>
    </row>
    <row r="6904" spans="6:10" ht="18" customHeight="1">
      <c r="F6904" s="3"/>
      <c r="H6904" s="8"/>
      <c r="J6904" s="8"/>
    </row>
    <row r="6905" spans="6:10" ht="18" customHeight="1">
      <c r="F6905" s="3"/>
      <c r="H6905" s="8"/>
      <c r="J6905" s="8"/>
    </row>
    <row r="6906" spans="6:10" ht="18" customHeight="1">
      <c r="F6906" s="3"/>
      <c r="H6906" s="8"/>
      <c r="J6906" s="8"/>
    </row>
    <row r="6907" spans="6:10" ht="18" customHeight="1">
      <c r="F6907" s="3"/>
      <c r="H6907" s="8"/>
      <c r="J6907" s="8"/>
    </row>
    <row r="6908" spans="6:10" ht="18" customHeight="1">
      <c r="F6908" s="3"/>
      <c r="H6908" s="8"/>
      <c r="J6908" s="8"/>
    </row>
    <row r="6909" spans="6:10" ht="18" customHeight="1">
      <c r="F6909" s="3"/>
      <c r="H6909" s="8"/>
      <c r="J6909" s="8"/>
    </row>
    <row r="6910" spans="6:10" ht="18" customHeight="1">
      <c r="F6910" s="3"/>
      <c r="H6910" s="8"/>
      <c r="J6910" s="8"/>
    </row>
    <row r="6911" spans="6:10" ht="18" customHeight="1">
      <c r="F6911" s="3"/>
      <c r="H6911" s="8"/>
      <c r="J6911" s="8"/>
    </row>
    <row r="6912" spans="6:10" ht="18" customHeight="1">
      <c r="F6912" s="3"/>
      <c r="H6912" s="8"/>
      <c r="J6912" s="8"/>
    </row>
    <row r="6913" spans="6:10" ht="18" customHeight="1">
      <c r="F6913" s="3"/>
      <c r="H6913" s="8"/>
      <c r="J6913" s="8"/>
    </row>
    <row r="6914" spans="6:10" ht="18" customHeight="1">
      <c r="F6914" s="3"/>
      <c r="H6914" s="8"/>
      <c r="J6914" s="8"/>
    </row>
    <row r="6915" spans="6:10" ht="18" customHeight="1">
      <c r="F6915" s="3"/>
      <c r="H6915" s="8"/>
      <c r="J6915" s="8"/>
    </row>
    <row r="6916" spans="6:10" ht="18" customHeight="1">
      <c r="F6916" s="3"/>
      <c r="H6916" s="8"/>
      <c r="J6916" s="8"/>
    </row>
    <row r="6917" spans="6:10" ht="18" customHeight="1">
      <c r="F6917" s="3"/>
      <c r="H6917" s="8"/>
      <c r="J6917" s="8"/>
    </row>
    <row r="6918" spans="6:10" ht="18" customHeight="1">
      <c r="F6918" s="3"/>
      <c r="H6918" s="8"/>
      <c r="J6918" s="8"/>
    </row>
    <row r="6919" spans="6:10" ht="18" customHeight="1">
      <c r="F6919" s="3"/>
      <c r="H6919" s="8"/>
      <c r="J6919" s="8"/>
    </row>
    <row r="6920" spans="6:10" ht="18" customHeight="1">
      <c r="F6920" s="3"/>
      <c r="H6920" s="8"/>
      <c r="J6920" s="8"/>
    </row>
    <row r="6921" spans="6:10" ht="18" customHeight="1">
      <c r="F6921" s="3"/>
      <c r="H6921" s="8"/>
      <c r="J6921" s="8"/>
    </row>
    <row r="6922" spans="6:10" ht="18" customHeight="1">
      <c r="F6922" s="3"/>
      <c r="H6922" s="8"/>
      <c r="J6922" s="8"/>
    </row>
    <row r="6923" spans="6:10" ht="18" customHeight="1">
      <c r="F6923" s="3"/>
      <c r="H6923" s="8"/>
      <c r="J6923" s="8"/>
    </row>
    <row r="6924" spans="6:10" ht="18" customHeight="1">
      <c r="F6924" s="3"/>
      <c r="H6924" s="8"/>
      <c r="J6924" s="8"/>
    </row>
    <row r="6925" spans="6:10" ht="18" customHeight="1">
      <c r="F6925" s="3"/>
      <c r="H6925" s="8"/>
      <c r="J6925" s="8"/>
    </row>
    <row r="6926" spans="6:10" ht="18" customHeight="1">
      <c r="F6926" s="3"/>
      <c r="H6926" s="8"/>
      <c r="J6926" s="8"/>
    </row>
    <row r="6927" spans="6:10" ht="18" customHeight="1">
      <c r="F6927" s="3"/>
      <c r="H6927" s="8"/>
      <c r="J6927" s="8"/>
    </row>
    <row r="6928" spans="6:10" ht="18" customHeight="1">
      <c r="F6928" s="3"/>
      <c r="H6928" s="8"/>
      <c r="J6928" s="8"/>
    </row>
    <row r="6929" spans="6:10" ht="18" customHeight="1">
      <c r="F6929" s="3"/>
      <c r="H6929" s="8"/>
      <c r="J6929" s="8"/>
    </row>
    <row r="6930" spans="6:10" ht="18" customHeight="1">
      <c r="F6930" s="3"/>
      <c r="H6930" s="8"/>
      <c r="J6930" s="8"/>
    </row>
    <row r="6931" spans="6:10" ht="18" customHeight="1">
      <c r="F6931" s="3"/>
      <c r="H6931" s="8"/>
      <c r="J6931" s="8"/>
    </row>
    <row r="6932" spans="6:10" ht="18" customHeight="1">
      <c r="F6932" s="3"/>
      <c r="H6932" s="8"/>
      <c r="J6932" s="8"/>
    </row>
    <row r="6933" spans="6:10" ht="18" customHeight="1">
      <c r="F6933" s="3"/>
      <c r="H6933" s="8"/>
      <c r="J6933" s="8"/>
    </row>
    <row r="6934" spans="6:10" ht="18" customHeight="1">
      <c r="F6934" s="3"/>
      <c r="H6934" s="8"/>
      <c r="J6934" s="8"/>
    </row>
    <row r="6935" spans="6:10" ht="18" customHeight="1">
      <c r="F6935" s="3"/>
      <c r="H6935" s="8"/>
      <c r="J6935" s="8"/>
    </row>
    <row r="6936" spans="6:10" ht="18" customHeight="1">
      <c r="F6936" s="3"/>
      <c r="H6936" s="8"/>
      <c r="J6936" s="8"/>
    </row>
    <row r="6937" spans="6:10" ht="18" customHeight="1">
      <c r="F6937" s="3"/>
      <c r="H6937" s="8"/>
      <c r="J6937" s="8"/>
    </row>
    <row r="6938" spans="6:10" ht="18" customHeight="1">
      <c r="F6938" s="3"/>
      <c r="H6938" s="8"/>
      <c r="J6938" s="8"/>
    </row>
    <row r="6939" spans="6:10" ht="18" customHeight="1">
      <c r="F6939" s="3"/>
      <c r="H6939" s="8"/>
      <c r="J6939" s="8"/>
    </row>
    <row r="6940" spans="6:10" ht="18" customHeight="1">
      <c r="F6940" s="3"/>
      <c r="H6940" s="8"/>
      <c r="J6940" s="8"/>
    </row>
    <row r="6941" spans="6:10" ht="18" customHeight="1">
      <c r="F6941" s="3"/>
      <c r="H6941" s="8"/>
      <c r="J6941" s="8"/>
    </row>
    <row r="6942" spans="6:10" ht="18" customHeight="1">
      <c r="F6942" s="3"/>
      <c r="H6942" s="8"/>
      <c r="J6942" s="8"/>
    </row>
    <row r="6943" spans="6:10" ht="18" customHeight="1">
      <c r="F6943" s="3"/>
      <c r="H6943" s="8"/>
      <c r="J6943" s="8"/>
    </row>
    <row r="6944" spans="6:10" ht="18" customHeight="1">
      <c r="F6944" s="3"/>
      <c r="H6944" s="8"/>
      <c r="J6944" s="8"/>
    </row>
    <row r="6945" spans="6:10" ht="18" customHeight="1">
      <c r="F6945" s="3"/>
      <c r="H6945" s="8"/>
      <c r="J6945" s="8"/>
    </row>
    <row r="6946" spans="6:10" ht="18" customHeight="1">
      <c r="F6946" s="3"/>
      <c r="H6946" s="8"/>
      <c r="J6946" s="8"/>
    </row>
    <row r="6947" spans="6:10" ht="18" customHeight="1">
      <c r="F6947" s="3"/>
      <c r="H6947" s="8"/>
      <c r="J6947" s="8"/>
    </row>
    <row r="6948" spans="6:10" ht="18" customHeight="1">
      <c r="F6948" s="3"/>
      <c r="H6948" s="8"/>
      <c r="J6948" s="8"/>
    </row>
    <row r="6949" spans="6:10" ht="18" customHeight="1">
      <c r="F6949" s="3"/>
      <c r="H6949" s="8"/>
      <c r="J6949" s="8"/>
    </row>
    <row r="6950" spans="6:10" ht="18" customHeight="1">
      <c r="F6950" s="3"/>
      <c r="H6950" s="8"/>
      <c r="J6950" s="8"/>
    </row>
    <row r="6951" spans="6:10" ht="18" customHeight="1">
      <c r="F6951" s="3"/>
      <c r="H6951" s="8"/>
      <c r="J6951" s="8"/>
    </row>
    <row r="6952" spans="6:10" ht="18" customHeight="1">
      <c r="F6952" s="3"/>
      <c r="H6952" s="8"/>
      <c r="J6952" s="8"/>
    </row>
    <row r="6953" spans="6:10" ht="18" customHeight="1">
      <c r="F6953" s="3"/>
      <c r="H6953" s="8"/>
      <c r="J6953" s="8"/>
    </row>
    <row r="6954" spans="6:10" ht="18" customHeight="1">
      <c r="F6954" s="3"/>
      <c r="H6954" s="8"/>
      <c r="J6954" s="8"/>
    </row>
    <row r="6955" spans="6:10" ht="18" customHeight="1">
      <c r="F6955" s="3"/>
      <c r="H6955" s="8"/>
      <c r="J6955" s="8"/>
    </row>
    <row r="6956" spans="6:10" ht="18" customHeight="1">
      <c r="F6956" s="3"/>
      <c r="H6956" s="8"/>
      <c r="J6956" s="8"/>
    </row>
    <row r="6957" spans="6:10" ht="18" customHeight="1">
      <c r="F6957" s="3"/>
      <c r="H6957" s="8"/>
      <c r="J6957" s="8"/>
    </row>
    <row r="6958" spans="6:10" ht="18" customHeight="1">
      <c r="F6958" s="3"/>
      <c r="H6958" s="8"/>
      <c r="J6958" s="8"/>
    </row>
    <row r="6959" spans="6:10" ht="18" customHeight="1">
      <c r="F6959" s="3"/>
      <c r="H6959" s="8"/>
      <c r="J6959" s="8"/>
    </row>
    <row r="6960" spans="6:10" ht="18" customHeight="1">
      <c r="F6960" s="3"/>
      <c r="H6960" s="8"/>
      <c r="J6960" s="8"/>
    </row>
    <row r="6961" spans="6:10" ht="18" customHeight="1">
      <c r="F6961" s="3"/>
      <c r="H6961" s="8"/>
      <c r="J6961" s="8"/>
    </row>
    <row r="6962" spans="6:10" ht="18" customHeight="1">
      <c r="F6962" s="3"/>
      <c r="H6962" s="8"/>
      <c r="J6962" s="8"/>
    </row>
    <row r="6963" spans="6:10" ht="18" customHeight="1">
      <c r="F6963" s="3"/>
      <c r="H6963" s="8"/>
      <c r="J6963" s="8"/>
    </row>
    <row r="6964" spans="6:10" ht="18" customHeight="1">
      <c r="F6964" s="3"/>
      <c r="H6964" s="8"/>
      <c r="J6964" s="8"/>
    </row>
    <row r="6965" spans="6:10" ht="18" customHeight="1">
      <c r="F6965" s="3"/>
      <c r="H6965" s="8"/>
      <c r="J6965" s="8"/>
    </row>
    <row r="6966" spans="6:10" ht="18" customHeight="1">
      <c r="F6966" s="3"/>
      <c r="H6966" s="8"/>
      <c r="J6966" s="8"/>
    </row>
    <row r="6967" spans="6:10" ht="18" customHeight="1">
      <c r="F6967" s="3"/>
      <c r="H6967" s="8"/>
      <c r="J6967" s="8"/>
    </row>
    <row r="6968" spans="6:10" ht="18" customHeight="1">
      <c r="F6968" s="3"/>
      <c r="H6968" s="8"/>
      <c r="J6968" s="8"/>
    </row>
    <row r="6969" spans="6:10" ht="18" customHeight="1">
      <c r="F6969" s="3"/>
      <c r="H6969" s="8"/>
      <c r="J6969" s="8"/>
    </row>
    <row r="6970" spans="6:10" ht="18" customHeight="1">
      <c r="F6970" s="3"/>
      <c r="H6970" s="8"/>
      <c r="J6970" s="8"/>
    </row>
    <row r="6971" spans="6:10" ht="18" customHeight="1">
      <c r="F6971" s="3"/>
      <c r="H6971" s="8"/>
      <c r="J6971" s="8"/>
    </row>
    <row r="6972" spans="6:10" ht="18" customHeight="1">
      <c r="F6972" s="3"/>
      <c r="H6972" s="8"/>
      <c r="J6972" s="8"/>
    </row>
    <row r="6973" spans="6:10" ht="18" customHeight="1">
      <c r="F6973" s="3"/>
      <c r="H6973" s="8"/>
      <c r="J6973" s="8"/>
    </row>
    <row r="6974" spans="6:10" ht="18" customHeight="1">
      <c r="F6974" s="3"/>
      <c r="H6974" s="8"/>
      <c r="J6974" s="8"/>
    </row>
    <row r="6975" spans="6:10" ht="18" customHeight="1">
      <c r="F6975" s="3"/>
      <c r="H6975" s="8"/>
      <c r="J6975" s="8"/>
    </row>
    <row r="6976" spans="6:10" ht="18" customHeight="1">
      <c r="F6976" s="3"/>
      <c r="H6976" s="8"/>
      <c r="J6976" s="8"/>
    </row>
    <row r="6977" spans="6:10" ht="18" customHeight="1">
      <c r="F6977" s="3"/>
      <c r="H6977" s="8"/>
      <c r="J6977" s="8"/>
    </row>
    <row r="6978" spans="6:10" ht="18" customHeight="1">
      <c r="F6978" s="3"/>
      <c r="H6978" s="8"/>
      <c r="J6978" s="8"/>
    </row>
    <row r="6979" spans="6:10" ht="18" customHeight="1">
      <c r="F6979" s="3"/>
      <c r="H6979" s="8"/>
      <c r="J6979" s="8"/>
    </row>
    <row r="6980" spans="6:10" ht="18" customHeight="1">
      <c r="F6980" s="3"/>
      <c r="H6980" s="8"/>
      <c r="J6980" s="8"/>
    </row>
    <row r="6981" spans="6:10" ht="18" customHeight="1">
      <c r="F6981" s="3"/>
      <c r="H6981" s="8"/>
      <c r="J6981" s="8"/>
    </row>
    <row r="6982" spans="6:10" ht="18" customHeight="1">
      <c r="F6982" s="3"/>
      <c r="H6982" s="8"/>
      <c r="J6982" s="8"/>
    </row>
    <row r="6983" spans="6:10" ht="18" customHeight="1">
      <c r="F6983" s="3"/>
      <c r="H6983" s="8"/>
      <c r="J6983" s="8"/>
    </row>
    <row r="6984" spans="6:10" ht="18" customHeight="1">
      <c r="F6984" s="3"/>
      <c r="H6984" s="8"/>
      <c r="J6984" s="8"/>
    </row>
    <row r="6985" spans="6:10" ht="18" customHeight="1">
      <c r="F6985" s="3"/>
      <c r="H6985" s="8"/>
      <c r="J6985" s="8"/>
    </row>
    <row r="6986" spans="6:10" ht="18" customHeight="1">
      <c r="F6986" s="3"/>
      <c r="H6986" s="8"/>
      <c r="J6986" s="8"/>
    </row>
    <row r="6987" spans="6:10" ht="18" customHeight="1">
      <c r="F6987" s="3"/>
      <c r="H6987" s="8"/>
      <c r="J6987" s="8"/>
    </row>
    <row r="6988" spans="6:10" ht="18" customHeight="1">
      <c r="F6988" s="3"/>
      <c r="H6988" s="8"/>
      <c r="J6988" s="8"/>
    </row>
    <row r="6989" spans="6:10" ht="18" customHeight="1">
      <c r="F6989" s="3"/>
      <c r="H6989" s="8"/>
      <c r="J6989" s="8"/>
    </row>
    <row r="6990" spans="6:10" ht="18" customHeight="1">
      <c r="F6990" s="3"/>
      <c r="H6990" s="8"/>
      <c r="J6990" s="8"/>
    </row>
    <row r="6991" spans="6:10" ht="18" customHeight="1">
      <c r="F6991" s="3"/>
      <c r="H6991" s="8"/>
      <c r="J6991" s="8"/>
    </row>
    <row r="6992" spans="6:10" ht="18" customHeight="1">
      <c r="F6992" s="3"/>
      <c r="H6992" s="8"/>
      <c r="J6992" s="8"/>
    </row>
    <row r="6993" spans="6:10" ht="18" customHeight="1">
      <c r="F6993" s="3"/>
      <c r="H6993" s="8"/>
      <c r="J6993" s="8"/>
    </row>
    <row r="6994" spans="6:10" ht="18" customHeight="1">
      <c r="F6994" s="3"/>
      <c r="H6994" s="8"/>
      <c r="J6994" s="8"/>
    </row>
    <row r="6995" spans="6:10" ht="18" customHeight="1">
      <c r="F6995" s="3"/>
      <c r="H6995" s="8"/>
      <c r="J6995" s="8"/>
    </row>
    <row r="6996" spans="6:10" ht="18" customHeight="1">
      <c r="F6996" s="3"/>
      <c r="H6996" s="8"/>
      <c r="J6996" s="8"/>
    </row>
    <row r="6997" spans="6:10" ht="18" customHeight="1">
      <c r="F6997" s="3"/>
      <c r="H6997" s="8"/>
      <c r="J6997" s="8"/>
    </row>
    <row r="6998" spans="6:10" ht="18" customHeight="1">
      <c r="F6998" s="3"/>
      <c r="H6998" s="8"/>
      <c r="J6998" s="8"/>
    </row>
    <row r="6999" spans="6:10" ht="18" customHeight="1">
      <c r="F6999" s="3"/>
      <c r="H6999" s="8"/>
      <c r="J6999" s="8"/>
    </row>
    <row r="7000" spans="6:10" ht="18" customHeight="1">
      <c r="F7000" s="3"/>
      <c r="H7000" s="8"/>
      <c r="J7000" s="8"/>
    </row>
    <row r="7001" spans="6:10" ht="18" customHeight="1">
      <c r="F7001" s="3"/>
      <c r="H7001" s="8"/>
      <c r="J7001" s="8"/>
    </row>
    <row r="7002" spans="6:10" ht="18" customHeight="1">
      <c r="F7002" s="3"/>
      <c r="H7002" s="8"/>
      <c r="J7002" s="8"/>
    </row>
    <row r="7003" spans="6:10" ht="18" customHeight="1">
      <c r="F7003" s="3"/>
      <c r="H7003" s="8"/>
      <c r="J7003" s="8"/>
    </row>
    <row r="7004" spans="6:10" ht="18" customHeight="1">
      <c r="F7004" s="3"/>
      <c r="H7004" s="8"/>
      <c r="J7004" s="8"/>
    </row>
    <row r="7005" spans="6:10" ht="18" customHeight="1">
      <c r="F7005" s="3"/>
      <c r="H7005" s="8"/>
      <c r="J7005" s="8"/>
    </row>
    <row r="7006" spans="6:10" ht="18" customHeight="1">
      <c r="F7006" s="3"/>
      <c r="H7006" s="8"/>
      <c r="J7006" s="8"/>
    </row>
    <row r="7007" spans="6:10" ht="18" customHeight="1">
      <c r="F7007" s="3"/>
      <c r="H7007" s="8"/>
      <c r="J7007" s="8"/>
    </row>
    <row r="7008" spans="6:10" ht="18" customHeight="1">
      <c r="F7008" s="3"/>
      <c r="H7008" s="8"/>
      <c r="J7008" s="8"/>
    </row>
    <row r="7009" spans="6:10" ht="18" customHeight="1">
      <c r="F7009" s="3"/>
      <c r="H7009" s="8"/>
      <c r="J7009" s="8"/>
    </row>
    <row r="7010" spans="6:10" ht="18" customHeight="1">
      <c r="F7010" s="3"/>
      <c r="H7010" s="8"/>
      <c r="J7010" s="8"/>
    </row>
    <row r="7011" spans="6:10" ht="18" customHeight="1">
      <c r="F7011" s="3"/>
      <c r="H7011" s="8"/>
      <c r="J7011" s="8"/>
    </row>
    <row r="7012" spans="6:10" ht="18" customHeight="1">
      <c r="F7012" s="3"/>
      <c r="H7012" s="8"/>
      <c r="J7012" s="8"/>
    </row>
    <row r="7013" spans="6:10" ht="18" customHeight="1">
      <c r="F7013" s="3"/>
      <c r="H7013" s="8"/>
      <c r="J7013" s="8"/>
    </row>
    <row r="7014" spans="6:10" ht="18" customHeight="1">
      <c r="F7014" s="3"/>
      <c r="H7014" s="8"/>
      <c r="J7014" s="8"/>
    </row>
    <row r="7015" spans="6:10" ht="18" customHeight="1">
      <c r="F7015" s="3"/>
      <c r="H7015" s="8"/>
      <c r="J7015" s="8"/>
    </row>
    <row r="7016" spans="6:10" ht="18" customHeight="1">
      <c r="F7016" s="3"/>
      <c r="H7016" s="8"/>
      <c r="J7016" s="8"/>
    </row>
    <row r="7017" spans="6:10" ht="18" customHeight="1">
      <c r="F7017" s="3"/>
      <c r="H7017" s="8"/>
      <c r="J7017" s="8"/>
    </row>
    <row r="7018" spans="6:10" ht="18" customHeight="1">
      <c r="F7018" s="3"/>
      <c r="H7018" s="8"/>
      <c r="J7018" s="8"/>
    </row>
    <row r="7019" spans="6:10" ht="18" customHeight="1">
      <c r="F7019" s="3"/>
      <c r="H7019" s="8"/>
      <c r="J7019" s="8"/>
    </row>
    <row r="7020" spans="6:10" ht="18" customHeight="1">
      <c r="F7020" s="3"/>
      <c r="H7020" s="8"/>
      <c r="J7020" s="8"/>
    </row>
    <row r="7021" spans="6:10" ht="18" customHeight="1">
      <c r="F7021" s="3"/>
      <c r="H7021" s="8"/>
      <c r="J7021" s="8"/>
    </row>
    <row r="7022" spans="6:10" ht="18" customHeight="1">
      <c r="F7022" s="3"/>
      <c r="H7022" s="8"/>
      <c r="J7022" s="8"/>
    </row>
    <row r="7023" spans="6:10" ht="18" customHeight="1">
      <c r="F7023" s="3"/>
      <c r="H7023" s="8"/>
      <c r="J7023" s="8"/>
    </row>
    <row r="7024" spans="6:10" ht="18" customHeight="1">
      <c r="F7024" s="3"/>
      <c r="H7024" s="8"/>
      <c r="J7024" s="8"/>
    </row>
    <row r="7025" spans="6:10" ht="18" customHeight="1">
      <c r="F7025" s="3"/>
      <c r="H7025" s="8"/>
      <c r="J7025" s="8"/>
    </row>
    <row r="7026" spans="6:10" ht="18" customHeight="1">
      <c r="F7026" s="3"/>
      <c r="H7026" s="8"/>
      <c r="J7026" s="8"/>
    </row>
    <row r="7027" spans="6:10" ht="18" customHeight="1">
      <c r="F7027" s="3"/>
      <c r="H7027" s="8"/>
      <c r="J7027" s="8"/>
    </row>
    <row r="7028" spans="6:10" ht="18" customHeight="1">
      <c r="F7028" s="3"/>
      <c r="H7028" s="8"/>
      <c r="J7028" s="8"/>
    </row>
    <row r="7029" spans="6:10" ht="18" customHeight="1">
      <c r="F7029" s="3"/>
      <c r="H7029" s="8"/>
      <c r="J7029" s="8"/>
    </row>
    <row r="7030" spans="6:10" ht="18" customHeight="1">
      <c r="F7030" s="3"/>
      <c r="H7030" s="8"/>
      <c r="J7030" s="8"/>
    </row>
    <row r="7031" spans="6:10" ht="18" customHeight="1">
      <c r="F7031" s="3"/>
      <c r="H7031" s="8"/>
      <c r="J7031" s="8"/>
    </row>
    <row r="7032" spans="6:10" ht="18" customHeight="1">
      <c r="F7032" s="3"/>
      <c r="H7032" s="8"/>
      <c r="J7032" s="8"/>
    </row>
    <row r="7033" spans="6:10" ht="18" customHeight="1">
      <c r="F7033" s="3"/>
      <c r="H7033" s="8"/>
      <c r="J7033" s="8"/>
    </row>
    <row r="7034" spans="6:10" ht="18" customHeight="1">
      <c r="F7034" s="3"/>
      <c r="H7034" s="8"/>
      <c r="J7034" s="8"/>
    </row>
    <row r="7035" spans="6:10" ht="18" customHeight="1">
      <c r="F7035" s="3"/>
      <c r="H7035" s="8"/>
      <c r="J7035" s="8"/>
    </row>
    <row r="7036" spans="6:10" ht="18" customHeight="1">
      <c r="F7036" s="3"/>
      <c r="H7036" s="8"/>
      <c r="J7036" s="8"/>
    </row>
    <row r="7037" spans="6:10" ht="18" customHeight="1">
      <c r="F7037" s="3"/>
      <c r="H7037" s="8"/>
      <c r="J7037" s="8"/>
    </row>
    <row r="7038" spans="6:10" ht="18" customHeight="1">
      <c r="F7038" s="3"/>
      <c r="H7038" s="8"/>
      <c r="J7038" s="8"/>
    </row>
    <row r="7039" spans="6:10" ht="18" customHeight="1">
      <c r="F7039" s="3"/>
      <c r="H7039" s="8"/>
      <c r="J7039" s="8"/>
    </row>
    <row r="7040" spans="6:10" ht="18" customHeight="1">
      <c r="F7040" s="3"/>
      <c r="H7040" s="8"/>
      <c r="J7040" s="8"/>
    </row>
    <row r="7041" spans="6:10" ht="18" customHeight="1">
      <c r="F7041" s="3"/>
      <c r="H7041" s="8"/>
      <c r="J7041" s="8"/>
    </row>
    <row r="7042" spans="6:10" ht="18" customHeight="1">
      <c r="F7042" s="3"/>
      <c r="H7042" s="8"/>
      <c r="J7042" s="8"/>
    </row>
    <row r="7043" spans="6:10" ht="18" customHeight="1">
      <c r="F7043" s="3"/>
      <c r="H7043" s="8"/>
      <c r="J7043" s="8"/>
    </row>
    <row r="7044" spans="6:10" ht="18" customHeight="1">
      <c r="F7044" s="3"/>
      <c r="H7044" s="8"/>
      <c r="J7044" s="8"/>
    </row>
    <row r="7045" spans="6:10" ht="18" customHeight="1">
      <c r="F7045" s="3"/>
      <c r="H7045" s="8"/>
      <c r="J7045" s="8"/>
    </row>
    <row r="7046" spans="6:10" ht="18" customHeight="1">
      <c r="F7046" s="3"/>
      <c r="H7046" s="8"/>
      <c r="J7046" s="8"/>
    </row>
    <row r="7047" spans="6:10" ht="18" customHeight="1">
      <c r="F7047" s="3"/>
      <c r="H7047" s="8"/>
      <c r="J7047" s="8"/>
    </row>
    <row r="7048" spans="6:10" ht="18" customHeight="1">
      <c r="F7048" s="3"/>
      <c r="H7048" s="8"/>
      <c r="J7048" s="8"/>
    </row>
    <row r="7049" spans="6:10" ht="18" customHeight="1">
      <c r="F7049" s="3"/>
      <c r="H7049" s="8"/>
      <c r="J7049" s="8"/>
    </row>
    <row r="7050" spans="6:10" ht="18" customHeight="1">
      <c r="F7050" s="3"/>
      <c r="H7050" s="8"/>
      <c r="J7050" s="8"/>
    </row>
    <row r="7051" spans="6:10" ht="18" customHeight="1">
      <c r="F7051" s="3"/>
      <c r="H7051" s="8"/>
      <c r="J7051" s="8"/>
    </row>
    <row r="7052" spans="6:10" ht="18" customHeight="1">
      <c r="F7052" s="3"/>
      <c r="H7052" s="8"/>
      <c r="J7052" s="8"/>
    </row>
    <row r="7053" spans="6:10" ht="18" customHeight="1">
      <c r="F7053" s="3"/>
      <c r="H7053" s="8"/>
      <c r="J7053" s="8"/>
    </row>
    <row r="7054" spans="6:10" ht="18" customHeight="1">
      <c r="F7054" s="3"/>
      <c r="H7054" s="8"/>
      <c r="J7054" s="8"/>
    </row>
    <row r="7055" spans="6:10" ht="18" customHeight="1">
      <c r="F7055" s="3"/>
      <c r="H7055" s="8"/>
      <c r="J7055" s="8"/>
    </row>
    <row r="7056" spans="6:10" ht="18" customHeight="1">
      <c r="F7056" s="3"/>
      <c r="H7056" s="8"/>
      <c r="J7056" s="8"/>
    </row>
    <row r="7057" spans="6:10" ht="18" customHeight="1">
      <c r="F7057" s="3"/>
      <c r="H7057" s="8"/>
      <c r="J7057" s="8"/>
    </row>
    <row r="7058" spans="6:10" ht="18" customHeight="1">
      <c r="F7058" s="3"/>
      <c r="H7058" s="8"/>
      <c r="J7058" s="8"/>
    </row>
    <row r="7059" spans="6:10" ht="18" customHeight="1">
      <c r="F7059" s="3"/>
      <c r="H7059" s="8"/>
      <c r="J7059" s="8"/>
    </row>
    <row r="7060" spans="6:10" ht="18" customHeight="1">
      <c r="F7060" s="3"/>
      <c r="H7060" s="8"/>
      <c r="J7060" s="8"/>
    </row>
    <row r="7061" spans="6:10" ht="18" customHeight="1">
      <c r="F7061" s="3"/>
      <c r="H7061" s="8"/>
      <c r="J7061" s="8"/>
    </row>
    <row r="7062" spans="6:10" ht="18" customHeight="1">
      <c r="F7062" s="3"/>
      <c r="H7062" s="8"/>
      <c r="J7062" s="8"/>
    </row>
    <row r="7063" spans="6:10" ht="18" customHeight="1">
      <c r="F7063" s="3"/>
      <c r="H7063" s="8"/>
      <c r="J7063" s="8"/>
    </row>
    <row r="7064" spans="6:10" ht="18" customHeight="1">
      <c r="F7064" s="3"/>
      <c r="H7064" s="8"/>
      <c r="J7064" s="8"/>
    </row>
    <row r="7065" spans="6:10" ht="18" customHeight="1">
      <c r="F7065" s="3"/>
      <c r="H7065" s="8"/>
      <c r="J7065" s="8"/>
    </row>
    <row r="7066" spans="6:10" ht="18" customHeight="1">
      <c r="F7066" s="3"/>
      <c r="H7066" s="8"/>
      <c r="J7066" s="8"/>
    </row>
    <row r="7067" spans="6:10" ht="18" customHeight="1">
      <c r="F7067" s="3"/>
      <c r="H7067" s="8"/>
      <c r="J7067" s="8"/>
    </row>
    <row r="7068" spans="6:10" ht="18" customHeight="1">
      <c r="F7068" s="3"/>
      <c r="H7068" s="8"/>
      <c r="J7068" s="8"/>
    </row>
    <row r="7069" spans="6:10" ht="18" customHeight="1">
      <c r="F7069" s="3"/>
      <c r="H7069" s="8"/>
      <c r="J7069" s="8"/>
    </row>
    <row r="7070" spans="6:10" ht="18" customHeight="1">
      <c r="F7070" s="3"/>
      <c r="H7070" s="8"/>
      <c r="J7070" s="8"/>
    </row>
    <row r="7071" spans="6:10" ht="18" customHeight="1">
      <c r="F7071" s="3"/>
      <c r="H7071" s="8"/>
      <c r="J7071" s="8"/>
    </row>
    <row r="7072" spans="6:10" ht="18" customHeight="1">
      <c r="F7072" s="3"/>
      <c r="H7072" s="8"/>
      <c r="J7072" s="8"/>
    </row>
    <row r="7073" spans="6:10" ht="18" customHeight="1">
      <c r="F7073" s="3"/>
      <c r="H7073" s="8"/>
      <c r="J7073" s="8"/>
    </row>
    <row r="7074" spans="6:10" ht="18" customHeight="1">
      <c r="F7074" s="3"/>
      <c r="H7074" s="8"/>
      <c r="J7074" s="8"/>
    </row>
    <row r="7075" spans="6:10" ht="18" customHeight="1">
      <c r="F7075" s="3"/>
      <c r="H7075" s="8"/>
      <c r="J7075" s="8"/>
    </row>
    <row r="7076" spans="6:10" ht="18" customHeight="1">
      <c r="F7076" s="3"/>
      <c r="H7076" s="8"/>
      <c r="J7076" s="8"/>
    </row>
    <row r="7077" spans="6:10" ht="18" customHeight="1">
      <c r="F7077" s="3"/>
      <c r="H7077" s="8"/>
      <c r="J7077" s="8"/>
    </row>
    <row r="7078" spans="6:10" ht="18" customHeight="1">
      <c r="F7078" s="3"/>
      <c r="H7078" s="8"/>
      <c r="J7078" s="8"/>
    </row>
    <row r="7079" spans="6:10" ht="18" customHeight="1">
      <c r="F7079" s="3"/>
      <c r="H7079" s="8"/>
      <c r="J7079" s="8"/>
    </row>
    <row r="7080" spans="6:10" ht="18" customHeight="1">
      <c r="F7080" s="3"/>
      <c r="H7080" s="8"/>
      <c r="J7080" s="8"/>
    </row>
    <row r="7081" spans="6:10" ht="18" customHeight="1">
      <c r="F7081" s="3"/>
      <c r="H7081" s="8"/>
      <c r="J7081" s="8"/>
    </row>
    <row r="7082" spans="6:10" ht="18" customHeight="1">
      <c r="F7082" s="3"/>
      <c r="H7082" s="8"/>
      <c r="J7082" s="8"/>
    </row>
    <row r="7083" spans="6:10" ht="18" customHeight="1">
      <c r="F7083" s="3"/>
      <c r="H7083" s="8"/>
      <c r="J7083" s="8"/>
    </row>
    <row r="7084" spans="6:10" ht="18" customHeight="1">
      <c r="F7084" s="3"/>
      <c r="H7084" s="8"/>
      <c r="J7084" s="8"/>
    </row>
    <row r="7085" spans="6:10" ht="18" customHeight="1">
      <c r="F7085" s="3"/>
      <c r="H7085" s="8"/>
      <c r="J7085" s="8"/>
    </row>
    <row r="7086" spans="6:10" ht="18" customHeight="1">
      <c r="F7086" s="3"/>
      <c r="H7086" s="8"/>
      <c r="J7086" s="8"/>
    </row>
    <row r="7087" spans="6:10" ht="18" customHeight="1">
      <c r="F7087" s="3"/>
      <c r="H7087" s="8"/>
      <c r="J7087" s="8"/>
    </row>
    <row r="7088" spans="6:10" ht="18" customHeight="1">
      <c r="F7088" s="3"/>
      <c r="H7088" s="8"/>
      <c r="J7088" s="8"/>
    </row>
    <row r="7089" spans="6:10" ht="18" customHeight="1">
      <c r="F7089" s="3"/>
      <c r="H7089" s="8"/>
      <c r="J7089" s="8"/>
    </row>
    <row r="7090" spans="6:10" ht="18" customHeight="1">
      <c r="F7090" s="3"/>
      <c r="H7090" s="8"/>
      <c r="J7090" s="8"/>
    </row>
    <row r="7091" spans="6:10" ht="18" customHeight="1">
      <c r="F7091" s="3"/>
      <c r="H7091" s="8"/>
      <c r="J7091" s="8"/>
    </row>
    <row r="7092" spans="6:10" ht="18" customHeight="1">
      <c r="F7092" s="3"/>
      <c r="H7092" s="8"/>
      <c r="J7092" s="8"/>
    </row>
    <row r="7093" spans="6:10" ht="18" customHeight="1">
      <c r="F7093" s="3"/>
      <c r="H7093" s="8"/>
      <c r="J7093" s="8"/>
    </row>
    <row r="7094" spans="6:10" ht="18" customHeight="1">
      <c r="F7094" s="3"/>
      <c r="H7094" s="8"/>
      <c r="J7094" s="8"/>
    </row>
    <row r="7095" spans="6:10" ht="18" customHeight="1">
      <c r="F7095" s="3"/>
      <c r="H7095" s="8"/>
      <c r="J7095" s="8"/>
    </row>
    <row r="7096" spans="6:10" ht="18" customHeight="1">
      <c r="F7096" s="3"/>
      <c r="H7096" s="8"/>
      <c r="J7096" s="8"/>
    </row>
    <row r="7097" spans="6:10" ht="18" customHeight="1">
      <c r="F7097" s="3"/>
      <c r="H7097" s="8"/>
      <c r="J7097" s="8"/>
    </row>
    <row r="7098" spans="6:10" ht="18" customHeight="1">
      <c r="F7098" s="3"/>
      <c r="H7098" s="8"/>
      <c r="J7098" s="8"/>
    </row>
    <row r="7099" spans="6:10" ht="18" customHeight="1">
      <c r="F7099" s="3"/>
      <c r="H7099" s="8"/>
      <c r="J7099" s="8"/>
    </row>
    <row r="7100" spans="6:10" ht="18" customHeight="1">
      <c r="F7100" s="3"/>
      <c r="H7100" s="8"/>
      <c r="J7100" s="8"/>
    </row>
    <row r="7101" spans="6:10" ht="18" customHeight="1">
      <c r="F7101" s="3"/>
      <c r="H7101" s="8"/>
      <c r="J7101" s="8"/>
    </row>
    <row r="7102" spans="6:10" ht="18" customHeight="1">
      <c r="F7102" s="3"/>
      <c r="H7102" s="8"/>
      <c r="J7102" s="8"/>
    </row>
    <row r="7103" spans="6:10" ht="18" customHeight="1">
      <c r="F7103" s="3"/>
      <c r="H7103" s="8"/>
      <c r="J7103" s="8"/>
    </row>
    <row r="7104" spans="6:10" ht="18" customHeight="1">
      <c r="F7104" s="3"/>
      <c r="H7104" s="8"/>
      <c r="J7104" s="8"/>
    </row>
    <row r="7105" spans="6:10" ht="18" customHeight="1">
      <c r="F7105" s="3"/>
      <c r="H7105" s="8"/>
      <c r="J7105" s="8"/>
    </row>
    <row r="7106" spans="6:10" ht="18" customHeight="1">
      <c r="F7106" s="3"/>
      <c r="H7106" s="8"/>
      <c r="J7106" s="8"/>
    </row>
    <row r="7107" spans="6:10" ht="18" customHeight="1">
      <c r="F7107" s="3"/>
      <c r="H7107" s="8"/>
      <c r="J7107" s="8"/>
    </row>
    <row r="7108" spans="6:10" ht="18" customHeight="1">
      <c r="F7108" s="3"/>
      <c r="H7108" s="8"/>
      <c r="J7108" s="8"/>
    </row>
    <row r="7109" spans="6:10" ht="18" customHeight="1">
      <c r="F7109" s="3"/>
      <c r="H7109" s="8"/>
      <c r="J7109" s="8"/>
    </row>
    <row r="7110" spans="6:10" ht="18" customHeight="1">
      <c r="F7110" s="3"/>
      <c r="H7110" s="8"/>
      <c r="J7110" s="8"/>
    </row>
    <row r="7111" spans="6:10" ht="18" customHeight="1">
      <c r="F7111" s="3"/>
      <c r="H7111" s="8"/>
      <c r="J7111" s="8"/>
    </row>
    <row r="7112" spans="6:10" ht="18" customHeight="1">
      <c r="F7112" s="3"/>
      <c r="H7112" s="8"/>
      <c r="J7112" s="8"/>
    </row>
    <row r="7113" spans="6:10" ht="18" customHeight="1">
      <c r="F7113" s="3"/>
      <c r="H7113" s="8"/>
      <c r="J7113" s="8"/>
    </row>
    <row r="7114" spans="6:10" ht="18" customHeight="1">
      <c r="F7114" s="3"/>
      <c r="H7114" s="8"/>
      <c r="J7114" s="8"/>
    </row>
    <row r="7115" spans="6:10" ht="18" customHeight="1">
      <c r="F7115" s="3"/>
      <c r="H7115" s="8"/>
      <c r="J7115" s="8"/>
    </row>
    <row r="7116" spans="6:10" ht="18" customHeight="1">
      <c r="F7116" s="3"/>
      <c r="H7116" s="8"/>
      <c r="J7116" s="8"/>
    </row>
    <row r="7117" spans="6:10" ht="18" customHeight="1">
      <c r="F7117" s="3"/>
      <c r="H7117" s="8"/>
      <c r="J7117" s="8"/>
    </row>
    <row r="7118" spans="6:10" ht="18" customHeight="1">
      <c r="F7118" s="3"/>
      <c r="H7118" s="8"/>
      <c r="J7118" s="8"/>
    </row>
    <row r="7119" spans="6:10" ht="18" customHeight="1">
      <c r="F7119" s="3"/>
      <c r="H7119" s="8"/>
      <c r="J7119" s="8"/>
    </row>
    <row r="7120" spans="6:10" ht="18" customHeight="1">
      <c r="F7120" s="3"/>
      <c r="H7120" s="8"/>
      <c r="J7120" s="8"/>
    </row>
    <row r="7121" spans="6:10" ht="18" customHeight="1">
      <c r="F7121" s="3"/>
      <c r="H7121" s="8"/>
      <c r="J7121" s="8"/>
    </row>
    <row r="7122" spans="6:10" ht="18" customHeight="1">
      <c r="F7122" s="3"/>
      <c r="H7122" s="8"/>
      <c r="J7122" s="8"/>
    </row>
    <row r="7123" spans="6:10" ht="18" customHeight="1">
      <c r="F7123" s="3"/>
      <c r="H7123" s="8"/>
      <c r="J7123" s="8"/>
    </row>
    <row r="7124" spans="6:10" ht="18" customHeight="1">
      <c r="F7124" s="3"/>
      <c r="H7124" s="8"/>
      <c r="J7124" s="8"/>
    </row>
    <row r="7125" spans="6:10" ht="18" customHeight="1">
      <c r="F7125" s="3"/>
      <c r="H7125" s="8"/>
      <c r="J7125" s="8"/>
    </row>
    <row r="7126" spans="6:10" ht="18" customHeight="1">
      <c r="F7126" s="3"/>
      <c r="H7126" s="8"/>
      <c r="J7126" s="8"/>
    </row>
    <row r="7127" spans="6:10" ht="18" customHeight="1">
      <c r="F7127" s="3"/>
      <c r="H7127" s="8"/>
      <c r="J7127" s="8"/>
    </row>
    <row r="7128" spans="6:10" ht="18" customHeight="1">
      <c r="F7128" s="3"/>
      <c r="H7128" s="8"/>
      <c r="J7128" s="8"/>
    </row>
    <row r="7129" spans="6:10" ht="18" customHeight="1">
      <c r="F7129" s="3"/>
      <c r="H7129" s="8"/>
      <c r="J7129" s="8"/>
    </row>
    <row r="7130" spans="6:10" ht="18" customHeight="1">
      <c r="F7130" s="3"/>
      <c r="H7130" s="8"/>
      <c r="J7130" s="8"/>
    </row>
    <row r="7131" spans="6:10" ht="18" customHeight="1">
      <c r="F7131" s="3"/>
      <c r="H7131" s="8"/>
      <c r="J7131" s="8"/>
    </row>
    <row r="7132" spans="6:10" ht="18" customHeight="1">
      <c r="F7132" s="3"/>
      <c r="H7132" s="8"/>
      <c r="J7132" s="8"/>
    </row>
    <row r="7133" spans="6:10" ht="18" customHeight="1">
      <c r="F7133" s="3"/>
      <c r="H7133" s="8"/>
      <c r="J7133" s="8"/>
    </row>
    <row r="7134" spans="6:10" ht="18" customHeight="1">
      <c r="F7134" s="3"/>
      <c r="H7134" s="8"/>
      <c r="J7134" s="8"/>
    </row>
    <row r="7135" spans="6:10" ht="18" customHeight="1">
      <c r="F7135" s="3"/>
      <c r="H7135" s="8"/>
      <c r="J7135" s="8"/>
    </row>
    <row r="7136" spans="6:10" ht="18" customHeight="1">
      <c r="F7136" s="3"/>
      <c r="H7136" s="8"/>
      <c r="J7136" s="8"/>
    </row>
    <row r="7137" spans="6:10" ht="18" customHeight="1">
      <c r="F7137" s="3"/>
      <c r="H7137" s="8"/>
      <c r="J7137" s="8"/>
    </row>
    <row r="7138" spans="6:10" ht="18" customHeight="1">
      <c r="F7138" s="3"/>
      <c r="H7138" s="8"/>
      <c r="J7138" s="8"/>
    </row>
    <row r="7139" spans="6:10" ht="18" customHeight="1">
      <c r="F7139" s="3"/>
      <c r="H7139" s="8"/>
      <c r="J7139" s="8"/>
    </row>
    <row r="7140" spans="6:10" ht="18" customHeight="1">
      <c r="F7140" s="3"/>
      <c r="H7140" s="8"/>
      <c r="J7140" s="8"/>
    </row>
    <row r="7141" spans="6:10" ht="18" customHeight="1">
      <c r="F7141" s="3"/>
      <c r="H7141" s="8"/>
      <c r="J7141" s="8"/>
    </row>
    <row r="7142" spans="6:10" ht="18" customHeight="1">
      <c r="F7142" s="3"/>
      <c r="H7142" s="8"/>
      <c r="J7142" s="8"/>
    </row>
    <row r="7143" spans="6:10" ht="18" customHeight="1">
      <c r="F7143" s="3"/>
      <c r="H7143" s="8"/>
      <c r="J7143" s="8"/>
    </row>
    <row r="7144" spans="6:10" ht="18" customHeight="1">
      <c r="F7144" s="3"/>
      <c r="H7144" s="8"/>
      <c r="J7144" s="8"/>
    </row>
    <row r="7145" spans="6:10" ht="18" customHeight="1">
      <c r="F7145" s="3"/>
      <c r="H7145" s="8"/>
      <c r="J7145" s="8"/>
    </row>
    <row r="7146" spans="6:10" ht="18" customHeight="1">
      <c r="F7146" s="3"/>
      <c r="H7146" s="8"/>
      <c r="J7146" s="8"/>
    </row>
    <row r="7147" spans="6:10" ht="18" customHeight="1">
      <c r="F7147" s="3"/>
      <c r="H7147" s="8"/>
      <c r="J7147" s="8"/>
    </row>
    <row r="7148" spans="6:10" ht="18" customHeight="1">
      <c r="F7148" s="3"/>
      <c r="H7148" s="8"/>
      <c r="J7148" s="8"/>
    </row>
    <row r="7149" spans="6:10" ht="18" customHeight="1">
      <c r="F7149" s="3"/>
      <c r="H7149" s="8"/>
      <c r="J7149" s="8"/>
    </row>
    <row r="7150" spans="6:10" ht="18" customHeight="1">
      <c r="F7150" s="3"/>
      <c r="H7150" s="8"/>
      <c r="J7150" s="8"/>
    </row>
    <row r="7151" spans="6:10" ht="18" customHeight="1">
      <c r="F7151" s="3"/>
      <c r="H7151" s="8"/>
      <c r="J7151" s="8"/>
    </row>
    <row r="7152" spans="6:10" ht="18" customHeight="1">
      <c r="F7152" s="3"/>
      <c r="H7152" s="8"/>
      <c r="J7152" s="8"/>
    </row>
    <row r="7153" spans="6:10" ht="18" customHeight="1">
      <c r="F7153" s="3"/>
      <c r="H7153" s="8"/>
      <c r="J7153" s="8"/>
    </row>
    <row r="7154" spans="6:10" ht="18" customHeight="1">
      <c r="F7154" s="3"/>
      <c r="H7154" s="8"/>
      <c r="J7154" s="8"/>
    </row>
    <row r="7155" spans="6:10" ht="18" customHeight="1">
      <c r="F7155" s="3"/>
      <c r="H7155" s="8"/>
      <c r="J7155" s="8"/>
    </row>
    <row r="7156" spans="6:10" ht="18" customHeight="1">
      <c r="F7156" s="3"/>
      <c r="H7156" s="8"/>
      <c r="J7156" s="8"/>
    </row>
    <row r="7157" spans="6:10" ht="18" customHeight="1">
      <c r="F7157" s="3"/>
      <c r="H7157" s="8"/>
      <c r="J7157" s="8"/>
    </row>
    <row r="7158" spans="6:10" ht="18" customHeight="1">
      <c r="F7158" s="3"/>
      <c r="H7158" s="8"/>
      <c r="J7158" s="8"/>
    </row>
    <row r="7159" spans="6:10" ht="18" customHeight="1">
      <c r="F7159" s="3"/>
      <c r="H7159" s="8"/>
      <c r="J7159" s="8"/>
    </row>
    <row r="7160" spans="6:10" ht="18" customHeight="1">
      <c r="F7160" s="3"/>
      <c r="H7160" s="8"/>
      <c r="J7160" s="8"/>
    </row>
    <row r="7161" spans="6:10" ht="18" customHeight="1">
      <c r="F7161" s="3"/>
      <c r="H7161" s="8"/>
      <c r="J7161" s="8"/>
    </row>
    <row r="7162" spans="6:10" ht="18" customHeight="1">
      <c r="F7162" s="3"/>
      <c r="H7162" s="8"/>
      <c r="J7162" s="8"/>
    </row>
    <row r="7163" spans="6:10" ht="18" customHeight="1">
      <c r="F7163" s="3"/>
      <c r="H7163" s="8"/>
      <c r="J7163" s="8"/>
    </row>
    <row r="7164" spans="6:10" ht="18" customHeight="1">
      <c r="F7164" s="3"/>
      <c r="H7164" s="8"/>
      <c r="J7164" s="8"/>
    </row>
    <row r="7165" spans="6:10" ht="18" customHeight="1">
      <c r="F7165" s="3"/>
      <c r="H7165" s="8"/>
      <c r="J7165" s="8"/>
    </row>
    <row r="7166" spans="6:10" ht="18" customHeight="1">
      <c r="F7166" s="3"/>
      <c r="H7166" s="8"/>
      <c r="J7166" s="8"/>
    </row>
    <row r="7167" spans="6:10" ht="18" customHeight="1">
      <c r="F7167" s="3"/>
      <c r="H7167" s="8"/>
      <c r="J7167" s="8"/>
    </row>
    <row r="7168" spans="6:10" ht="18" customHeight="1">
      <c r="F7168" s="3"/>
      <c r="H7168" s="8"/>
      <c r="J7168" s="8"/>
    </row>
    <row r="7169" spans="6:10" ht="18" customHeight="1">
      <c r="F7169" s="3"/>
      <c r="H7169" s="8"/>
      <c r="J7169" s="8"/>
    </row>
    <row r="7170" spans="6:10" ht="18" customHeight="1">
      <c r="F7170" s="3"/>
      <c r="H7170" s="8"/>
      <c r="J7170" s="8"/>
    </row>
    <row r="7171" spans="6:10" ht="18" customHeight="1">
      <c r="F7171" s="3"/>
      <c r="H7171" s="8"/>
      <c r="J7171" s="8"/>
    </row>
    <row r="7172" spans="6:10" ht="18" customHeight="1">
      <c r="F7172" s="3"/>
      <c r="H7172" s="8"/>
      <c r="J7172" s="8"/>
    </row>
    <row r="7173" spans="6:10" ht="18" customHeight="1">
      <c r="F7173" s="3"/>
      <c r="H7173" s="8"/>
      <c r="J7173" s="8"/>
    </row>
    <row r="7174" spans="6:10" ht="18" customHeight="1">
      <c r="F7174" s="3"/>
      <c r="H7174" s="8"/>
      <c r="J7174" s="8"/>
    </row>
    <row r="7175" spans="6:10" ht="18" customHeight="1">
      <c r="F7175" s="3"/>
      <c r="H7175" s="8"/>
      <c r="J7175" s="8"/>
    </row>
    <row r="7176" spans="6:10" ht="18" customHeight="1">
      <c r="F7176" s="3"/>
      <c r="H7176" s="8"/>
      <c r="J7176" s="8"/>
    </row>
    <row r="7177" spans="6:10" ht="18" customHeight="1">
      <c r="F7177" s="3"/>
      <c r="H7177" s="8"/>
      <c r="J7177" s="8"/>
    </row>
    <row r="7178" spans="6:10" ht="18" customHeight="1">
      <c r="F7178" s="3"/>
      <c r="H7178" s="8"/>
      <c r="J7178" s="8"/>
    </row>
    <row r="7179" spans="6:10" ht="18" customHeight="1">
      <c r="F7179" s="3"/>
      <c r="H7179" s="8"/>
      <c r="J7179" s="8"/>
    </row>
    <row r="7180" spans="6:10" ht="18" customHeight="1">
      <c r="F7180" s="3"/>
      <c r="H7180" s="8"/>
      <c r="J7180" s="8"/>
    </row>
    <row r="7181" spans="6:10" ht="18" customHeight="1">
      <c r="F7181" s="3"/>
      <c r="H7181" s="8"/>
      <c r="J7181" s="8"/>
    </row>
    <row r="7182" spans="6:10" ht="18" customHeight="1">
      <c r="F7182" s="3"/>
      <c r="H7182" s="8"/>
      <c r="J7182" s="8"/>
    </row>
    <row r="7183" spans="6:10" ht="18" customHeight="1">
      <c r="F7183" s="3"/>
      <c r="H7183" s="8"/>
      <c r="J7183" s="8"/>
    </row>
    <row r="7184" spans="6:10" ht="18" customHeight="1">
      <c r="F7184" s="3"/>
      <c r="H7184" s="8"/>
      <c r="J7184" s="8"/>
    </row>
    <row r="7185" spans="6:10" ht="18" customHeight="1">
      <c r="F7185" s="3"/>
      <c r="H7185" s="8"/>
      <c r="J7185" s="8"/>
    </row>
    <row r="7186" spans="6:10" ht="18" customHeight="1">
      <c r="F7186" s="3"/>
      <c r="H7186" s="8"/>
      <c r="J7186" s="8"/>
    </row>
    <row r="7187" spans="6:10" ht="18" customHeight="1">
      <c r="F7187" s="3"/>
      <c r="H7187" s="8"/>
      <c r="J7187" s="8"/>
    </row>
    <row r="7188" spans="6:10" ht="18" customHeight="1">
      <c r="F7188" s="3"/>
      <c r="H7188" s="8"/>
      <c r="J7188" s="8"/>
    </row>
    <row r="7189" spans="6:10" ht="18" customHeight="1">
      <c r="F7189" s="3"/>
      <c r="H7189" s="8"/>
      <c r="J7189" s="8"/>
    </row>
    <row r="7190" spans="6:10" ht="18" customHeight="1">
      <c r="F7190" s="3"/>
      <c r="H7190" s="8"/>
      <c r="J7190" s="8"/>
    </row>
    <row r="7191" spans="6:10" ht="18" customHeight="1">
      <c r="F7191" s="3"/>
      <c r="H7191" s="8"/>
      <c r="J7191" s="8"/>
    </row>
    <row r="7192" spans="6:10" ht="18" customHeight="1">
      <c r="F7192" s="3"/>
      <c r="H7192" s="8"/>
      <c r="J7192" s="8"/>
    </row>
    <row r="7193" spans="6:10" ht="18" customHeight="1">
      <c r="F7193" s="3"/>
      <c r="H7193" s="8"/>
      <c r="J7193" s="8"/>
    </row>
    <row r="7194" spans="6:10" ht="18" customHeight="1">
      <c r="F7194" s="3"/>
      <c r="H7194" s="8"/>
      <c r="J7194" s="8"/>
    </row>
    <row r="7195" spans="6:10" ht="18" customHeight="1">
      <c r="F7195" s="3"/>
      <c r="H7195" s="8"/>
      <c r="J7195" s="8"/>
    </row>
    <row r="7196" spans="6:10" ht="18" customHeight="1">
      <c r="F7196" s="3"/>
      <c r="H7196" s="8"/>
      <c r="J7196" s="8"/>
    </row>
    <row r="7197" spans="6:10" ht="18" customHeight="1">
      <c r="F7197" s="3"/>
      <c r="H7197" s="8"/>
      <c r="J7197" s="8"/>
    </row>
    <row r="7198" spans="6:10" ht="18" customHeight="1">
      <c r="F7198" s="3"/>
      <c r="H7198" s="8"/>
      <c r="J7198" s="8"/>
    </row>
    <row r="7199" spans="6:10" ht="18" customHeight="1">
      <c r="F7199" s="3"/>
      <c r="H7199" s="8"/>
      <c r="J7199" s="8"/>
    </row>
    <row r="7200" spans="6:10" ht="18" customHeight="1">
      <c r="F7200" s="3"/>
      <c r="H7200" s="8"/>
      <c r="J7200" s="8"/>
    </row>
    <row r="7201" spans="6:10" ht="18" customHeight="1">
      <c r="F7201" s="3"/>
      <c r="H7201" s="8"/>
      <c r="J7201" s="8"/>
    </row>
    <row r="7202" spans="6:10" ht="18" customHeight="1">
      <c r="F7202" s="3"/>
      <c r="H7202" s="8"/>
      <c r="J7202" s="8"/>
    </row>
    <row r="7203" spans="6:10" ht="18" customHeight="1">
      <c r="F7203" s="3"/>
      <c r="H7203" s="8"/>
      <c r="J7203" s="8"/>
    </row>
    <row r="7204" spans="6:10" ht="18" customHeight="1">
      <c r="F7204" s="3"/>
      <c r="H7204" s="8"/>
      <c r="J7204" s="8"/>
    </row>
    <row r="7205" spans="6:10" ht="18" customHeight="1">
      <c r="F7205" s="3"/>
      <c r="H7205" s="8"/>
      <c r="J7205" s="8"/>
    </row>
    <row r="7206" spans="6:10" ht="18" customHeight="1">
      <c r="F7206" s="3"/>
      <c r="H7206" s="8"/>
      <c r="J7206" s="8"/>
    </row>
    <row r="7207" spans="6:10" ht="18" customHeight="1">
      <c r="F7207" s="3"/>
      <c r="H7207" s="8"/>
      <c r="J7207" s="8"/>
    </row>
    <row r="7208" spans="6:10" ht="18" customHeight="1">
      <c r="F7208" s="3"/>
      <c r="H7208" s="8"/>
      <c r="J7208" s="8"/>
    </row>
    <row r="7209" spans="6:10" ht="18" customHeight="1">
      <c r="F7209" s="3"/>
      <c r="H7209" s="8"/>
      <c r="J7209" s="8"/>
    </row>
    <row r="7210" spans="6:10" ht="18" customHeight="1">
      <c r="F7210" s="3"/>
      <c r="H7210" s="8"/>
      <c r="J7210" s="8"/>
    </row>
    <row r="7211" spans="6:10" ht="18" customHeight="1">
      <c r="F7211" s="3"/>
      <c r="H7211" s="8"/>
      <c r="J7211" s="8"/>
    </row>
    <row r="7212" spans="6:10" ht="18" customHeight="1">
      <c r="F7212" s="3"/>
      <c r="H7212" s="8"/>
      <c r="J7212" s="8"/>
    </row>
    <row r="7213" spans="6:10" ht="18" customHeight="1">
      <c r="F7213" s="3"/>
      <c r="H7213" s="8"/>
      <c r="J7213" s="8"/>
    </row>
    <row r="7214" spans="6:10" ht="18" customHeight="1">
      <c r="F7214" s="3"/>
      <c r="H7214" s="8"/>
      <c r="J7214" s="8"/>
    </row>
    <row r="7215" spans="6:10" ht="18" customHeight="1">
      <c r="F7215" s="3"/>
      <c r="H7215" s="8"/>
      <c r="J7215" s="8"/>
    </row>
    <row r="7216" spans="6:10" ht="18" customHeight="1">
      <c r="F7216" s="3"/>
      <c r="H7216" s="8"/>
      <c r="J7216" s="8"/>
    </row>
    <row r="7217" spans="6:10" ht="18" customHeight="1">
      <c r="F7217" s="3"/>
      <c r="H7217" s="8"/>
      <c r="J7217" s="8"/>
    </row>
    <row r="7218" spans="6:10" ht="18" customHeight="1">
      <c r="F7218" s="3"/>
      <c r="H7218" s="8"/>
      <c r="J7218" s="8"/>
    </row>
    <row r="7219" spans="6:10" ht="18" customHeight="1">
      <c r="F7219" s="3"/>
      <c r="H7219" s="8"/>
      <c r="J7219" s="8"/>
    </row>
    <row r="7220" spans="6:10" ht="18" customHeight="1">
      <c r="F7220" s="3"/>
      <c r="H7220" s="8"/>
      <c r="J7220" s="8"/>
    </row>
    <row r="7221" spans="6:10" ht="18" customHeight="1">
      <c r="F7221" s="3"/>
      <c r="H7221" s="8"/>
      <c r="J7221" s="8"/>
    </row>
    <row r="7222" spans="6:10" ht="18" customHeight="1">
      <c r="F7222" s="3"/>
      <c r="H7222" s="8"/>
      <c r="J7222" s="8"/>
    </row>
    <row r="7223" spans="6:10" ht="18" customHeight="1">
      <c r="F7223" s="3"/>
      <c r="H7223" s="8"/>
      <c r="J7223" s="8"/>
    </row>
    <row r="7224" spans="6:10" ht="18" customHeight="1">
      <c r="F7224" s="3"/>
      <c r="H7224" s="8"/>
      <c r="J7224" s="8"/>
    </row>
    <row r="7225" spans="6:10" ht="18" customHeight="1">
      <c r="F7225" s="3"/>
      <c r="H7225" s="8"/>
      <c r="J7225" s="8"/>
    </row>
    <row r="7226" spans="6:10" ht="18" customHeight="1">
      <c r="F7226" s="3"/>
      <c r="H7226" s="8"/>
      <c r="J7226" s="8"/>
    </row>
    <row r="7227" spans="6:10" ht="18" customHeight="1">
      <c r="F7227" s="3"/>
      <c r="H7227" s="8"/>
      <c r="J7227" s="8"/>
    </row>
    <row r="7228" spans="6:10" ht="18" customHeight="1">
      <c r="F7228" s="3"/>
      <c r="H7228" s="8"/>
      <c r="J7228" s="8"/>
    </row>
    <row r="7229" spans="6:10" ht="18" customHeight="1">
      <c r="F7229" s="3"/>
      <c r="H7229" s="8"/>
      <c r="J7229" s="8"/>
    </row>
    <row r="7230" spans="6:10" ht="18" customHeight="1">
      <c r="F7230" s="3"/>
      <c r="H7230" s="8"/>
      <c r="J7230" s="8"/>
    </row>
    <row r="7231" spans="6:10" ht="18" customHeight="1">
      <c r="F7231" s="3"/>
      <c r="H7231" s="8"/>
      <c r="J7231" s="8"/>
    </row>
    <row r="7232" spans="6:10" ht="18" customHeight="1">
      <c r="F7232" s="3"/>
      <c r="H7232" s="8"/>
      <c r="J7232" s="8"/>
    </row>
    <row r="7233" spans="6:10" ht="18" customHeight="1">
      <c r="F7233" s="3"/>
      <c r="H7233" s="8"/>
      <c r="J7233" s="8"/>
    </row>
    <row r="7234" spans="6:10" ht="18" customHeight="1">
      <c r="F7234" s="3"/>
      <c r="H7234" s="8"/>
      <c r="J7234" s="8"/>
    </row>
    <row r="7235" spans="6:10" ht="18" customHeight="1">
      <c r="F7235" s="3"/>
      <c r="H7235" s="8"/>
      <c r="J7235" s="8"/>
    </row>
    <row r="7236" spans="6:10" ht="18" customHeight="1">
      <c r="F7236" s="3"/>
      <c r="H7236" s="8"/>
      <c r="J7236" s="8"/>
    </row>
    <row r="7237" spans="6:10" ht="18" customHeight="1">
      <c r="F7237" s="3"/>
      <c r="H7237" s="8"/>
      <c r="J7237" s="8"/>
    </row>
    <row r="7238" spans="6:10" ht="18" customHeight="1">
      <c r="F7238" s="3"/>
      <c r="H7238" s="8"/>
      <c r="J7238" s="8"/>
    </row>
    <row r="7239" spans="6:10" ht="18" customHeight="1">
      <c r="F7239" s="3"/>
      <c r="H7239" s="8"/>
      <c r="J7239" s="8"/>
    </row>
    <row r="7240" spans="6:10" ht="18" customHeight="1">
      <c r="F7240" s="3"/>
      <c r="H7240" s="8"/>
      <c r="J7240" s="8"/>
    </row>
    <row r="7241" spans="6:10" ht="18" customHeight="1">
      <c r="F7241" s="3"/>
      <c r="H7241" s="8"/>
      <c r="J7241" s="8"/>
    </row>
    <row r="7242" spans="6:10" ht="18" customHeight="1">
      <c r="F7242" s="3"/>
      <c r="H7242" s="8"/>
      <c r="J7242" s="8"/>
    </row>
    <row r="7243" spans="6:10" ht="18" customHeight="1">
      <c r="F7243" s="3"/>
      <c r="H7243" s="8"/>
      <c r="J7243" s="8"/>
    </row>
    <row r="7244" spans="6:10" ht="18" customHeight="1">
      <c r="F7244" s="3"/>
      <c r="H7244" s="8"/>
      <c r="J7244" s="8"/>
    </row>
    <row r="7245" spans="6:10" ht="18" customHeight="1">
      <c r="F7245" s="3"/>
      <c r="H7245" s="8"/>
      <c r="J7245" s="8"/>
    </row>
    <row r="7246" spans="6:10" ht="18" customHeight="1">
      <c r="F7246" s="3"/>
      <c r="H7246" s="8"/>
      <c r="J7246" s="8"/>
    </row>
    <row r="7247" spans="6:10" ht="18" customHeight="1">
      <c r="F7247" s="3"/>
      <c r="H7247" s="8"/>
      <c r="J7247" s="8"/>
    </row>
    <row r="7248" spans="6:10" ht="18" customHeight="1">
      <c r="F7248" s="3"/>
      <c r="H7248" s="8"/>
      <c r="J7248" s="8"/>
    </row>
    <row r="7249" spans="6:10" ht="18" customHeight="1">
      <c r="F7249" s="3"/>
      <c r="H7249" s="8"/>
      <c r="J7249" s="8"/>
    </row>
    <row r="7250" spans="6:10" ht="18" customHeight="1">
      <c r="F7250" s="3"/>
      <c r="H7250" s="8"/>
      <c r="J7250" s="8"/>
    </row>
    <row r="7251" spans="6:10" ht="18" customHeight="1">
      <c r="F7251" s="3"/>
      <c r="H7251" s="8"/>
      <c r="J7251" s="8"/>
    </row>
    <row r="7252" spans="6:10" ht="18" customHeight="1">
      <c r="F7252" s="3"/>
      <c r="H7252" s="8"/>
      <c r="J7252" s="8"/>
    </row>
    <row r="7253" spans="6:10" ht="18" customHeight="1">
      <c r="F7253" s="3"/>
      <c r="H7253" s="8"/>
      <c r="J7253" s="8"/>
    </row>
    <row r="7254" spans="6:10" ht="18" customHeight="1">
      <c r="F7254" s="3"/>
      <c r="H7254" s="8"/>
      <c r="J7254" s="8"/>
    </row>
    <row r="7255" spans="6:10" ht="18" customHeight="1">
      <c r="F7255" s="3"/>
      <c r="H7255" s="8"/>
      <c r="J7255" s="8"/>
    </row>
    <row r="7256" spans="6:10" ht="18" customHeight="1">
      <c r="F7256" s="3"/>
      <c r="H7256" s="8"/>
      <c r="J7256" s="8"/>
    </row>
    <row r="7257" spans="6:10" ht="18" customHeight="1">
      <c r="F7257" s="3"/>
      <c r="H7257" s="8"/>
      <c r="J7257" s="8"/>
    </row>
    <row r="7258" spans="6:10" ht="18" customHeight="1">
      <c r="F7258" s="3"/>
      <c r="H7258" s="8"/>
      <c r="J7258" s="8"/>
    </row>
    <row r="7259" spans="6:10" ht="18" customHeight="1">
      <c r="F7259" s="3"/>
      <c r="H7259" s="8"/>
      <c r="J7259" s="8"/>
    </row>
    <row r="7260" spans="6:10" ht="18" customHeight="1">
      <c r="F7260" s="3"/>
      <c r="H7260" s="8"/>
      <c r="J7260" s="8"/>
    </row>
    <row r="7261" spans="6:10" ht="18" customHeight="1">
      <c r="F7261" s="3"/>
      <c r="H7261" s="8"/>
      <c r="J7261" s="8"/>
    </row>
    <row r="7262" spans="6:10" ht="18" customHeight="1">
      <c r="F7262" s="3"/>
      <c r="H7262" s="8"/>
      <c r="J7262" s="8"/>
    </row>
    <row r="7263" spans="6:10" ht="18" customHeight="1">
      <c r="F7263" s="3"/>
      <c r="H7263" s="8"/>
      <c r="J7263" s="8"/>
    </row>
    <row r="7264" spans="6:10" ht="18" customHeight="1">
      <c r="F7264" s="3"/>
      <c r="H7264" s="8"/>
      <c r="J7264" s="8"/>
    </row>
    <row r="7265" spans="6:10" ht="18" customHeight="1">
      <c r="F7265" s="3"/>
      <c r="H7265" s="8"/>
      <c r="J7265" s="8"/>
    </row>
    <row r="7266" spans="6:10" ht="18" customHeight="1">
      <c r="F7266" s="3"/>
      <c r="H7266" s="8"/>
      <c r="J7266" s="8"/>
    </row>
    <row r="7267" spans="6:10" ht="18" customHeight="1">
      <c r="F7267" s="3"/>
      <c r="H7267" s="8"/>
      <c r="J7267" s="8"/>
    </row>
    <row r="7268" spans="6:10" ht="18" customHeight="1">
      <c r="F7268" s="3"/>
      <c r="H7268" s="8"/>
      <c r="J7268" s="8"/>
    </row>
    <row r="7269" spans="6:10" ht="18" customHeight="1">
      <c r="F7269" s="3"/>
      <c r="H7269" s="8"/>
      <c r="J7269" s="8"/>
    </row>
    <row r="7270" spans="6:10" ht="18" customHeight="1">
      <c r="F7270" s="3"/>
      <c r="H7270" s="8"/>
      <c r="J7270" s="8"/>
    </row>
    <row r="7271" spans="6:10" ht="18" customHeight="1">
      <c r="F7271" s="3"/>
      <c r="H7271" s="8"/>
      <c r="J7271" s="8"/>
    </row>
    <row r="7272" spans="6:10" ht="18" customHeight="1">
      <c r="F7272" s="3"/>
      <c r="H7272" s="8"/>
      <c r="J7272" s="8"/>
    </row>
    <row r="7273" spans="6:10" ht="18" customHeight="1">
      <c r="F7273" s="3"/>
      <c r="H7273" s="8"/>
      <c r="J7273" s="8"/>
    </row>
    <row r="7274" spans="6:10" ht="18" customHeight="1">
      <c r="F7274" s="3"/>
      <c r="H7274" s="8"/>
      <c r="J7274" s="8"/>
    </row>
    <row r="7275" spans="6:10" ht="18" customHeight="1">
      <c r="F7275" s="3"/>
      <c r="H7275" s="8"/>
      <c r="J7275" s="8"/>
    </row>
    <row r="7276" spans="6:10" ht="18" customHeight="1">
      <c r="F7276" s="3"/>
      <c r="H7276" s="8"/>
      <c r="J7276" s="8"/>
    </row>
    <row r="7277" spans="6:10" ht="18" customHeight="1">
      <c r="F7277" s="3"/>
      <c r="H7277" s="8"/>
      <c r="J7277" s="8"/>
    </row>
    <row r="7278" spans="6:10" ht="18" customHeight="1">
      <c r="F7278" s="3"/>
      <c r="H7278" s="8"/>
      <c r="J7278" s="8"/>
    </row>
    <row r="7279" spans="6:10" ht="18" customHeight="1">
      <c r="F7279" s="3"/>
      <c r="H7279" s="8"/>
      <c r="J7279" s="8"/>
    </row>
    <row r="7280" spans="6:10" ht="18" customHeight="1">
      <c r="F7280" s="3"/>
      <c r="H7280" s="8"/>
      <c r="J7280" s="8"/>
    </row>
    <row r="7281" spans="6:10" ht="18" customHeight="1">
      <c r="F7281" s="3"/>
      <c r="H7281" s="8"/>
      <c r="J7281" s="8"/>
    </row>
    <row r="7282" spans="6:10" ht="18" customHeight="1">
      <c r="F7282" s="3"/>
      <c r="H7282" s="8"/>
      <c r="J7282" s="8"/>
    </row>
    <row r="7283" spans="6:10" ht="18" customHeight="1">
      <c r="F7283" s="3"/>
      <c r="H7283" s="8"/>
      <c r="J7283" s="8"/>
    </row>
    <row r="7284" spans="6:10" ht="18" customHeight="1">
      <c r="F7284" s="3"/>
      <c r="H7284" s="8"/>
      <c r="J7284" s="8"/>
    </row>
    <row r="7285" spans="6:10" ht="18" customHeight="1">
      <c r="F7285" s="3"/>
      <c r="H7285" s="8"/>
      <c r="J7285" s="8"/>
    </row>
    <row r="7286" spans="6:10" ht="18" customHeight="1">
      <c r="F7286" s="3"/>
      <c r="H7286" s="8"/>
      <c r="J7286" s="8"/>
    </row>
    <row r="7287" spans="6:10" ht="18" customHeight="1">
      <c r="F7287" s="3"/>
      <c r="H7287" s="8"/>
      <c r="J7287" s="8"/>
    </row>
    <row r="7288" spans="6:10" ht="18" customHeight="1">
      <c r="F7288" s="3"/>
      <c r="H7288" s="8"/>
      <c r="J7288" s="8"/>
    </row>
    <row r="7289" spans="6:10" ht="18" customHeight="1">
      <c r="F7289" s="3"/>
      <c r="H7289" s="8"/>
      <c r="J7289" s="8"/>
    </row>
    <row r="7290" spans="6:10" ht="18" customHeight="1">
      <c r="F7290" s="3"/>
      <c r="H7290" s="8"/>
      <c r="J7290" s="8"/>
    </row>
    <row r="7291" spans="6:10" ht="18" customHeight="1">
      <c r="F7291" s="3"/>
      <c r="H7291" s="8"/>
      <c r="J7291" s="8"/>
    </row>
    <row r="7292" spans="6:10" ht="18" customHeight="1">
      <c r="F7292" s="3"/>
      <c r="H7292" s="8"/>
      <c r="J7292" s="8"/>
    </row>
    <row r="7293" spans="6:10" ht="18" customHeight="1">
      <c r="F7293" s="3"/>
      <c r="H7293" s="8"/>
      <c r="J7293" s="8"/>
    </row>
    <row r="7294" spans="6:10" ht="18" customHeight="1">
      <c r="F7294" s="3"/>
      <c r="H7294" s="8"/>
      <c r="J7294" s="8"/>
    </row>
    <row r="7295" spans="6:10" ht="18" customHeight="1">
      <c r="F7295" s="3"/>
      <c r="H7295" s="8"/>
      <c r="J7295" s="8"/>
    </row>
    <row r="7296" spans="6:10" ht="18" customHeight="1">
      <c r="F7296" s="3"/>
      <c r="H7296" s="8"/>
      <c r="J7296" s="8"/>
    </row>
    <row r="7297" spans="6:10" ht="18" customHeight="1">
      <c r="F7297" s="3"/>
      <c r="H7297" s="8"/>
      <c r="J7297" s="8"/>
    </row>
    <row r="7298" spans="6:10" ht="18" customHeight="1">
      <c r="F7298" s="3"/>
      <c r="H7298" s="8"/>
      <c r="J7298" s="8"/>
    </row>
    <row r="7299" spans="6:10" ht="18" customHeight="1">
      <c r="F7299" s="3"/>
      <c r="H7299" s="8"/>
      <c r="J7299" s="8"/>
    </row>
    <row r="7300" spans="6:10" ht="18" customHeight="1">
      <c r="F7300" s="3"/>
      <c r="H7300" s="8"/>
      <c r="J7300" s="8"/>
    </row>
    <row r="7301" spans="6:10" ht="18" customHeight="1">
      <c r="F7301" s="3"/>
      <c r="H7301" s="8"/>
      <c r="J7301" s="8"/>
    </row>
    <row r="7302" spans="6:10" ht="18" customHeight="1">
      <c r="F7302" s="3"/>
      <c r="H7302" s="8"/>
      <c r="J7302" s="8"/>
    </row>
    <row r="7303" spans="6:10" ht="18" customHeight="1">
      <c r="F7303" s="3"/>
      <c r="H7303" s="8"/>
      <c r="J7303" s="8"/>
    </row>
    <row r="7304" spans="6:10" ht="18" customHeight="1">
      <c r="F7304" s="3"/>
      <c r="H7304" s="8"/>
      <c r="J7304" s="8"/>
    </row>
    <row r="7305" spans="6:10" ht="18" customHeight="1">
      <c r="F7305" s="3"/>
      <c r="H7305" s="8"/>
      <c r="J7305" s="8"/>
    </row>
    <row r="7306" spans="6:10" ht="18" customHeight="1">
      <c r="F7306" s="3"/>
      <c r="H7306" s="8"/>
      <c r="J7306" s="8"/>
    </row>
    <row r="7307" spans="6:10" ht="18" customHeight="1">
      <c r="F7307" s="3"/>
      <c r="H7307" s="8"/>
      <c r="J7307" s="8"/>
    </row>
    <row r="7308" spans="6:10" ht="18" customHeight="1">
      <c r="F7308" s="3"/>
      <c r="H7308" s="8"/>
      <c r="J7308" s="8"/>
    </row>
    <row r="7309" spans="6:10" ht="18" customHeight="1">
      <c r="F7309" s="3"/>
      <c r="H7309" s="8"/>
      <c r="J7309" s="8"/>
    </row>
    <row r="7310" spans="6:10" ht="18" customHeight="1">
      <c r="F7310" s="3"/>
      <c r="H7310" s="8"/>
      <c r="J7310" s="8"/>
    </row>
    <row r="7311" spans="6:10" ht="18" customHeight="1">
      <c r="F7311" s="3"/>
      <c r="H7311" s="8"/>
      <c r="J7311" s="8"/>
    </row>
    <row r="7312" spans="6:10" ht="18" customHeight="1">
      <c r="F7312" s="3"/>
      <c r="H7312" s="8"/>
      <c r="J7312" s="8"/>
    </row>
    <row r="7313" spans="6:10" ht="18" customHeight="1">
      <c r="F7313" s="3"/>
      <c r="H7313" s="8"/>
      <c r="J7313" s="8"/>
    </row>
    <row r="7314" spans="6:10" ht="18" customHeight="1">
      <c r="F7314" s="3"/>
      <c r="H7314" s="8"/>
      <c r="J7314" s="8"/>
    </row>
    <row r="7315" spans="6:10" ht="18" customHeight="1">
      <c r="F7315" s="3"/>
      <c r="H7315" s="8"/>
      <c r="J7315" s="8"/>
    </row>
    <row r="7316" spans="6:10" ht="18" customHeight="1">
      <c r="F7316" s="3"/>
      <c r="H7316" s="8"/>
      <c r="J7316" s="8"/>
    </row>
    <row r="7317" spans="6:10" ht="18" customHeight="1">
      <c r="F7317" s="3"/>
      <c r="H7317" s="8"/>
      <c r="J7317" s="8"/>
    </row>
    <row r="7318" spans="6:10" ht="18" customHeight="1">
      <c r="F7318" s="3"/>
      <c r="H7318" s="8"/>
      <c r="J7318" s="8"/>
    </row>
    <row r="7319" spans="6:10" ht="18" customHeight="1">
      <c r="F7319" s="3"/>
      <c r="H7319" s="8"/>
      <c r="J7319" s="8"/>
    </row>
    <row r="7320" spans="6:10" ht="18" customHeight="1">
      <c r="F7320" s="3"/>
      <c r="H7320" s="8"/>
      <c r="J7320" s="8"/>
    </row>
    <row r="7321" spans="6:10" ht="18" customHeight="1">
      <c r="F7321" s="3"/>
      <c r="H7321" s="8"/>
      <c r="J7321" s="8"/>
    </row>
    <row r="7322" spans="6:10" ht="18" customHeight="1">
      <c r="F7322" s="3"/>
      <c r="H7322" s="8"/>
      <c r="J7322" s="8"/>
    </row>
    <row r="7323" spans="6:10" ht="18" customHeight="1">
      <c r="F7323" s="3"/>
      <c r="H7323" s="8"/>
      <c r="J7323" s="8"/>
    </row>
    <row r="7324" spans="6:10" ht="18" customHeight="1">
      <c r="F7324" s="3"/>
      <c r="H7324" s="8"/>
      <c r="J7324" s="8"/>
    </row>
    <row r="7325" spans="6:10" ht="18" customHeight="1">
      <c r="F7325" s="3"/>
      <c r="H7325" s="8"/>
      <c r="J7325" s="8"/>
    </row>
    <row r="7326" spans="6:10" ht="18" customHeight="1">
      <c r="F7326" s="3"/>
      <c r="H7326" s="8"/>
      <c r="J7326" s="8"/>
    </row>
    <row r="7327" spans="6:10" ht="18" customHeight="1">
      <c r="F7327" s="3"/>
      <c r="H7327" s="8"/>
      <c r="J7327" s="8"/>
    </row>
    <row r="7328" spans="6:10" ht="18" customHeight="1">
      <c r="F7328" s="3"/>
      <c r="H7328" s="8"/>
      <c r="J7328" s="8"/>
    </row>
    <row r="7329" spans="6:10" ht="18" customHeight="1">
      <c r="F7329" s="3"/>
      <c r="H7329" s="8"/>
      <c r="J7329" s="8"/>
    </row>
    <row r="7330" spans="6:10" ht="18" customHeight="1">
      <c r="F7330" s="3"/>
      <c r="H7330" s="8"/>
      <c r="J7330" s="8"/>
    </row>
    <row r="7331" spans="6:10" ht="18" customHeight="1">
      <c r="F7331" s="3"/>
      <c r="H7331" s="8"/>
      <c r="J7331" s="8"/>
    </row>
    <row r="7332" spans="6:10" ht="18" customHeight="1">
      <c r="F7332" s="3"/>
      <c r="H7332" s="8"/>
      <c r="J7332" s="8"/>
    </row>
    <row r="7333" spans="6:10" ht="18" customHeight="1">
      <c r="F7333" s="3"/>
      <c r="H7333" s="8"/>
      <c r="J7333" s="8"/>
    </row>
    <row r="7334" spans="6:10" ht="18" customHeight="1">
      <c r="F7334" s="3"/>
      <c r="H7334" s="8"/>
      <c r="J7334" s="8"/>
    </row>
    <row r="7335" spans="6:10" ht="18" customHeight="1">
      <c r="F7335" s="3"/>
      <c r="H7335" s="8"/>
      <c r="J7335" s="8"/>
    </row>
    <row r="7336" spans="6:10" ht="18" customHeight="1">
      <c r="F7336" s="3"/>
      <c r="H7336" s="8"/>
      <c r="J7336" s="8"/>
    </row>
    <row r="7337" spans="6:10" ht="18" customHeight="1">
      <c r="F7337" s="3"/>
      <c r="H7337" s="8"/>
      <c r="J7337" s="8"/>
    </row>
    <row r="7338" spans="6:10" ht="18" customHeight="1">
      <c r="F7338" s="3"/>
      <c r="H7338" s="8"/>
      <c r="J7338" s="8"/>
    </row>
    <row r="7339" spans="6:10" ht="18" customHeight="1">
      <c r="F7339" s="3"/>
      <c r="H7339" s="8"/>
      <c r="J7339" s="8"/>
    </row>
    <row r="7340" spans="6:10" ht="18" customHeight="1">
      <c r="F7340" s="3"/>
      <c r="H7340" s="8"/>
      <c r="J7340" s="8"/>
    </row>
    <row r="7341" spans="6:10" ht="18" customHeight="1">
      <c r="F7341" s="3"/>
      <c r="H7341" s="8"/>
      <c r="J7341" s="8"/>
    </row>
    <row r="7342" spans="6:10" ht="18" customHeight="1">
      <c r="F7342" s="3"/>
      <c r="H7342" s="8"/>
      <c r="J7342" s="8"/>
    </row>
    <row r="7343" spans="6:10" ht="18" customHeight="1">
      <c r="F7343" s="3"/>
      <c r="H7343" s="8"/>
      <c r="J7343" s="8"/>
    </row>
    <row r="7344" spans="6:10" ht="18" customHeight="1">
      <c r="F7344" s="3"/>
      <c r="H7344" s="8"/>
      <c r="J7344" s="8"/>
    </row>
    <row r="7345" spans="6:10" ht="18" customHeight="1">
      <c r="F7345" s="3"/>
      <c r="H7345" s="8"/>
      <c r="J7345" s="8"/>
    </row>
    <row r="7346" spans="6:10" ht="18" customHeight="1">
      <c r="F7346" s="3"/>
      <c r="H7346" s="8"/>
      <c r="J7346" s="8"/>
    </row>
    <row r="7347" spans="6:10" ht="18" customHeight="1">
      <c r="F7347" s="3"/>
      <c r="H7347" s="8"/>
      <c r="J7347" s="8"/>
    </row>
    <row r="7348" spans="6:10" ht="18" customHeight="1">
      <c r="F7348" s="3"/>
      <c r="H7348" s="8"/>
      <c r="J7348" s="8"/>
    </row>
    <row r="7349" spans="6:10" ht="18" customHeight="1">
      <c r="F7349" s="3"/>
      <c r="H7349" s="8"/>
      <c r="J7349" s="8"/>
    </row>
    <row r="7350" spans="6:10" ht="18" customHeight="1">
      <c r="F7350" s="3"/>
      <c r="H7350" s="8"/>
      <c r="J7350" s="8"/>
    </row>
    <row r="7351" spans="6:10" ht="18" customHeight="1">
      <c r="F7351" s="3"/>
      <c r="H7351" s="8"/>
      <c r="J7351" s="8"/>
    </row>
    <row r="7352" spans="6:10" ht="18" customHeight="1">
      <c r="F7352" s="3"/>
      <c r="H7352" s="8"/>
      <c r="J7352" s="8"/>
    </row>
    <row r="7353" spans="6:10" ht="18" customHeight="1">
      <c r="F7353" s="3"/>
      <c r="H7353" s="8"/>
      <c r="J7353" s="8"/>
    </row>
    <row r="7354" spans="6:10" ht="18" customHeight="1">
      <c r="F7354" s="3"/>
      <c r="H7354" s="8"/>
      <c r="J7354" s="8"/>
    </row>
    <row r="7355" spans="6:10" ht="18" customHeight="1">
      <c r="F7355" s="3"/>
      <c r="H7355" s="8"/>
      <c r="J7355" s="8"/>
    </row>
    <row r="7356" spans="6:10" ht="18" customHeight="1">
      <c r="F7356" s="3"/>
      <c r="H7356" s="8"/>
      <c r="J7356" s="8"/>
    </row>
    <row r="7357" spans="6:10" ht="18" customHeight="1">
      <c r="F7357" s="3"/>
      <c r="H7357" s="8"/>
      <c r="J7357" s="8"/>
    </row>
    <row r="7358" spans="6:10" ht="18" customHeight="1">
      <c r="F7358" s="3"/>
      <c r="H7358" s="8"/>
      <c r="J7358" s="8"/>
    </row>
    <row r="7359" spans="6:10" ht="18" customHeight="1">
      <c r="F7359" s="3"/>
      <c r="H7359" s="8"/>
      <c r="J7359" s="8"/>
    </row>
    <row r="7360" spans="6:10" ht="18" customHeight="1">
      <c r="F7360" s="3"/>
      <c r="H7360" s="8"/>
      <c r="J7360" s="8"/>
    </row>
    <row r="7361" spans="6:10" ht="18" customHeight="1">
      <c r="F7361" s="3"/>
      <c r="H7361" s="8"/>
      <c r="J7361" s="8"/>
    </row>
    <row r="7362" spans="6:10" ht="18" customHeight="1">
      <c r="F7362" s="3"/>
      <c r="H7362" s="8"/>
      <c r="J7362" s="8"/>
    </row>
    <row r="7363" spans="6:10" ht="18" customHeight="1">
      <c r="F7363" s="3"/>
      <c r="H7363" s="8"/>
      <c r="J7363" s="8"/>
    </row>
    <row r="7364" spans="6:10" ht="18" customHeight="1">
      <c r="F7364" s="3"/>
      <c r="H7364" s="8"/>
      <c r="J7364" s="8"/>
    </row>
    <row r="7365" spans="6:10" ht="18" customHeight="1">
      <c r="F7365" s="3"/>
      <c r="H7365" s="8"/>
      <c r="J7365" s="8"/>
    </row>
    <row r="7366" spans="6:10" ht="18" customHeight="1">
      <c r="F7366" s="3"/>
      <c r="H7366" s="8"/>
      <c r="J7366" s="8"/>
    </row>
    <row r="7367" spans="6:10" ht="18" customHeight="1">
      <c r="F7367" s="3"/>
      <c r="H7367" s="8"/>
      <c r="J7367" s="8"/>
    </row>
    <row r="7368" spans="6:10" ht="18" customHeight="1">
      <c r="F7368" s="3"/>
      <c r="H7368" s="8"/>
      <c r="J7368" s="8"/>
    </row>
    <row r="7369" spans="6:10" ht="18" customHeight="1">
      <c r="F7369" s="3"/>
      <c r="H7369" s="8"/>
      <c r="J7369" s="8"/>
    </row>
    <row r="7370" spans="6:10" ht="18" customHeight="1">
      <c r="F7370" s="3"/>
      <c r="H7370" s="8"/>
      <c r="J7370" s="8"/>
    </row>
    <row r="7371" spans="6:10" ht="18" customHeight="1">
      <c r="F7371" s="3"/>
      <c r="H7371" s="8"/>
      <c r="J7371" s="8"/>
    </row>
    <row r="7372" spans="6:10" ht="18" customHeight="1">
      <c r="F7372" s="3"/>
      <c r="H7372" s="8"/>
      <c r="J7372" s="8"/>
    </row>
    <row r="7373" spans="6:10" ht="18" customHeight="1">
      <c r="F7373" s="3"/>
      <c r="H7373" s="8"/>
      <c r="J7373" s="8"/>
    </row>
    <row r="7374" spans="6:10" ht="18" customHeight="1">
      <c r="F7374" s="3"/>
      <c r="H7374" s="8"/>
      <c r="J7374" s="8"/>
    </row>
    <row r="7375" spans="6:10" ht="18" customHeight="1">
      <c r="F7375" s="3"/>
      <c r="H7375" s="8"/>
      <c r="J7375" s="8"/>
    </row>
    <row r="7376" spans="6:10" ht="18" customHeight="1">
      <c r="F7376" s="3"/>
      <c r="H7376" s="8"/>
      <c r="J7376" s="8"/>
    </row>
    <row r="7377" spans="6:10" ht="18" customHeight="1">
      <c r="F7377" s="3"/>
      <c r="H7377" s="8"/>
      <c r="J7377" s="8"/>
    </row>
    <row r="7378" spans="6:10" ht="18" customHeight="1">
      <c r="F7378" s="3"/>
      <c r="H7378" s="8"/>
      <c r="J7378" s="8"/>
    </row>
    <row r="7379" spans="6:10" ht="18" customHeight="1">
      <c r="F7379" s="3"/>
      <c r="H7379" s="8"/>
      <c r="J7379" s="8"/>
    </row>
    <row r="7380" spans="6:10" ht="18" customHeight="1">
      <c r="F7380" s="3"/>
      <c r="H7380" s="8"/>
      <c r="J7380" s="8"/>
    </row>
    <row r="7381" spans="6:10" ht="18" customHeight="1">
      <c r="F7381" s="3"/>
      <c r="H7381" s="8"/>
      <c r="J7381" s="8"/>
    </row>
    <row r="7382" spans="6:10" ht="18" customHeight="1">
      <c r="F7382" s="3"/>
      <c r="H7382" s="8"/>
      <c r="J7382" s="8"/>
    </row>
    <row r="7383" spans="6:10" ht="18" customHeight="1">
      <c r="F7383" s="3"/>
      <c r="H7383" s="8"/>
      <c r="J7383" s="8"/>
    </row>
    <row r="7384" spans="6:10" ht="18" customHeight="1">
      <c r="F7384" s="3"/>
      <c r="H7384" s="8"/>
      <c r="J7384" s="8"/>
    </row>
    <row r="7385" spans="6:10" ht="18" customHeight="1">
      <c r="F7385" s="3"/>
      <c r="H7385" s="8"/>
      <c r="J7385" s="8"/>
    </row>
    <row r="7386" spans="6:10" ht="18" customHeight="1">
      <c r="F7386" s="3"/>
      <c r="H7386" s="8"/>
      <c r="J7386" s="8"/>
    </row>
    <row r="7387" spans="6:10" ht="18" customHeight="1">
      <c r="F7387" s="3"/>
      <c r="H7387" s="8"/>
      <c r="J7387" s="8"/>
    </row>
    <row r="7388" spans="6:10" ht="18" customHeight="1">
      <c r="F7388" s="3"/>
      <c r="H7388" s="8"/>
      <c r="J7388" s="8"/>
    </row>
    <row r="7389" spans="6:10" ht="18" customHeight="1">
      <c r="F7389" s="3"/>
      <c r="H7389" s="8"/>
      <c r="J7389" s="8"/>
    </row>
    <row r="7390" spans="6:10" ht="18" customHeight="1">
      <c r="F7390" s="3"/>
      <c r="H7390" s="8"/>
      <c r="J7390" s="8"/>
    </row>
    <row r="7391" spans="6:10" ht="18" customHeight="1">
      <c r="F7391" s="3"/>
      <c r="H7391" s="8"/>
      <c r="J7391" s="8"/>
    </row>
    <row r="7392" spans="6:10" ht="18" customHeight="1">
      <c r="F7392" s="3"/>
      <c r="H7392" s="8"/>
      <c r="J7392" s="8"/>
    </row>
    <row r="7393" spans="6:10" ht="18" customHeight="1">
      <c r="F7393" s="3"/>
      <c r="H7393" s="8"/>
      <c r="J7393" s="8"/>
    </row>
    <row r="7394" spans="6:10" ht="18" customHeight="1">
      <c r="F7394" s="3"/>
      <c r="H7394" s="8"/>
      <c r="J7394" s="8"/>
    </row>
    <row r="7395" spans="6:10" ht="18" customHeight="1">
      <c r="F7395" s="3"/>
      <c r="H7395" s="8"/>
      <c r="J7395" s="8"/>
    </row>
    <row r="7396" spans="6:10" ht="18" customHeight="1">
      <c r="F7396" s="3"/>
      <c r="H7396" s="8"/>
      <c r="J7396" s="8"/>
    </row>
    <row r="7397" spans="6:10" ht="18" customHeight="1">
      <c r="F7397" s="3"/>
      <c r="H7397" s="8"/>
      <c r="J7397" s="8"/>
    </row>
    <row r="7398" spans="6:10" ht="18" customHeight="1">
      <c r="F7398" s="3"/>
      <c r="H7398" s="8"/>
      <c r="J7398" s="8"/>
    </row>
    <row r="7399" spans="6:10" ht="18" customHeight="1">
      <c r="F7399" s="3"/>
      <c r="H7399" s="8"/>
      <c r="J7399" s="8"/>
    </row>
    <row r="7400" spans="6:10" ht="18" customHeight="1">
      <c r="F7400" s="3"/>
      <c r="H7400" s="8"/>
      <c r="J7400" s="8"/>
    </row>
    <row r="7401" spans="6:10" ht="18" customHeight="1">
      <c r="F7401" s="3"/>
      <c r="H7401" s="8"/>
      <c r="J7401" s="8"/>
    </row>
    <row r="7402" spans="6:10" ht="18" customHeight="1">
      <c r="F7402" s="3"/>
      <c r="H7402" s="8"/>
      <c r="J7402" s="8"/>
    </row>
    <row r="7403" spans="6:10" ht="18" customHeight="1">
      <c r="F7403" s="3"/>
      <c r="H7403" s="8"/>
      <c r="J7403" s="8"/>
    </row>
    <row r="7404" spans="6:10" ht="18" customHeight="1">
      <c r="F7404" s="3"/>
      <c r="H7404" s="8"/>
      <c r="J7404" s="8"/>
    </row>
    <row r="7405" spans="6:10" ht="18" customHeight="1">
      <c r="F7405" s="3"/>
      <c r="H7405" s="8"/>
      <c r="J7405" s="8"/>
    </row>
    <row r="7406" spans="6:10" ht="18" customHeight="1">
      <c r="F7406" s="3"/>
      <c r="H7406" s="8"/>
      <c r="J7406" s="8"/>
    </row>
    <row r="7407" spans="6:10" ht="18" customHeight="1">
      <c r="F7407" s="3"/>
      <c r="H7407" s="8"/>
      <c r="J7407" s="8"/>
    </row>
    <row r="7408" spans="6:10" ht="18" customHeight="1">
      <c r="F7408" s="3"/>
      <c r="H7408" s="8"/>
      <c r="J7408" s="8"/>
    </row>
    <row r="7409" spans="6:10" ht="18" customHeight="1">
      <c r="F7409" s="3"/>
      <c r="H7409" s="8"/>
      <c r="J7409" s="8"/>
    </row>
    <row r="7410" spans="6:10" ht="18" customHeight="1">
      <c r="F7410" s="3"/>
      <c r="H7410" s="8"/>
      <c r="J7410" s="8"/>
    </row>
    <row r="7411" spans="6:10" ht="18" customHeight="1">
      <c r="F7411" s="3"/>
      <c r="H7411" s="8"/>
      <c r="J7411" s="8"/>
    </row>
    <row r="7412" spans="6:10" ht="18" customHeight="1">
      <c r="F7412" s="3"/>
      <c r="H7412" s="8"/>
      <c r="J7412" s="8"/>
    </row>
    <row r="7413" spans="6:10" ht="18" customHeight="1">
      <c r="F7413" s="3"/>
      <c r="H7413" s="8"/>
      <c r="J7413" s="8"/>
    </row>
    <row r="7414" spans="6:10" ht="18" customHeight="1">
      <c r="F7414" s="3"/>
      <c r="H7414" s="8"/>
      <c r="J7414" s="8"/>
    </row>
    <row r="7415" spans="6:10" ht="18" customHeight="1">
      <c r="F7415" s="3"/>
      <c r="H7415" s="8"/>
      <c r="J7415" s="8"/>
    </row>
    <row r="7416" spans="6:10" ht="18" customHeight="1">
      <c r="F7416" s="3"/>
      <c r="H7416" s="8"/>
      <c r="J7416" s="8"/>
    </row>
    <row r="7417" spans="6:10" ht="18" customHeight="1">
      <c r="F7417" s="3"/>
      <c r="H7417" s="8"/>
      <c r="J7417" s="8"/>
    </row>
    <row r="7418" spans="6:10" ht="18" customHeight="1">
      <c r="F7418" s="3"/>
      <c r="H7418" s="8"/>
      <c r="J7418" s="8"/>
    </row>
    <row r="7419" spans="6:10" ht="18" customHeight="1">
      <c r="F7419" s="3"/>
      <c r="H7419" s="8"/>
      <c r="J7419" s="8"/>
    </row>
    <row r="7420" spans="6:10" ht="18" customHeight="1">
      <c r="F7420" s="3"/>
      <c r="H7420" s="8"/>
      <c r="J7420" s="8"/>
    </row>
    <row r="7421" spans="6:10" ht="18" customHeight="1">
      <c r="F7421" s="3"/>
      <c r="H7421" s="8"/>
      <c r="J7421" s="8"/>
    </row>
    <row r="7422" spans="6:10" ht="18" customHeight="1">
      <c r="F7422" s="3"/>
      <c r="H7422" s="8"/>
      <c r="J7422" s="8"/>
    </row>
    <row r="7423" spans="6:10" ht="18" customHeight="1">
      <c r="F7423" s="3"/>
      <c r="H7423" s="8"/>
      <c r="J7423" s="8"/>
    </row>
    <row r="7424" spans="6:10" ht="18" customHeight="1">
      <c r="F7424" s="3"/>
      <c r="H7424" s="8"/>
      <c r="J7424" s="8"/>
    </row>
    <row r="7425" spans="6:10" ht="18" customHeight="1">
      <c r="F7425" s="3"/>
      <c r="H7425" s="8"/>
      <c r="J7425" s="8"/>
    </row>
    <row r="7426" spans="6:10" ht="18" customHeight="1">
      <c r="F7426" s="3"/>
      <c r="H7426" s="8"/>
      <c r="J7426" s="8"/>
    </row>
    <row r="7427" spans="6:10" ht="18" customHeight="1">
      <c r="F7427" s="3"/>
      <c r="H7427" s="8"/>
      <c r="J7427" s="8"/>
    </row>
    <row r="7428" spans="6:10" ht="18" customHeight="1">
      <c r="F7428" s="3"/>
      <c r="H7428" s="8"/>
      <c r="J7428" s="8"/>
    </row>
    <row r="7429" spans="6:10" ht="18" customHeight="1">
      <c r="F7429" s="3"/>
      <c r="H7429" s="8"/>
      <c r="J7429" s="8"/>
    </row>
    <row r="7430" spans="6:10" ht="18" customHeight="1">
      <c r="F7430" s="3"/>
      <c r="H7430" s="8"/>
      <c r="J7430" s="8"/>
    </row>
    <row r="7431" spans="6:10" ht="18" customHeight="1">
      <c r="F7431" s="3"/>
      <c r="H7431" s="8"/>
      <c r="J7431" s="8"/>
    </row>
    <row r="7432" spans="6:10" ht="18" customHeight="1">
      <c r="F7432" s="3"/>
      <c r="H7432" s="8"/>
      <c r="J7432" s="8"/>
    </row>
    <row r="7433" spans="6:10" ht="18" customHeight="1">
      <c r="F7433" s="3"/>
      <c r="H7433" s="8"/>
      <c r="J7433" s="8"/>
    </row>
    <row r="7434" spans="6:10" ht="18" customHeight="1">
      <c r="F7434" s="3"/>
      <c r="H7434" s="8"/>
      <c r="J7434" s="8"/>
    </row>
    <row r="7435" spans="6:10" ht="18" customHeight="1">
      <c r="F7435" s="3"/>
      <c r="H7435" s="8"/>
      <c r="J7435" s="8"/>
    </row>
    <row r="7436" spans="6:10" ht="18" customHeight="1">
      <c r="F7436" s="3"/>
      <c r="H7436" s="8"/>
      <c r="J7436" s="8"/>
    </row>
    <row r="7437" spans="6:10" ht="18" customHeight="1">
      <c r="F7437" s="3"/>
      <c r="H7437" s="8"/>
      <c r="J7437" s="8"/>
    </row>
    <row r="7438" spans="6:10" ht="18" customHeight="1">
      <c r="F7438" s="3"/>
      <c r="H7438" s="8"/>
      <c r="J7438" s="8"/>
    </row>
    <row r="7439" spans="6:10" ht="18" customHeight="1">
      <c r="F7439" s="3"/>
      <c r="H7439" s="8"/>
      <c r="J7439" s="8"/>
    </row>
    <row r="7440" spans="6:10" ht="18" customHeight="1">
      <c r="F7440" s="3"/>
      <c r="H7440" s="8"/>
      <c r="J7440" s="8"/>
    </row>
    <row r="7441" spans="6:10" ht="18" customHeight="1">
      <c r="F7441" s="3"/>
      <c r="H7441" s="8"/>
      <c r="J7441" s="8"/>
    </row>
    <row r="7442" spans="6:10" ht="18" customHeight="1">
      <c r="F7442" s="3"/>
      <c r="H7442" s="8"/>
      <c r="J7442" s="8"/>
    </row>
    <row r="7443" spans="6:10" ht="18" customHeight="1">
      <c r="F7443" s="3"/>
      <c r="H7443" s="8"/>
      <c r="J7443" s="8"/>
    </row>
    <row r="7444" spans="6:10" ht="18" customHeight="1">
      <c r="F7444" s="3"/>
      <c r="H7444" s="8"/>
      <c r="J7444" s="8"/>
    </row>
    <row r="7445" spans="6:10" ht="18" customHeight="1">
      <c r="F7445" s="3"/>
      <c r="H7445" s="8"/>
      <c r="J7445" s="8"/>
    </row>
    <row r="7446" spans="6:10" ht="18" customHeight="1">
      <c r="F7446" s="3"/>
      <c r="H7446" s="8"/>
      <c r="J7446" s="8"/>
    </row>
    <row r="7447" spans="6:10" ht="18" customHeight="1">
      <c r="F7447" s="3"/>
      <c r="H7447" s="8"/>
      <c r="J7447" s="8"/>
    </row>
    <row r="7448" spans="6:10" ht="18" customHeight="1">
      <c r="F7448" s="3"/>
      <c r="H7448" s="8"/>
      <c r="J7448" s="8"/>
    </row>
    <row r="7449" spans="6:10" ht="18" customHeight="1">
      <c r="F7449" s="3"/>
      <c r="H7449" s="8"/>
      <c r="J7449" s="8"/>
    </row>
    <row r="7450" spans="6:10" ht="18" customHeight="1">
      <c r="F7450" s="3"/>
      <c r="H7450" s="8"/>
      <c r="J7450" s="8"/>
    </row>
    <row r="7451" spans="6:10" ht="18" customHeight="1">
      <c r="F7451" s="3"/>
      <c r="H7451" s="8"/>
      <c r="J7451" s="8"/>
    </row>
    <row r="7452" spans="6:10" ht="18" customHeight="1">
      <c r="F7452" s="3"/>
      <c r="H7452" s="8"/>
      <c r="J7452" s="8"/>
    </row>
    <row r="7453" spans="6:10" ht="18" customHeight="1">
      <c r="F7453" s="3"/>
      <c r="H7453" s="8"/>
      <c r="J7453" s="8"/>
    </row>
    <row r="7454" spans="6:10" ht="18" customHeight="1">
      <c r="F7454" s="3"/>
      <c r="H7454" s="8"/>
      <c r="J7454" s="8"/>
    </row>
    <row r="7455" spans="6:10" ht="18" customHeight="1">
      <c r="F7455" s="3"/>
      <c r="H7455" s="8"/>
      <c r="J7455" s="8"/>
    </row>
    <row r="7456" spans="6:10" ht="18" customHeight="1">
      <c r="F7456" s="3"/>
      <c r="H7456" s="8"/>
      <c r="J7456" s="8"/>
    </row>
    <row r="7457" spans="6:10" ht="18" customHeight="1">
      <c r="F7457" s="3"/>
      <c r="H7457" s="8"/>
      <c r="J7457" s="8"/>
    </row>
    <row r="7458" spans="6:10" ht="18" customHeight="1">
      <c r="F7458" s="3"/>
      <c r="H7458" s="8"/>
      <c r="J7458" s="8"/>
    </row>
    <row r="7459" spans="6:10" ht="18" customHeight="1">
      <c r="F7459" s="3"/>
      <c r="H7459" s="8"/>
      <c r="J7459" s="8"/>
    </row>
    <row r="7460" spans="6:10" ht="18" customHeight="1">
      <c r="F7460" s="3"/>
      <c r="H7460" s="8"/>
      <c r="J7460" s="8"/>
    </row>
    <row r="7461" spans="6:10" ht="18" customHeight="1">
      <c r="F7461" s="3"/>
      <c r="H7461" s="8"/>
      <c r="J7461" s="8"/>
    </row>
    <row r="7462" spans="6:10" ht="18" customHeight="1">
      <c r="F7462" s="3"/>
      <c r="H7462" s="8"/>
      <c r="J7462" s="8"/>
    </row>
    <row r="7463" spans="6:10" ht="18" customHeight="1">
      <c r="F7463" s="3"/>
      <c r="H7463" s="8"/>
      <c r="J7463" s="8"/>
    </row>
    <row r="7464" spans="6:10" ht="18" customHeight="1">
      <c r="F7464" s="3"/>
      <c r="H7464" s="8"/>
      <c r="J7464" s="8"/>
    </row>
    <row r="7465" spans="6:10" ht="18" customHeight="1">
      <c r="F7465" s="3"/>
      <c r="H7465" s="8"/>
      <c r="J7465" s="8"/>
    </row>
    <row r="7466" spans="6:10" ht="18" customHeight="1">
      <c r="F7466" s="3"/>
      <c r="H7466" s="8"/>
      <c r="J7466" s="8"/>
    </row>
    <row r="7467" spans="6:10" ht="18" customHeight="1">
      <c r="F7467" s="3"/>
      <c r="H7467" s="8"/>
      <c r="J7467" s="8"/>
    </row>
    <row r="7468" spans="6:10" ht="18" customHeight="1">
      <c r="F7468" s="3"/>
      <c r="H7468" s="8"/>
      <c r="J7468" s="8"/>
    </row>
    <row r="7469" spans="6:10" ht="18" customHeight="1">
      <c r="F7469" s="3"/>
      <c r="H7469" s="8"/>
      <c r="J7469" s="8"/>
    </row>
    <row r="7470" spans="6:10" ht="18" customHeight="1">
      <c r="F7470" s="3"/>
      <c r="H7470" s="8"/>
      <c r="J7470" s="8"/>
    </row>
    <row r="7471" spans="6:10" ht="18" customHeight="1">
      <c r="F7471" s="3"/>
      <c r="H7471" s="8"/>
      <c r="J7471" s="8"/>
    </row>
    <row r="7472" spans="6:10" ht="18" customHeight="1">
      <c r="F7472" s="3"/>
      <c r="H7472" s="8"/>
      <c r="J7472" s="8"/>
    </row>
    <row r="7473" spans="6:10" ht="18" customHeight="1">
      <c r="F7473" s="3"/>
      <c r="H7473" s="8"/>
      <c r="J7473" s="8"/>
    </row>
    <row r="7474" spans="6:10" ht="18" customHeight="1">
      <c r="F7474" s="3"/>
      <c r="H7474" s="8"/>
      <c r="J7474" s="8"/>
    </row>
    <row r="7475" spans="6:10" ht="18" customHeight="1">
      <c r="F7475" s="3"/>
      <c r="H7475" s="8"/>
      <c r="J7475" s="8"/>
    </row>
    <row r="7476" spans="6:10" ht="18" customHeight="1">
      <c r="F7476" s="3"/>
      <c r="H7476" s="8"/>
      <c r="J7476" s="8"/>
    </row>
    <row r="7477" spans="6:10" ht="18" customHeight="1">
      <c r="F7477" s="3"/>
      <c r="H7477" s="8"/>
      <c r="J7477" s="8"/>
    </row>
    <row r="7478" spans="6:10" ht="18" customHeight="1">
      <c r="F7478" s="3"/>
      <c r="H7478" s="8"/>
      <c r="J7478" s="8"/>
    </row>
    <row r="7479" spans="6:10" ht="18" customHeight="1">
      <c r="F7479" s="3"/>
      <c r="H7479" s="8"/>
      <c r="J7479" s="8"/>
    </row>
    <row r="7480" spans="6:10" ht="18" customHeight="1">
      <c r="F7480" s="3"/>
      <c r="H7480" s="8"/>
      <c r="J7480" s="8"/>
    </row>
    <row r="7481" spans="6:10" ht="18" customHeight="1">
      <c r="F7481" s="3"/>
      <c r="H7481" s="8"/>
      <c r="J7481" s="8"/>
    </row>
    <row r="7482" spans="6:10" ht="18" customHeight="1">
      <c r="F7482" s="3"/>
      <c r="H7482" s="8"/>
      <c r="J7482" s="8"/>
    </row>
    <row r="7483" spans="6:10" ht="18" customHeight="1">
      <c r="F7483" s="3"/>
      <c r="H7483" s="8"/>
      <c r="J7483" s="8"/>
    </row>
    <row r="7484" spans="6:10" ht="18" customHeight="1">
      <c r="F7484" s="3"/>
      <c r="H7484" s="8"/>
      <c r="J7484" s="8"/>
    </row>
    <row r="7485" spans="6:10" ht="18" customHeight="1">
      <c r="F7485" s="3"/>
      <c r="H7485" s="8"/>
      <c r="J7485" s="8"/>
    </row>
    <row r="7486" spans="6:10" ht="18" customHeight="1">
      <c r="F7486" s="3"/>
      <c r="H7486" s="8"/>
      <c r="J7486" s="8"/>
    </row>
    <row r="7487" spans="6:10" ht="18" customHeight="1">
      <c r="F7487" s="3"/>
      <c r="H7487" s="8"/>
      <c r="J7487" s="8"/>
    </row>
    <row r="7488" spans="6:10" ht="18" customHeight="1">
      <c r="F7488" s="3"/>
      <c r="H7488" s="8"/>
      <c r="J7488" s="8"/>
    </row>
    <row r="7489" spans="6:10" ht="18" customHeight="1">
      <c r="F7489" s="3"/>
      <c r="H7489" s="8"/>
      <c r="J7489" s="8"/>
    </row>
    <row r="7490" spans="6:10" ht="18" customHeight="1">
      <c r="F7490" s="3"/>
      <c r="H7490" s="8"/>
      <c r="J7490" s="8"/>
    </row>
    <row r="7491" spans="6:10" ht="18" customHeight="1">
      <c r="F7491" s="3"/>
      <c r="H7491" s="8"/>
      <c r="J7491" s="8"/>
    </row>
    <row r="7492" spans="6:10" ht="18" customHeight="1">
      <c r="F7492" s="3"/>
      <c r="H7492" s="8"/>
      <c r="J7492" s="8"/>
    </row>
    <row r="7493" spans="6:10" ht="18" customHeight="1">
      <c r="F7493" s="3"/>
      <c r="H7493" s="8"/>
      <c r="J7493" s="8"/>
    </row>
    <row r="7494" spans="6:10" ht="18" customHeight="1">
      <c r="F7494" s="3"/>
      <c r="H7494" s="8"/>
      <c r="J7494" s="8"/>
    </row>
    <row r="7495" spans="6:10" ht="18" customHeight="1">
      <c r="F7495" s="3"/>
      <c r="H7495" s="8"/>
      <c r="J7495" s="8"/>
    </row>
    <row r="7496" spans="6:10" ht="18" customHeight="1">
      <c r="F7496" s="3"/>
      <c r="H7496" s="8"/>
      <c r="J7496" s="8"/>
    </row>
    <row r="7497" spans="6:10" ht="18" customHeight="1">
      <c r="F7497" s="3"/>
      <c r="H7497" s="8"/>
      <c r="J7497" s="8"/>
    </row>
    <row r="7498" spans="6:10" ht="18" customHeight="1">
      <c r="F7498" s="3"/>
      <c r="H7498" s="8"/>
      <c r="J7498" s="8"/>
    </row>
    <row r="7499" spans="6:10" ht="18" customHeight="1">
      <c r="F7499" s="3"/>
      <c r="H7499" s="8"/>
      <c r="J7499" s="8"/>
    </row>
    <row r="7500" spans="6:10" ht="18" customHeight="1">
      <c r="F7500" s="3"/>
      <c r="H7500" s="8"/>
      <c r="J7500" s="8"/>
    </row>
    <row r="7501" spans="6:10" ht="18" customHeight="1">
      <c r="F7501" s="3"/>
      <c r="H7501" s="8"/>
      <c r="J7501" s="8"/>
    </row>
    <row r="7502" spans="6:10" ht="18" customHeight="1">
      <c r="F7502" s="3"/>
      <c r="H7502" s="8"/>
      <c r="J7502" s="8"/>
    </row>
    <row r="7503" spans="6:10" ht="18" customHeight="1">
      <c r="F7503" s="3"/>
      <c r="H7503" s="8"/>
      <c r="J7503" s="8"/>
    </row>
    <row r="7504" spans="6:10" ht="18" customHeight="1">
      <c r="F7504" s="3"/>
      <c r="H7504" s="8"/>
      <c r="J7504" s="8"/>
    </row>
    <row r="7505" spans="6:10" ht="18" customHeight="1">
      <c r="F7505" s="3"/>
      <c r="H7505" s="8"/>
      <c r="J7505" s="8"/>
    </row>
    <row r="7506" spans="6:10" ht="18" customHeight="1">
      <c r="F7506" s="3"/>
      <c r="H7506" s="8"/>
      <c r="J7506" s="8"/>
    </row>
    <row r="7507" spans="6:10" ht="18" customHeight="1">
      <c r="F7507" s="3"/>
      <c r="H7507" s="8"/>
      <c r="J7507" s="8"/>
    </row>
    <row r="7508" spans="6:10" ht="18" customHeight="1">
      <c r="F7508" s="3"/>
      <c r="H7508" s="8"/>
      <c r="J7508" s="8"/>
    </row>
    <row r="7509" spans="6:10" ht="18" customHeight="1">
      <c r="F7509" s="3"/>
      <c r="H7509" s="8"/>
      <c r="J7509" s="8"/>
    </row>
    <row r="7510" spans="6:10" ht="18" customHeight="1">
      <c r="F7510" s="3"/>
      <c r="H7510" s="8"/>
      <c r="J7510" s="8"/>
    </row>
    <row r="7511" spans="6:10" ht="18" customHeight="1">
      <c r="F7511" s="3"/>
      <c r="H7511" s="8"/>
      <c r="J7511" s="8"/>
    </row>
    <row r="7512" spans="6:10" ht="18" customHeight="1">
      <c r="F7512" s="3"/>
      <c r="H7512" s="8"/>
      <c r="J7512" s="8"/>
    </row>
    <row r="7513" spans="6:10" ht="18" customHeight="1">
      <c r="F7513" s="3"/>
      <c r="H7513" s="8"/>
      <c r="J7513" s="8"/>
    </row>
    <row r="7514" spans="6:10" ht="18" customHeight="1">
      <c r="F7514" s="3"/>
      <c r="H7514" s="8"/>
      <c r="J7514" s="8"/>
    </row>
    <row r="7515" spans="6:10" ht="18" customHeight="1">
      <c r="F7515" s="3"/>
      <c r="H7515" s="8"/>
      <c r="J7515" s="8"/>
    </row>
    <row r="7516" spans="6:10" ht="18" customHeight="1">
      <c r="F7516" s="3"/>
      <c r="H7516" s="8"/>
      <c r="J7516" s="8"/>
    </row>
    <row r="7517" spans="6:10" ht="18" customHeight="1">
      <c r="F7517" s="3"/>
      <c r="H7517" s="8"/>
      <c r="J7517" s="8"/>
    </row>
    <row r="7518" spans="6:10" ht="18" customHeight="1">
      <c r="F7518" s="3"/>
      <c r="H7518" s="8"/>
      <c r="J7518" s="8"/>
    </row>
    <row r="7519" spans="6:10" ht="18" customHeight="1">
      <c r="F7519" s="3"/>
      <c r="H7519" s="8"/>
      <c r="J7519" s="8"/>
    </row>
    <row r="7520" spans="6:10" ht="18" customHeight="1">
      <c r="F7520" s="3"/>
      <c r="H7520" s="8"/>
      <c r="J7520" s="8"/>
    </row>
    <row r="7521" spans="6:10" ht="18" customHeight="1">
      <c r="F7521" s="3"/>
      <c r="H7521" s="8"/>
      <c r="J7521" s="8"/>
    </row>
    <row r="7522" spans="6:10" ht="18" customHeight="1">
      <c r="F7522" s="3"/>
      <c r="H7522" s="8"/>
      <c r="J7522" s="8"/>
    </row>
    <row r="7523" spans="6:10" ht="18" customHeight="1">
      <c r="F7523" s="3"/>
      <c r="H7523" s="8"/>
      <c r="J7523" s="8"/>
    </row>
    <row r="7524" spans="6:10" ht="18" customHeight="1">
      <c r="F7524" s="3"/>
      <c r="H7524" s="8"/>
      <c r="J7524" s="8"/>
    </row>
    <row r="7525" spans="6:10" ht="18" customHeight="1">
      <c r="F7525" s="3"/>
      <c r="H7525" s="8"/>
      <c r="J7525" s="8"/>
    </row>
    <row r="7526" spans="6:10" ht="18" customHeight="1">
      <c r="F7526" s="3"/>
      <c r="H7526" s="8"/>
      <c r="J7526" s="8"/>
    </row>
    <row r="7527" spans="6:10" ht="18" customHeight="1">
      <c r="F7527" s="3"/>
      <c r="H7527" s="8"/>
      <c r="J7527" s="8"/>
    </row>
    <row r="7528" spans="6:10" ht="18" customHeight="1">
      <c r="F7528" s="3"/>
      <c r="H7528" s="8"/>
      <c r="J7528" s="8"/>
    </row>
    <row r="7529" spans="6:10" ht="18" customHeight="1">
      <c r="F7529" s="3"/>
      <c r="H7529" s="8"/>
      <c r="J7529" s="8"/>
    </row>
    <row r="7530" spans="6:10" ht="18" customHeight="1">
      <c r="F7530" s="3"/>
      <c r="H7530" s="8"/>
      <c r="J7530" s="8"/>
    </row>
    <row r="7531" spans="6:10" ht="18" customHeight="1">
      <c r="F7531" s="3"/>
      <c r="H7531" s="8"/>
      <c r="J7531" s="8"/>
    </row>
    <row r="7532" spans="6:10" ht="18" customHeight="1">
      <c r="F7532" s="3"/>
      <c r="H7532" s="8"/>
      <c r="J7532" s="8"/>
    </row>
    <row r="7533" spans="6:10" ht="18" customHeight="1">
      <c r="F7533" s="3"/>
      <c r="H7533" s="8"/>
      <c r="J7533" s="8"/>
    </row>
    <row r="7534" spans="6:10" ht="18" customHeight="1">
      <c r="F7534" s="3"/>
      <c r="H7534" s="8"/>
      <c r="J7534" s="8"/>
    </row>
    <row r="7535" spans="6:10" ht="18" customHeight="1">
      <c r="F7535" s="3"/>
      <c r="H7535" s="8"/>
      <c r="J7535" s="8"/>
    </row>
    <row r="7536" spans="6:10" ht="18" customHeight="1">
      <c r="F7536" s="3"/>
      <c r="H7536" s="8"/>
      <c r="J7536" s="8"/>
    </row>
    <row r="7537" spans="6:10" ht="18" customHeight="1">
      <c r="F7537" s="3"/>
      <c r="H7537" s="8"/>
      <c r="J7537" s="8"/>
    </row>
    <row r="7538" spans="6:10" ht="18" customHeight="1">
      <c r="F7538" s="3"/>
      <c r="H7538" s="8"/>
      <c r="J7538" s="8"/>
    </row>
    <row r="7539" spans="6:10" ht="18" customHeight="1">
      <c r="F7539" s="3"/>
      <c r="H7539" s="8"/>
      <c r="J7539" s="8"/>
    </row>
    <row r="7540" spans="6:10" ht="18" customHeight="1">
      <c r="F7540" s="3"/>
      <c r="H7540" s="8"/>
      <c r="J7540" s="8"/>
    </row>
    <row r="7541" spans="6:10" ht="18" customHeight="1">
      <c r="F7541" s="3"/>
      <c r="H7541" s="8"/>
      <c r="J7541" s="8"/>
    </row>
    <row r="7542" spans="6:10" ht="18" customHeight="1">
      <c r="F7542" s="3"/>
      <c r="H7542" s="8"/>
      <c r="J7542" s="8"/>
    </row>
    <row r="7543" spans="6:10" ht="18" customHeight="1">
      <c r="F7543" s="3"/>
      <c r="H7543" s="8"/>
      <c r="J7543" s="8"/>
    </row>
    <row r="7544" spans="6:10" ht="18" customHeight="1">
      <c r="F7544" s="3"/>
      <c r="H7544" s="8"/>
      <c r="J7544" s="8"/>
    </row>
    <row r="7545" spans="6:10" ht="18" customHeight="1">
      <c r="F7545" s="3"/>
      <c r="H7545" s="8"/>
      <c r="J7545" s="8"/>
    </row>
    <row r="7546" spans="6:10" ht="18" customHeight="1">
      <c r="F7546" s="3"/>
      <c r="H7546" s="8"/>
      <c r="J7546" s="8"/>
    </row>
    <row r="7547" spans="6:10" ht="18" customHeight="1">
      <c r="F7547" s="3"/>
      <c r="H7547" s="8"/>
      <c r="J7547" s="8"/>
    </row>
    <row r="7548" spans="6:10" ht="18" customHeight="1">
      <c r="F7548" s="3"/>
      <c r="H7548" s="8"/>
      <c r="J7548" s="8"/>
    </row>
    <row r="7549" spans="6:10" ht="18" customHeight="1">
      <c r="F7549" s="3"/>
      <c r="H7549" s="8"/>
      <c r="J7549" s="8"/>
    </row>
    <row r="7550" spans="6:10" ht="18" customHeight="1">
      <c r="F7550" s="3"/>
      <c r="H7550" s="8"/>
      <c r="J7550" s="8"/>
    </row>
    <row r="7551" spans="6:10" ht="18" customHeight="1">
      <c r="F7551" s="3"/>
      <c r="H7551" s="8"/>
      <c r="J7551" s="8"/>
    </row>
    <row r="7552" spans="6:10" ht="18" customHeight="1">
      <c r="F7552" s="3"/>
      <c r="H7552" s="8"/>
      <c r="J7552" s="8"/>
    </row>
    <row r="7553" spans="6:10" ht="18" customHeight="1">
      <c r="F7553" s="3"/>
      <c r="H7553" s="8"/>
      <c r="J7553" s="8"/>
    </row>
    <row r="7554" spans="6:10" ht="18" customHeight="1">
      <c r="F7554" s="3"/>
      <c r="H7554" s="8"/>
      <c r="J7554" s="8"/>
    </row>
    <row r="7555" spans="6:10" ht="18" customHeight="1">
      <c r="F7555" s="3"/>
      <c r="H7555" s="8"/>
      <c r="J7555" s="8"/>
    </row>
    <row r="7556" spans="6:10" ht="18" customHeight="1">
      <c r="F7556" s="3"/>
      <c r="H7556" s="8"/>
      <c r="J7556" s="8"/>
    </row>
    <row r="7557" spans="6:10" ht="18" customHeight="1">
      <c r="F7557" s="3"/>
      <c r="H7557" s="8"/>
      <c r="J7557" s="8"/>
    </row>
    <row r="7558" spans="6:10" ht="18" customHeight="1">
      <c r="F7558" s="3"/>
      <c r="H7558" s="8"/>
      <c r="J7558" s="8"/>
    </row>
    <row r="7559" spans="6:10" ht="18" customHeight="1">
      <c r="F7559" s="3"/>
      <c r="H7559" s="8"/>
      <c r="J7559" s="8"/>
    </row>
    <row r="7560" spans="6:10" ht="18" customHeight="1">
      <c r="F7560" s="3"/>
      <c r="H7560" s="8"/>
      <c r="J7560" s="8"/>
    </row>
    <row r="7561" spans="6:10" ht="18" customHeight="1">
      <c r="F7561" s="3"/>
      <c r="H7561" s="8"/>
      <c r="J7561" s="8"/>
    </row>
    <row r="7562" spans="6:10" ht="18" customHeight="1">
      <c r="F7562" s="3"/>
      <c r="H7562" s="8"/>
      <c r="J7562" s="8"/>
    </row>
    <row r="7563" spans="6:10" ht="18" customHeight="1">
      <c r="F7563" s="3"/>
      <c r="H7563" s="8"/>
      <c r="J7563" s="8"/>
    </row>
    <row r="7564" spans="6:10" ht="18" customHeight="1">
      <c r="F7564" s="3"/>
      <c r="H7564" s="8"/>
      <c r="J7564" s="8"/>
    </row>
    <row r="7565" spans="6:10" ht="18" customHeight="1">
      <c r="F7565" s="3"/>
      <c r="H7565" s="8"/>
      <c r="J7565" s="8"/>
    </row>
    <row r="7566" spans="6:10" ht="18" customHeight="1">
      <c r="F7566" s="3"/>
      <c r="H7566" s="8"/>
      <c r="J7566" s="8"/>
    </row>
    <row r="7567" spans="6:10" ht="18" customHeight="1">
      <c r="F7567" s="3"/>
      <c r="H7567" s="8"/>
      <c r="J7567" s="8"/>
    </row>
    <row r="7568" spans="6:10" ht="18" customHeight="1">
      <c r="F7568" s="3"/>
      <c r="H7568" s="8"/>
      <c r="J7568" s="8"/>
    </row>
    <row r="7569" spans="6:10" ht="18" customHeight="1">
      <c r="F7569" s="3"/>
      <c r="H7569" s="8"/>
      <c r="J7569" s="8"/>
    </row>
    <row r="7570" spans="6:10" ht="18" customHeight="1">
      <c r="F7570" s="3"/>
      <c r="H7570" s="8"/>
      <c r="J7570" s="8"/>
    </row>
    <row r="7571" spans="6:10" ht="18" customHeight="1">
      <c r="F7571" s="3"/>
      <c r="H7571" s="8"/>
      <c r="J7571" s="8"/>
    </row>
    <row r="7572" spans="6:10" ht="18" customHeight="1">
      <c r="F7572" s="3"/>
      <c r="H7572" s="8"/>
      <c r="J7572" s="8"/>
    </row>
    <row r="7573" spans="6:10" ht="18" customHeight="1">
      <c r="F7573" s="3"/>
      <c r="H7573" s="8"/>
      <c r="J7573" s="8"/>
    </row>
    <row r="7574" spans="6:10" ht="18" customHeight="1">
      <c r="F7574" s="3"/>
      <c r="H7574" s="8"/>
      <c r="J7574" s="8"/>
    </row>
    <row r="7575" spans="6:10" ht="18" customHeight="1">
      <c r="F7575" s="3"/>
      <c r="H7575" s="8"/>
      <c r="J7575" s="8"/>
    </row>
    <row r="7576" spans="6:10" ht="18" customHeight="1">
      <c r="F7576" s="3"/>
      <c r="H7576" s="8"/>
      <c r="J7576" s="8"/>
    </row>
    <row r="7577" spans="6:10" ht="18" customHeight="1">
      <c r="F7577" s="3"/>
      <c r="H7577" s="8"/>
      <c r="J7577" s="8"/>
    </row>
    <row r="7578" spans="6:10" ht="18" customHeight="1">
      <c r="F7578" s="3"/>
      <c r="H7578" s="8"/>
      <c r="J7578" s="8"/>
    </row>
    <row r="7579" spans="6:10" ht="18" customHeight="1">
      <c r="F7579" s="3"/>
      <c r="H7579" s="8"/>
      <c r="J7579" s="8"/>
    </row>
    <row r="7580" spans="6:10" ht="18" customHeight="1">
      <c r="F7580" s="3"/>
      <c r="H7580" s="8"/>
      <c r="J7580" s="8"/>
    </row>
    <row r="7581" spans="6:10" ht="18" customHeight="1">
      <c r="F7581" s="3"/>
      <c r="H7581" s="8"/>
      <c r="J7581" s="8"/>
    </row>
    <row r="7582" spans="6:10" ht="18" customHeight="1">
      <c r="F7582" s="3"/>
      <c r="H7582" s="8"/>
      <c r="J7582" s="8"/>
    </row>
    <row r="7583" spans="6:10" ht="18" customHeight="1">
      <c r="F7583" s="3"/>
      <c r="H7583" s="8"/>
      <c r="J7583" s="8"/>
    </row>
    <row r="7584" spans="6:10" ht="18" customHeight="1">
      <c r="F7584" s="3"/>
      <c r="H7584" s="8"/>
      <c r="J7584" s="8"/>
    </row>
    <row r="7585" spans="6:10" ht="18" customHeight="1">
      <c r="F7585" s="3"/>
      <c r="H7585" s="8"/>
      <c r="J7585" s="8"/>
    </row>
    <row r="7586" spans="6:10" ht="18" customHeight="1">
      <c r="F7586" s="3"/>
      <c r="H7586" s="8"/>
      <c r="J7586" s="8"/>
    </row>
    <row r="7587" spans="6:10" ht="18" customHeight="1">
      <c r="F7587" s="3"/>
      <c r="H7587" s="8"/>
      <c r="J7587" s="8"/>
    </row>
    <row r="7588" spans="6:10" ht="18" customHeight="1">
      <c r="F7588" s="3"/>
      <c r="H7588" s="8"/>
      <c r="J7588" s="8"/>
    </row>
    <row r="7589" spans="6:10" ht="18" customHeight="1">
      <c r="F7589" s="3"/>
      <c r="H7589" s="8"/>
      <c r="J7589" s="8"/>
    </row>
    <row r="7590" spans="6:10" ht="18" customHeight="1">
      <c r="F7590" s="3"/>
      <c r="H7590" s="8"/>
      <c r="J7590" s="8"/>
    </row>
    <row r="7591" spans="6:10" ht="18" customHeight="1">
      <c r="F7591" s="3"/>
      <c r="H7591" s="8"/>
      <c r="J7591" s="8"/>
    </row>
    <row r="7592" spans="6:10" ht="18" customHeight="1">
      <c r="F7592" s="3"/>
      <c r="H7592" s="8"/>
      <c r="J7592" s="8"/>
    </row>
    <row r="7593" spans="6:10" ht="18" customHeight="1">
      <c r="F7593" s="3"/>
      <c r="H7593" s="8"/>
      <c r="J7593" s="8"/>
    </row>
    <row r="7594" spans="6:10" ht="18" customHeight="1">
      <c r="F7594" s="3"/>
      <c r="H7594" s="8"/>
      <c r="J7594" s="8"/>
    </row>
    <row r="7595" spans="6:10" ht="18" customHeight="1">
      <c r="F7595" s="3"/>
      <c r="H7595" s="8"/>
      <c r="J7595" s="8"/>
    </row>
    <row r="7596" spans="6:10" ht="18" customHeight="1">
      <c r="F7596" s="3"/>
      <c r="H7596" s="8"/>
      <c r="J7596" s="8"/>
    </row>
    <row r="7597" spans="6:10" ht="18" customHeight="1">
      <c r="F7597" s="3"/>
      <c r="H7597" s="8"/>
      <c r="J7597" s="8"/>
    </row>
    <row r="7598" spans="6:10" ht="18" customHeight="1">
      <c r="F7598" s="3"/>
      <c r="H7598" s="8"/>
      <c r="J7598" s="8"/>
    </row>
    <row r="7599" spans="6:10" ht="18" customHeight="1">
      <c r="F7599" s="3"/>
      <c r="H7599" s="8"/>
      <c r="J7599" s="8"/>
    </row>
    <row r="7600" spans="6:10" ht="18" customHeight="1">
      <c r="F7600" s="3"/>
      <c r="H7600" s="8"/>
      <c r="J7600" s="8"/>
    </row>
    <row r="7601" spans="6:10" ht="18" customHeight="1">
      <c r="F7601" s="3"/>
      <c r="H7601" s="8"/>
      <c r="J7601" s="8"/>
    </row>
    <row r="7602" spans="6:10" ht="18" customHeight="1">
      <c r="F7602" s="3"/>
      <c r="H7602" s="8"/>
      <c r="J7602" s="8"/>
    </row>
    <row r="7603" spans="6:10" ht="18" customHeight="1">
      <c r="F7603" s="3"/>
      <c r="H7603" s="8"/>
      <c r="J7603" s="8"/>
    </row>
    <row r="7604" spans="6:10" ht="18" customHeight="1">
      <c r="F7604" s="3"/>
      <c r="H7604" s="8"/>
      <c r="J7604" s="8"/>
    </row>
    <row r="7605" spans="6:10" ht="18" customHeight="1">
      <c r="F7605" s="3"/>
      <c r="H7605" s="8"/>
      <c r="J7605" s="8"/>
    </row>
    <row r="7606" spans="6:10" ht="18" customHeight="1">
      <c r="F7606" s="3"/>
      <c r="H7606" s="8"/>
      <c r="J7606" s="8"/>
    </row>
    <row r="7607" spans="6:10" ht="18" customHeight="1">
      <c r="F7607" s="3"/>
      <c r="H7607" s="8"/>
      <c r="J7607" s="8"/>
    </row>
    <row r="7608" spans="6:10" ht="18" customHeight="1">
      <c r="F7608" s="3"/>
      <c r="H7608" s="8"/>
      <c r="J7608" s="8"/>
    </row>
    <row r="7609" spans="6:10" ht="18" customHeight="1">
      <c r="F7609" s="3"/>
      <c r="H7609" s="8"/>
      <c r="J7609" s="8"/>
    </row>
    <row r="7610" spans="6:10" ht="18" customHeight="1">
      <c r="F7610" s="3"/>
      <c r="H7610" s="8"/>
      <c r="J7610" s="8"/>
    </row>
    <row r="7611" spans="6:10" ht="18" customHeight="1">
      <c r="F7611" s="3"/>
      <c r="H7611" s="8"/>
      <c r="J7611" s="8"/>
    </row>
    <row r="7612" spans="6:10" ht="18" customHeight="1">
      <c r="F7612" s="3"/>
      <c r="H7612" s="8"/>
      <c r="J7612" s="8"/>
    </row>
    <row r="7613" spans="6:10" ht="18" customHeight="1">
      <c r="F7613" s="3"/>
      <c r="H7613" s="8"/>
      <c r="J7613" s="8"/>
    </row>
    <row r="7614" spans="6:10" ht="18" customHeight="1">
      <c r="F7614" s="3"/>
      <c r="H7614" s="8"/>
      <c r="J7614" s="8"/>
    </row>
    <row r="7615" spans="6:10" ht="18" customHeight="1">
      <c r="F7615" s="3"/>
      <c r="H7615" s="8"/>
      <c r="J7615" s="8"/>
    </row>
    <row r="7616" spans="6:10" ht="18" customHeight="1">
      <c r="F7616" s="3"/>
      <c r="H7616" s="8"/>
      <c r="J7616" s="8"/>
    </row>
    <row r="7617" spans="6:10" ht="18" customHeight="1">
      <c r="F7617" s="3"/>
      <c r="H7617" s="8"/>
      <c r="J7617" s="8"/>
    </row>
    <row r="7618" spans="6:10" ht="18" customHeight="1">
      <c r="F7618" s="3"/>
      <c r="H7618" s="8"/>
      <c r="J7618" s="8"/>
    </row>
    <row r="7619" spans="6:10" ht="18" customHeight="1">
      <c r="F7619" s="3"/>
      <c r="H7619" s="8"/>
      <c r="J7619" s="8"/>
    </row>
    <row r="7620" spans="6:10" ht="18" customHeight="1">
      <c r="F7620" s="3"/>
      <c r="H7620" s="8"/>
      <c r="J7620" s="8"/>
    </row>
    <row r="7621" spans="6:10" ht="18" customHeight="1">
      <c r="F7621" s="3"/>
      <c r="H7621" s="8"/>
      <c r="J7621" s="8"/>
    </row>
    <row r="7622" spans="6:10" ht="18" customHeight="1">
      <c r="F7622" s="3"/>
      <c r="H7622" s="8"/>
      <c r="J7622" s="8"/>
    </row>
    <row r="7623" spans="6:10" ht="18" customHeight="1">
      <c r="F7623" s="3"/>
      <c r="H7623" s="8"/>
      <c r="J7623" s="8"/>
    </row>
    <row r="7624" spans="6:10" ht="18" customHeight="1">
      <c r="F7624" s="3"/>
      <c r="H7624" s="8"/>
      <c r="J7624" s="8"/>
    </row>
    <row r="7625" spans="6:10" ht="18" customHeight="1">
      <c r="F7625" s="3"/>
      <c r="H7625" s="8"/>
      <c r="J7625" s="8"/>
    </row>
    <row r="7626" spans="6:10" ht="18" customHeight="1">
      <c r="F7626" s="3"/>
      <c r="H7626" s="8"/>
      <c r="J7626" s="8"/>
    </row>
    <row r="7627" spans="6:10" ht="18" customHeight="1">
      <c r="F7627" s="3"/>
      <c r="H7627" s="8"/>
      <c r="J7627" s="8"/>
    </row>
    <row r="7628" spans="6:10" ht="18" customHeight="1">
      <c r="F7628" s="3"/>
      <c r="H7628" s="8"/>
      <c r="J7628" s="8"/>
    </row>
    <row r="7629" spans="6:10" ht="18" customHeight="1">
      <c r="F7629" s="3"/>
      <c r="H7629" s="8"/>
      <c r="J7629" s="8"/>
    </row>
    <row r="7630" spans="6:10" ht="18" customHeight="1">
      <c r="F7630" s="3"/>
      <c r="H7630" s="8"/>
      <c r="J7630" s="8"/>
    </row>
    <row r="7631" spans="6:10" ht="18" customHeight="1">
      <c r="F7631" s="3"/>
      <c r="H7631" s="8"/>
      <c r="J7631" s="8"/>
    </row>
    <row r="7632" spans="6:10" ht="18" customHeight="1">
      <c r="F7632" s="3"/>
      <c r="H7632" s="8"/>
      <c r="J7632" s="8"/>
    </row>
    <row r="7633" spans="6:10" ht="18" customHeight="1">
      <c r="F7633" s="3"/>
      <c r="H7633" s="8"/>
      <c r="J7633" s="8"/>
    </row>
    <row r="7634" spans="6:10" ht="18" customHeight="1">
      <c r="F7634" s="3"/>
      <c r="H7634" s="8"/>
      <c r="J7634" s="8"/>
    </row>
    <row r="7635" spans="6:10" ht="18" customHeight="1">
      <c r="F7635" s="3"/>
      <c r="H7635" s="8"/>
      <c r="J7635" s="8"/>
    </row>
    <row r="7636" spans="6:10" ht="18" customHeight="1">
      <c r="F7636" s="3"/>
      <c r="H7636" s="8"/>
      <c r="J7636" s="8"/>
    </row>
    <row r="7637" spans="6:10" ht="18" customHeight="1">
      <c r="F7637" s="3"/>
      <c r="H7637" s="8"/>
      <c r="J7637" s="8"/>
    </row>
    <row r="7638" spans="6:10" ht="18" customHeight="1">
      <c r="F7638" s="3"/>
      <c r="H7638" s="8"/>
      <c r="J7638" s="8"/>
    </row>
    <row r="7639" spans="6:10" ht="18" customHeight="1">
      <c r="F7639" s="3"/>
      <c r="H7639" s="8"/>
      <c r="J7639" s="8"/>
    </row>
    <row r="7640" spans="6:10" ht="18" customHeight="1">
      <c r="F7640" s="3"/>
      <c r="H7640" s="8"/>
      <c r="J7640" s="8"/>
    </row>
    <row r="7641" spans="6:10" ht="18" customHeight="1">
      <c r="F7641" s="3"/>
      <c r="H7641" s="8"/>
      <c r="J7641" s="8"/>
    </row>
    <row r="7642" spans="6:10" ht="18" customHeight="1">
      <c r="F7642" s="3"/>
      <c r="H7642" s="8"/>
      <c r="J7642" s="8"/>
    </row>
    <row r="7643" spans="6:10" ht="18" customHeight="1">
      <c r="F7643" s="3"/>
      <c r="H7643" s="8"/>
      <c r="J7643" s="8"/>
    </row>
    <row r="7644" spans="6:10" ht="18" customHeight="1">
      <c r="F7644" s="3"/>
      <c r="H7644" s="8"/>
      <c r="J7644" s="8"/>
    </row>
    <row r="7645" spans="6:10" ht="18" customHeight="1">
      <c r="F7645" s="3"/>
      <c r="H7645" s="8"/>
      <c r="J7645" s="8"/>
    </row>
    <row r="7646" spans="6:10" ht="18" customHeight="1">
      <c r="F7646" s="3"/>
      <c r="H7646" s="8"/>
      <c r="J7646" s="8"/>
    </row>
    <row r="7647" spans="6:10" ht="18" customHeight="1">
      <c r="F7647" s="3"/>
      <c r="H7647" s="8"/>
      <c r="J7647" s="8"/>
    </row>
    <row r="7648" spans="6:10" ht="18" customHeight="1">
      <c r="F7648" s="3"/>
      <c r="H7648" s="8"/>
      <c r="J7648" s="8"/>
    </row>
    <row r="7649" spans="6:10" ht="18" customHeight="1">
      <c r="F7649" s="3"/>
      <c r="H7649" s="8"/>
      <c r="J7649" s="8"/>
    </row>
    <row r="7650" spans="6:10" ht="18" customHeight="1">
      <c r="F7650" s="3"/>
      <c r="H7650" s="8"/>
      <c r="J7650" s="8"/>
    </row>
    <row r="7651" spans="6:10" ht="18" customHeight="1">
      <c r="F7651" s="3"/>
      <c r="H7651" s="8"/>
      <c r="J7651" s="8"/>
    </row>
    <row r="7652" spans="6:10" ht="18" customHeight="1">
      <c r="F7652" s="3"/>
      <c r="H7652" s="8"/>
      <c r="J7652" s="8"/>
    </row>
    <row r="7653" spans="6:10" ht="18" customHeight="1">
      <c r="F7653" s="3"/>
      <c r="H7653" s="8"/>
      <c r="J7653" s="8"/>
    </row>
    <row r="7654" spans="6:10" ht="18" customHeight="1">
      <c r="F7654" s="3"/>
      <c r="H7654" s="8"/>
      <c r="J7654" s="8"/>
    </row>
    <row r="7655" spans="6:10" ht="18" customHeight="1">
      <c r="F7655" s="3"/>
      <c r="H7655" s="8"/>
      <c r="J7655" s="8"/>
    </row>
    <row r="7656" spans="6:10" ht="18" customHeight="1">
      <c r="F7656" s="3"/>
      <c r="H7656" s="8"/>
      <c r="J7656" s="8"/>
    </row>
    <row r="7657" spans="6:10" ht="18" customHeight="1">
      <c r="F7657" s="3"/>
      <c r="H7657" s="8"/>
      <c r="J7657" s="8"/>
    </row>
    <row r="7658" spans="6:10" ht="18" customHeight="1">
      <c r="F7658" s="3"/>
      <c r="H7658" s="8"/>
      <c r="J7658" s="8"/>
    </row>
    <row r="7659" spans="6:10" ht="18" customHeight="1">
      <c r="F7659" s="3"/>
      <c r="H7659" s="8"/>
      <c r="J7659" s="8"/>
    </row>
    <row r="7660" spans="6:10" ht="18" customHeight="1">
      <c r="F7660" s="3"/>
      <c r="H7660" s="8"/>
      <c r="J7660" s="8"/>
    </row>
    <row r="7661" spans="6:10" ht="18" customHeight="1">
      <c r="F7661" s="3"/>
      <c r="H7661" s="8"/>
      <c r="J7661" s="8"/>
    </row>
    <row r="7662" spans="6:10" ht="18" customHeight="1">
      <c r="F7662" s="3"/>
      <c r="H7662" s="8"/>
      <c r="J7662" s="8"/>
    </row>
    <row r="7663" spans="6:10" ht="18" customHeight="1">
      <c r="F7663" s="3"/>
      <c r="H7663" s="8"/>
      <c r="J7663" s="8"/>
    </row>
    <row r="7664" spans="6:10" ht="18" customHeight="1">
      <c r="F7664" s="3"/>
      <c r="H7664" s="8"/>
      <c r="J7664" s="8"/>
    </row>
    <row r="7665" spans="6:10" ht="18" customHeight="1">
      <c r="F7665" s="3"/>
      <c r="H7665" s="8"/>
      <c r="J7665" s="8"/>
    </row>
    <row r="7666" spans="6:10" ht="18" customHeight="1">
      <c r="F7666" s="3"/>
      <c r="H7666" s="8"/>
      <c r="J7666" s="8"/>
    </row>
    <row r="7667" spans="6:10" ht="18" customHeight="1">
      <c r="F7667" s="3"/>
      <c r="H7667" s="8"/>
      <c r="J7667" s="8"/>
    </row>
    <row r="7668" spans="6:10" ht="18" customHeight="1">
      <c r="F7668" s="3"/>
      <c r="H7668" s="8"/>
      <c r="J7668" s="8"/>
    </row>
    <row r="7669" spans="6:10" ht="18" customHeight="1">
      <c r="F7669" s="3"/>
      <c r="H7669" s="8"/>
      <c r="J7669" s="8"/>
    </row>
    <row r="7670" spans="6:10" ht="18" customHeight="1">
      <c r="F7670" s="3"/>
      <c r="H7670" s="8"/>
      <c r="J7670" s="8"/>
    </row>
    <row r="7671" spans="6:10" ht="18" customHeight="1">
      <c r="F7671" s="3"/>
      <c r="H7671" s="8"/>
      <c r="J7671" s="8"/>
    </row>
    <row r="7672" spans="6:10" ht="18" customHeight="1">
      <c r="F7672" s="3"/>
      <c r="H7672" s="8"/>
      <c r="J7672" s="8"/>
    </row>
    <row r="7673" spans="6:10" ht="18" customHeight="1">
      <c r="F7673" s="3"/>
      <c r="H7673" s="8"/>
      <c r="J7673" s="8"/>
    </row>
    <row r="7674" spans="6:10" ht="18" customHeight="1">
      <c r="F7674" s="3"/>
      <c r="H7674" s="8"/>
      <c r="J7674" s="8"/>
    </row>
    <row r="7675" spans="6:10" ht="18" customHeight="1">
      <c r="F7675" s="3"/>
      <c r="H7675" s="8"/>
      <c r="J7675" s="8"/>
    </row>
    <row r="7676" spans="6:10" ht="18" customHeight="1">
      <c r="F7676" s="3"/>
      <c r="H7676" s="8"/>
      <c r="J7676" s="8"/>
    </row>
    <row r="7677" spans="6:10" ht="18" customHeight="1">
      <c r="F7677" s="3"/>
      <c r="H7677" s="8"/>
      <c r="J7677" s="8"/>
    </row>
    <row r="7678" spans="6:10" ht="18" customHeight="1">
      <c r="F7678" s="3"/>
      <c r="H7678" s="8"/>
      <c r="J7678" s="8"/>
    </row>
    <row r="7679" spans="6:10" ht="18" customHeight="1">
      <c r="F7679" s="3"/>
      <c r="H7679" s="8"/>
      <c r="J7679" s="8"/>
    </row>
    <row r="7680" spans="6:10" ht="18" customHeight="1">
      <c r="F7680" s="3"/>
      <c r="H7680" s="8"/>
      <c r="J7680" s="8"/>
    </row>
    <row r="7681" spans="6:10" ht="18" customHeight="1">
      <c r="F7681" s="3"/>
      <c r="H7681" s="8"/>
      <c r="J7681" s="8"/>
    </row>
    <row r="7682" spans="6:10" ht="18" customHeight="1">
      <c r="F7682" s="3"/>
      <c r="H7682" s="8"/>
      <c r="J7682" s="8"/>
    </row>
    <row r="7683" spans="6:10" ht="18" customHeight="1">
      <c r="F7683" s="3"/>
      <c r="H7683" s="8"/>
      <c r="J7683" s="8"/>
    </row>
    <row r="7684" spans="6:10" ht="18" customHeight="1">
      <c r="F7684" s="3"/>
      <c r="H7684" s="8"/>
      <c r="J7684" s="8"/>
    </row>
    <row r="7685" spans="6:10" ht="18" customHeight="1">
      <c r="F7685" s="3"/>
      <c r="H7685" s="8"/>
      <c r="J7685" s="8"/>
    </row>
    <row r="7686" spans="6:10" ht="18" customHeight="1">
      <c r="F7686" s="3"/>
      <c r="H7686" s="8"/>
      <c r="J7686" s="8"/>
    </row>
    <row r="7687" spans="6:10" ht="18" customHeight="1">
      <c r="F7687" s="3"/>
      <c r="H7687" s="8"/>
      <c r="J7687" s="8"/>
    </row>
    <row r="7688" spans="6:10" ht="18" customHeight="1">
      <c r="F7688" s="3"/>
      <c r="H7688" s="8"/>
      <c r="J7688" s="8"/>
    </row>
    <row r="7689" spans="6:10" ht="18" customHeight="1">
      <c r="F7689" s="3"/>
      <c r="H7689" s="8"/>
      <c r="J7689" s="8"/>
    </row>
    <row r="7690" spans="6:10" ht="18" customHeight="1">
      <c r="F7690" s="3"/>
      <c r="H7690" s="8"/>
      <c r="J7690" s="8"/>
    </row>
    <row r="7691" spans="6:10" ht="18" customHeight="1">
      <c r="F7691" s="3"/>
      <c r="H7691" s="8"/>
      <c r="J7691" s="8"/>
    </row>
    <row r="7692" spans="6:10" ht="18" customHeight="1">
      <c r="F7692" s="3"/>
      <c r="H7692" s="8"/>
      <c r="J7692" s="8"/>
    </row>
    <row r="7693" spans="6:10" ht="18" customHeight="1">
      <c r="F7693" s="3"/>
      <c r="H7693" s="8"/>
      <c r="J7693" s="8"/>
    </row>
    <row r="7694" spans="6:10" ht="18" customHeight="1">
      <c r="F7694" s="3"/>
      <c r="H7694" s="8"/>
      <c r="J7694" s="8"/>
    </row>
    <row r="7695" spans="6:10" ht="18" customHeight="1">
      <c r="F7695" s="3"/>
      <c r="H7695" s="8"/>
      <c r="J7695" s="8"/>
    </row>
    <row r="7696" spans="6:10" ht="18" customHeight="1">
      <c r="F7696" s="3"/>
      <c r="H7696" s="8"/>
      <c r="J7696" s="8"/>
    </row>
    <row r="7697" spans="6:10" ht="18" customHeight="1">
      <c r="F7697" s="3"/>
      <c r="H7697" s="8"/>
      <c r="J7697" s="8"/>
    </row>
    <row r="7698" spans="6:10" ht="18" customHeight="1">
      <c r="F7698" s="3"/>
      <c r="H7698" s="8"/>
      <c r="J7698" s="8"/>
    </row>
    <row r="7699" spans="6:10" ht="18" customHeight="1">
      <c r="F7699" s="3"/>
      <c r="H7699" s="8"/>
      <c r="J7699" s="8"/>
    </row>
    <row r="7700" spans="6:10" ht="18" customHeight="1">
      <c r="F7700" s="3"/>
      <c r="H7700" s="8"/>
      <c r="J7700" s="8"/>
    </row>
    <row r="7701" spans="6:10" ht="18" customHeight="1">
      <c r="F7701" s="3"/>
      <c r="H7701" s="8"/>
      <c r="J7701" s="8"/>
    </row>
    <row r="7702" spans="6:10" ht="18" customHeight="1">
      <c r="F7702" s="3"/>
      <c r="H7702" s="8"/>
      <c r="J7702" s="8"/>
    </row>
    <row r="7703" spans="6:10" ht="18" customHeight="1">
      <c r="F7703" s="3"/>
      <c r="H7703" s="8"/>
      <c r="J7703" s="8"/>
    </row>
    <row r="7704" spans="6:10" ht="18" customHeight="1">
      <c r="F7704" s="3"/>
      <c r="H7704" s="8"/>
      <c r="J7704" s="8"/>
    </row>
    <row r="7705" spans="6:10" ht="18" customHeight="1">
      <c r="F7705" s="3"/>
      <c r="H7705" s="8"/>
      <c r="J7705" s="8"/>
    </row>
    <row r="7706" spans="6:10" ht="18" customHeight="1">
      <c r="F7706" s="3"/>
      <c r="H7706" s="8"/>
      <c r="J7706" s="8"/>
    </row>
    <row r="7707" spans="6:10" ht="18" customHeight="1">
      <c r="F7707" s="3"/>
      <c r="H7707" s="8"/>
      <c r="J7707" s="8"/>
    </row>
    <row r="7708" spans="6:10" ht="18" customHeight="1">
      <c r="F7708" s="3"/>
      <c r="H7708" s="8"/>
      <c r="J7708" s="8"/>
    </row>
    <row r="7709" spans="6:10" ht="18" customHeight="1">
      <c r="F7709" s="3"/>
      <c r="H7709" s="8"/>
      <c r="J7709" s="8"/>
    </row>
    <row r="7710" spans="6:10" ht="18" customHeight="1">
      <c r="F7710" s="3"/>
      <c r="H7710" s="8"/>
      <c r="J7710" s="8"/>
    </row>
    <row r="7711" spans="6:10" ht="18" customHeight="1">
      <c r="F7711" s="3"/>
      <c r="H7711" s="8"/>
      <c r="J7711" s="8"/>
    </row>
    <row r="7712" spans="6:10" ht="18" customHeight="1">
      <c r="F7712" s="3"/>
      <c r="H7712" s="8"/>
      <c r="J7712" s="8"/>
    </row>
    <row r="7713" spans="6:10" ht="18" customHeight="1">
      <c r="F7713" s="3"/>
      <c r="H7713" s="8"/>
      <c r="J7713" s="8"/>
    </row>
    <row r="7714" spans="6:10" ht="18" customHeight="1">
      <c r="F7714" s="3"/>
      <c r="H7714" s="8"/>
      <c r="J7714" s="8"/>
    </row>
    <row r="7715" spans="6:10" ht="18" customHeight="1">
      <c r="F7715" s="3"/>
      <c r="H7715" s="8"/>
      <c r="J7715" s="8"/>
    </row>
    <row r="7716" spans="6:10" ht="18" customHeight="1">
      <c r="F7716" s="3"/>
      <c r="H7716" s="8"/>
      <c r="J7716" s="8"/>
    </row>
    <row r="7717" spans="6:10" ht="18" customHeight="1">
      <c r="F7717" s="3"/>
      <c r="H7717" s="8"/>
      <c r="J7717" s="8"/>
    </row>
    <row r="7718" spans="6:10" ht="18" customHeight="1">
      <c r="F7718" s="3"/>
      <c r="H7718" s="8"/>
      <c r="J7718" s="8"/>
    </row>
    <row r="7719" spans="6:10" ht="18" customHeight="1">
      <c r="F7719" s="3"/>
      <c r="H7719" s="8"/>
      <c r="J7719" s="8"/>
    </row>
    <row r="7720" spans="6:10" ht="18" customHeight="1">
      <c r="F7720" s="3"/>
      <c r="H7720" s="8"/>
      <c r="J7720" s="8"/>
    </row>
    <row r="7721" spans="6:10" ht="18" customHeight="1">
      <c r="F7721" s="3"/>
      <c r="H7721" s="8"/>
      <c r="J7721" s="8"/>
    </row>
    <row r="7722" spans="6:10" ht="18" customHeight="1">
      <c r="F7722" s="3"/>
      <c r="H7722" s="8"/>
      <c r="J7722" s="8"/>
    </row>
    <row r="7723" spans="6:10" ht="18" customHeight="1">
      <c r="F7723" s="3"/>
      <c r="H7723" s="8"/>
      <c r="J7723" s="8"/>
    </row>
    <row r="7724" spans="6:10" ht="18" customHeight="1">
      <c r="F7724" s="3"/>
      <c r="H7724" s="8"/>
      <c r="J7724" s="8"/>
    </row>
    <row r="7725" spans="6:10" ht="18" customHeight="1">
      <c r="F7725" s="3"/>
      <c r="H7725" s="8"/>
      <c r="J7725" s="8"/>
    </row>
    <row r="7726" spans="6:10" ht="18" customHeight="1">
      <c r="F7726" s="3"/>
      <c r="H7726" s="8"/>
      <c r="J7726" s="8"/>
    </row>
    <row r="7727" spans="6:10" ht="18" customHeight="1">
      <c r="F7727" s="3"/>
      <c r="H7727" s="8"/>
      <c r="J7727" s="8"/>
    </row>
    <row r="7728" spans="6:10" ht="18" customHeight="1">
      <c r="F7728" s="3"/>
      <c r="H7728" s="8"/>
      <c r="J7728" s="8"/>
    </row>
    <row r="7729" spans="6:10" ht="18" customHeight="1">
      <c r="F7729" s="3"/>
      <c r="H7729" s="8"/>
      <c r="J7729" s="8"/>
    </row>
    <row r="7730" spans="6:10" ht="18" customHeight="1">
      <c r="F7730" s="3"/>
      <c r="H7730" s="8"/>
      <c r="J7730" s="8"/>
    </row>
    <row r="7731" spans="6:10" ht="18" customHeight="1">
      <c r="F7731" s="3"/>
      <c r="H7731" s="8"/>
      <c r="J7731" s="8"/>
    </row>
    <row r="7732" spans="6:10" ht="18" customHeight="1">
      <c r="F7732" s="3"/>
      <c r="H7732" s="8"/>
      <c r="J7732" s="8"/>
    </row>
    <row r="7733" spans="6:10" ht="18" customHeight="1">
      <c r="F7733" s="3"/>
      <c r="H7733" s="8"/>
      <c r="J7733" s="8"/>
    </row>
    <row r="7734" spans="6:10" ht="18" customHeight="1">
      <c r="F7734" s="3"/>
      <c r="H7734" s="8"/>
      <c r="J7734" s="8"/>
    </row>
    <row r="7735" spans="6:10" ht="18" customHeight="1">
      <c r="F7735" s="3"/>
      <c r="H7735" s="8"/>
      <c r="J7735" s="8"/>
    </row>
    <row r="7736" spans="6:10" ht="18" customHeight="1">
      <c r="F7736" s="3"/>
      <c r="H7736" s="8"/>
      <c r="J7736" s="8"/>
    </row>
    <row r="7737" spans="6:10" ht="18" customHeight="1">
      <c r="F7737" s="3"/>
      <c r="H7737" s="8"/>
      <c r="J7737" s="8"/>
    </row>
    <row r="7738" spans="6:10" ht="18" customHeight="1">
      <c r="F7738" s="3"/>
      <c r="H7738" s="8"/>
      <c r="J7738" s="8"/>
    </row>
    <row r="7739" spans="6:10" ht="18" customHeight="1">
      <c r="F7739" s="3"/>
      <c r="H7739" s="8"/>
      <c r="J7739" s="8"/>
    </row>
    <row r="7740" spans="6:10" ht="18" customHeight="1">
      <c r="F7740" s="3"/>
      <c r="H7740" s="8"/>
      <c r="J7740" s="8"/>
    </row>
    <row r="7741" spans="6:10" ht="18" customHeight="1">
      <c r="F7741" s="3"/>
      <c r="H7741" s="8"/>
      <c r="J7741" s="8"/>
    </row>
    <row r="7742" spans="6:10" ht="18" customHeight="1">
      <c r="F7742" s="3"/>
      <c r="H7742" s="8"/>
      <c r="J7742" s="8"/>
    </row>
    <row r="7743" spans="6:10" ht="18" customHeight="1">
      <c r="F7743" s="3"/>
      <c r="H7743" s="8"/>
      <c r="J7743" s="8"/>
    </row>
    <row r="7744" spans="6:10" ht="18" customHeight="1">
      <c r="F7744" s="3"/>
      <c r="H7744" s="8"/>
      <c r="J7744" s="8"/>
    </row>
    <row r="7745" spans="6:10" ht="18" customHeight="1">
      <c r="F7745" s="3"/>
      <c r="H7745" s="8"/>
      <c r="J7745" s="8"/>
    </row>
    <row r="7746" spans="6:10" ht="18" customHeight="1">
      <c r="F7746" s="3"/>
      <c r="H7746" s="8"/>
      <c r="J7746" s="8"/>
    </row>
    <row r="7747" spans="6:10" ht="18" customHeight="1">
      <c r="F7747" s="3"/>
      <c r="H7747" s="8"/>
      <c r="J7747" s="8"/>
    </row>
    <row r="7748" spans="6:10" ht="18" customHeight="1">
      <c r="F7748" s="3"/>
      <c r="H7748" s="8"/>
      <c r="J7748" s="8"/>
    </row>
    <row r="7749" spans="6:10" ht="18" customHeight="1">
      <c r="F7749" s="3"/>
      <c r="H7749" s="8"/>
      <c r="J7749" s="8"/>
    </row>
    <row r="7750" spans="6:10" ht="18" customHeight="1">
      <c r="F7750" s="3"/>
      <c r="H7750" s="8"/>
      <c r="J7750" s="8"/>
    </row>
    <row r="7751" spans="6:10" ht="18" customHeight="1">
      <c r="F7751" s="3"/>
      <c r="H7751" s="8"/>
      <c r="J7751" s="8"/>
    </row>
    <row r="7752" spans="6:10" ht="18" customHeight="1">
      <c r="F7752" s="3"/>
      <c r="H7752" s="8"/>
      <c r="J7752" s="8"/>
    </row>
    <row r="7753" spans="6:10" ht="18" customHeight="1">
      <c r="F7753" s="3"/>
      <c r="H7753" s="8"/>
      <c r="J7753" s="8"/>
    </row>
    <row r="7754" spans="6:10" ht="18" customHeight="1">
      <c r="F7754" s="3"/>
      <c r="H7754" s="8"/>
      <c r="J7754" s="8"/>
    </row>
    <row r="7755" spans="6:10" ht="18" customHeight="1">
      <c r="F7755" s="3"/>
      <c r="H7755" s="8"/>
      <c r="J7755" s="8"/>
    </row>
    <row r="7756" spans="6:10" ht="18" customHeight="1">
      <c r="F7756" s="3"/>
      <c r="H7756" s="8"/>
      <c r="J7756" s="8"/>
    </row>
    <row r="7757" spans="6:10" ht="18" customHeight="1">
      <c r="F7757" s="3"/>
      <c r="H7757" s="8"/>
      <c r="J7757" s="8"/>
    </row>
    <row r="7758" spans="6:10" ht="18" customHeight="1">
      <c r="F7758" s="3"/>
      <c r="H7758" s="8"/>
      <c r="J7758" s="8"/>
    </row>
    <row r="7759" spans="6:10" ht="18" customHeight="1">
      <c r="F7759" s="3"/>
      <c r="H7759" s="8"/>
      <c r="J7759" s="8"/>
    </row>
    <row r="7760" spans="6:10" ht="18" customHeight="1">
      <c r="F7760" s="3"/>
      <c r="H7760" s="8"/>
      <c r="J7760" s="8"/>
    </row>
    <row r="7761" spans="6:10" ht="18" customHeight="1">
      <c r="F7761" s="3"/>
      <c r="H7761" s="8"/>
      <c r="J7761" s="8"/>
    </row>
    <row r="7762" spans="6:10" ht="18" customHeight="1">
      <c r="F7762" s="3"/>
      <c r="H7762" s="8"/>
      <c r="J7762" s="8"/>
    </row>
    <row r="7763" spans="6:10" ht="18" customHeight="1">
      <c r="F7763" s="3"/>
      <c r="H7763" s="8"/>
      <c r="J7763" s="8"/>
    </row>
    <row r="7764" spans="6:10" ht="18" customHeight="1">
      <c r="F7764" s="3"/>
      <c r="H7764" s="8"/>
      <c r="J7764" s="8"/>
    </row>
    <row r="7765" spans="6:10" ht="18" customHeight="1">
      <c r="F7765" s="3"/>
      <c r="H7765" s="8"/>
      <c r="J7765" s="8"/>
    </row>
    <row r="7766" spans="6:10" ht="18" customHeight="1">
      <c r="F7766" s="3"/>
      <c r="H7766" s="8"/>
      <c r="J7766" s="8"/>
    </row>
    <row r="7767" spans="6:10" ht="18" customHeight="1">
      <c r="F7767" s="3"/>
      <c r="H7767" s="8"/>
      <c r="J7767" s="8"/>
    </row>
    <row r="7768" spans="6:10" ht="18" customHeight="1">
      <c r="F7768" s="3"/>
      <c r="H7768" s="8"/>
      <c r="J7768" s="8"/>
    </row>
    <row r="7769" spans="6:10" ht="18" customHeight="1">
      <c r="F7769" s="3"/>
      <c r="H7769" s="8"/>
      <c r="J7769" s="8"/>
    </row>
    <row r="7770" spans="6:10" ht="18" customHeight="1">
      <c r="F7770" s="3"/>
      <c r="H7770" s="8"/>
      <c r="J7770" s="8"/>
    </row>
    <row r="7771" spans="6:10" ht="18" customHeight="1">
      <c r="F7771" s="3"/>
      <c r="H7771" s="8"/>
      <c r="J7771" s="8"/>
    </row>
    <row r="7772" spans="6:10" ht="18" customHeight="1">
      <c r="F7772" s="3"/>
      <c r="H7772" s="8"/>
      <c r="J7772" s="8"/>
    </row>
    <row r="7773" spans="6:10" ht="18" customHeight="1">
      <c r="F7773" s="3"/>
      <c r="H7773" s="8"/>
      <c r="J7773" s="8"/>
    </row>
    <row r="7774" spans="6:10" ht="18" customHeight="1">
      <c r="F7774" s="3"/>
      <c r="H7774" s="8"/>
      <c r="J7774" s="8"/>
    </row>
    <row r="7775" spans="6:10" ht="18" customHeight="1">
      <c r="F7775" s="3"/>
      <c r="H7775" s="8"/>
      <c r="J7775" s="8"/>
    </row>
    <row r="7776" spans="6:10" ht="18" customHeight="1">
      <c r="F7776" s="3"/>
      <c r="H7776" s="8"/>
      <c r="J7776" s="8"/>
    </row>
    <row r="7777" spans="6:10" ht="18" customHeight="1">
      <c r="F7777" s="3"/>
      <c r="H7777" s="8"/>
      <c r="J7777" s="8"/>
    </row>
    <row r="7778" spans="6:10" ht="18" customHeight="1">
      <c r="F7778" s="3"/>
      <c r="H7778" s="8"/>
      <c r="J7778" s="8"/>
    </row>
    <row r="7779" spans="6:10" ht="18" customHeight="1">
      <c r="F7779" s="3"/>
      <c r="H7779" s="8"/>
      <c r="J7779" s="8"/>
    </row>
    <row r="7780" spans="6:10" ht="18" customHeight="1">
      <c r="F7780" s="3"/>
      <c r="H7780" s="8"/>
      <c r="J7780" s="8"/>
    </row>
    <row r="7781" spans="6:10" ht="18" customHeight="1">
      <c r="F7781" s="3"/>
      <c r="H7781" s="8"/>
      <c r="J7781" s="8"/>
    </row>
    <row r="7782" spans="6:10" ht="18" customHeight="1">
      <c r="F7782" s="3"/>
      <c r="H7782" s="8"/>
      <c r="J7782" s="8"/>
    </row>
    <row r="7783" spans="6:10" ht="18" customHeight="1">
      <c r="F7783" s="3"/>
      <c r="H7783" s="8"/>
      <c r="J7783" s="8"/>
    </row>
    <row r="7784" spans="6:10" ht="18" customHeight="1">
      <c r="F7784" s="3"/>
      <c r="H7784" s="8"/>
      <c r="J7784" s="8"/>
    </row>
    <row r="7785" spans="6:10" ht="18" customHeight="1">
      <c r="F7785" s="3"/>
      <c r="H7785" s="8"/>
      <c r="J7785" s="8"/>
    </row>
    <row r="7786" spans="6:10" ht="18" customHeight="1">
      <c r="F7786" s="3"/>
      <c r="H7786" s="8"/>
      <c r="J7786" s="8"/>
    </row>
    <row r="7787" spans="6:10" ht="18" customHeight="1">
      <c r="F7787" s="3"/>
      <c r="H7787" s="8"/>
      <c r="J7787" s="8"/>
    </row>
    <row r="7788" spans="6:10" ht="18" customHeight="1">
      <c r="F7788" s="3"/>
      <c r="H7788" s="8"/>
      <c r="J7788" s="8"/>
    </row>
    <row r="7789" spans="6:10" ht="18" customHeight="1">
      <c r="F7789" s="3"/>
      <c r="H7789" s="8"/>
      <c r="J7789" s="8"/>
    </row>
    <row r="7790" spans="6:10" ht="18" customHeight="1">
      <c r="F7790" s="3"/>
      <c r="H7790" s="8"/>
      <c r="J7790" s="8"/>
    </row>
    <row r="7791" spans="6:10" ht="18" customHeight="1">
      <c r="F7791" s="3"/>
      <c r="H7791" s="8"/>
      <c r="J7791" s="8"/>
    </row>
    <row r="7792" spans="6:10" ht="18" customHeight="1">
      <c r="F7792" s="3"/>
      <c r="H7792" s="8"/>
      <c r="J7792" s="8"/>
    </row>
    <row r="7793" spans="6:10" ht="18" customHeight="1">
      <c r="F7793" s="3"/>
      <c r="H7793" s="8"/>
      <c r="J7793" s="8"/>
    </row>
    <row r="7794" spans="6:10" ht="18" customHeight="1">
      <c r="F7794" s="3"/>
      <c r="H7794" s="8"/>
      <c r="J7794" s="8"/>
    </row>
    <row r="7795" spans="6:10" ht="18" customHeight="1">
      <c r="F7795" s="3"/>
      <c r="H7795" s="8"/>
      <c r="J7795" s="8"/>
    </row>
    <row r="7796" spans="6:10" ht="18" customHeight="1">
      <c r="F7796" s="3"/>
      <c r="H7796" s="8"/>
      <c r="J7796" s="8"/>
    </row>
    <row r="7797" spans="6:10" ht="18" customHeight="1">
      <c r="F7797" s="3"/>
      <c r="H7797" s="8"/>
      <c r="J7797" s="8"/>
    </row>
    <row r="7798" spans="6:10" ht="18" customHeight="1">
      <c r="F7798" s="3"/>
      <c r="H7798" s="8"/>
      <c r="J7798" s="8"/>
    </row>
    <row r="7799" spans="6:10" ht="18" customHeight="1">
      <c r="F7799" s="3"/>
      <c r="H7799" s="8"/>
      <c r="J7799" s="8"/>
    </row>
    <row r="7800" spans="6:10" ht="18" customHeight="1">
      <c r="F7800" s="3"/>
      <c r="H7800" s="8"/>
      <c r="J7800" s="8"/>
    </row>
    <row r="7801" spans="6:10" ht="18" customHeight="1">
      <c r="F7801" s="3"/>
      <c r="H7801" s="8"/>
      <c r="J7801" s="8"/>
    </row>
    <row r="7802" spans="6:10" ht="18" customHeight="1">
      <c r="F7802" s="3"/>
      <c r="H7802" s="8"/>
      <c r="J7802" s="8"/>
    </row>
    <row r="7803" spans="6:10" ht="18" customHeight="1">
      <c r="F7803" s="3"/>
      <c r="H7803" s="8"/>
      <c r="J7803" s="8"/>
    </row>
    <row r="7804" spans="6:10" ht="18" customHeight="1">
      <c r="F7804" s="3"/>
      <c r="H7804" s="8"/>
      <c r="J7804" s="8"/>
    </row>
    <row r="7805" spans="6:10" ht="18" customHeight="1">
      <c r="F7805" s="3"/>
      <c r="H7805" s="8"/>
      <c r="J7805" s="8"/>
    </row>
    <row r="7806" spans="6:10" ht="18" customHeight="1">
      <c r="F7806" s="3"/>
      <c r="H7806" s="8"/>
      <c r="J7806" s="8"/>
    </row>
    <row r="7807" spans="6:10" ht="18" customHeight="1">
      <c r="F7807" s="3"/>
      <c r="H7807" s="8"/>
      <c r="J7807" s="8"/>
    </row>
    <row r="7808" spans="6:10" ht="18" customHeight="1">
      <c r="F7808" s="3"/>
      <c r="H7808" s="8"/>
      <c r="J7808" s="8"/>
    </row>
    <row r="7809" spans="6:10" ht="18" customHeight="1">
      <c r="F7809" s="3"/>
      <c r="H7809" s="8"/>
      <c r="J7809" s="8"/>
    </row>
    <row r="7810" spans="6:10" ht="18" customHeight="1">
      <c r="F7810" s="3"/>
      <c r="H7810" s="8"/>
      <c r="J7810" s="8"/>
    </row>
    <row r="7811" spans="6:10" ht="18" customHeight="1">
      <c r="F7811" s="3"/>
      <c r="H7811" s="8"/>
      <c r="J7811" s="8"/>
    </row>
    <row r="7812" spans="6:10" ht="18" customHeight="1">
      <c r="F7812" s="3"/>
      <c r="H7812" s="8"/>
      <c r="J7812" s="8"/>
    </row>
    <row r="7813" spans="6:10" ht="18" customHeight="1">
      <c r="F7813" s="3"/>
      <c r="H7813" s="8"/>
      <c r="J7813" s="8"/>
    </row>
    <row r="7814" spans="6:10" ht="18" customHeight="1">
      <c r="F7814" s="3"/>
      <c r="H7814" s="8"/>
      <c r="J7814" s="8"/>
    </row>
    <row r="7815" spans="6:10" ht="18" customHeight="1">
      <c r="F7815" s="3"/>
      <c r="H7815" s="8"/>
      <c r="J7815" s="8"/>
    </row>
    <row r="7816" spans="6:10" ht="18" customHeight="1">
      <c r="F7816" s="3"/>
      <c r="H7816" s="8"/>
      <c r="J7816" s="8"/>
    </row>
    <row r="7817" spans="6:10" ht="18" customHeight="1">
      <c r="F7817" s="3"/>
      <c r="H7817" s="8"/>
      <c r="J7817" s="8"/>
    </row>
    <row r="7818" spans="6:10" ht="18" customHeight="1">
      <c r="F7818" s="3"/>
      <c r="H7818" s="8"/>
      <c r="J7818" s="8"/>
    </row>
    <row r="7819" spans="6:10" ht="18" customHeight="1">
      <c r="F7819" s="3"/>
      <c r="H7819" s="8"/>
      <c r="J7819" s="8"/>
    </row>
    <row r="7820" spans="6:10" ht="18" customHeight="1">
      <c r="F7820" s="3"/>
      <c r="H7820" s="8"/>
      <c r="J7820" s="8"/>
    </row>
    <row r="7821" spans="6:10" ht="18" customHeight="1">
      <c r="F7821" s="3"/>
      <c r="H7821" s="8"/>
      <c r="J7821" s="8"/>
    </row>
    <row r="7822" spans="6:10" ht="18" customHeight="1">
      <c r="F7822" s="3"/>
      <c r="H7822" s="8"/>
      <c r="J7822" s="8"/>
    </row>
    <row r="7823" spans="6:10" ht="18" customHeight="1">
      <c r="F7823" s="3"/>
      <c r="H7823" s="8"/>
      <c r="J7823" s="8"/>
    </row>
    <row r="7824" spans="6:10" ht="18" customHeight="1">
      <c r="F7824" s="3"/>
      <c r="H7824" s="8"/>
      <c r="J7824" s="8"/>
    </row>
    <row r="7825" spans="6:10" ht="18" customHeight="1">
      <c r="F7825" s="3"/>
      <c r="H7825" s="8"/>
      <c r="J7825" s="8"/>
    </row>
    <row r="7826" spans="6:10" ht="18" customHeight="1">
      <c r="F7826" s="3"/>
      <c r="H7826" s="8"/>
      <c r="J7826" s="8"/>
    </row>
    <row r="7827" spans="6:10" ht="18" customHeight="1">
      <c r="F7827" s="3"/>
      <c r="H7827" s="8"/>
      <c r="J7827" s="8"/>
    </row>
    <row r="7828" spans="6:10" ht="18" customHeight="1">
      <c r="F7828" s="3"/>
      <c r="H7828" s="8"/>
      <c r="J7828" s="8"/>
    </row>
    <row r="7829" spans="6:10" ht="18" customHeight="1">
      <c r="F7829" s="3"/>
      <c r="H7829" s="8"/>
      <c r="J7829" s="8"/>
    </row>
    <row r="7830" spans="6:10" ht="18" customHeight="1">
      <c r="F7830" s="3"/>
      <c r="H7830" s="8"/>
      <c r="J7830" s="8"/>
    </row>
    <row r="7831" spans="6:10" ht="18" customHeight="1">
      <c r="F7831" s="3"/>
      <c r="H7831" s="8"/>
      <c r="J7831" s="8"/>
    </row>
    <row r="7832" spans="6:10" ht="18" customHeight="1">
      <c r="F7832" s="3"/>
      <c r="H7832" s="8"/>
      <c r="J7832" s="8"/>
    </row>
    <row r="7833" spans="6:10" ht="18" customHeight="1">
      <c r="F7833" s="3"/>
      <c r="H7833" s="8"/>
      <c r="J7833" s="8"/>
    </row>
    <row r="7834" spans="6:10" ht="18" customHeight="1">
      <c r="F7834" s="3"/>
      <c r="H7834" s="8"/>
      <c r="J7834" s="8"/>
    </row>
    <row r="7835" spans="6:10" ht="18" customHeight="1">
      <c r="F7835" s="3"/>
      <c r="H7835" s="8"/>
      <c r="J7835" s="8"/>
    </row>
    <row r="7836" spans="6:10" ht="18" customHeight="1">
      <c r="F7836" s="3"/>
      <c r="H7836" s="8"/>
      <c r="J7836" s="8"/>
    </row>
    <row r="7837" spans="6:10" ht="18" customHeight="1">
      <c r="F7837" s="3"/>
      <c r="H7837" s="8"/>
      <c r="J7837" s="8"/>
    </row>
    <row r="7838" spans="6:10" ht="18" customHeight="1">
      <c r="F7838" s="3"/>
      <c r="H7838" s="8"/>
      <c r="J7838" s="8"/>
    </row>
    <row r="7839" spans="6:10" ht="18" customHeight="1">
      <c r="F7839" s="3"/>
      <c r="H7839" s="8"/>
      <c r="J7839" s="8"/>
    </row>
    <row r="7840" spans="6:10" ht="18" customHeight="1">
      <c r="F7840" s="3"/>
      <c r="H7840" s="8"/>
      <c r="J7840" s="8"/>
    </row>
    <row r="7841" spans="6:10" ht="18" customHeight="1">
      <c r="F7841" s="3"/>
      <c r="H7841" s="8"/>
      <c r="J7841" s="8"/>
    </row>
    <row r="7842" spans="6:10" ht="18" customHeight="1">
      <c r="F7842" s="3"/>
      <c r="H7842" s="8"/>
      <c r="J7842" s="8"/>
    </row>
    <row r="7843" spans="6:10" ht="18" customHeight="1">
      <c r="F7843" s="3"/>
      <c r="H7843" s="8"/>
      <c r="J7843" s="8"/>
    </row>
    <row r="7844" spans="6:10" ht="18" customHeight="1">
      <c r="F7844" s="3"/>
      <c r="H7844" s="8"/>
      <c r="J7844" s="8"/>
    </row>
    <row r="7845" spans="6:10" ht="18" customHeight="1">
      <c r="F7845" s="3"/>
      <c r="H7845" s="8"/>
      <c r="J7845" s="8"/>
    </row>
    <row r="7846" spans="6:10" ht="18" customHeight="1">
      <c r="F7846" s="3"/>
      <c r="H7846" s="8"/>
      <c r="J7846" s="8"/>
    </row>
    <row r="7847" spans="6:10" ht="18" customHeight="1">
      <c r="F7847" s="3"/>
      <c r="H7847" s="8"/>
      <c r="J7847" s="8"/>
    </row>
    <row r="7848" spans="6:10" ht="18" customHeight="1">
      <c r="F7848" s="3"/>
      <c r="H7848" s="8"/>
      <c r="J7848" s="8"/>
    </row>
    <row r="7849" spans="6:10" ht="18" customHeight="1">
      <c r="F7849" s="3"/>
      <c r="H7849" s="8"/>
      <c r="J7849" s="8"/>
    </row>
    <row r="7850" spans="6:10" ht="18" customHeight="1">
      <c r="F7850" s="3"/>
      <c r="H7850" s="8"/>
      <c r="J7850" s="8"/>
    </row>
    <row r="7851" spans="6:10" ht="18" customHeight="1">
      <c r="F7851" s="3"/>
      <c r="H7851" s="8"/>
      <c r="J7851" s="8"/>
    </row>
    <row r="7852" spans="6:10" ht="18" customHeight="1">
      <c r="F7852" s="3"/>
      <c r="H7852" s="8"/>
      <c r="J7852" s="8"/>
    </row>
    <row r="7853" spans="6:10" ht="18" customHeight="1">
      <c r="F7853" s="3"/>
      <c r="H7853" s="8"/>
      <c r="J7853" s="8"/>
    </row>
    <row r="7854" spans="6:10" ht="18" customHeight="1">
      <c r="F7854" s="3"/>
      <c r="H7854" s="8"/>
      <c r="J7854" s="8"/>
    </row>
    <row r="7855" spans="6:10" ht="18" customHeight="1">
      <c r="F7855" s="3"/>
      <c r="H7855" s="8"/>
      <c r="J7855" s="8"/>
    </row>
    <row r="7856" spans="6:10" ht="18" customHeight="1">
      <c r="F7856" s="3"/>
      <c r="H7856" s="8"/>
      <c r="J7856" s="8"/>
    </row>
    <row r="7857" spans="6:10" ht="18" customHeight="1">
      <c r="F7857" s="3"/>
      <c r="H7857" s="8"/>
      <c r="J7857" s="8"/>
    </row>
    <row r="7858" spans="6:10" ht="18" customHeight="1">
      <c r="F7858" s="3"/>
      <c r="H7858" s="8"/>
      <c r="J7858" s="8"/>
    </row>
    <row r="7859" spans="6:10" ht="18" customHeight="1">
      <c r="F7859" s="3"/>
      <c r="H7859" s="8"/>
      <c r="J7859" s="8"/>
    </row>
    <row r="7860" spans="6:10" ht="18" customHeight="1">
      <c r="F7860" s="3"/>
      <c r="H7860" s="8"/>
      <c r="J7860" s="8"/>
    </row>
    <row r="7861" spans="6:10" ht="18" customHeight="1">
      <c r="F7861" s="3"/>
      <c r="H7861" s="8"/>
      <c r="J7861" s="8"/>
    </row>
    <row r="7862" spans="6:10" ht="18" customHeight="1">
      <c r="F7862" s="3"/>
      <c r="H7862" s="8"/>
      <c r="J7862" s="8"/>
    </row>
    <row r="7863" spans="6:10" ht="18" customHeight="1">
      <c r="F7863" s="3"/>
      <c r="H7863" s="8"/>
      <c r="J7863" s="8"/>
    </row>
    <row r="7864" spans="6:10" ht="18" customHeight="1">
      <c r="F7864" s="3"/>
      <c r="H7864" s="8"/>
      <c r="J7864" s="8"/>
    </row>
    <row r="7865" spans="6:10" ht="18" customHeight="1">
      <c r="F7865" s="3"/>
      <c r="H7865" s="8"/>
      <c r="J7865" s="8"/>
    </row>
    <row r="7866" spans="6:10" ht="18" customHeight="1">
      <c r="F7866" s="3"/>
      <c r="H7866" s="8"/>
      <c r="J7866" s="8"/>
    </row>
    <row r="7867" spans="6:10" ht="18" customHeight="1">
      <c r="F7867" s="3"/>
      <c r="H7867" s="8"/>
      <c r="J7867" s="8"/>
    </row>
    <row r="7868" spans="6:10" ht="18" customHeight="1">
      <c r="F7868" s="3"/>
      <c r="H7868" s="8"/>
      <c r="J7868" s="8"/>
    </row>
    <row r="7869" spans="6:10" ht="18" customHeight="1">
      <c r="F7869" s="3"/>
      <c r="H7869" s="8"/>
      <c r="J7869" s="8"/>
    </row>
    <row r="7870" spans="6:10" ht="18" customHeight="1">
      <c r="F7870" s="3"/>
      <c r="H7870" s="8"/>
      <c r="J7870" s="8"/>
    </row>
    <row r="7871" spans="6:10" ht="18" customHeight="1">
      <c r="F7871" s="3"/>
      <c r="H7871" s="8"/>
      <c r="J7871" s="8"/>
    </row>
    <row r="7872" spans="6:10" ht="18" customHeight="1">
      <c r="F7872" s="3"/>
      <c r="H7872" s="8"/>
      <c r="J7872" s="8"/>
    </row>
    <row r="7873" spans="6:10" ht="18" customHeight="1">
      <c r="F7873" s="3"/>
      <c r="H7873" s="8"/>
      <c r="J7873" s="8"/>
    </row>
    <row r="7874" spans="6:10" ht="18" customHeight="1">
      <c r="F7874" s="3"/>
      <c r="H7874" s="8"/>
      <c r="J7874" s="8"/>
    </row>
    <row r="7875" spans="6:10" ht="18" customHeight="1">
      <c r="F7875" s="3"/>
      <c r="H7875" s="8"/>
      <c r="J7875" s="8"/>
    </row>
    <row r="7876" spans="6:10" ht="18" customHeight="1">
      <c r="F7876" s="3"/>
      <c r="H7876" s="8"/>
      <c r="J7876" s="8"/>
    </row>
    <row r="7877" spans="6:10" ht="18" customHeight="1">
      <c r="F7877" s="3"/>
      <c r="H7877" s="8"/>
      <c r="J7877" s="8"/>
    </row>
    <row r="7878" spans="6:10" ht="18" customHeight="1">
      <c r="F7878" s="3"/>
      <c r="H7878" s="8"/>
      <c r="J7878" s="8"/>
    </row>
    <row r="7879" spans="6:10" ht="18" customHeight="1">
      <c r="F7879" s="3"/>
      <c r="H7879" s="8"/>
      <c r="J7879" s="8"/>
    </row>
    <row r="7880" spans="6:10" ht="18" customHeight="1">
      <c r="F7880" s="3"/>
      <c r="H7880" s="8"/>
      <c r="J7880" s="8"/>
    </row>
    <row r="7881" spans="6:10" ht="18" customHeight="1">
      <c r="F7881" s="3"/>
      <c r="H7881" s="8"/>
      <c r="J7881" s="8"/>
    </row>
    <row r="7882" spans="6:10" ht="18" customHeight="1">
      <c r="F7882" s="3"/>
      <c r="H7882" s="8"/>
      <c r="J7882" s="8"/>
    </row>
    <row r="7883" spans="6:10" ht="18" customHeight="1">
      <c r="F7883" s="3"/>
      <c r="H7883" s="8"/>
      <c r="J7883" s="8"/>
    </row>
    <row r="7884" spans="6:10" ht="18" customHeight="1">
      <c r="F7884" s="3"/>
      <c r="H7884" s="8"/>
      <c r="J7884" s="8"/>
    </row>
    <row r="7885" spans="6:10" ht="18" customHeight="1">
      <c r="F7885" s="3"/>
      <c r="H7885" s="8"/>
      <c r="J7885" s="8"/>
    </row>
    <row r="7886" spans="6:10" ht="18" customHeight="1">
      <c r="F7886" s="3"/>
      <c r="H7886" s="8"/>
      <c r="J7886" s="8"/>
    </row>
    <row r="7887" spans="6:10" ht="18" customHeight="1">
      <c r="F7887" s="3"/>
      <c r="H7887" s="8"/>
      <c r="J7887" s="8"/>
    </row>
    <row r="7888" spans="6:10" ht="18" customHeight="1">
      <c r="F7888" s="3"/>
      <c r="H7888" s="8"/>
      <c r="J7888" s="8"/>
    </row>
    <row r="7889" spans="6:10" ht="18" customHeight="1">
      <c r="F7889" s="3"/>
      <c r="H7889" s="8"/>
      <c r="J7889" s="8"/>
    </row>
    <row r="7890" spans="6:10" ht="18" customHeight="1">
      <c r="F7890" s="3"/>
      <c r="H7890" s="8"/>
      <c r="J7890" s="8"/>
    </row>
    <row r="7891" spans="6:10" ht="18" customHeight="1">
      <c r="F7891" s="3"/>
      <c r="H7891" s="8"/>
      <c r="J7891" s="8"/>
    </row>
    <row r="7892" spans="6:10" ht="18" customHeight="1">
      <c r="F7892" s="3"/>
      <c r="H7892" s="8"/>
      <c r="J7892" s="8"/>
    </row>
    <row r="7893" spans="6:10" ht="18" customHeight="1">
      <c r="F7893" s="3"/>
      <c r="H7893" s="8"/>
      <c r="J7893" s="8"/>
    </row>
    <row r="7894" spans="6:10" ht="18" customHeight="1">
      <c r="F7894" s="3"/>
      <c r="H7894" s="8"/>
      <c r="J7894" s="8"/>
    </row>
    <row r="7895" spans="6:10" ht="18" customHeight="1">
      <c r="F7895" s="3"/>
      <c r="H7895" s="8"/>
      <c r="J7895" s="8"/>
    </row>
    <row r="7896" spans="6:10" ht="18" customHeight="1">
      <c r="F7896" s="3"/>
      <c r="H7896" s="8"/>
      <c r="J7896" s="8"/>
    </row>
    <row r="7897" spans="6:10" ht="18" customHeight="1">
      <c r="F7897" s="3"/>
      <c r="H7897" s="8"/>
      <c r="J7897" s="8"/>
    </row>
    <row r="7898" spans="6:10" ht="18" customHeight="1">
      <c r="F7898" s="3"/>
      <c r="H7898" s="8"/>
      <c r="J7898" s="8"/>
    </row>
    <row r="7899" spans="6:10" ht="18" customHeight="1">
      <c r="F7899" s="3"/>
      <c r="H7899" s="8"/>
      <c r="J7899" s="8"/>
    </row>
    <row r="7900" spans="6:10" ht="18" customHeight="1">
      <c r="F7900" s="3"/>
      <c r="H7900" s="8"/>
      <c r="J7900" s="8"/>
    </row>
    <row r="7901" spans="6:10" ht="18" customHeight="1">
      <c r="F7901" s="3"/>
      <c r="H7901" s="8"/>
      <c r="J7901" s="8"/>
    </row>
    <row r="7902" spans="6:10" ht="18" customHeight="1">
      <c r="F7902" s="3"/>
      <c r="H7902" s="8"/>
      <c r="J7902" s="8"/>
    </row>
    <row r="7903" spans="6:10" ht="18" customHeight="1">
      <c r="F7903" s="3"/>
      <c r="H7903" s="8"/>
      <c r="J7903" s="8"/>
    </row>
    <row r="7904" spans="6:10" ht="18" customHeight="1">
      <c r="F7904" s="3"/>
      <c r="H7904" s="8"/>
      <c r="J7904" s="8"/>
    </row>
    <row r="7905" spans="6:10" ht="18" customHeight="1">
      <c r="F7905" s="3"/>
      <c r="H7905" s="8"/>
      <c r="J7905" s="8"/>
    </row>
    <row r="7906" spans="6:10" ht="18" customHeight="1">
      <c r="F7906" s="3"/>
      <c r="H7906" s="8"/>
      <c r="J7906" s="8"/>
    </row>
    <row r="7907" spans="6:10" ht="18" customHeight="1">
      <c r="F7907" s="3"/>
      <c r="H7907" s="8"/>
      <c r="J7907" s="8"/>
    </row>
    <row r="7908" spans="6:10" ht="18" customHeight="1">
      <c r="F7908" s="3"/>
      <c r="H7908" s="8"/>
      <c r="J7908" s="8"/>
    </row>
    <row r="7909" spans="6:10" ht="18" customHeight="1">
      <c r="F7909" s="3"/>
      <c r="H7909" s="8"/>
      <c r="J7909" s="8"/>
    </row>
    <row r="7910" spans="6:10" ht="18" customHeight="1">
      <c r="F7910" s="3"/>
      <c r="H7910" s="8"/>
      <c r="J7910" s="8"/>
    </row>
    <row r="7911" spans="6:10" ht="18" customHeight="1">
      <c r="F7911" s="3"/>
      <c r="H7911" s="8"/>
      <c r="J7911" s="8"/>
    </row>
    <row r="7912" spans="6:10" ht="18" customHeight="1">
      <c r="F7912" s="3"/>
      <c r="H7912" s="8"/>
      <c r="J7912" s="8"/>
    </row>
    <row r="7913" spans="6:10" ht="18" customHeight="1">
      <c r="F7913" s="3"/>
      <c r="H7913" s="8"/>
      <c r="J7913" s="8"/>
    </row>
    <row r="7914" spans="6:10" ht="18" customHeight="1">
      <c r="F7914" s="3"/>
      <c r="H7914" s="8"/>
      <c r="J7914" s="8"/>
    </row>
    <row r="7915" spans="6:10" ht="18" customHeight="1">
      <c r="F7915" s="3"/>
      <c r="H7915" s="8"/>
      <c r="J7915" s="8"/>
    </row>
    <row r="7916" spans="6:10" ht="18" customHeight="1">
      <c r="F7916" s="3"/>
      <c r="H7916" s="8"/>
      <c r="J7916" s="8"/>
    </row>
    <row r="7917" spans="6:10" ht="18" customHeight="1">
      <c r="F7917" s="3"/>
      <c r="H7917" s="8"/>
      <c r="J7917" s="8"/>
    </row>
    <row r="7918" spans="6:10" ht="18" customHeight="1">
      <c r="F7918" s="3"/>
      <c r="H7918" s="8"/>
      <c r="J7918" s="8"/>
    </row>
    <row r="7919" spans="6:10" ht="18" customHeight="1">
      <c r="F7919" s="3"/>
      <c r="H7919" s="8"/>
      <c r="J7919" s="8"/>
    </row>
    <row r="7920" spans="6:10" ht="18" customHeight="1">
      <c r="F7920" s="3"/>
      <c r="H7920" s="8"/>
      <c r="J7920" s="8"/>
    </row>
    <row r="7921" spans="6:10" ht="18" customHeight="1">
      <c r="F7921" s="3"/>
      <c r="H7921" s="8"/>
      <c r="J7921" s="8"/>
    </row>
    <row r="7922" spans="6:10" ht="18" customHeight="1">
      <c r="F7922" s="3"/>
      <c r="H7922" s="8"/>
      <c r="J7922" s="8"/>
    </row>
    <row r="7923" spans="6:10" ht="18" customHeight="1">
      <c r="F7923" s="3"/>
      <c r="H7923" s="8"/>
      <c r="J7923" s="8"/>
    </row>
    <row r="7924" spans="6:10" ht="18" customHeight="1">
      <c r="F7924" s="3"/>
      <c r="H7924" s="8"/>
      <c r="J7924" s="8"/>
    </row>
    <row r="7925" spans="6:10" ht="18" customHeight="1">
      <c r="F7925" s="3"/>
      <c r="H7925" s="8"/>
      <c r="J7925" s="8"/>
    </row>
    <row r="7926" spans="6:10" ht="18" customHeight="1">
      <c r="F7926" s="3"/>
      <c r="H7926" s="8"/>
      <c r="J7926" s="8"/>
    </row>
    <row r="7927" spans="6:10" ht="18" customHeight="1">
      <c r="F7927" s="3"/>
      <c r="H7927" s="8"/>
      <c r="J7927" s="8"/>
    </row>
    <row r="7928" spans="6:10" ht="18" customHeight="1">
      <c r="F7928" s="3"/>
      <c r="H7928" s="8"/>
      <c r="J7928" s="8"/>
    </row>
    <row r="7929" spans="6:10" ht="18" customHeight="1">
      <c r="F7929" s="3"/>
      <c r="H7929" s="8"/>
      <c r="J7929" s="8"/>
    </row>
    <row r="7930" spans="6:10" ht="18" customHeight="1">
      <c r="F7930" s="3"/>
      <c r="H7930" s="8"/>
      <c r="J7930" s="8"/>
    </row>
    <row r="7931" spans="6:10" ht="18" customHeight="1">
      <c r="F7931" s="3"/>
      <c r="H7931" s="8"/>
      <c r="J7931" s="8"/>
    </row>
    <row r="7932" spans="6:10" ht="18" customHeight="1">
      <c r="F7932" s="3"/>
      <c r="H7932" s="8"/>
      <c r="J7932" s="8"/>
    </row>
    <row r="7933" spans="6:10" ht="18" customHeight="1">
      <c r="F7933" s="3"/>
      <c r="H7933" s="8"/>
      <c r="J7933" s="8"/>
    </row>
    <row r="7934" spans="6:10" ht="18" customHeight="1">
      <c r="F7934" s="3"/>
      <c r="H7934" s="8"/>
      <c r="J7934" s="8"/>
    </row>
    <row r="7935" spans="6:10" ht="18" customHeight="1">
      <c r="F7935" s="3"/>
      <c r="H7935" s="8"/>
      <c r="J7935" s="8"/>
    </row>
    <row r="7936" spans="6:10" ht="18" customHeight="1">
      <c r="F7936" s="3"/>
      <c r="H7936" s="8"/>
      <c r="J7936" s="8"/>
    </row>
    <row r="7937" spans="6:10" ht="18" customHeight="1">
      <c r="F7937" s="3"/>
      <c r="H7937" s="8"/>
      <c r="J7937" s="8"/>
    </row>
    <row r="7938" spans="6:10" ht="18" customHeight="1">
      <c r="F7938" s="3"/>
      <c r="H7938" s="8"/>
      <c r="J7938" s="8"/>
    </row>
    <row r="7939" spans="6:10" ht="18" customHeight="1">
      <c r="F7939" s="3"/>
      <c r="H7939" s="8"/>
      <c r="J7939" s="8"/>
    </row>
    <row r="7940" spans="6:10" ht="18" customHeight="1">
      <c r="F7940" s="3"/>
      <c r="H7940" s="8"/>
      <c r="J7940" s="8"/>
    </row>
    <row r="7941" spans="6:10" ht="18" customHeight="1">
      <c r="F7941" s="3"/>
      <c r="H7941" s="8"/>
      <c r="J7941" s="8"/>
    </row>
    <row r="7942" spans="6:10" ht="18" customHeight="1">
      <c r="F7942" s="3"/>
      <c r="H7942" s="8"/>
      <c r="J7942" s="8"/>
    </row>
    <row r="7943" spans="6:10" ht="18" customHeight="1">
      <c r="F7943" s="3"/>
      <c r="H7943" s="8"/>
      <c r="J7943" s="8"/>
    </row>
    <row r="7944" spans="6:10" ht="18" customHeight="1">
      <c r="F7944" s="3"/>
      <c r="H7944" s="8"/>
      <c r="J7944" s="8"/>
    </row>
    <row r="7945" spans="6:10" ht="18" customHeight="1">
      <c r="F7945" s="3"/>
      <c r="H7945" s="8"/>
      <c r="J7945" s="8"/>
    </row>
    <row r="7946" spans="6:10" ht="18" customHeight="1">
      <c r="F7946" s="3"/>
      <c r="H7946" s="8"/>
      <c r="J7946" s="8"/>
    </row>
    <row r="7947" spans="6:10" ht="18" customHeight="1">
      <c r="F7947" s="3"/>
      <c r="H7947" s="8"/>
      <c r="J7947" s="8"/>
    </row>
    <row r="7948" spans="6:10" ht="18" customHeight="1">
      <c r="F7948" s="3"/>
      <c r="H7948" s="8"/>
      <c r="J7948" s="8"/>
    </row>
    <row r="7949" spans="6:10" ht="18" customHeight="1">
      <c r="F7949" s="3"/>
      <c r="H7949" s="8"/>
      <c r="J7949" s="8"/>
    </row>
    <row r="7950" spans="6:10" ht="18" customHeight="1">
      <c r="F7950" s="3"/>
      <c r="H7950" s="8"/>
      <c r="J7950" s="8"/>
    </row>
    <row r="7951" spans="6:10" ht="18" customHeight="1">
      <c r="F7951" s="3"/>
      <c r="H7951" s="8"/>
      <c r="J7951" s="8"/>
    </row>
    <row r="7952" spans="6:10" ht="18" customHeight="1">
      <c r="F7952" s="3"/>
      <c r="H7952" s="8"/>
      <c r="J7952" s="8"/>
    </row>
    <row r="7953" spans="6:10" ht="18" customHeight="1">
      <c r="F7953" s="3"/>
      <c r="H7953" s="8"/>
      <c r="J7953" s="8"/>
    </row>
    <row r="7954" spans="6:10" ht="18" customHeight="1">
      <c r="F7954" s="3"/>
      <c r="H7954" s="8"/>
      <c r="J7954" s="8"/>
    </row>
    <row r="7955" spans="6:10" ht="18" customHeight="1">
      <c r="F7955" s="3"/>
      <c r="H7955" s="8"/>
      <c r="J7955" s="8"/>
    </row>
    <row r="7956" spans="6:10" ht="18" customHeight="1">
      <c r="F7956" s="3"/>
      <c r="H7956" s="8"/>
      <c r="J7956" s="8"/>
    </row>
    <row r="7957" spans="6:10" ht="18" customHeight="1">
      <c r="F7957" s="3"/>
      <c r="H7957" s="8"/>
      <c r="J7957" s="8"/>
    </row>
    <row r="7958" spans="6:10" ht="18" customHeight="1">
      <c r="F7958" s="3"/>
      <c r="H7958" s="8"/>
      <c r="J7958" s="8"/>
    </row>
    <row r="7959" spans="6:10" ht="18" customHeight="1">
      <c r="F7959" s="3"/>
      <c r="H7959" s="8"/>
      <c r="J7959" s="8"/>
    </row>
    <row r="7960" spans="6:10" ht="18" customHeight="1">
      <c r="F7960" s="3"/>
      <c r="H7960" s="8"/>
      <c r="J7960" s="8"/>
    </row>
    <row r="7961" spans="6:10" ht="18" customHeight="1">
      <c r="F7961" s="3"/>
      <c r="H7961" s="8"/>
      <c r="J7961" s="8"/>
    </row>
    <row r="7962" spans="6:10" ht="18" customHeight="1">
      <c r="F7962" s="3"/>
      <c r="H7962" s="8"/>
      <c r="J7962" s="8"/>
    </row>
    <row r="7963" spans="6:10" ht="18" customHeight="1">
      <c r="F7963" s="3"/>
      <c r="H7963" s="8"/>
      <c r="J7963" s="8"/>
    </row>
    <row r="7964" spans="6:10" ht="18" customHeight="1">
      <c r="F7964" s="3"/>
      <c r="H7964" s="8"/>
      <c r="J7964" s="8"/>
    </row>
    <row r="7965" spans="6:10" ht="18" customHeight="1">
      <c r="F7965" s="3"/>
      <c r="H7965" s="8"/>
      <c r="J7965" s="8"/>
    </row>
    <row r="7966" spans="6:10" ht="18" customHeight="1">
      <c r="F7966" s="3"/>
      <c r="H7966" s="8"/>
      <c r="J7966" s="8"/>
    </row>
    <row r="7967" spans="6:10" ht="18" customHeight="1">
      <c r="F7967" s="3"/>
      <c r="H7967" s="8"/>
      <c r="J7967" s="8"/>
    </row>
    <row r="7968" spans="6:10" ht="18" customHeight="1">
      <c r="F7968" s="3"/>
      <c r="H7968" s="8"/>
      <c r="J7968" s="8"/>
    </row>
    <row r="7969" spans="6:10" ht="18" customHeight="1">
      <c r="F7969" s="3"/>
      <c r="H7969" s="8"/>
      <c r="J7969" s="8"/>
    </row>
    <row r="7970" spans="6:10" ht="18" customHeight="1">
      <c r="F7970" s="3"/>
      <c r="H7970" s="8"/>
      <c r="J7970" s="8"/>
    </row>
    <row r="7971" spans="6:10" ht="18" customHeight="1">
      <c r="F7971" s="3"/>
      <c r="H7971" s="8"/>
      <c r="J7971" s="8"/>
    </row>
    <row r="7972" spans="6:10" ht="18" customHeight="1">
      <c r="F7972" s="3"/>
      <c r="H7972" s="8"/>
      <c r="J7972" s="8"/>
    </row>
    <row r="7973" spans="6:10" ht="18" customHeight="1">
      <c r="F7973" s="3"/>
      <c r="H7973" s="8"/>
      <c r="J7973" s="8"/>
    </row>
    <row r="7974" spans="6:10" ht="18" customHeight="1">
      <c r="F7974" s="3"/>
      <c r="H7974" s="8"/>
      <c r="J7974" s="8"/>
    </row>
    <row r="7975" spans="6:10" ht="18" customHeight="1">
      <c r="F7975" s="3"/>
      <c r="H7975" s="8"/>
      <c r="J7975" s="8"/>
    </row>
    <row r="7976" spans="6:10" ht="18" customHeight="1">
      <c r="F7976" s="3"/>
      <c r="H7976" s="8"/>
      <c r="J7976" s="8"/>
    </row>
    <row r="7977" spans="6:10" ht="18" customHeight="1">
      <c r="F7977" s="3"/>
      <c r="H7977" s="8"/>
      <c r="J7977" s="8"/>
    </row>
    <row r="7978" spans="6:10" ht="18" customHeight="1">
      <c r="F7978" s="3"/>
      <c r="H7978" s="8"/>
      <c r="J7978" s="8"/>
    </row>
    <row r="7979" spans="6:10" ht="18" customHeight="1">
      <c r="F7979" s="3"/>
      <c r="H7979" s="8"/>
      <c r="J7979" s="8"/>
    </row>
    <row r="7980" spans="6:10" ht="18" customHeight="1">
      <c r="F7980" s="3"/>
      <c r="H7980" s="8"/>
      <c r="J7980" s="8"/>
    </row>
    <row r="7981" spans="6:10" ht="18" customHeight="1">
      <c r="F7981" s="3"/>
      <c r="H7981" s="8"/>
      <c r="J7981" s="8"/>
    </row>
    <row r="7982" spans="6:10" ht="18" customHeight="1">
      <c r="F7982" s="3"/>
      <c r="H7982" s="8"/>
      <c r="J7982" s="8"/>
    </row>
    <row r="7983" spans="6:10" ht="18" customHeight="1">
      <c r="F7983" s="3"/>
      <c r="H7983" s="8"/>
      <c r="J7983" s="8"/>
    </row>
    <row r="7984" spans="6:10" ht="18" customHeight="1">
      <c r="F7984" s="3"/>
      <c r="H7984" s="8"/>
      <c r="J7984" s="8"/>
    </row>
    <row r="7985" spans="6:10" ht="18" customHeight="1">
      <c r="F7985" s="3"/>
      <c r="H7985" s="8"/>
      <c r="J7985" s="8"/>
    </row>
    <row r="7986" spans="6:10" ht="18" customHeight="1">
      <c r="F7986" s="3"/>
      <c r="H7986" s="8"/>
      <c r="J7986" s="8"/>
    </row>
    <row r="7987" spans="6:10" ht="18" customHeight="1">
      <c r="F7987" s="3"/>
      <c r="H7987" s="8"/>
      <c r="J7987" s="8"/>
    </row>
    <row r="7988" spans="6:10" ht="18" customHeight="1">
      <c r="F7988" s="3"/>
      <c r="H7988" s="8"/>
      <c r="J7988" s="8"/>
    </row>
    <row r="7989" spans="6:10" ht="18" customHeight="1">
      <c r="F7989" s="3"/>
      <c r="H7989" s="8"/>
      <c r="J7989" s="8"/>
    </row>
    <row r="7990" spans="6:10" ht="18" customHeight="1">
      <c r="F7990" s="3"/>
      <c r="H7990" s="8"/>
      <c r="J7990" s="8"/>
    </row>
    <row r="7991" spans="6:10" ht="18" customHeight="1">
      <c r="F7991" s="3"/>
      <c r="H7991" s="8"/>
      <c r="J7991" s="8"/>
    </row>
    <row r="7992" spans="6:10" ht="18" customHeight="1">
      <c r="F7992" s="3"/>
      <c r="H7992" s="8"/>
      <c r="J7992" s="8"/>
    </row>
    <row r="7993" spans="6:10" ht="18" customHeight="1">
      <c r="F7993" s="3"/>
      <c r="H7993" s="8"/>
      <c r="J7993" s="8"/>
    </row>
    <row r="7994" spans="6:10" ht="18" customHeight="1">
      <c r="F7994" s="3"/>
      <c r="H7994" s="8"/>
      <c r="J7994" s="8"/>
    </row>
    <row r="7995" spans="6:10" ht="18" customHeight="1">
      <c r="F7995" s="3"/>
      <c r="H7995" s="8"/>
      <c r="J7995" s="8"/>
    </row>
    <row r="7996" spans="6:10" ht="18" customHeight="1">
      <c r="F7996" s="3"/>
      <c r="H7996" s="8"/>
      <c r="J7996" s="8"/>
    </row>
    <row r="7997" spans="6:10" ht="18" customHeight="1">
      <c r="F7997" s="3"/>
      <c r="H7997" s="8"/>
      <c r="J7997" s="8"/>
    </row>
    <row r="7998" spans="6:10" ht="18" customHeight="1">
      <c r="F7998" s="3"/>
      <c r="H7998" s="8"/>
      <c r="J7998" s="8"/>
    </row>
    <row r="7999" spans="6:10" ht="18" customHeight="1">
      <c r="F7999" s="3"/>
      <c r="H7999" s="8"/>
      <c r="J7999" s="8"/>
    </row>
    <row r="8000" spans="6:10" ht="18" customHeight="1">
      <c r="F8000" s="3"/>
      <c r="H8000" s="8"/>
      <c r="J8000" s="8"/>
    </row>
    <row r="8001" spans="6:10" ht="18" customHeight="1">
      <c r="F8001" s="3"/>
      <c r="H8001" s="8"/>
      <c r="J8001" s="8"/>
    </row>
    <row r="8002" spans="6:10" ht="18" customHeight="1">
      <c r="F8002" s="3"/>
      <c r="H8002" s="8"/>
      <c r="J8002" s="8"/>
    </row>
    <row r="8003" spans="6:10" ht="18" customHeight="1">
      <c r="F8003" s="3"/>
      <c r="H8003" s="8"/>
      <c r="J8003" s="8"/>
    </row>
    <row r="8004" spans="6:10" ht="18" customHeight="1">
      <c r="F8004" s="3"/>
      <c r="H8004" s="8"/>
      <c r="J8004" s="8"/>
    </row>
    <row r="8005" spans="6:10" ht="18" customHeight="1">
      <c r="F8005" s="3"/>
      <c r="H8005" s="8"/>
      <c r="J8005" s="8"/>
    </row>
    <row r="8006" spans="6:10" ht="18" customHeight="1">
      <c r="F8006" s="3"/>
      <c r="H8006" s="8"/>
      <c r="J8006" s="8"/>
    </row>
    <row r="8007" spans="6:10" ht="18" customHeight="1">
      <c r="F8007" s="3"/>
      <c r="H8007" s="8"/>
      <c r="J8007" s="8"/>
    </row>
    <row r="8008" spans="6:10" ht="18" customHeight="1">
      <c r="F8008" s="3"/>
      <c r="H8008" s="8"/>
      <c r="J8008" s="8"/>
    </row>
    <row r="8009" spans="6:10" ht="18" customHeight="1">
      <c r="F8009" s="3"/>
      <c r="H8009" s="8"/>
      <c r="J8009" s="8"/>
    </row>
    <row r="8010" spans="6:10" ht="18" customHeight="1">
      <c r="F8010" s="3"/>
      <c r="H8010" s="8"/>
      <c r="J8010" s="8"/>
    </row>
    <row r="8011" spans="6:10" ht="18" customHeight="1">
      <c r="F8011" s="3"/>
      <c r="H8011" s="8"/>
      <c r="J8011" s="8"/>
    </row>
    <row r="8012" spans="6:10" ht="18" customHeight="1">
      <c r="F8012" s="3"/>
      <c r="H8012" s="8"/>
      <c r="J8012" s="8"/>
    </row>
    <row r="8013" spans="6:10" ht="18" customHeight="1">
      <c r="F8013" s="3"/>
      <c r="H8013" s="8"/>
      <c r="J8013" s="8"/>
    </row>
    <row r="8014" spans="6:10" ht="18" customHeight="1">
      <c r="F8014" s="3"/>
      <c r="H8014" s="8"/>
      <c r="J8014" s="8"/>
    </row>
    <row r="8015" spans="6:10" ht="18" customHeight="1">
      <c r="F8015" s="3"/>
      <c r="H8015" s="8"/>
      <c r="J8015" s="8"/>
    </row>
    <row r="8016" spans="6:10" ht="18" customHeight="1">
      <c r="F8016" s="3"/>
      <c r="H8016" s="8"/>
      <c r="J8016" s="8"/>
    </row>
    <row r="8017" spans="6:10" ht="18" customHeight="1">
      <c r="F8017" s="3"/>
      <c r="H8017" s="8"/>
      <c r="J8017" s="8"/>
    </row>
    <row r="8018" spans="6:10" ht="18" customHeight="1">
      <c r="F8018" s="3"/>
      <c r="H8018" s="8"/>
      <c r="J8018" s="8"/>
    </row>
    <row r="8019" spans="6:10" ht="18" customHeight="1">
      <c r="F8019" s="3"/>
      <c r="H8019" s="8"/>
      <c r="J8019" s="8"/>
    </row>
    <row r="8020" spans="6:10" ht="18" customHeight="1">
      <c r="F8020" s="3"/>
      <c r="H8020" s="8"/>
      <c r="J8020" s="8"/>
    </row>
    <row r="8021" spans="6:10" ht="18" customHeight="1">
      <c r="F8021" s="3"/>
      <c r="H8021" s="8"/>
      <c r="J8021" s="8"/>
    </row>
    <row r="8022" spans="6:10" ht="18" customHeight="1">
      <c r="F8022" s="3"/>
      <c r="H8022" s="8"/>
      <c r="J8022" s="8"/>
    </row>
    <row r="8023" spans="6:10" ht="18" customHeight="1">
      <c r="F8023" s="3"/>
      <c r="H8023" s="8"/>
      <c r="J8023" s="8"/>
    </row>
    <row r="8024" spans="6:10" ht="18" customHeight="1">
      <c r="F8024" s="3"/>
      <c r="H8024" s="8"/>
      <c r="J8024" s="8"/>
    </row>
    <row r="8025" spans="6:10" ht="18" customHeight="1">
      <c r="F8025" s="3"/>
      <c r="H8025" s="8"/>
      <c r="J8025" s="8"/>
    </row>
    <row r="8026" spans="6:10" ht="18" customHeight="1">
      <c r="F8026" s="3"/>
      <c r="H8026" s="8"/>
      <c r="J8026" s="8"/>
    </row>
    <row r="8027" spans="6:10" ht="18" customHeight="1">
      <c r="F8027" s="3"/>
      <c r="H8027" s="8"/>
      <c r="J8027" s="8"/>
    </row>
    <row r="8028" spans="6:10" ht="18" customHeight="1">
      <c r="F8028" s="3"/>
      <c r="H8028" s="8"/>
      <c r="J8028" s="8"/>
    </row>
    <row r="8029" spans="6:10" ht="18" customHeight="1">
      <c r="F8029" s="3"/>
      <c r="H8029" s="8"/>
      <c r="J8029" s="8"/>
    </row>
    <row r="8030" spans="6:10" ht="18" customHeight="1">
      <c r="F8030" s="3"/>
      <c r="H8030" s="8"/>
      <c r="J8030" s="8"/>
    </row>
    <row r="8031" spans="6:10" ht="18" customHeight="1">
      <c r="F8031" s="3"/>
      <c r="H8031" s="8"/>
      <c r="J8031" s="8"/>
    </row>
    <row r="8032" spans="6:10" ht="18" customHeight="1">
      <c r="F8032" s="3"/>
      <c r="H8032" s="8"/>
      <c r="J8032" s="8"/>
    </row>
    <row r="8033" spans="6:10" ht="18" customHeight="1">
      <c r="F8033" s="3"/>
      <c r="H8033" s="8"/>
      <c r="J8033" s="8"/>
    </row>
    <row r="8034" spans="6:10" ht="18" customHeight="1">
      <c r="F8034" s="3"/>
      <c r="H8034" s="8"/>
      <c r="J8034" s="8"/>
    </row>
    <row r="8035" spans="6:10" ht="18" customHeight="1">
      <c r="F8035" s="3"/>
      <c r="H8035" s="8"/>
      <c r="J8035" s="8"/>
    </row>
    <row r="8036" spans="6:10" ht="18" customHeight="1">
      <c r="F8036" s="3"/>
      <c r="H8036" s="8"/>
      <c r="J8036" s="8"/>
    </row>
    <row r="8037" spans="6:10" ht="18" customHeight="1">
      <c r="F8037" s="3"/>
      <c r="H8037" s="8"/>
      <c r="J8037" s="8"/>
    </row>
    <row r="8038" spans="6:10" ht="18" customHeight="1">
      <c r="F8038" s="3"/>
      <c r="H8038" s="8"/>
      <c r="J8038" s="8"/>
    </row>
    <row r="8039" spans="6:10" ht="18" customHeight="1">
      <c r="F8039" s="3"/>
      <c r="H8039" s="8"/>
      <c r="J8039" s="8"/>
    </row>
    <row r="8040" spans="6:10" ht="18" customHeight="1">
      <c r="F8040" s="3"/>
      <c r="H8040" s="8"/>
      <c r="J8040" s="8"/>
    </row>
    <row r="8041" spans="6:10" ht="18" customHeight="1">
      <c r="F8041" s="3"/>
      <c r="H8041" s="8"/>
      <c r="J8041" s="8"/>
    </row>
    <row r="8042" spans="6:10" ht="18" customHeight="1">
      <c r="F8042" s="3"/>
      <c r="H8042" s="8"/>
      <c r="J8042" s="8"/>
    </row>
    <row r="8043" spans="6:10" ht="18" customHeight="1">
      <c r="F8043" s="3"/>
      <c r="H8043" s="8"/>
      <c r="J8043" s="8"/>
    </row>
    <row r="8044" spans="6:10" ht="18" customHeight="1">
      <c r="F8044" s="3"/>
      <c r="H8044" s="8"/>
      <c r="J8044" s="8"/>
    </row>
    <row r="8045" spans="6:10" ht="18" customHeight="1">
      <c r="F8045" s="3"/>
      <c r="H8045" s="8"/>
      <c r="J8045" s="8"/>
    </row>
    <row r="8046" spans="6:10" ht="18" customHeight="1">
      <c r="F8046" s="3"/>
      <c r="H8046" s="8"/>
      <c r="J8046" s="8"/>
    </row>
    <row r="8047" spans="6:10" ht="18" customHeight="1">
      <c r="F8047" s="3"/>
      <c r="H8047" s="8"/>
      <c r="J8047" s="8"/>
    </row>
    <row r="8048" spans="6:10" ht="18" customHeight="1">
      <c r="F8048" s="3"/>
      <c r="H8048" s="8"/>
      <c r="J8048" s="8"/>
    </row>
    <row r="8049" spans="6:10" ht="18" customHeight="1">
      <c r="F8049" s="3"/>
      <c r="H8049" s="8"/>
      <c r="J8049" s="8"/>
    </row>
    <row r="8050" spans="6:10" ht="18" customHeight="1">
      <c r="F8050" s="3"/>
      <c r="H8050" s="8"/>
      <c r="J8050" s="8"/>
    </row>
    <row r="8051" spans="6:10" ht="18" customHeight="1">
      <c r="F8051" s="3"/>
      <c r="H8051" s="8"/>
      <c r="J8051" s="8"/>
    </row>
    <row r="8052" spans="6:10" ht="18" customHeight="1">
      <c r="F8052" s="3"/>
      <c r="H8052" s="8"/>
      <c r="J8052" s="8"/>
    </row>
    <row r="8053" spans="6:10" ht="18" customHeight="1">
      <c r="F8053" s="3"/>
      <c r="H8053" s="8"/>
      <c r="J8053" s="8"/>
    </row>
    <row r="8054" spans="6:10" ht="18" customHeight="1">
      <c r="F8054" s="3"/>
      <c r="H8054" s="8"/>
      <c r="J8054" s="8"/>
    </row>
    <row r="8055" spans="6:10" ht="18" customHeight="1">
      <c r="F8055" s="3"/>
      <c r="H8055" s="8"/>
      <c r="J8055" s="8"/>
    </row>
    <row r="8056" spans="6:10" ht="18" customHeight="1">
      <c r="F8056" s="3"/>
      <c r="H8056" s="8"/>
      <c r="J8056" s="8"/>
    </row>
    <row r="8057" spans="6:10" ht="18" customHeight="1">
      <c r="F8057" s="3"/>
      <c r="H8057" s="8"/>
      <c r="J8057" s="8"/>
    </row>
    <row r="8058" spans="6:10" ht="18" customHeight="1">
      <c r="F8058" s="3"/>
      <c r="H8058" s="8"/>
      <c r="J8058" s="8"/>
    </row>
    <row r="8059" spans="6:10" ht="18" customHeight="1">
      <c r="F8059" s="3"/>
      <c r="H8059" s="8"/>
      <c r="J8059" s="8"/>
    </row>
    <row r="8060" spans="6:10" ht="18" customHeight="1">
      <c r="F8060" s="3"/>
      <c r="H8060" s="8"/>
      <c r="J8060" s="8"/>
    </row>
    <row r="8061" spans="6:10" ht="18" customHeight="1">
      <c r="F8061" s="3"/>
      <c r="H8061" s="8"/>
      <c r="J8061" s="8"/>
    </row>
    <row r="8062" spans="6:10" ht="18" customHeight="1">
      <c r="F8062" s="3"/>
      <c r="H8062" s="8"/>
      <c r="J8062" s="8"/>
    </row>
    <row r="8063" spans="6:10" ht="18" customHeight="1">
      <c r="F8063" s="3"/>
      <c r="H8063" s="8"/>
      <c r="J8063" s="8"/>
    </row>
    <row r="8064" spans="6:10" ht="18" customHeight="1">
      <c r="F8064" s="3"/>
      <c r="H8064" s="8"/>
      <c r="J8064" s="8"/>
    </row>
    <row r="8065" spans="6:10" ht="18" customHeight="1">
      <c r="F8065" s="3"/>
      <c r="H8065" s="8"/>
      <c r="J8065" s="8"/>
    </row>
    <row r="8066" spans="6:10" ht="18" customHeight="1">
      <c r="F8066" s="3"/>
      <c r="H8066" s="8"/>
      <c r="J8066" s="8"/>
    </row>
    <row r="8067" spans="6:10" ht="18" customHeight="1">
      <c r="F8067" s="3"/>
      <c r="H8067" s="8"/>
      <c r="J8067" s="8"/>
    </row>
    <row r="8068" spans="6:10" ht="18" customHeight="1">
      <c r="F8068" s="3"/>
      <c r="H8068" s="8"/>
      <c r="J8068" s="8"/>
    </row>
    <row r="8069" spans="6:10" ht="18" customHeight="1">
      <c r="F8069" s="3"/>
      <c r="H8069" s="8"/>
      <c r="J8069" s="8"/>
    </row>
    <row r="8070" spans="6:10" ht="18" customHeight="1">
      <c r="F8070" s="3"/>
      <c r="H8070" s="8"/>
      <c r="J8070" s="8"/>
    </row>
    <row r="8071" spans="6:10" ht="18" customHeight="1">
      <c r="F8071" s="3"/>
      <c r="H8071" s="8"/>
      <c r="J8071" s="8"/>
    </row>
    <row r="8072" spans="6:10" ht="18" customHeight="1">
      <c r="F8072" s="3"/>
      <c r="H8072" s="8"/>
      <c r="J8072" s="8"/>
    </row>
    <row r="8073" spans="6:10" ht="18" customHeight="1">
      <c r="F8073" s="3"/>
      <c r="H8073" s="8"/>
      <c r="J8073" s="8"/>
    </row>
    <row r="8074" spans="6:10" ht="18" customHeight="1">
      <c r="F8074" s="3"/>
      <c r="H8074" s="8"/>
      <c r="J8074" s="8"/>
    </row>
    <row r="8075" spans="6:10" ht="18" customHeight="1">
      <c r="F8075" s="3"/>
      <c r="H8075" s="8"/>
      <c r="J8075" s="8"/>
    </row>
    <row r="8076" spans="6:10" ht="18" customHeight="1">
      <c r="F8076" s="3"/>
      <c r="H8076" s="8"/>
      <c r="J8076" s="8"/>
    </row>
    <row r="8077" spans="6:10" ht="18" customHeight="1">
      <c r="F8077" s="3"/>
      <c r="H8077" s="8"/>
      <c r="J8077" s="8"/>
    </row>
    <row r="8078" spans="6:10" ht="18" customHeight="1">
      <c r="F8078" s="3"/>
      <c r="H8078" s="8"/>
      <c r="J8078" s="8"/>
    </row>
    <row r="8079" spans="6:10" ht="18" customHeight="1">
      <c r="F8079" s="3"/>
      <c r="H8079" s="8"/>
      <c r="J8079" s="8"/>
    </row>
    <row r="8080" spans="6:10" ht="18" customHeight="1">
      <c r="F8080" s="3"/>
      <c r="H8080" s="8"/>
      <c r="J8080" s="8"/>
    </row>
    <row r="8081" spans="6:10" ht="18" customHeight="1">
      <c r="F8081" s="3"/>
      <c r="H8081" s="8"/>
      <c r="J8081" s="8"/>
    </row>
    <row r="8082" spans="6:10" ht="18" customHeight="1">
      <c r="F8082" s="3"/>
      <c r="H8082" s="8"/>
      <c r="J8082" s="8"/>
    </row>
    <row r="8083" spans="6:10" ht="18" customHeight="1">
      <c r="F8083" s="3"/>
      <c r="H8083" s="8"/>
      <c r="J8083" s="8"/>
    </row>
    <row r="8084" spans="6:10" ht="18" customHeight="1">
      <c r="F8084" s="3"/>
      <c r="H8084" s="8"/>
      <c r="J8084" s="8"/>
    </row>
    <row r="8085" spans="6:10" ht="18" customHeight="1">
      <c r="F8085" s="3"/>
      <c r="H8085" s="8"/>
      <c r="J8085" s="8"/>
    </row>
    <row r="8086" spans="6:10" ht="18" customHeight="1">
      <c r="F8086" s="3"/>
      <c r="H8086" s="8"/>
      <c r="J8086" s="8"/>
    </row>
    <row r="8087" spans="6:10" ht="18" customHeight="1">
      <c r="F8087" s="3"/>
      <c r="H8087" s="8"/>
      <c r="J8087" s="8"/>
    </row>
    <row r="8088" spans="6:10" ht="18" customHeight="1">
      <c r="F8088" s="3"/>
      <c r="H8088" s="8"/>
      <c r="J8088" s="8"/>
    </row>
    <row r="8089" spans="6:10" ht="18" customHeight="1">
      <c r="F8089" s="3"/>
      <c r="H8089" s="8"/>
      <c r="J8089" s="8"/>
    </row>
    <row r="8090" spans="6:10" ht="18" customHeight="1">
      <c r="F8090" s="3"/>
      <c r="H8090" s="8"/>
      <c r="J8090" s="8"/>
    </row>
    <row r="8091" spans="6:10" ht="18" customHeight="1">
      <c r="F8091" s="3"/>
      <c r="H8091" s="8"/>
      <c r="J8091" s="8"/>
    </row>
    <row r="8092" spans="6:10" ht="18" customHeight="1">
      <c r="F8092" s="3"/>
      <c r="H8092" s="8"/>
      <c r="J8092" s="8"/>
    </row>
    <row r="8093" spans="6:10" ht="18" customHeight="1">
      <c r="F8093" s="3"/>
      <c r="H8093" s="8"/>
      <c r="J8093" s="8"/>
    </row>
    <row r="8094" spans="6:10" ht="18" customHeight="1">
      <c r="F8094" s="3"/>
      <c r="H8094" s="8"/>
      <c r="J8094" s="8"/>
    </row>
    <row r="8095" spans="6:10" ht="18" customHeight="1">
      <c r="F8095" s="3"/>
      <c r="H8095" s="8"/>
      <c r="J8095" s="8"/>
    </row>
    <row r="8096" spans="6:10" ht="18" customHeight="1">
      <c r="F8096" s="3"/>
      <c r="H8096" s="8"/>
      <c r="J8096" s="8"/>
    </row>
    <row r="8097" spans="6:10" ht="18" customHeight="1">
      <c r="F8097" s="3"/>
      <c r="H8097" s="8"/>
      <c r="J8097" s="8"/>
    </row>
    <row r="8098" spans="6:10" ht="18" customHeight="1">
      <c r="F8098" s="3"/>
      <c r="H8098" s="8"/>
      <c r="J8098" s="8"/>
    </row>
    <row r="8099" spans="6:10" ht="18" customHeight="1">
      <c r="F8099" s="3"/>
      <c r="H8099" s="8"/>
      <c r="J8099" s="8"/>
    </row>
    <row r="8100" spans="6:10" ht="18" customHeight="1">
      <c r="F8100" s="3"/>
      <c r="H8100" s="8"/>
      <c r="J8100" s="8"/>
    </row>
    <row r="8101" spans="6:10" ht="18" customHeight="1">
      <c r="F8101" s="3"/>
      <c r="H8101" s="8"/>
      <c r="J8101" s="8"/>
    </row>
    <row r="8102" spans="6:10" ht="18" customHeight="1">
      <c r="F8102" s="3"/>
      <c r="H8102" s="8"/>
      <c r="J8102" s="8"/>
    </row>
    <row r="8103" spans="6:10" ht="18" customHeight="1">
      <c r="F8103" s="3"/>
      <c r="H8103" s="8"/>
      <c r="J8103" s="8"/>
    </row>
    <row r="8104" spans="6:10" ht="18" customHeight="1">
      <c r="F8104" s="3"/>
      <c r="H8104" s="8"/>
      <c r="J8104" s="8"/>
    </row>
    <row r="8105" spans="6:10" ht="18" customHeight="1">
      <c r="F8105" s="3"/>
      <c r="H8105" s="8"/>
      <c r="J8105" s="8"/>
    </row>
    <row r="8106" spans="6:10" ht="18" customHeight="1">
      <c r="F8106" s="3"/>
      <c r="H8106" s="8"/>
      <c r="J8106" s="8"/>
    </row>
    <row r="8107" spans="6:10" ht="18" customHeight="1">
      <c r="F8107" s="3"/>
      <c r="H8107" s="8"/>
      <c r="J8107" s="8"/>
    </row>
    <row r="8108" spans="6:10" ht="18" customHeight="1">
      <c r="F8108" s="3"/>
      <c r="H8108" s="8"/>
      <c r="J8108" s="8"/>
    </row>
    <row r="8109" spans="6:10" ht="18" customHeight="1">
      <c r="F8109" s="3"/>
      <c r="H8109" s="8"/>
      <c r="J8109" s="8"/>
    </row>
    <row r="8110" spans="6:10" ht="18" customHeight="1">
      <c r="F8110" s="3"/>
      <c r="H8110" s="8"/>
      <c r="J8110" s="8"/>
    </row>
    <row r="8111" spans="6:10" ht="18" customHeight="1">
      <c r="F8111" s="3"/>
      <c r="H8111" s="8"/>
      <c r="J8111" s="8"/>
    </row>
    <row r="8112" spans="6:10" ht="18" customHeight="1">
      <c r="F8112" s="3"/>
      <c r="H8112" s="8"/>
      <c r="J8112" s="8"/>
    </row>
    <row r="8113" spans="6:10" ht="18" customHeight="1">
      <c r="F8113" s="3"/>
      <c r="H8113" s="8"/>
      <c r="J8113" s="8"/>
    </row>
    <row r="8114" spans="6:10" ht="18" customHeight="1">
      <c r="F8114" s="3"/>
      <c r="H8114" s="8"/>
      <c r="J8114" s="8"/>
    </row>
    <row r="8115" spans="6:10" ht="18" customHeight="1">
      <c r="F8115" s="3"/>
      <c r="H8115" s="8"/>
      <c r="J8115" s="8"/>
    </row>
    <row r="8116" spans="6:10" ht="18" customHeight="1">
      <c r="F8116" s="3"/>
      <c r="H8116" s="8"/>
      <c r="J8116" s="8"/>
    </row>
    <row r="8117" spans="6:10" ht="18" customHeight="1">
      <c r="F8117" s="3"/>
      <c r="H8117" s="8"/>
      <c r="J8117" s="8"/>
    </row>
    <row r="8118" spans="6:10" ht="18" customHeight="1">
      <c r="F8118" s="3"/>
      <c r="H8118" s="8"/>
      <c r="J8118" s="8"/>
    </row>
    <row r="8119" spans="6:10" ht="18" customHeight="1">
      <c r="F8119" s="3"/>
      <c r="H8119" s="8"/>
      <c r="J8119" s="8"/>
    </row>
    <row r="8120" spans="6:10" ht="18" customHeight="1">
      <c r="F8120" s="3"/>
      <c r="H8120" s="8"/>
      <c r="J8120" s="8"/>
    </row>
    <row r="8121" spans="6:10" ht="18" customHeight="1">
      <c r="F8121" s="3"/>
      <c r="H8121" s="8"/>
      <c r="J8121" s="8"/>
    </row>
    <row r="8122" spans="6:10" ht="18" customHeight="1">
      <c r="F8122" s="3"/>
      <c r="H8122" s="8"/>
      <c r="J8122" s="8"/>
    </row>
    <row r="8123" spans="6:10" ht="18" customHeight="1">
      <c r="F8123" s="3"/>
      <c r="H8123" s="8"/>
      <c r="J8123" s="8"/>
    </row>
    <row r="8124" spans="6:10" ht="18" customHeight="1">
      <c r="F8124" s="3"/>
      <c r="H8124" s="8"/>
      <c r="J8124" s="8"/>
    </row>
    <row r="8125" spans="6:10" ht="18" customHeight="1">
      <c r="F8125" s="3"/>
      <c r="H8125" s="8"/>
      <c r="J8125" s="8"/>
    </row>
    <row r="8126" spans="6:10" ht="18" customHeight="1">
      <c r="F8126" s="3"/>
      <c r="H8126" s="8"/>
      <c r="J8126" s="8"/>
    </row>
    <row r="8127" spans="6:10" ht="18" customHeight="1">
      <c r="F8127" s="3"/>
      <c r="H8127" s="8"/>
      <c r="J8127" s="8"/>
    </row>
    <row r="8128" spans="6:10" ht="18" customHeight="1">
      <c r="F8128" s="3"/>
      <c r="H8128" s="8"/>
      <c r="J8128" s="8"/>
    </row>
    <row r="8129" spans="6:10" ht="18" customHeight="1">
      <c r="F8129" s="3"/>
      <c r="H8129" s="8"/>
      <c r="J8129" s="8"/>
    </row>
    <row r="8130" spans="6:10" ht="18" customHeight="1">
      <c r="F8130" s="3"/>
      <c r="H8130" s="8"/>
      <c r="J8130" s="8"/>
    </row>
    <row r="8131" spans="6:10" ht="18" customHeight="1">
      <c r="F8131" s="3"/>
      <c r="H8131" s="8"/>
      <c r="J8131" s="8"/>
    </row>
    <row r="8132" spans="6:10" ht="18" customHeight="1">
      <c r="F8132" s="3"/>
      <c r="H8132" s="8"/>
      <c r="J8132" s="8"/>
    </row>
    <row r="8133" spans="6:10" ht="18" customHeight="1">
      <c r="F8133" s="3"/>
      <c r="H8133" s="8"/>
      <c r="J8133" s="8"/>
    </row>
    <row r="8134" spans="6:10" ht="18" customHeight="1">
      <c r="F8134" s="3"/>
      <c r="H8134" s="8"/>
      <c r="J8134" s="8"/>
    </row>
    <row r="8135" spans="6:10" ht="18" customHeight="1">
      <c r="F8135" s="3"/>
      <c r="H8135" s="8"/>
      <c r="J8135" s="8"/>
    </row>
    <row r="8136" spans="6:10" ht="18" customHeight="1">
      <c r="F8136" s="3"/>
      <c r="H8136" s="8"/>
      <c r="J8136" s="8"/>
    </row>
    <row r="8137" spans="6:10" ht="18" customHeight="1">
      <c r="F8137" s="3"/>
      <c r="H8137" s="8"/>
      <c r="J8137" s="8"/>
    </row>
    <row r="8138" spans="6:10" ht="18" customHeight="1">
      <c r="F8138" s="3"/>
      <c r="H8138" s="8"/>
      <c r="J8138" s="8"/>
    </row>
    <row r="8139" spans="6:10" ht="18" customHeight="1">
      <c r="F8139" s="3"/>
      <c r="H8139" s="8"/>
      <c r="J8139" s="8"/>
    </row>
    <row r="8140" spans="6:10" ht="18" customHeight="1">
      <c r="F8140" s="3"/>
      <c r="H8140" s="8"/>
      <c r="J8140" s="8"/>
    </row>
    <row r="8141" spans="6:10" ht="18" customHeight="1">
      <c r="F8141" s="3"/>
      <c r="H8141" s="8"/>
      <c r="J8141" s="8"/>
    </row>
    <row r="8142" spans="6:10" ht="18" customHeight="1">
      <c r="F8142" s="3"/>
      <c r="H8142" s="8"/>
      <c r="J8142" s="8"/>
    </row>
    <row r="8143" spans="6:10" ht="18" customHeight="1">
      <c r="F8143" s="3"/>
      <c r="H8143" s="8"/>
      <c r="J8143" s="8"/>
    </row>
    <row r="8144" spans="6:10" ht="18" customHeight="1">
      <c r="F8144" s="3"/>
      <c r="H8144" s="8"/>
      <c r="J8144" s="8"/>
    </row>
    <row r="8145" spans="6:10" ht="18" customHeight="1">
      <c r="F8145" s="3"/>
      <c r="H8145" s="8"/>
      <c r="J8145" s="8"/>
    </row>
    <row r="8146" spans="6:10" ht="18" customHeight="1">
      <c r="F8146" s="3"/>
      <c r="H8146" s="8"/>
      <c r="J8146" s="8"/>
    </row>
    <row r="8147" spans="6:10" ht="18" customHeight="1">
      <c r="F8147" s="3"/>
      <c r="H8147" s="8"/>
      <c r="J8147" s="8"/>
    </row>
    <row r="8148" spans="6:10" ht="18" customHeight="1">
      <c r="F8148" s="3"/>
      <c r="H8148" s="8"/>
      <c r="J8148" s="8"/>
    </row>
    <row r="8149" spans="6:10" ht="18" customHeight="1">
      <c r="F8149" s="3"/>
      <c r="H8149" s="8"/>
      <c r="J8149" s="8"/>
    </row>
    <row r="8150" spans="6:10" ht="18" customHeight="1">
      <c r="F8150" s="3"/>
      <c r="H8150" s="8"/>
      <c r="J8150" s="8"/>
    </row>
    <row r="8151" spans="6:10" ht="18" customHeight="1">
      <c r="F8151" s="3"/>
      <c r="H8151" s="8"/>
      <c r="J8151" s="8"/>
    </row>
    <row r="8152" spans="6:10" ht="18" customHeight="1">
      <c r="F8152" s="3"/>
      <c r="H8152" s="8"/>
      <c r="J8152" s="8"/>
    </row>
    <row r="8153" spans="6:10" ht="18" customHeight="1">
      <c r="F8153" s="3"/>
      <c r="H8153" s="8"/>
      <c r="J8153" s="8"/>
    </row>
    <row r="8154" spans="6:10" ht="18" customHeight="1">
      <c r="F8154" s="3"/>
      <c r="H8154" s="8"/>
      <c r="J8154" s="8"/>
    </row>
    <row r="8155" spans="6:10" ht="18" customHeight="1">
      <c r="F8155" s="3"/>
      <c r="H8155" s="8"/>
      <c r="J8155" s="8"/>
    </row>
    <row r="8156" spans="6:10" ht="18" customHeight="1">
      <c r="F8156" s="3"/>
      <c r="H8156" s="8"/>
      <c r="J8156" s="8"/>
    </row>
    <row r="8157" spans="6:10" ht="18" customHeight="1">
      <c r="F8157" s="3"/>
      <c r="H8157" s="8"/>
      <c r="J8157" s="8"/>
    </row>
    <row r="8158" spans="6:10" ht="18" customHeight="1">
      <c r="F8158" s="3"/>
      <c r="H8158" s="8"/>
      <c r="J8158" s="8"/>
    </row>
    <row r="8159" spans="6:10" ht="18" customHeight="1">
      <c r="F8159" s="3"/>
      <c r="H8159" s="8"/>
      <c r="J8159" s="8"/>
    </row>
    <row r="8160" spans="6:10" ht="18" customHeight="1">
      <c r="F8160" s="3"/>
      <c r="H8160" s="8"/>
      <c r="J8160" s="8"/>
    </row>
    <row r="8161" spans="6:10" ht="18" customHeight="1">
      <c r="F8161" s="3"/>
      <c r="H8161" s="8"/>
      <c r="J8161" s="8"/>
    </row>
    <row r="8162" spans="6:10" ht="18" customHeight="1">
      <c r="F8162" s="3"/>
      <c r="H8162" s="8"/>
      <c r="J8162" s="8"/>
    </row>
    <row r="8163" spans="6:10" ht="18" customHeight="1">
      <c r="F8163" s="3"/>
      <c r="H8163" s="8"/>
      <c r="J8163" s="8"/>
    </row>
    <row r="8164" spans="6:10" ht="18" customHeight="1">
      <c r="F8164" s="3"/>
      <c r="H8164" s="8"/>
      <c r="J8164" s="8"/>
    </row>
    <row r="8165" spans="6:10" ht="18" customHeight="1">
      <c r="F8165" s="3"/>
      <c r="H8165" s="8"/>
      <c r="J8165" s="8"/>
    </row>
    <row r="8166" spans="6:10" ht="18" customHeight="1">
      <c r="F8166" s="3"/>
      <c r="H8166" s="8"/>
      <c r="J8166" s="8"/>
    </row>
    <row r="8167" spans="6:10" ht="18" customHeight="1">
      <c r="F8167" s="3"/>
      <c r="H8167" s="8"/>
      <c r="J8167" s="8"/>
    </row>
    <row r="8168" spans="6:10" ht="18" customHeight="1">
      <c r="F8168" s="3"/>
      <c r="H8168" s="8"/>
      <c r="J8168" s="8"/>
    </row>
    <row r="8169" spans="6:10" ht="18" customHeight="1">
      <c r="F8169" s="3"/>
      <c r="H8169" s="8"/>
      <c r="J8169" s="8"/>
    </row>
    <row r="8170" spans="6:10" ht="18" customHeight="1">
      <c r="F8170" s="3"/>
      <c r="H8170" s="8"/>
      <c r="J8170" s="8"/>
    </row>
    <row r="8171" spans="6:10" ht="18" customHeight="1">
      <c r="F8171" s="3"/>
      <c r="H8171" s="8"/>
      <c r="J8171" s="8"/>
    </row>
    <row r="8172" spans="6:10" ht="18" customHeight="1">
      <c r="F8172" s="3"/>
      <c r="H8172" s="8"/>
      <c r="J8172" s="8"/>
    </row>
    <row r="8173" spans="6:10" ht="18" customHeight="1">
      <c r="F8173" s="3"/>
      <c r="H8173" s="8"/>
      <c r="J8173" s="8"/>
    </row>
    <row r="8174" spans="6:10" ht="18" customHeight="1">
      <c r="F8174" s="3"/>
      <c r="H8174" s="8"/>
      <c r="J8174" s="8"/>
    </row>
    <row r="8175" spans="6:10" ht="18" customHeight="1">
      <c r="F8175" s="3"/>
      <c r="H8175" s="8"/>
      <c r="J8175" s="8"/>
    </row>
    <row r="8176" spans="6:10" ht="18" customHeight="1">
      <c r="F8176" s="3"/>
      <c r="H8176" s="8"/>
      <c r="J8176" s="8"/>
    </row>
    <row r="8177" spans="6:10" ht="18" customHeight="1">
      <c r="F8177" s="3"/>
      <c r="H8177" s="8"/>
      <c r="J8177" s="8"/>
    </row>
    <row r="8178" spans="6:10" ht="18" customHeight="1">
      <c r="F8178" s="3"/>
      <c r="H8178" s="8"/>
      <c r="J8178" s="8"/>
    </row>
    <row r="8179" spans="6:10" ht="18" customHeight="1">
      <c r="F8179" s="3"/>
      <c r="H8179" s="8"/>
      <c r="J8179" s="8"/>
    </row>
    <row r="8180" spans="6:10" ht="18" customHeight="1">
      <c r="F8180" s="3"/>
      <c r="H8180" s="8"/>
      <c r="J8180" s="8"/>
    </row>
    <row r="8181" spans="6:10" ht="18" customHeight="1">
      <c r="F8181" s="3"/>
      <c r="H8181" s="8"/>
      <c r="J8181" s="8"/>
    </row>
    <row r="8182" spans="6:10" ht="18" customHeight="1">
      <c r="F8182" s="3"/>
      <c r="H8182" s="8"/>
      <c r="J8182" s="8"/>
    </row>
    <row r="8183" spans="6:10" ht="18" customHeight="1">
      <c r="F8183" s="3"/>
      <c r="H8183" s="8"/>
      <c r="J8183" s="8"/>
    </row>
    <row r="8184" spans="6:10" ht="18" customHeight="1">
      <c r="F8184" s="3"/>
      <c r="H8184" s="8"/>
      <c r="J8184" s="8"/>
    </row>
    <row r="8185" spans="6:10" ht="18" customHeight="1">
      <c r="F8185" s="3"/>
      <c r="H8185" s="8"/>
      <c r="J8185" s="8"/>
    </row>
    <row r="8186" spans="6:10" ht="18" customHeight="1">
      <c r="F8186" s="3"/>
      <c r="H8186" s="8"/>
      <c r="J8186" s="8"/>
    </row>
    <row r="8187" spans="6:10" ht="18" customHeight="1">
      <c r="F8187" s="3"/>
      <c r="H8187" s="8"/>
      <c r="J8187" s="8"/>
    </row>
    <row r="8188" spans="6:10" ht="18" customHeight="1">
      <c r="F8188" s="3"/>
      <c r="H8188" s="8"/>
      <c r="J8188" s="8"/>
    </row>
    <row r="8189" spans="6:10" ht="18" customHeight="1">
      <c r="F8189" s="3"/>
      <c r="H8189" s="8"/>
      <c r="J8189" s="8"/>
    </row>
    <row r="8190" spans="6:10" ht="18" customHeight="1">
      <c r="F8190" s="3"/>
      <c r="H8190" s="8"/>
      <c r="J8190" s="8"/>
    </row>
    <row r="8191" spans="6:10" ht="18" customHeight="1">
      <c r="F8191" s="3"/>
      <c r="H8191" s="8"/>
      <c r="J8191" s="8"/>
    </row>
    <row r="8192" spans="6:10" ht="18" customHeight="1">
      <c r="F8192" s="3"/>
      <c r="H8192" s="8"/>
      <c r="J8192" s="8"/>
    </row>
    <row r="8193" spans="6:10" ht="18" customHeight="1">
      <c r="F8193" s="3"/>
      <c r="H8193" s="8"/>
      <c r="J8193" s="8"/>
    </row>
    <row r="8194" spans="6:10" ht="18" customHeight="1">
      <c r="F8194" s="3"/>
      <c r="H8194" s="8"/>
      <c r="J8194" s="8"/>
    </row>
    <row r="8195" spans="6:10" ht="18" customHeight="1">
      <c r="F8195" s="3"/>
      <c r="H8195" s="8"/>
      <c r="J8195" s="8"/>
    </row>
    <row r="8196" spans="6:10" ht="18" customHeight="1">
      <c r="F8196" s="3"/>
      <c r="H8196" s="8"/>
      <c r="J8196" s="8"/>
    </row>
    <row r="8197" spans="6:10" ht="18" customHeight="1">
      <c r="F8197" s="3"/>
      <c r="H8197" s="8"/>
      <c r="J8197" s="8"/>
    </row>
    <row r="8198" spans="6:10" ht="18" customHeight="1">
      <c r="F8198" s="3"/>
      <c r="H8198" s="8"/>
      <c r="J8198" s="8"/>
    </row>
    <row r="8199" spans="6:10" ht="18" customHeight="1">
      <c r="F8199" s="3"/>
      <c r="H8199" s="8"/>
      <c r="J8199" s="8"/>
    </row>
    <row r="8200" spans="6:10" ht="18" customHeight="1">
      <c r="F8200" s="3"/>
      <c r="H8200" s="8"/>
      <c r="J8200" s="8"/>
    </row>
    <row r="8201" spans="6:10" ht="18" customHeight="1">
      <c r="F8201" s="3"/>
      <c r="H8201" s="8"/>
      <c r="J8201" s="8"/>
    </row>
    <row r="8202" spans="6:10" ht="18" customHeight="1">
      <c r="F8202" s="3"/>
      <c r="H8202" s="8"/>
      <c r="J8202" s="8"/>
    </row>
    <row r="8203" spans="6:10" ht="18" customHeight="1">
      <c r="F8203" s="3"/>
      <c r="H8203" s="8"/>
      <c r="J8203" s="8"/>
    </row>
    <row r="8204" spans="6:10" ht="18" customHeight="1">
      <c r="F8204" s="3"/>
      <c r="H8204" s="8"/>
      <c r="J8204" s="8"/>
    </row>
    <row r="8205" spans="6:10" ht="18" customHeight="1">
      <c r="F8205" s="3"/>
      <c r="H8205" s="8"/>
      <c r="J8205" s="8"/>
    </row>
    <row r="8206" spans="6:10" ht="18" customHeight="1">
      <c r="F8206" s="3"/>
      <c r="H8206" s="8"/>
      <c r="J8206" s="8"/>
    </row>
    <row r="8207" spans="6:10" ht="18" customHeight="1">
      <c r="F8207" s="3"/>
      <c r="H8207" s="8"/>
      <c r="J8207" s="8"/>
    </row>
    <row r="8208" spans="6:10" ht="18" customHeight="1">
      <c r="F8208" s="3"/>
      <c r="H8208" s="8"/>
      <c r="J8208" s="8"/>
    </row>
    <row r="8209" spans="6:10" ht="18" customHeight="1">
      <c r="F8209" s="3"/>
      <c r="H8209" s="8"/>
      <c r="J8209" s="8"/>
    </row>
    <row r="8210" spans="6:10" ht="18" customHeight="1">
      <c r="F8210" s="3"/>
      <c r="H8210" s="8"/>
      <c r="J8210" s="8"/>
    </row>
    <row r="8211" spans="6:10" ht="18" customHeight="1">
      <c r="F8211" s="3"/>
      <c r="H8211" s="8"/>
      <c r="J8211" s="8"/>
    </row>
    <row r="8212" spans="6:10" ht="18" customHeight="1">
      <c r="F8212" s="3"/>
      <c r="H8212" s="8"/>
      <c r="J8212" s="8"/>
    </row>
    <row r="8213" spans="6:10" ht="18" customHeight="1">
      <c r="F8213" s="3"/>
      <c r="H8213" s="8"/>
      <c r="J8213" s="8"/>
    </row>
    <row r="8214" spans="6:10" ht="18" customHeight="1">
      <c r="F8214" s="3"/>
      <c r="H8214" s="8"/>
      <c r="J8214" s="8"/>
    </row>
    <row r="8215" spans="6:10" ht="18" customHeight="1">
      <c r="F8215" s="3"/>
      <c r="H8215" s="8"/>
      <c r="J8215" s="8"/>
    </row>
    <row r="8216" spans="6:10" ht="18" customHeight="1">
      <c r="F8216" s="3"/>
      <c r="H8216" s="8"/>
      <c r="J8216" s="8"/>
    </row>
    <row r="8217" spans="6:10" ht="18" customHeight="1">
      <c r="F8217" s="3"/>
      <c r="H8217" s="8"/>
      <c r="J8217" s="8"/>
    </row>
    <row r="8218" spans="6:10" ht="18" customHeight="1">
      <c r="F8218" s="3"/>
      <c r="H8218" s="8"/>
      <c r="J8218" s="8"/>
    </row>
    <row r="8219" spans="6:10" ht="18" customHeight="1">
      <c r="F8219" s="3"/>
      <c r="H8219" s="8"/>
      <c r="J8219" s="8"/>
    </row>
    <row r="8220" spans="6:10" ht="18" customHeight="1">
      <c r="F8220" s="3"/>
      <c r="H8220" s="8"/>
      <c r="J8220" s="8"/>
    </row>
    <row r="8221" spans="6:10" ht="18" customHeight="1">
      <c r="F8221" s="3"/>
      <c r="H8221" s="8"/>
      <c r="J8221" s="8"/>
    </row>
    <row r="8222" spans="6:10" ht="18" customHeight="1">
      <c r="F8222" s="3"/>
      <c r="H8222" s="8"/>
      <c r="J8222" s="8"/>
    </row>
    <row r="8223" spans="6:10" ht="18" customHeight="1">
      <c r="F8223" s="3"/>
      <c r="H8223" s="8"/>
      <c r="J8223" s="8"/>
    </row>
    <row r="8224" spans="6:10" ht="18" customHeight="1">
      <c r="F8224" s="3"/>
      <c r="H8224" s="8"/>
      <c r="J8224" s="8"/>
    </row>
    <row r="8225" spans="6:10" ht="18" customHeight="1">
      <c r="F8225" s="3"/>
      <c r="H8225" s="8"/>
      <c r="J8225" s="8"/>
    </row>
    <row r="8226" spans="6:10" ht="18" customHeight="1">
      <c r="F8226" s="3"/>
      <c r="H8226" s="8"/>
      <c r="J8226" s="8"/>
    </row>
    <row r="8227" spans="6:10" ht="18" customHeight="1">
      <c r="F8227" s="3"/>
      <c r="H8227" s="8"/>
      <c r="J8227" s="8"/>
    </row>
    <row r="8228" spans="6:10" ht="18" customHeight="1">
      <c r="F8228" s="3"/>
      <c r="H8228" s="8"/>
      <c r="J8228" s="8"/>
    </row>
    <row r="8229" spans="6:10" ht="18" customHeight="1">
      <c r="F8229" s="3"/>
      <c r="H8229" s="8"/>
      <c r="J8229" s="8"/>
    </row>
    <row r="8230" spans="6:10" ht="18" customHeight="1">
      <c r="F8230" s="3"/>
      <c r="H8230" s="8"/>
      <c r="J8230" s="8"/>
    </row>
    <row r="8231" spans="6:10" ht="18" customHeight="1">
      <c r="F8231" s="3"/>
      <c r="H8231" s="8"/>
      <c r="J8231" s="8"/>
    </row>
    <row r="8232" spans="6:10" ht="18" customHeight="1">
      <c r="F8232" s="3"/>
      <c r="H8232" s="8"/>
      <c r="J8232" s="8"/>
    </row>
    <row r="8233" spans="6:10" ht="18" customHeight="1">
      <c r="F8233" s="3"/>
      <c r="H8233" s="8"/>
      <c r="J8233" s="8"/>
    </row>
    <row r="8234" spans="6:10" ht="18" customHeight="1">
      <c r="F8234" s="3"/>
      <c r="H8234" s="8"/>
      <c r="J8234" s="8"/>
    </row>
    <row r="8235" spans="6:10" ht="18" customHeight="1">
      <c r="F8235" s="3"/>
      <c r="H8235" s="8"/>
      <c r="J8235" s="8"/>
    </row>
    <row r="8236" spans="6:10" ht="18" customHeight="1">
      <c r="F8236" s="3"/>
      <c r="H8236" s="8"/>
      <c r="J8236" s="8"/>
    </row>
    <row r="8237" spans="6:10" ht="18" customHeight="1">
      <c r="F8237" s="3"/>
      <c r="H8237" s="8"/>
      <c r="J8237" s="8"/>
    </row>
    <row r="8238" spans="6:10" ht="18" customHeight="1">
      <c r="F8238" s="3"/>
      <c r="H8238" s="8"/>
      <c r="J8238" s="8"/>
    </row>
    <row r="8239" spans="6:10" ht="18" customHeight="1">
      <c r="F8239" s="3"/>
      <c r="H8239" s="8"/>
      <c r="J8239" s="8"/>
    </row>
    <row r="8240" spans="6:10" ht="18" customHeight="1">
      <c r="F8240" s="3"/>
      <c r="H8240" s="8"/>
      <c r="J8240" s="8"/>
    </row>
    <row r="8241" spans="6:10" ht="18" customHeight="1">
      <c r="F8241" s="3"/>
      <c r="H8241" s="8"/>
      <c r="J8241" s="8"/>
    </row>
    <row r="8242" spans="6:10" ht="18" customHeight="1">
      <c r="F8242" s="3"/>
      <c r="H8242" s="8"/>
      <c r="J8242" s="8"/>
    </row>
    <row r="8243" spans="6:10" ht="18" customHeight="1">
      <c r="F8243" s="3"/>
      <c r="H8243" s="8"/>
      <c r="J8243" s="8"/>
    </row>
    <row r="8244" spans="6:10" ht="18" customHeight="1">
      <c r="F8244" s="3"/>
      <c r="H8244" s="8"/>
      <c r="J8244" s="8"/>
    </row>
    <row r="8245" spans="6:10" ht="18" customHeight="1">
      <c r="F8245" s="3"/>
      <c r="H8245" s="8"/>
      <c r="J8245" s="8"/>
    </row>
    <row r="8246" spans="6:10" ht="18" customHeight="1">
      <c r="F8246" s="3"/>
      <c r="H8246" s="8"/>
      <c r="J8246" s="8"/>
    </row>
    <row r="8247" spans="6:10" ht="18" customHeight="1">
      <c r="F8247" s="3"/>
      <c r="H8247" s="8"/>
      <c r="J8247" s="8"/>
    </row>
    <row r="8248" spans="6:10" ht="18" customHeight="1">
      <c r="F8248" s="3"/>
      <c r="H8248" s="8"/>
      <c r="J8248" s="8"/>
    </row>
    <row r="8249" spans="6:10" ht="18" customHeight="1">
      <c r="F8249" s="3"/>
      <c r="H8249" s="8"/>
      <c r="J8249" s="8"/>
    </row>
    <row r="8250" spans="6:10" ht="18" customHeight="1">
      <c r="F8250" s="3"/>
      <c r="H8250" s="8"/>
      <c r="J8250" s="8"/>
    </row>
    <row r="8251" spans="6:10" ht="18" customHeight="1">
      <c r="F8251" s="3"/>
      <c r="H8251" s="8"/>
      <c r="J8251" s="8"/>
    </row>
    <row r="8252" spans="6:10" ht="18" customHeight="1">
      <c r="F8252" s="3"/>
      <c r="H8252" s="8"/>
      <c r="J8252" s="8"/>
    </row>
    <row r="8253" spans="6:10" ht="18" customHeight="1">
      <c r="F8253" s="3"/>
      <c r="H8253" s="8"/>
      <c r="J8253" s="8"/>
    </row>
    <row r="8254" spans="6:10" ht="18" customHeight="1">
      <c r="F8254" s="3"/>
      <c r="H8254" s="8"/>
      <c r="J8254" s="8"/>
    </row>
    <row r="8255" spans="6:10" ht="18" customHeight="1">
      <c r="F8255" s="3"/>
      <c r="H8255" s="8"/>
      <c r="J8255" s="8"/>
    </row>
    <row r="8256" spans="6:10" ht="18" customHeight="1">
      <c r="F8256" s="3"/>
      <c r="H8256" s="8"/>
      <c r="J8256" s="8"/>
    </row>
    <row r="8257" spans="6:10" ht="18" customHeight="1">
      <c r="F8257" s="3"/>
      <c r="H8257" s="8"/>
      <c r="J8257" s="8"/>
    </row>
    <row r="8258" spans="6:10" ht="18" customHeight="1">
      <c r="F8258" s="3"/>
      <c r="H8258" s="8"/>
      <c r="J8258" s="8"/>
    </row>
    <row r="8259" spans="6:10" ht="18" customHeight="1">
      <c r="F8259" s="3"/>
      <c r="H8259" s="8"/>
      <c r="J8259" s="8"/>
    </row>
    <row r="8260" spans="6:10" ht="18" customHeight="1">
      <c r="F8260" s="3"/>
      <c r="H8260" s="8"/>
      <c r="J8260" s="8"/>
    </row>
    <row r="8261" spans="6:10" ht="18" customHeight="1">
      <c r="F8261" s="3"/>
      <c r="H8261" s="8"/>
      <c r="J8261" s="8"/>
    </row>
    <row r="8262" spans="6:10" ht="18" customHeight="1">
      <c r="F8262" s="3"/>
      <c r="H8262" s="8"/>
      <c r="J8262" s="8"/>
    </row>
    <row r="8263" spans="6:10" ht="18" customHeight="1">
      <c r="F8263" s="3"/>
      <c r="H8263" s="8"/>
      <c r="J8263" s="8"/>
    </row>
    <row r="8264" spans="6:10" ht="18" customHeight="1">
      <c r="F8264" s="3"/>
      <c r="H8264" s="8"/>
      <c r="J8264" s="8"/>
    </row>
    <row r="8265" spans="6:10" ht="18" customHeight="1">
      <c r="F8265" s="3"/>
      <c r="H8265" s="8"/>
      <c r="J8265" s="8"/>
    </row>
    <row r="8266" spans="6:10" ht="18" customHeight="1">
      <c r="F8266" s="3"/>
      <c r="H8266" s="8"/>
      <c r="J8266" s="8"/>
    </row>
    <row r="8267" spans="6:10" ht="18" customHeight="1">
      <c r="F8267" s="3"/>
      <c r="H8267" s="8"/>
      <c r="J8267" s="8"/>
    </row>
    <row r="8268" spans="6:10" ht="18" customHeight="1">
      <c r="F8268" s="3"/>
      <c r="H8268" s="8"/>
      <c r="J8268" s="8"/>
    </row>
    <row r="8269" spans="6:10" ht="18" customHeight="1">
      <c r="F8269" s="3"/>
      <c r="H8269" s="8"/>
      <c r="J8269" s="8"/>
    </row>
    <row r="8270" spans="6:10" ht="18" customHeight="1">
      <c r="F8270" s="3"/>
      <c r="H8270" s="8"/>
      <c r="J8270" s="8"/>
    </row>
    <row r="8271" spans="6:10" ht="18" customHeight="1">
      <c r="F8271" s="3"/>
      <c r="H8271" s="8"/>
      <c r="J8271" s="8"/>
    </row>
    <row r="8272" spans="6:10" ht="18" customHeight="1">
      <c r="F8272" s="3"/>
      <c r="H8272" s="8"/>
      <c r="J8272" s="8"/>
    </row>
    <row r="8273" spans="6:10" ht="18" customHeight="1">
      <c r="F8273" s="3"/>
      <c r="H8273" s="8"/>
      <c r="J8273" s="8"/>
    </row>
    <row r="8274" spans="6:10" ht="18" customHeight="1">
      <c r="F8274" s="3"/>
      <c r="H8274" s="8"/>
      <c r="J8274" s="8"/>
    </row>
    <row r="8275" spans="6:10" ht="18" customHeight="1">
      <c r="F8275" s="3"/>
      <c r="H8275" s="8"/>
      <c r="J8275" s="8"/>
    </row>
    <row r="8276" spans="6:10" ht="18" customHeight="1">
      <c r="F8276" s="3"/>
      <c r="H8276" s="8"/>
      <c r="J8276" s="8"/>
    </row>
    <row r="8277" spans="6:10" ht="18" customHeight="1">
      <c r="F8277" s="3"/>
      <c r="H8277" s="8"/>
      <c r="J8277" s="8"/>
    </row>
    <row r="8278" spans="6:10" ht="18" customHeight="1">
      <c r="F8278" s="3"/>
      <c r="H8278" s="8"/>
      <c r="J8278" s="8"/>
    </row>
    <row r="8279" spans="6:10" ht="18" customHeight="1">
      <c r="F8279" s="3"/>
      <c r="H8279" s="8"/>
      <c r="J8279" s="8"/>
    </row>
    <row r="8280" spans="6:10" ht="18" customHeight="1">
      <c r="F8280" s="3"/>
      <c r="H8280" s="8"/>
      <c r="J8280" s="8"/>
    </row>
    <row r="8281" spans="6:10" ht="18" customHeight="1">
      <c r="F8281" s="3"/>
      <c r="H8281" s="8"/>
      <c r="J8281" s="8"/>
    </row>
    <row r="8282" spans="6:10" ht="18" customHeight="1">
      <c r="F8282" s="3"/>
      <c r="H8282" s="8"/>
      <c r="J8282" s="8"/>
    </row>
    <row r="8283" spans="6:10" ht="18" customHeight="1">
      <c r="F8283" s="3"/>
      <c r="H8283" s="8"/>
      <c r="J8283" s="8"/>
    </row>
    <row r="8284" spans="6:10" ht="18" customHeight="1">
      <c r="F8284" s="3"/>
      <c r="H8284" s="8"/>
      <c r="J8284" s="8"/>
    </row>
    <row r="8285" spans="6:10" ht="18" customHeight="1">
      <c r="F8285" s="3"/>
      <c r="H8285" s="8"/>
      <c r="J8285" s="8"/>
    </row>
    <row r="8286" spans="6:10" ht="18" customHeight="1">
      <c r="F8286" s="3"/>
      <c r="H8286" s="8"/>
      <c r="J8286" s="8"/>
    </row>
    <row r="8287" spans="6:10" ht="18" customHeight="1">
      <c r="F8287" s="3"/>
      <c r="H8287" s="8"/>
      <c r="J8287" s="8"/>
    </row>
    <row r="8288" spans="6:10" ht="18" customHeight="1">
      <c r="F8288" s="3"/>
      <c r="H8288" s="8"/>
      <c r="J8288" s="8"/>
    </row>
    <row r="8289" spans="6:10" ht="18" customHeight="1">
      <c r="F8289" s="3"/>
      <c r="H8289" s="8"/>
      <c r="J8289" s="8"/>
    </row>
    <row r="8290" spans="6:10" ht="18" customHeight="1">
      <c r="F8290" s="3"/>
      <c r="H8290" s="8"/>
      <c r="J8290" s="8"/>
    </row>
    <row r="8291" spans="6:10" ht="18" customHeight="1">
      <c r="F8291" s="3"/>
      <c r="H8291" s="8"/>
      <c r="J8291" s="8"/>
    </row>
    <row r="8292" spans="6:10" ht="18" customHeight="1">
      <c r="F8292" s="3"/>
      <c r="H8292" s="8"/>
      <c r="J8292" s="8"/>
    </row>
    <row r="8293" spans="6:10" ht="18" customHeight="1">
      <c r="F8293" s="3"/>
      <c r="H8293" s="8"/>
      <c r="J8293" s="8"/>
    </row>
    <row r="8294" spans="6:10" ht="18" customHeight="1">
      <c r="F8294" s="3"/>
      <c r="H8294" s="8"/>
      <c r="J8294" s="8"/>
    </row>
    <row r="8295" spans="6:10" ht="18" customHeight="1">
      <c r="F8295" s="3"/>
      <c r="H8295" s="8"/>
      <c r="J8295" s="8"/>
    </row>
    <row r="8296" spans="6:10" ht="18" customHeight="1">
      <c r="F8296" s="3"/>
      <c r="H8296" s="8"/>
      <c r="J8296" s="8"/>
    </row>
    <row r="8297" spans="6:10" ht="18" customHeight="1">
      <c r="F8297" s="3"/>
      <c r="H8297" s="8"/>
      <c r="J8297" s="8"/>
    </row>
    <row r="8298" spans="6:10" ht="18" customHeight="1">
      <c r="F8298" s="3"/>
      <c r="H8298" s="8"/>
      <c r="J8298" s="8"/>
    </row>
    <row r="8299" spans="6:10" ht="18" customHeight="1">
      <c r="F8299" s="3"/>
      <c r="H8299" s="8"/>
      <c r="J8299" s="8"/>
    </row>
    <row r="8300" spans="6:10" ht="18" customHeight="1">
      <c r="F8300" s="3"/>
      <c r="H8300" s="8"/>
      <c r="J8300" s="8"/>
    </row>
    <row r="8301" spans="6:10" ht="18" customHeight="1">
      <c r="F8301" s="3"/>
      <c r="H8301" s="8"/>
      <c r="J8301" s="8"/>
    </row>
    <row r="8302" spans="6:10" ht="18" customHeight="1">
      <c r="F8302" s="3"/>
      <c r="H8302" s="8"/>
      <c r="J8302" s="8"/>
    </row>
    <row r="8303" spans="6:10" ht="18" customHeight="1">
      <c r="F8303" s="3"/>
      <c r="H8303" s="8"/>
      <c r="J8303" s="8"/>
    </row>
    <row r="8304" spans="6:10" ht="18" customHeight="1">
      <c r="F8304" s="3"/>
      <c r="H8304" s="8"/>
      <c r="J8304" s="8"/>
    </row>
    <row r="8305" spans="6:10" ht="18" customHeight="1">
      <c r="F8305" s="3"/>
      <c r="H8305" s="8"/>
      <c r="J8305" s="8"/>
    </row>
    <row r="8306" spans="6:10" ht="18" customHeight="1">
      <c r="F8306" s="3"/>
      <c r="H8306" s="8"/>
      <c r="J8306" s="8"/>
    </row>
    <row r="8307" spans="6:10" ht="18" customHeight="1">
      <c r="F8307" s="3"/>
      <c r="H8307" s="8"/>
      <c r="J8307" s="8"/>
    </row>
    <row r="8308" spans="6:10" ht="18" customHeight="1">
      <c r="F8308" s="3"/>
      <c r="H8308" s="8"/>
      <c r="J8308" s="8"/>
    </row>
    <row r="8309" spans="6:10" ht="18" customHeight="1">
      <c r="F8309" s="3"/>
      <c r="H8309" s="8"/>
      <c r="J8309" s="8"/>
    </row>
    <row r="8310" spans="6:10" ht="18" customHeight="1">
      <c r="F8310" s="3"/>
      <c r="H8310" s="8"/>
      <c r="J8310" s="8"/>
    </row>
    <row r="8311" spans="6:10" ht="18" customHeight="1">
      <c r="F8311" s="3"/>
      <c r="H8311" s="8"/>
      <c r="J8311" s="8"/>
    </row>
    <row r="8312" spans="6:10" ht="18" customHeight="1">
      <c r="F8312" s="3"/>
      <c r="H8312" s="8"/>
      <c r="J8312" s="8"/>
    </row>
    <row r="8313" spans="6:10" ht="18" customHeight="1">
      <c r="F8313" s="3"/>
      <c r="H8313" s="8"/>
      <c r="J8313" s="8"/>
    </row>
    <row r="8314" spans="6:10" ht="18" customHeight="1">
      <c r="F8314" s="3"/>
      <c r="H8314" s="8"/>
      <c r="J8314" s="8"/>
    </row>
    <row r="8315" spans="6:10" ht="18" customHeight="1">
      <c r="F8315" s="3"/>
      <c r="H8315" s="8"/>
      <c r="J8315" s="8"/>
    </row>
    <row r="8316" spans="6:10" ht="18" customHeight="1">
      <c r="F8316" s="3"/>
      <c r="H8316" s="8"/>
      <c r="J8316" s="8"/>
    </row>
    <row r="8317" spans="6:10" ht="18" customHeight="1">
      <c r="F8317" s="3"/>
      <c r="H8317" s="8"/>
      <c r="J8317" s="8"/>
    </row>
    <row r="8318" spans="6:10" ht="18" customHeight="1">
      <c r="F8318" s="3"/>
      <c r="H8318" s="8"/>
      <c r="J8318" s="8"/>
    </row>
    <row r="8319" spans="6:10" ht="18" customHeight="1">
      <c r="F8319" s="3"/>
      <c r="H8319" s="8"/>
      <c r="J8319" s="8"/>
    </row>
    <row r="8320" spans="6:10" ht="18" customHeight="1">
      <c r="F8320" s="3"/>
      <c r="H8320" s="8"/>
      <c r="J8320" s="8"/>
    </row>
    <row r="8321" spans="6:10" ht="18" customHeight="1">
      <c r="F8321" s="3"/>
      <c r="H8321" s="8"/>
      <c r="J8321" s="8"/>
    </row>
    <row r="8322" spans="6:10" ht="18" customHeight="1">
      <c r="F8322" s="3"/>
      <c r="H8322" s="8"/>
      <c r="J8322" s="8"/>
    </row>
    <row r="8323" spans="6:10" ht="18" customHeight="1">
      <c r="F8323" s="3"/>
      <c r="H8323" s="8"/>
      <c r="J8323" s="8"/>
    </row>
    <row r="8324" spans="6:10" ht="18" customHeight="1">
      <c r="F8324" s="3"/>
      <c r="H8324" s="8"/>
      <c r="J8324" s="8"/>
    </row>
    <row r="8325" spans="6:10" ht="18" customHeight="1">
      <c r="F8325" s="3"/>
      <c r="H8325" s="8"/>
      <c r="J8325" s="8"/>
    </row>
    <row r="8326" spans="6:10" ht="18" customHeight="1">
      <c r="F8326" s="3"/>
      <c r="H8326" s="8"/>
      <c r="J8326" s="8"/>
    </row>
    <row r="8327" spans="6:10" ht="18" customHeight="1">
      <c r="F8327" s="3"/>
      <c r="H8327" s="8"/>
      <c r="J8327" s="8"/>
    </row>
    <row r="8328" spans="6:10" ht="18" customHeight="1">
      <c r="F8328" s="3"/>
      <c r="H8328" s="8"/>
      <c r="J8328" s="8"/>
    </row>
    <row r="8329" spans="6:10" ht="18" customHeight="1">
      <c r="F8329" s="3"/>
      <c r="H8329" s="8"/>
      <c r="J8329" s="8"/>
    </row>
    <row r="8330" spans="6:10" ht="18" customHeight="1">
      <c r="F8330" s="3"/>
      <c r="H8330" s="8"/>
      <c r="J8330" s="8"/>
    </row>
    <row r="8331" spans="6:10" ht="18" customHeight="1">
      <c r="F8331" s="3"/>
      <c r="H8331" s="8"/>
      <c r="J8331" s="8"/>
    </row>
    <row r="8332" spans="6:10" ht="18" customHeight="1">
      <c r="F8332" s="3"/>
      <c r="H8332" s="8"/>
      <c r="J8332" s="8"/>
    </row>
    <row r="8333" spans="6:10" ht="18" customHeight="1">
      <c r="F8333" s="3"/>
      <c r="H8333" s="8"/>
      <c r="J8333" s="8"/>
    </row>
    <row r="8334" spans="6:10" ht="18" customHeight="1">
      <c r="F8334" s="3"/>
      <c r="H8334" s="8"/>
      <c r="J8334" s="8"/>
    </row>
    <row r="8335" spans="6:10" ht="18" customHeight="1">
      <c r="F8335" s="3"/>
      <c r="H8335" s="8"/>
      <c r="J8335" s="8"/>
    </row>
    <row r="8336" spans="6:10" ht="18" customHeight="1">
      <c r="F8336" s="3"/>
      <c r="H8336" s="8"/>
      <c r="J8336" s="8"/>
    </row>
    <row r="8337" spans="6:10" ht="18" customHeight="1">
      <c r="F8337" s="3"/>
      <c r="H8337" s="8"/>
      <c r="J8337" s="8"/>
    </row>
    <row r="8338" spans="6:10" ht="18" customHeight="1">
      <c r="F8338" s="3"/>
      <c r="H8338" s="8"/>
      <c r="J8338" s="8"/>
    </row>
    <row r="8339" spans="6:10" ht="18" customHeight="1">
      <c r="F8339" s="3"/>
      <c r="H8339" s="8"/>
      <c r="J8339" s="8"/>
    </row>
    <row r="8340" spans="6:10" ht="18" customHeight="1">
      <c r="F8340" s="3"/>
      <c r="H8340" s="8"/>
      <c r="J8340" s="8"/>
    </row>
    <row r="8341" spans="6:10" ht="18" customHeight="1">
      <c r="F8341" s="3"/>
      <c r="H8341" s="8"/>
      <c r="J8341" s="8"/>
    </row>
    <row r="8342" spans="6:10" ht="18" customHeight="1">
      <c r="F8342" s="3"/>
      <c r="H8342" s="8"/>
      <c r="J8342" s="8"/>
    </row>
    <row r="8343" spans="6:10" ht="18" customHeight="1">
      <c r="F8343" s="3"/>
      <c r="H8343" s="8"/>
      <c r="J8343" s="8"/>
    </row>
    <row r="8344" spans="6:10" ht="18" customHeight="1">
      <c r="F8344" s="3"/>
      <c r="H8344" s="8"/>
      <c r="J8344" s="8"/>
    </row>
    <row r="8345" spans="6:10" ht="18" customHeight="1">
      <c r="F8345" s="3"/>
      <c r="H8345" s="8"/>
      <c r="J8345" s="8"/>
    </row>
    <row r="8346" spans="6:10" ht="18" customHeight="1">
      <c r="F8346" s="3"/>
      <c r="H8346" s="8"/>
      <c r="J8346" s="8"/>
    </row>
    <row r="8347" spans="6:10" ht="18" customHeight="1">
      <c r="F8347" s="3"/>
      <c r="H8347" s="8"/>
      <c r="J8347" s="8"/>
    </row>
    <row r="8348" spans="6:10" ht="18" customHeight="1">
      <c r="F8348" s="3"/>
      <c r="H8348" s="8"/>
      <c r="J8348" s="8"/>
    </row>
    <row r="8349" spans="6:10" ht="18" customHeight="1">
      <c r="F8349" s="3"/>
      <c r="H8349" s="8"/>
      <c r="J8349" s="8"/>
    </row>
    <row r="8350" spans="6:10" ht="18" customHeight="1">
      <c r="F8350" s="3"/>
      <c r="H8350" s="8"/>
      <c r="J8350" s="8"/>
    </row>
    <row r="8351" spans="6:10" ht="18" customHeight="1">
      <c r="F8351" s="3"/>
      <c r="H8351" s="8"/>
      <c r="J8351" s="8"/>
    </row>
    <row r="8352" spans="6:10" ht="18" customHeight="1">
      <c r="F8352" s="3"/>
      <c r="H8352" s="8"/>
      <c r="J8352" s="8"/>
    </row>
    <row r="8353" spans="6:10" ht="18" customHeight="1">
      <c r="F8353" s="3"/>
      <c r="H8353" s="8"/>
      <c r="J8353" s="8"/>
    </row>
    <row r="8354" spans="6:10" ht="18" customHeight="1">
      <c r="F8354" s="3"/>
      <c r="H8354" s="8"/>
      <c r="J8354" s="8"/>
    </row>
    <row r="8355" spans="6:10" ht="18" customHeight="1">
      <c r="F8355" s="3"/>
      <c r="H8355" s="8"/>
      <c r="J8355" s="8"/>
    </row>
    <row r="8356" spans="6:10" ht="18" customHeight="1">
      <c r="F8356" s="3"/>
      <c r="H8356" s="8"/>
      <c r="J8356" s="8"/>
    </row>
    <row r="8357" spans="6:10" ht="18" customHeight="1">
      <c r="F8357" s="3"/>
      <c r="H8357" s="8"/>
      <c r="J8357" s="8"/>
    </row>
    <row r="8358" spans="6:10" ht="18" customHeight="1">
      <c r="F8358" s="3"/>
      <c r="H8358" s="8"/>
      <c r="J8358" s="8"/>
    </row>
    <row r="8359" spans="6:10" ht="18" customHeight="1">
      <c r="F8359" s="3"/>
      <c r="H8359" s="8"/>
      <c r="J8359" s="8"/>
    </row>
    <row r="8360" spans="6:10" ht="18" customHeight="1">
      <c r="F8360" s="3"/>
      <c r="H8360" s="8"/>
      <c r="J8360" s="8"/>
    </row>
    <row r="8361" spans="6:10" ht="18" customHeight="1">
      <c r="F8361" s="3"/>
      <c r="H8361" s="8"/>
      <c r="J8361" s="8"/>
    </row>
    <row r="8362" spans="6:10" ht="18" customHeight="1">
      <c r="F8362" s="3"/>
      <c r="H8362" s="8"/>
      <c r="J8362" s="8"/>
    </row>
    <row r="8363" spans="6:10" ht="18" customHeight="1">
      <c r="F8363" s="3"/>
      <c r="H8363" s="8"/>
      <c r="J8363" s="8"/>
    </row>
    <row r="8364" spans="6:10" ht="18" customHeight="1">
      <c r="F8364" s="3"/>
      <c r="H8364" s="8"/>
      <c r="J8364" s="8"/>
    </row>
    <row r="8365" spans="6:10" ht="18" customHeight="1">
      <c r="F8365" s="3"/>
      <c r="H8365" s="8"/>
      <c r="J8365" s="8"/>
    </row>
    <row r="8366" spans="6:10" ht="18" customHeight="1">
      <c r="F8366" s="3"/>
      <c r="H8366" s="8"/>
      <c r="J8366" s="8"/>
    </row>
    <row r="8367" spans="6:10" ht="18" customHeight="1">
      <c r="F8367" s="3"/>
      <c r="H8367" s="8"/>
      <c r="J8367" s="8"/>
    </row>
    <row r="8368" spans="6:10" ht="18" customHeight="1">
      <c r="F8368" s="3"/>
      <c r="H8368" s="8"/>
      <c r="J8368" s="8"/>
    </row>
    <row r="8369" spans="6:10" ht="18" customHeight="1">
      <c r="F8369" s="3"/>
      <c r="H8369" s="8"/>
      <c r="J8369" s="8"/>
    </row>
    <row r="8370" spans="6:10" ht="18" customHeight="1">
      <c r="F8370" s="3"/>
      <c r="H8370" s="8"/>
      <c r="J8370" s="8"/>
    </row>
    <row r="8371" spans="6:10" ht="18" customHeight="1">
      <c r="F8371" s="3"/>
      <c r="H8371" s="8"/>
      <c r="J8371" s="8"/>
    </row>
    <row r="8372" spans="6:10" ht="18" customHeight="1">
      <c r="F8372" s="3"/>
      <c r="H8372" s="8"/>
      <c r="J8372" s="8"/>
    </row>
    <row r="8373" spans="6:10" ht="18" customHeight="1">
      <c r="F8373" s="3"/>
      <c r="H8373" s="8"/>
      <c r="J8373" s="8"/>
    </row>
    <row r="8374" spans="6:10" ht="18" customHeight="1">
      <c r="F8374" s="3"/>
      <c r="H8374" s="8"/>
      <c r="J8374" s="8"/>
    </row>
    <row r="8375" spans="6:10" ht="18" customHeight="1">
      <c r="F8375" s="3"/>
      <c r="H8375" s="8"/>
      <c r="J8375" s="8"/>
    </row>
    <row r="8376" spans="6:10" ht="18" customHeight="1">
      <c r="F8376" s="3"/>
      <c r="H8376" s="8"/>
      <c r="J8376" s="8"/>
    </row>
    <row r="8377" spans="6:10" ht="18" customHeight="1">
      <c r="F8377" s="3"/>
      <c r="H8377" s="8"/>
      <c r="J8377" s="8"/>
    </row>
    <row r="8378" spans="6:10" ht="18" customHeight="1">
      <c r="F8378" s="3"/>
      <c r="H8378" s="8"/>
      <c r="J8378" s="8"/>
    </row>
    <row r="8379" spans="6:10" ht="18" customHeight="1">
      <c r="F8379" s="3"/>
      <c r="H8379" s="8"/>
      <c r="J8379" s="8"/>
    </row>
    <row r="8380" spans="6:10" ht="18" customHeight="1">
      <c r="F8380" s="3"/>
      <c r="H8380" s="8"/>
      <c r="J8380" s="8"/>
    </row>
    <row r="8381" spans="6:10" ht="18" customHeight="1">
      <c r="F8381" s="3"/>
      <c r="H8381" s="8"/>
      <c r="J8381" s="8"/>
    </row>
    <row r="8382" spans="6:10" ht="18" customHeight="1">
      <c r="F8382" s="3"/>
      <c r="H8382" s="8"/>
      <c r="J8382" s="8"/>
    </row>
    <row r="8383" spans="6:10" ht="18" customHeight="1">
      <c r="F8383" s="3"/>
      <c r="H8383" s="8"/>
      <c r="J8383" s="8"/>
    </row>
    <row r="8384" spans="6:10" ht="18" customHeight="1">
      <c r="F8384" s="3"/>
      <c r="H8384" s="8"/>
      <c r="J8384" s="8"/>
    </row>
    <row r="8385" spans="6:10" ht="18" customHeight="1">
      <c r="F8385" s="3"/>
      <c r="H8385" s="8"/>
      <c r="J8385" s="8"/>
    </row>
    <row r="8386" spans="6:10" ht="18" customHeight="1">
      <c r="F8386" s="3"/>
      <c r="H8386" s="8"/>
      <c r="J8386" s="8"/>
    </row>
    <row r="8387" spans="6:10" ht="18" customHeight="1">
      <c r="F8387" s="3"/>
      <c r="H8387" s="8"/>
      <c r="J8387" s="8"/>
    </row>
    <row r="8388" spans="6:10" ht="18" customHeight="1">
      <c r="F8388" s="3"/>
      <c r="H8388" s="8"/>
      <c r="J8388" s="8"/>
    </row>
    <row r="8389" spans="6:10" ht="18" customHeight="1">
      <c r="F8389" s="3"/>
      <c r="H8389" s="8"/>
      <c r="J8389" s="8"/>
    </row>
    <row r="8390" spans="6:10" ht="18" customHeight="1">
      <c r="F8390" s="3"/>
      <c r="H8390" s="8"/>
      <c r="J8390" s="8"/>
    </row>
    <row r="8391" spans="6:10" ht="18" customHeight="1">
      <c r="F8391" s="3"/>
      <c r="H8391" s="8"/>
      <c r="J8391" s="8"/>
    </row>
    <row r="8392" spans="6:10" ht="18" customHeight="1">
      <c r="F8392" s="3"/>
      <c r="H8392" s="8"/>
      <c r="J8392" s="8"/>
    </row>
    <row r="8393" spans="6:10" ht="18" customHeight="1">
      <c r="F8393" s="3"/>
      <c r="H8393" s="8"/>
      <c r="J8393" s="8"/>
    </row>
    <row r="8394" spans="6:10" ht="18" customHeight="1">
      <c r="F8394" s="3"/>
      <c r="H8394" s="8"/>
      <c r="J8394" s="8"/>
    </row>
    <row r="8395" spans="6:10" ht="18" customHeight="1">
      <c r="F8395" s="3"/>
      <c r="H8395" s="8"/>
      <c r="J8395" s="8"/>
    </row>
    <row r="8396" spans="6:10" ht="18" customHeight="1">
      <c r="F8396" s="3"/>
      <c r="H8396" s="8"/>
      <c r="J8396" s="8"/>
    </row>
    <row r="8397" spans="6:10" ht="18" customHeight="1">
      <c r="F8397" s="3"/>
      <c r="H8397" s="8"/>
      <c r="J8397" s="8"/>
    </row>
    <row r="8398" spans="6:10" ht="18" customHeight="1">
      <c r="F8398" s="3"/>
      <c r="H8398" s="8"/>
      <c r="J8398" s="8"/>
    </row>
    <row r="8399" spans="6:10" ht="18" customHeight="1">
      <c r="F8399" s="3"/>
      <c r="H8399" s="8"/>
      <c r="J8399" s="8"/>
    </row>
    <row r="8400" spans="6:10" ht="18" customHeight="1">
      <c r="F8400" s="3"/>
      <c r="H8400" s="8"/>
      <c r="J8400" s="8"/>
    </row>
    <row r="8401" spans="6:10" ht="18" customHeight="1">
      <c r="F8401" s="3"/>
      <c r="H8401" s="8"/>
      <c r="J8401" s="8"/>
    </row>
    <row r="8402" spans="6:10" ht="18" customHeight="1">
      <c r="F8402" s="3"/>
      <c r="H8402" s="8"/>
      <c r="J8402" s="8"/>
    </row>
    <row r="8403" spans="6:10" ht="18" customHeight="1">
      <c r="F8403" s="3"/>
      <c r="H8403" s="8"/>
      <c r="J8403" s="8"/>
    </row>
    <row r="8404" spans="6:10" ht="18" customHeight="1">
      <c r="F8404" s="3"/>
      <c r="H8404" s="8"/>
      <c r="J8404" s="8"/>
    </row>
    <row r="8405" spans="6:10" ht="18" customHeight="1">
      <c r="F8405" s="3"/>
      <c r="H8405" s="8"/>
      <c r="J8405" s="8"/>
    </row>
    <row r="8406" spans="6:10" ht="18" customHeight="1">
      <c r="F8406" s="3"/>
      <c r="H8406" s="8"/>
      <c r="J8406" s="8"/>
    </row>
    <row r="8407" spans="6:10" ht="18" customHeight="1">
      <c r="F8407" s="3"/>
      <c r="H8407" s="8"/>
      <c r="J8407" s="8"/>
    </row>
    <row r="8408" spans="6:10" ht="18" customHeight="1">
      <c r="F8408" s="3"/>
      <c r="H8408" s="8"/>
      <c r="J8408" s="8"/>
    </row>
    <row r="8409" spans="6:10" ht="18" customHeight="1">
      <c r="F8409" s="3"/>
      <c r="H8409" s="8"/>
      <c r="J8409" s="8"/>
    </row>
    <row r="8410" spans="6:10" ht="18" customHeight="1">
      <c r="F8410" s="3"/>
      <c r="H8410" s="8"/>
      <c r="J8410" s="8"/>
    </row>
    <row r="8411" spans="6:10" ht="18" customHeight="1">
      <c r="F8411" s="3"/>
      <c r="H8411" s="8"/>
      <c r="J8411" s="8"/>
    </row>
    <row r="8412" spans="6:10" ht="18" customHeight="1">
      <c r="F8412" s="3"/>
      <c r="H8412" s="8"/>
      <c r="J8412" s="8"/>
    </row>
    <row r="8413" spans="6:10" ht="18" customHeight="1">
      <c r="F8413" s="3"/>
      <c r="H8413" s="8"/>
      <c r="J8413" s="8"/>
    </row>
    <row r="8414" spans="6:10" ht="18" customHeight="1">
      <c r="F8414" s="3"/>
      <c r="H8414" s="8"/>
      <c r="J8414" s="8"/>
    </row>
    <row r="8415" spans="6:10" ht="18" customHeight="1">
      <c r="F8415" s="3"/>
      <c r="H8415" s="8"/>
      <c r="J8415" s="8"/>
    </row>
    <row r="8416" spans="6:10" ht="18" customHeight="1">
      <c r="F8416" s="3"/>
      <c r="H8416" s="8"/>
      <c r="J8416" s="8"/>
    </row>
    <row r="8417" spans="6:10" ht="18" customHeight="1">
      <c r="F8417" s="3"/>
      <c r="H8417" s="8"/>
      <c r="J8417" s="8"/>
    </row>
    <row r="8418" spans="6:10" ht="18" customHeight="1">
      <c r="F8418" s="3"/>
      <c r="H8418" s="8"/>
      <c r="J8418" s="8"/>
    </row>
    <row r="8419" spans="6:10" ht="18" customHeight="1">
      <c r="F8419" s="3"/>
      <c r="H8419" s="8"/>
      <c r="J8419" s="8"/>
    </row>
    <row r="8420" spans="6:10" ht="18" customHeight="1">
      <c r="F8420" s="3"/>
      <c r="H8420" s="8"/>
      <c r="J8420" s="8"/>
    </row>
    <row r="8421" spans="6:10" ht="18" customHeight="1">
      <c r="F8421" s="3"/>
      <c r="H8421" s="8"/>
      <c r="J8421" s="8"/>
    </row>
    <row r="8422" spans="6:10" ht="18" customHeight="1">
      <c r="F8422" s="3"/>
      <c r="H8422" s="8"/>
      <c r="J8422" s="8"/>
    </row>
    <row r="8423" spans="6:10" ht="18" customHeight="1">
      <c r="F8423" s="3"/>
      <c r="H8423" s="8"/>
      <c r="J8423" s="8"/>
    </row>
    <row r="8424" spans="6:10" ht="18" customHeight="1">
      <c r="F8424" s="3"/>
      <c r="H8424" s="8"/>
      <c r="J8424" s="8"/>
    </row>
    <row r="8425" spans="6:10" ht="18" customHeight="1">
      <c r="F8425" s="3"/>
      <c r="H8425" s="8"/>
      <c r="J8425" s="8"/>
    </row>
    <row r="8426" spans="6:10" ht="18" customHeight="1">
      <c r="F8426" s="3"/>
      <c r="H8426" s="8"/>
      <c r="J8426" s="8"/>
    </row>
    <row r="8427" spans="6:10" ht="18" customHeight="1">
      <c r="F8427" s="3"/>
      <c r="H8427" s="8"/>
      <c r="J8427" s="8"/>
    </row>
    <row r="8428" spans="6:10" ht="18" customHeight="1">
      <c r="F8428" s="3"/>
      <c r="H8428" s="8"/>
      <c r="J8428" s="8"/>
    </row>
    <row r="8429" spans="6:10" ht="18" customHeight="1">
      <c r="F8429" s="3"/>
      <c r="H8429" s="8"/>
      <c r="J8429" s="8"/>
    </row>
    <row r="8430" spans="6:10" ht="18" customHeight="1">
      <c r="F8430" s="3"/>
      <c r="H8430" s="8"/>
      <c r="J8430" s="8"/>
    </row>
    <row r="8431" spans="6:10" ht="18" customHeight="1">
      <c r="F8431" s="3"/>
      <c r="H8431" s="8"/>
      <c r="J8431" s="8"/>
    </row>
    <row r="8432" spans="6:10" ht="18" customHeight="1">
      <c r="F8432" s="3"/>
      <c r="H8432" s="8"/>
      <c r="J8432" s="8"/>
    </row>
    <row r="8433" spans="6:10" ht="18" customHeight="1">
      <c r="F8433" s="3"/>
      <c r="H8433" s="8"/>
      <c r="J8433" s="8"/>
    </row>
    <row r="8434" spans="6:10" ht="18" customHeight="1">
      <c r="F8434" s="3"/>
      <c r="H8434" s="8"/>
      <c r="J8434" s="8"/>
    </row>
    <row r="8435" spans="6:10" ht="18" customHeight="1">
      <c r="F8435" s="3"/>
      <c r="H8435" s="8"/>
      <c r="J8435" s="8"/>
    </row>
    <row r="8436" spans="6:10" ht="18" customHeight="1">
      <c r="F8436" s="3"/>
      <c r="H8436" s="8"/>
      <c r="J8436" s="8"/>
    </row>
    <row r="8437" spans="6:10" ht="18" customHeight="1">
      <c r="F8437" s="3"/>
      <c r="H8437" s="8"/>
      <c r="J8437" s="8"/>
    </row>
    <row r="8438" spans="6:10" ht="18" customHeight="1">
      <c r="F8438" s="3"/>
      <c r="H8438" s="8"/>
      <c r="J8438" s="8"/>
    </row>
    <row r="8439" spans="6:10" ht="18" customHeight="1">
      <c r="F8439" s="3"/>
      <c r="H8439" s="8"/>
      <c r="J8439" s="8"/>
    </row>
    <row r="8440" spans="6:10" ht="18" customHeight="1">
      <c r="F8440" s="3"/>
      <c r="H8440" s="8"/>
      <c r="J8440" s="8"/>
    </row>
    <row r="8441" spans="6:10" ht="18" customHeight="1">
      <c r="F8441" s="3"/>
      <c r="H8441" s="8"/>
      <c r="J8441" s="8"/>
    </row>
    <row r="8442" spans="6:10" ht="18" customHeight="1">
      <c r="F8442" s="3"/>
      <c r="H8442" s="8"/>
      <c r="J8442" s="8"/>
    </row>
    <row r="8443" spans="6:10" ht="18" customHeight="1">
      <c r="F8443" s="3"/>
      <c r="H8443" s="8"/>
      <c r="J8443" s="8"/>
    </row>
    <row r="8444" spans="6:10" ht="18" customHeight="1">
      <c r="F8444" s="3"/>
      <c r="H8444" s="8"/>
      <c r="J8444" s="8"/>
    </row>
    <row r="8445" spans="6:10" ht="18" customHeight="1">
      <c r="F8445" s="3"/>
      <c r="H8445" s="8"/>
      <c r="J8445" s="8"/>
    </row>
    <row r="8446" spans="6:10" ht="18" customHeight="1">
      <c r="F8446" s="3"/>
      <c r="H8446" s="8"/>
      <c r="J8446" s="8"/>
    </row>
    <row r="8447" spans="6:10" ht="18" customHeight="1">
      <c r="F8447" s="3"/>
      <c r="H8447" s="8"/>
      <c r="J8447" s="8"/>
    </row>
    <row r="8448" spans="6:10" ht="18" customHeight="1">
      <c r="F8448" s="3"/>
      <c r="H8448" s="8"/>
      <c r="J8448" s="8"/>
    </row>
    <row r="8449" spans="6:10" ht="18" customHeight="1">
      <c r="F8449" s="3"/>
      <c r="H8449" s="8"/>
      <c r="J8449" s="8"/>
    </row>
    <row r="8450" spans="6:10" ht="18" customHeight="1">
      <c r="F8450" s="3"/>
      <c r="H8450" s="8"/>
      <c r="J8450" s="8"/>
    </row>
    <row r="8451" spans="6:10" ht="18" customHeight="1">
      <c r="F8451" s="3"/>
      <c r="H8451" s="8"/>
      <c r="J8451" s="8"/>
    </row>
    <row r="8452" spans="6:10" ht="18" customHeight="1">
      <c r="F8452" s="3"/>
      <c r="H8452" s="8"/>
      <c r="J8452" s="8"/>
    </row>
    <row r="8453" spans="6:10" ht="18" customHeight="1">
      <c r="F8453" s="3"/>
      <c r="H8453" s="8"/>
      <c r="J8453" s="8"/>
    </row>
    <row r="8454" spans="6:10" ht="18" customHeight="1">
      <c r="F8454" s="3"/>
      <c r="H8454" s="8"/>
      <c r="J8454" s="8"/>
    </row>
    <row r="8455" spans="6:10" ht="18" customHeight="1">
      <c r="F8455" s="3"/>
      <c r="H8455" s="8"/>
      <c r="J8455" s="8"/>
    </row>
    <row r="8456" spans="6:10" ht="18" customHeight="1">
      <c r="F8456" s="3"/>
      <c r="H8456" s="8"/>
      <c r="J8456" s="8"/>
    </row>
    <row r="8457" spans="6:10" ht="18" customHeight="1">
      <c r="F8457" s="3"/>
      <c r="H8457" s="8"/>
      <c r="J8457" s="8"/>
    </row>
    <row r="8458" spans="6:10" ht="18" customHeight="1">
      <c r="F8458" s="3"/>
      <c r="H8458" s="8"/>
      <c r="J8458" s="8"/>
    </row>
    <row r="8459" spans="6:10" ht="18" customHeight="1">
      <c r="F8459" s="3"/>
      <c r="H8459" s="8"/>
      <c r="J8459" s="8"/>
    </row>
    <row r="8460" spans="6:10" ht="18" customHeight="1">
      <c r="F8460" s="3"/>
      <c r="H8460" s="8"/>
      <c r="J8460" s="8"/>
    </row>
    <row r="8461" spans="6:10" ht="18" customHeight="1">
      <c r="F8461" s="3"/>
      <c r="H8461" s="8"/>
      <c r="J8461" s="8"/>
    </row>
    <row r="8462" spans="6:10" ht="18" customHeight="1">
      <c r="F8462" s="3"/>
      <c r="H8462" s="8"/>
      <c r="J8462" s="8"/>
    </row>
    <row r="8463" spans="6:10" ht="18" customHeight="1">
      <c r="F8463" s="3"/>
      <c r="H8463" s="8"/>
      <c r="J8463" s="8"/>
    </row>
    <row r="8464" spans="6:10" ht="18" customHeight="1">
      <c r="F8464" s="3"/>
      <c r="H8464" s="8"/>
      <c r="J8464" s="8"/>
    </row>
    <row r="8465" spans="6:10" ht="18" customHeight="1">
      <c r="F8465" s="3"/>
      <c r="H8465" s="8"/>
      <c r="J8465" s="8"/>
    </row>
    <row r="8466" spans="6:10" ht="18" customHeight="1">
      <c r="F8466" s="3"/>
      <c r="H8466" s="8"/>
      <c r="J8466" s="8"/>
    </row>
    <row r="8467" spans="6:10" ht="18" customHeight="1">
      <c r="F8467" s="3"/>
      <c r="H8467" s="8"/>
      <c r="J8467" s="8"/>
    </row>
    <row r="8468" spans="6:10" ht="18" customHeight="1">
      <c r="F8468" s="3"/>
      <c r="H8468" s="8"/>
      <c r="J8468" s="8"/>
    </row>
    <row r="8469" spans="6:10" ht="18" customHeight="1">
      <c r="F8469" s="3"/>
      <c r="H8469" s="8"/>
      <c r="J8469" s="8"/>
    </row>
    <row r="8470" spans="6:10" ht="18" customHeight="1">
      <c r="F8470" s="3"/>
      <c r="H8470" s="8"/>
      <c r="J8470" s="8"/>
    </row>
    <row r="8471" spans="6:10" ht="18" customHeight="1">
      <c r="F8471" s="3"/>
      <c r="H8471" s="8"/>
      <c r="J8471" s="8"/>
    </row>
    <row r="8472" spans="6:10" ht="18" customHeight="1">
      <c r="F8472" s="3"/>
      <c r="H8472" s="8"/>
      <c r="J8472" s="8"/>
    </row>
    <row r="8473" spans="6:10" ht="18" customHeight="1">
      <c r="F8473" s="3"/>
      <c r="H8473" s="8"/>
      <c r="J8473" s="8"/>
    </row>
    <row r="8474" spans="6:10" ht="18" customHeight="1">
      <c r="F8474" s="3"/>
      <c r="H8474" s="8"/>
      <c r="J8474" s="8"/>
    </row>
    <row r="8475" spans="6:10" ht="18" customHeight="1">
      <c r="F8475" s="3"/>
      <c r="H8475" s="8"/>
      <c r="J8475" s="8"/>
    </row>
    <row r="8476" spans="6:10" ht="18" customHeight="1">
      <c r="F8476" s="3"/>
      <c r="H8476" s="8"/>
      <c r="J8476" s="8"/>
    </row>
    <row r="8477" spans="6:10" ht="18" customHeight="1">
      <c r="F8477" s="3"/>
      <c r="H8477" s="8"/>
      <c r="J8477" s="8"/>
    </row>
    <row r="8478" spans="6:10" ht="18" customHeight="1">
      <c r="F8478" s="3"/>
      <c r="H8478" s="8"/>
      <c r="J8478" s="8"/>
    </row>
    <row r="8479" spans="6:10" ht="18" customHeight="1">
      <c r="F8479" s="3"/>
      <c r="H8479" s="8"/>
      <c r="J8479" s="8"/>
    </row>
    <row r="8480" spans="6:10" ht="18" customHeight="1">
      <c r="F8480" s="3"/>
      <c r="H8480" s="8"/>
      <c r="J8480" s="8"/>
    </row>
    <row r="8481" spans="6:10" ht="18" customHeight="1">
      <c r="F8481" s="3"/>
      <c r="H8481" s="8"/>
      <c r="J8481" s="8"/>
    </row>
    <row r="8482" spans="6:10" ht="18" customHeight="1">
      <c r="F8482" s="3"/>
      <c r="H8482" s="8"/>
      <c r="J8482" s="8"/>
    </row>
    <row r="8483" spans="6:10" ht="18" customHeight="1">
      <c r="F8483" s="3"/>
      <c r="H8483" s="8"/>
      <c r="J8483" s="8"/>
    </row>
    <row r="8484" spans="6:10" ht="18" customHeight="1">
      <c r="F8484" s="3"/>
      <c r="H8484" s="8"/>
      <c r="J8484" s="8"/>
    </row>
    <row r="8485" spans="6:10" ht="18" customHeight="1">
      <c r="F8485" s="3"/>
      <c r="H8485" s="8"/>
      <c r="J8485" s="8"/>
    </row>
    <row r="8486" spans="6:10" ht="18" customHeight="1">
      <c r="F8486" s="3"/>
      <c r="H8486" s="8"/>
      <c r="J8486" s="8"/>
    </row>
    <row r="8487" spans="6:10" ht="18" customHeight="1">
      <c r="F8487" s="3"/>
      <c r="H8487" s="8"/>
      <c r="J8487" s="8"/>
    </row>
    <row r="8488" spans="6:10" ht="18" customHeight="1">
      <c r="F8488" s="3"/>
      <c r="H8488" s="8"/>
      <c r="J8488" s="8"/>
    </row>
    <row r="8489" spans="6:10" ht="18" customHeight="1">
      <c r="F8489" s="3"/>
      <c r="H8489" s="8"/>
      <c r="J8489" s="8"/>
    </row>
    <row r="8490" spans="6:10" ht="18" customHeight="1">
      <c r="F8490" s="3"/>
      <c r="H8490" s="8"/>
      <c r="J8490" s="8"/>
    </row>
    <row r="8491" spans="6:10" ht="18" customHeight="1">
      <c r="F8491" s="3"/>
      <c r="H8491" s="8"/>
      <c r="J8491" s="8"/>
    </row>
    <row r="8492" spans="6:10" ht="18" customHeight="1">
      <c r="F8492" s="3"/>
      <c r="H8492" s="8"/>
      <c r="J8492" s="8"/>
    </row>
    <row r="8493" spans="6:10" ht="18" customHeight="1">
      <c r="F8493" s="3"/>
      <c r="H8493" s="8"/>
      <c r="J8493" s="8"/>
    </row>
    <row r="8494" spans="6:10" ht="18" customHeight="1">
      <c r="F8494" s="3"/>
      <c r="H8494" s="8"/>
      <c r="J8494" s="8"/>
    </row>
    <row r="8495" spans="6:10" ht="18" customHeight="1">
      <c r="F8495" s="3"/>
      <c r="H8495" s="8"/>
      <c r="J8495" s="8"/>
    </row>
    <row r="8496" spans="6:10" ht="18" customHeight="1">
      <c r="F8496" s="3"/>
      <c r="H8496" s="8"/>
      <c r="J8496" s="8"/>
    </row>
    <row r="8497" spans="6:10" ht="18" customHeight="1">
      <c r="F8497" s="3"/>
      <c r="H8497" s="8"/>
      <c r="J8497" s="8"/>
    </row>
    <row r="8498" spans="6:10" ht="18" customHeight="1">
      <c r="F8498" s="3"/>
      <c r="H8498" s="8"/>
      <c r="J8498" s="8"/>
    </row>
    <row r="8499" spans="6:10" ht="18" customHeight="1">
      <c r="F8499" s="3"/>
      <c r="H8499" s="8"/>
      <c r="J8499" s="8"/>
    </row>
    <row r="8500" spans="6:10" ht="18" customHeight="1">
      <c r="F8500" s="3"/>
      <c r="H8500" s="8"/>
      <c r="J8500" s="8"/>
    </row>
    <row r="8501" spans="6:10" ht="18" customHeight="1">
      <c r="F8501" s="3"/>
      <c r="H8501" s="8"/>
      <c r="J8501" s="8"/>
    </row>
    <row r="8502" spans="6:10" ht="18" customHeight="1">
      <c r="F8502" s="3"/>
      <c r="H8502" s="8"/>
      <c r="J8502" s="8"/>
    </row>
    <row r="8503" spans="6:10" ht="18" customHeight="1">
      <c r="F8503" s="3"/>
      <c r="H8503" s="8"/>
      <c r="J8503" s="8"/>
    </row>
    <row r="8504" spans="6:10" ht="18" customHeight="1">
      <c r="F8504" s="3"/>
      <c r="H8504" s="8"/>
      <c r="J8504" s="8"/>
    </row>
    <row r="8505" spans="6:10" ht="18" customHeight="1">
      <c r="F8505" s="3"/>
      <c r="H8505" s="8"/>
      <c r="J8505" s="8"/>
    </row>
    <row r="8506" spans="6:10" ht="18" customHeight="1">
      <c r="F8506" s="3"/>
      <c r="H8506" s="8"/>
      <c r="J8506" s="8"/>
    </row>
    <row r="8507" spans="6:10" ht="18" customHeight="1">
      <c r="F8507" s="3"/>
      <c r="H8507" s="8"/>
      <c r="J8507" s="8"/>
    </row>
    <row r="8508" spans="6:10" ht="18" customHeight="1">
      <c r="F8508" s="3"/>
      <c r="H8508" s="8"/>
      <c r="J8508" s="8"/>
    </row>
    <row r="8509" spans="6:10" ht="18" customHeight="1">
      <c r="F8509" s="3"/>
      <c r="H8509" s="8"/>
      <c r="J8509" s="8"/>
    </row>
    <row r="8510" spans="6:10" ht="18" customHeight="1">
      <c r="F8510" s="3"/>
      <c r="H8510" s="8"/>
      <c r="J8510" s="8"/>
    </row>
    <row r="8511" spans="6:10" ht="18" customHeight="1">
      <c r="F8511" s="3"/>
      <c r="H8511" s="8"/>
      <c r="J8511" s="8"/>
    </row>
    <row r="8512" spans="6:10" ht="18" customHeight="1">
      <c r="F8512" s="3"/>
      <c r="H8512" s="8"/>
      <c r="J8512" s="8"/>
    </row>
    <row r="8513" spans="6:10" ht="18" customHeight="1">
      <c r="F8513" s="3"/>
      <c r="H8513" s="8"/>
      <c r="J8513" s="8"/>
    </row>
    <row r="8514" spans="6:10" ht="18" customHeight="1">
      <c r="F8514" s="3"/>
      <c r="H8514" s="8"/>
      <c r="J8514" s="8"/>
    </row>
    <row r="8515" spans="6:10" ht="18" customHeight="1">
      <c r="F8515" s="3"/>
      <c r="H8515" s="8"/>
      <c r="J8515" s="8"/>
    </row>
    <row r="8516" spans="6:10" ht="18" customHeight="1">
      <c r="F8516" s="3"/>
      <c r="H8516" s="8"/>
      <c r="J8516" s="8"/>
    </row>
    <row r="8517" spans="6:10" ht="18" customHeight="1">
      <c r="F8517" s="3"/>
      <c r="H8517" s="8"/>
      <c r="J8517" s="8"/>
    </row>
    <row r="8518" spans="6:10" ht="18" customHeight="1">
      <c r="F8518" s="3"/>
      <c r="H8518" s="8"/>
      <c r="J8518" s="8"/>
    </row>
    <row r="8519" spans="6:10" ht="18" customHeight="1">
      <c r="F8519" s="3"/>
      <c r="H8519" s="8"/>
      <c r="J8519" s="8"/>
    </row>
    <row r="8520" spans="6:10" ht="18" customHeight="1">
      <c r="F8520" s="3"/>
      <c r="H8520" s="8"/>
      <c r="J8520" s="8"/>
    </row>
    <row r="8521" spans="6:10" ht="18" customHeight="1">
      <c r="F8521" s="3"/>
      <c r="H8521" s="8"/>
      <c r="J8521" s="8"/>
    </row>
    <row r="8522" spans="6:10" ht="18" customHeight="1">
      <c r="F8522" s="3"/>
      <c r="H8522" s="8"/>
      <c r="J8522" s="8"/>
    </row>
    <row r="8523" spans="6:10" ht="18" customHeight="1">
      <c r="F8523" s="3"/>
      <c r="H8523" s="8"/>
      <c r="J8523" s="8"/>
    </row>
    <row r="8524" spans="6:10" ht="18" customHeight="1">
      <c r="F8524" s="3"/>
      <c r="H8524" s="8"/>
      <c r="J8524" s="8"/>
    </row>
    <row r="8525" spans="6:10" ht="18" customHeight="1">
      <c r="F8525" s="3"/>
      <c r="H8525" s="8"/>
      <c r="J8525" s="8"/>
    </row>
    <row r="8526" spans="6:10" ht="18" customHeight="1">
      <c r="F8526" s="3"/>
      <c r="H8526" s="8"/>
      <c r="J8526" s="8"/>
    </row>
    <row r="8527" spans="6:10" ht="18" customHeight="1">
      <c r="F8527" s="3"/>
      <c r="H8527" s="8"/>
      <c r="J8527" s="8"/>
    </row>
    <row r="8528" spans="6:10" ht="18" customHeight="1">
      <c r="F8528" s="3"/>
      <c r="H8528" s="8"/>
      <c r="J8528" s="8"/>
    </row>
    <row r="8529" spans="6:10" ht="18" customHeight="1">
      <c r="F8529" s="3"/>
      <c r="H8529" s="8"/>
      <c r="J8529" s="8"/>
    </row>
    <row r="8530" spans="6:10" ht="18" customHeight="1">
      <c r="F8530" s="3"/>
      <c r="H8530" s="8"/>
      <c r="J8530" s="8"/>
    </row>
    <row r="8531" spans="6:10" ht="18" customHeight="1">
      <c r="F8531" s="3"/>
      <c r="H8531" s="8"/>
      <c r="J8531" s="8"/>
    </row>
    <row r="8532" spans="6:10" ht="18" customHeight="1">
      <c r="F8532" s="3"/>
      <c r="H8532" s="8"/>
      <c r="J8532" s="8"/>
    </row>
    <row r="8533" spans="6:10" ht="18" customHeight="1">
      <c r="F8533" s="3"/>
      <c r="H8533" s="8"/>
      <c r="J8533" s="8"/>
    </row>
    <row r="8534" spans="6:10" ht="18" customHeight="1">
      <c r="F8534" s="3"/>
      <c r="H8534" s="8"/>
      <c r="J8534" s="8"/>
    </row>
    <row r="8535" spans="6:10" ht="18" customHeight="1">
      <c r="F8535" s="3"/>
      <c r="H8535" s="8"/>
      <c r="J8535" s="8"/>
    </row>
    <row r="8536" spans="6:10" ht="18" customHeight="1">
      <c r="F8536" s="3"/>
      <c r="H8536" s="8"/>
      <c r="J8536" s="8"/>
    </row>
    <row r="8537" spans="6:10" ht="18" customHeight="1">
      <c r="F8537" s="3"/>
      <c r="H8537" s="8"/>
      <c r="J8537" s="8"/>
    </row>
    <row r="8538" spans="6:10" ht="18" customHeight="1">
      <c r="F8538" s="3"/>
      <c r="H8538" s="8"/>
      <c r="J8538" s="8"/>
    </row>
    <row r="8539" spans="6:10" ht="18" customHeight="1">
      <c r="F8539" s="3"/>
      <c r="H8539" s="8"/>
      <c r="J8539" s="8"/>
    </row>
    <row r="8540" spans="6:10" ht="18" customHeight="1">
      <c r="F8540" s="3"/>
      <c r="H8540" s="8"/>
      <c r="J8540" s="8"/>
    </row>
    <row r="8541" spans="6:10" ht="18" customHeight="1">
      <c r="F8541" s="3"/>
      <c r="H8541" s="8"/>
      <c r="J8541" s="8"/>
    </row>
    <row r="8542" spans="6:10" ht="18" customHeight="1">
      <c r="F8542" s="3"/>
      <c r="H8542" s="8"/>
      <c r="J8542" s="8"/>
    </row>
    <row r="8543" spans="6:10" ht="18" customHeight="1">
      <c r="F8543" s="3"/>
      <c r="H8543" s="8"/>
      <c r="J8543" s="8"/>
    </row>
    <row r="8544" spans="6:10" ht="18" customHeight="1">
      <c r="F8544" s="3"/>
      <c r="H8544" s="8"/>
      <c r="J8544" s="8"/>
    </row>
    <row r="8545" spans="6:10" ht="18" customHeight="1">
      <c r="F8545" s="3"/>
      <c r="H8545" s="8"/>
      <c r="J8545" s="8"/>
    </row>
    <row r="8546" spans="6:10" ht="18" customHeight="1">
      <c r="F8546" s="3"/>
      <c r="H8546" s="8"/>
      <c r="J8546" s="8"/>
    </row>
    <row r="8547" spans="6:10" ht="18" customHeight="1">
      <c r="F8547" s="3"/>
      <c r="H8547" s="8"/>
      <c r="J8547" s="8"/>
    </row>
    <row r="8548" spans="6:10" ht="18" customHeight="1">
      <c r="F8548" s="3"/>
      <c r="H8548" s="8"/>
      <c r="J8548" s="8"/>
    </row>
    <row r="8549" spans="6:10" ht="18" customHeight="1">
      <c r="F8549" s="3"/>
      <c r="H8549" s="8"/>
      <c r="J8549" s="8"/>
    </row>
    <row r="8550" spans="6:10" ht="18" customHeight="1">
      <c r="F8550" s="3"/>
      <c r="H8550" s="8"/>
      <c r="J8550" s="8"/>
    </row>
    <row r="8551" spans="6:10" ht="18" customHeight="1">
      <c r="F8551" s="3"/>
      <c r="H8551" s="8"/>
      <c r="J8551" s="8"/>
    </row>
    <row r="8552" spans="6:10" ht="18" customHeight="1">
      <c r="F8552" s="3"/>
      <c r="H8552" s="8"/>
      <c r="J8552" s="8"/>
    </row>
    <row r="8553" spans="6:10" ht="18" customHeight="1">
      <c r="F8553" s="3"/>
      <c r="H8553" s="8"/>
      <c r="J8553" s="8"/>
    </row>
    <row r="8554" spans="6:10" ht="18" customHeight="1">
      <c r="F8554" s="3"/>
      <c r="H8554" s="8"/>
      <c r="J8554" s="8"/>
    </row>
    <row r="8555" spans="6:10" ht="18" customHeight="1">
      <c r="F8555" s="3"/>
      <c r="H8555" s="8"/>
      <c r="J8555" s="8"/>
    </row>
    <row r="8556" spans="6:10" ht="18" customHeight="1">
      <c r="F8556" s="3"/>
      <c r="H8556" s="8"/>
      <c r="J8556" s="8"/>
    </row>
    <row r="8557" spans="6:10" ht="18" customHeight="1">
      <c r="F8557" s="3"/>
      <c r="H8557" s="8"/>
      <c r="J8557" s="8"/>
    </row>
    <row r="8558" spans="6:10" ht="18" customHeight="1">
      <c r="F8558" s="3"/>
      <c r="H8558" s="8"/>
      <c r="J8558" s="8"/>
    </row>
    <row r="8559" spans="6:10" ht="18" customHeight="1">
      <c r="F8559" s="3"/>
      <c r="H8559" s="8"/>
      <c r="J8559" s="8"/>
    </row>
    <row r="8560" spans="6:10" ht="18" customHeight="1">
      <c r="F8560" s="3"/>
      <c r="H8560" s="8"/>
      <c r="J8560" s="8"/>
    </row>
    <row r="8561" spans="6:10" ht="18" customHeight="1">
      <c r="F8561" s="3"/>
      <c r="H8561" s="8"/>
      <c r="J8561" s="8"/>
    </row>
    <row r="8562" spans="6:10" ht="18" customHeight="1">
      <c r="F8562" s="3"/>
      <c r="H8562" s="8"/>
      <c r="J8562" s="8"/>
    </row>
    <row r="8563" spans="6:10" ht="18" customHeight="1">
      <c r="F8563" s="3"/>
      <c r="H8563" s="8"/>
      <c r="J8563" s="8"/>
    </row>
    <row r="8564" spans="6:10" ht="18" customHeight="1">
      <c r="F8564" s="3"/>
      <c r="H8564" s="8"/>
      <c r="J8564" s="8"/>
    </row>
    <row r="8565" spans="6:10" ht="18" customHeight="1">
      <c r="F8565" s="3"/>
      <c r="H8565" s="8"/>
      <c r="J8565" s="8"/>
    </row>
    <row r="8566" spans="6:10" ht="18" customHeight="1">
      <c r="F8566" s="3"/>
      <c r="H8566" s="8"/>
      <c r="J8566" s="8"/>
    </row>
    <row r="8567" spans="6:10" ht="18" customHeight="1">
      <c r="F8567" s="3"/>
      <c r="H8567" s="8"/>
      <c r="J8567" s="8"/>
    </row>
    <row r="8568" spans="6:10" ht="18" customHeight="1">
      <c r="F8568" s="3"/>
      <c r="H8568" s="8"/>
      <c r="J8568" s="8"/>
    </row>
    <row r="8569" spans="6:10" ht="18" customHeight="1">
      <c r="F8569" s="3"/>
      <c r="H8569" s="8"/>
      <c r="J8569" s="8"/>
    </row>
    <row r="8570" spans="6:10" ht="18" customHeight="1">
      <c r="F8570" s="3"/>
      <c r="H8570" s="8"/>
      <c r="J8570" s="8"/>
    </row>
    <row r="8571" spans="6:10" ht="18" customHeight="1">
      <c r="F8571" s="3"/>
      <c r="H8571" s="8"/>
      <c r="J8571" s="8"/>
    </row>
    <row r="8572" spans="6:10" ht="18" customHeight="1">
      <c r="F8572" s="3"/>
      <c r="H8572" s="8"/>
      <c r="J8572" s="8"/>
    </row>
    <row r="8573" spans="6:10" ht="18" customHeight="1">
      <c r="F8573" s="3"/>
      <c r="H8573" s="8"/>
      <c r="J8573" s="8"/>
    </row>
    <row r="8574" spans="6:10" ht="18" customHeight="1">
      <c r="F8574" s="3"/>
      <c r="H8574" s="8"/>
      <c r="J8574" s="8"/>
    </row>
    <row r="8575" spans="6:10" ht="18" customHeight="1">
      <c r="F8575" s="3"/>
      <c r="H8575" s="8"/>
      <c r="J8575" s="8"/>
    </row>
    <row r="8576" spans="6:10" ht="18" customHeight="1">
      <c r="F8576" s="3"/>
      <c r="H8576" s="8"/>
      <c r="J8576" s="8"/>
    </row>
    <row r="8577" spans="6:10" ht="18" customHeight="1">
      <c r="F8577" s="3"/>
      <c r="H8577" s="8"/>
      <c r="J8577" s="8"/>
    </row>
    <row r="8578" spans="6:10" ht="18" customHeight="1">
      <c r="F8578" s="3"/>
      <c r="H8578" s="8"/>
      <c r="J8578" s="8"/>
    </row>
    <row r="8579" spans="6:10" ht="18" customHeight="1">
      <c r="F8579" s="3"/>
      <c r="H8579" s="8"/>
      <c r="J8579" s="8"/>
    </row>
    <row r="8580" spans="6:10" ht="18" customHeight="1">
      <c r="F8580" s="3"/>
      <c r="H8580" s="8"/>
      <c r="J8580" s="8"/>
    </row>
    <row r="8581" spans="6:10" ht="18" customHeight="1">
      <c r="F8581" s="3"/>
      <c r="H8581" s="8"/>
      <c r="J8581" s="8"/>
    </row>
    <row r="8582" spans="6:10" ht="18" customHeight="1">
      <c r="F8582" s="3"/>
      <c r="H8582" s="8"/>
      <c r="J8582" s="8"/>
    </row>
    <row r="8583" spans="6:10" ht="18" customHeight="1">
      <c r="F8583" s="3"/>
      <c r="H8583" s="8"/>
      <c r="J8583" s="8"/>
    </row>
    <row r="8584" spans="6:10" ht="18" customHeight="1">
      <c r="F8584" s="3"/>
      <c r="H8584" s="8"/>
      <c r="J8584" s="8"/>
    </row>
    <row r="8585" spans="6:10" ht="18" customHeight="1">
      <c r="F8585" s="3"/>
      <c r="H8585" s="8"/>
      <c r="J8585" s="8"/>
    </row>
    <row r="8586" spans="6:10" ht="18" customHeight="1">
      <c r="F8586" s="3"/>
      <c r="H8586" s="8"/>
      <c r="J8586" s="8"/>
    </row>
    <row r="8587" spans="6:10" ht="18" customHeight="1">
      <c r="F8587" s="3"/>
      <c r="H8587" s="8"/>
      <c r="J8587" s="8"/>
    </row>
    <row r="8588" spans="6:10" ht="18" customHeight="1">
      <c r="F8588" s="3"/>
      <c r="H8588" s="8"/>
      <c r="J8588" s="8"/>
    </row>
    <row r="8589" spans="6:10" ht="18" customHeight="1">
      <c r="F8589" s="3"/>
      <c r="H8589" s="8"/>
      <c r="J8589" s="8"/>
    </row>
    <row r="8590" spans="6:10" ht="18" customHeight="1">
      <c r="F8590" s="3"/>
      <c r="H8590" s="8"/>
      <c r="J8590" s="8"/>
    </row>
    <row r="8591" spans="6:10" ht="18" customHeight="1">
      <c r="F8591" s="3"/>
      <c r="H8591" s="8"/>
      <c r="J8591" s="8"/>
    </row>
    <row r="8592" spans="6:10" ht="18" customHeight="1">
      <c r="F8592" s="3"/>
      <c r="H8592" s="8"/>
      <c r="J8592" s="8"/>
    </row>
    <row r="8593" spans="6:10" ht="18" customHeight="1">
      <c r="F8593" s="3"/>
      <c r="H8593" s="8"/>
      <c r="J8593" s="8"/>
    </row>
    <row r="8594" spans="6:10" ht="18" customHeight="1">
      <c r="F8594" s="3"/>
      <c r="H8594" s="8"/>
      <c r="J8594" s="8"/>
    </row>
    <row r="8595" spans="6:10" ht="18" customHeight="1">
      <c r="F8595" s="3"/>
      <c r="H8595" s="8"/>
      <c r="J8595" s="8"/>
    </row>
    <row r="8596" spans="6:10" ht="18" customHeight="1">
      <c r="F8596" s="3"/>
      <c r="H8596" s="8"/>
      <c r="J8596" s="8"/>
    </row>
    <row r="8597" spans="6:10" ht="18" customHeight="1">
      <c r="F8597" s="3"/>
      <c r="H8597" s="8"/>
      <c r="J8597" s="8"/>
    </row>
    <row r="8598" spans="6:10" ht="18" customHeight="1">
      <c r="F8598" s="3"/>
      <c r="H8598" s="8"/>
      <c r="J8598" s="8"/>
    </row>
    <row r="8599" spans="6:10" ht="18" customHeight="1">
      <c r="F8599" s="3"/>
      <c r="H8599" s="8"/>
      <c r="J8599" s="8"/>
    </row>
    <row r="8600" spans="6:10" ht="18" customHeight="1">
      <c r="F8600" s="3"/>
      <c r="H8600" s="8"/>
      <c r="J8600" s="8"/>
    </row>
    <row r="8601" spans="6:10" ht="18" customHeight="1">
      <c r="F8601" s="3"/>
      <c r="H8601" s="8"/>
      <c r="J8601" s="8"/>
    </row>
    <row r="8602" spans="6:10" ht="18" customHeight="1">
      <c r="F8602" s="3"/>
      <c r="H8602" s="8"/>
      <c r="J8602" s="8"/>
    </row>
    <row r="8603" spans="6:10" ht="18" customHeight="1">
      <c r="F8603" s="3"/>
      <c r="H8603" s="8"/>
      <c r="J8603" s="8"/>
    </row>
    <row r="8604" spans="6:10" ht="18" customHeight="1">
      <c r="F8604" s="3"/>
      <c r="H8604" s="8"/>
      <c r="J8604" s="8"/>
    </row>
    <row r="8605" spans="6:10" ht="18" customHeight="1">
      <c r="F8605" s="3"/>
      <c r="H8605" s="8"/>
      <c r="J8605" s="8"/>
    </row>
    <row r="8606" spans="6:10" ht="18" customHeight="1">
      <c r="F8606" s="3"/>
      <c r="H8606" s="8"/>
      <c r="J8606" s="8"/>
    </row>
    <row r="8607" spans="6:10" ht="18" customHeight="1">
      <c r="F8607" s="3"/>
      <c r="H8607" s="8"/>
      <c r="J8607" s="8"/>
    </row>
    <row r="8608" spans="6:10" ht="18" customHeight="1">
      <c r="F8608" s="3"/>
      <c r="H8608" s="8"/>
      <c r="J8608" s="8"/>
    </row>
    <row r="8609" spans="6:10" ht="18" customHeight="1">
      <c r="F8609" s="3"/>
      <c r="H8609" s="8"/>
      <c r="J8609" s="8"/>
    </row>
    <row r="8610" spans="6:10" ht="18" customHeight="1">
      <c r="F8610" s="3"/>
      <c r="H8610" s="8"/>
      <c r="J8610" s="8"/>
    </row>
    <row r="8611" spans="6:10" ht="18" customHeight="1">
      <c r="F8611" s="3"/>
      <c r="H8611" s="8"/>
      <c r="J8611" s="8"/>
    </row>
    <row r="8612" spans="6:10" ht="18" customHeight="1">
      <c r="F8612" s="3"/>
      <c r="H8612" s="8"/>
      <c r="J8612" s="8"/>
    </row>
    <row r="8613" spans="6:10" ht="18" customHeight="1">
      <c r="F8613" s="3"/>
      <c r="H8613" s="8"/>
      <c r="J8613" s="8"/>
    </row>
    <row r="8614" spans="6:10" ht="18" customHeight="1">
      <c r="F8614" s="3"/>
      <c r="H8614" s="8"/>
      <c r="J8614" s="8"/>
    </row>
    <row r="8615" spans="6:10" ht="18" customHeight="1">
      <c r="F8615" s="3"/>
      <c r="H8615" s="8"/>
      <c r="J8615" s="8"/>
    </row>
    <row r="8616" spans="6:10" ht="18" customHeight="1">
      <c r="F8616" s="3"/>
      <c r="H8616" s="8"/>
      <c r="J8616" s="8"/>
    </row>
    <row r="8617" spans="6:10" ht="18" customHeight="1">
      <c r="F8617" s="3"/>
      <c r="H8617" s="8"/>
      <c r="J8617" s="8"/>
    </row>
    <row r="8618" spans="6:10" ht="18" customHeight="1">
      <c r="F8618" s="3"/>
      <c r="H8618" s="8"/>
      <c r="J8618" s="8"/>
    </row>
    <row r="8619" spans="6:10" ht="18" customHeight="1">
      <c r="F8619" s="3"/>
      <c r="H8619" s="8"/>
      <c r="J8619" s="8"/>
    </row>
    <row r="8620" spans="6:10" ht="18" customHeight="1">
      <c r="F8620" s="3"/>
      <c r="H8620" s="8"/>
      <c r="J8620" s="8"/>
    </row>
    <row r="8621" spans="6:10" ht="18" customHeight="1">
      <c r="F8621" s="3"/>
      <c r="H8621" s="8"/>
      <c r="J8621" s="8"/>
    </row>
    <row r="8622" spans="6:10" ht="18" customHeight="1">
      <c r="F8622" s="3"/>
      <c r="H8622" s="8"/>
      <c r="J8622" s="8"/>
    </row>
    <row r="8623" spans="6:10" ht="18" customHeight="1">
      <c r="F8623" s="3"/>
      <c r="H8623" s="8"/>
      <c r="J8623" s="8"/>
    </row>
    <row r="8624" spans="6:10" ht="18" customHeight="1">
      <c r="F8624" s="3"/>
      <c r="H8624" s="8"/>
      <c r="J8624" s="8"/>
    </row>
    <row r="8625" spans="6:10" ht="18" customHeight="1">
      <c r="F8625" s="3"/>
      <c r="H8625" s="8"/>
      <c r="J8625" s="8"/>
    </row>
    <row r="8626" spans="6:10" ht="18" customHeight="1">
      <c r="F8626" s="3"/>
      <c r="H8626" s="8"/>
      <c r="J8626" s="8"/>
    </row>
    <row r="8627" spans="6:10" ht="18" customHeight="1">
      <c r="F8627" s="3"/>
      <c r="H8627" s="8"/>
      <c r="J8627" s="8"/>
    </row>
    <row r="8628" spans="6:10" ht="18" customHeight="1">
      <c r="F8628" s="3"/>
      <c r="H8628" s="8"/>
      <c r="J8628" s="8"/>
    </row>
    <row r="8629" spans="6:10" ht="18" customHeight="1">
      <c r="F8629" s="3"/>
      <c r="H8629" s="8"/>
      <c r="J8629" s="8"/>
    </row>
    <row r="8630" spans="6:10" ht="18" customHeight="1">
      <c r="F8630" s="3"/>
      <c r="H8630" s="8"/>
      <c r="J8630" s="8"/>
    </row>
    <row r="8631" spans="6:10" ht="18" customHeight="1">
      <c r="F8631" s="3"/>
      <c r="H8631" s="8"/>
      <c r="J8631" s="8"/>
    </row>
    <row r="8632" spans="6:10" ht="18" customHeight="1">
      <c r="F8632" s="3"/>
      <c r="H8632" s="8"/>
      <c r="J8632" s="8"/>
    </row>
    <row r="8633" spans="6:10" ht="18" customHeight="1">
      <c r="F8633" s="3"/>
      <c r="H8633" s="8"/>
      <c r="J8633" s="8"/>
    </row>
    <row r="8634" spans="6:10" ht="18" customHeight="1">
      <c r="F8634" s="3"/>
      <c r="H8634" s="8"/>
      <c r="J8634" s="8"/>
    </row>
    <row r="8635" spans="6:10" ht="18" customHeight="1">
      <c r="F8635" s="3"/>
      <c r="H8635" s="8"/>
      <c r="J8635" s="8"/>
    </row>
    <row r="8636" spans="6:10" ht="18" customHeight="1">
      <c r="F8636" s="3"/>
      <c r="H8636" s="8"/>
      <c r="J8636" s="8"/>
    </row>
    <row r="8637" spans="6:10" ht="18" customHeight="1">
      <c r="F8637" s="3"/>
      <c r="H8637" s="8"/>
      <c r="J8637" s="8"/>
    </row>
    <row r="8638" spans="6:10" ht="18" customHeight="1">
      <c r="F8638" s="3"/>
      <c r="H8638" s="8"/>
      <c r="J8638" s="8"/>
    </row>
    <row r="8639" spans="6:10" ht="18" customHeight="1">
      <c r="F8639" s="3"/>
      <c r="H8639" s="8"/>
      <c r="J8639" s="8"/>
    </row>
    <row r="8640" spans="6:10" ht="18" customHeight="1">
      <c r="F8640" s="3"/>
      <c r="H8640" s="8"/>
      <c r="J8640" s="8"/>
    </row>
    <row r="8641" spans="6:10" ht="18" customHeight="1">
      <c r="F8641" s="3"/>
      <c r="H8641" s="8"/>
      <c r="J8641" s="8"/>
    </row>
    <row r="8642" spans="6:10" ht="18" customHeight="1">
      <c r="F8642" s="3"/>
      <c r="H8642" s="8"/>
      <c r="J8642" s="8"/>
    </row>
    <row r="8643" spans="6:10" ht="18" customHeight="1">
      <c r="F8643" s="3"/>
      <c r="H8643" s="8"/>
      <c r="J8643" s="8"/>
    </row>
    <row r="8644" spans="6:10" ht="18" customHeight="1">
      <c r="F8644" s="3"/>
      <c r="H8644" s="8"/>
      <c r="J8644" s="8"/>
    </row>
    <row r="8645" spans="6:10" ht="18" customHeight="1">
      <c r="F8645" s="3"/>
      <c r="H8645" s="8"/>
      <c r="J8645" s="8"/>
    </row>
    <row r="8646" spans="6:10" ht="18" customHeight="1">
      <c r="F8646" s="3"/>
      <c r="H8646" s="8"/>
      <c r="J8646" s="8"/>
    </row>
    <row r="8647" spans="6:10" ht="18" customHeight="1">
      <c r="F8647" s="3"/>
      <c r="H8647" s="8"/>
      <c r="J8647" s="8"/>
    </row>
    <row r="8648" spans="6:10" ht="18" customHeight="1">
      <c r="F8648" s="3"/>
      <c r="H8648" s="8"/>
      <c r="J8648" s="8"/>
    </row>
    <row r="8649" spans="6:10" ht="18" customHeight="1">
      <c r="F8649" s="3"/>
      <c r="H8649" s="8"/>
      <c r="J8649" s="8"/>
    </row>
    <row r="8650" spans="6:10" ht="18" customHeight="1">
      <c r="F8650" s="3"/>
      <c r="H8650" s="8"/>
      <c r="J8650" s="8"/>
    </row>
    <row r="8651" spans="6:10" ht="18" customHeight="1">
      <c r="F8651" s="3"/>
      <c r="H8651" s="8"/>
      <c r="J8651" s="8"/>
    </row>
    <row r="8652" spans="6:10" ht="18" customHeight="1">
      <c r="F8652" s="3"/>
      <c r="H8652" s="8"/>
      <c r="J8652" s="8"/>
    </row>
    <row r="8653" spans="6:10" ht="18" customHeight="1">
      <c r="F8653" s="3"/>
      <c r="H8653" s="8"/>
      <c r="J8653" s="8"/>
    </row>
    <row r="8654" spans="6:10" ht="18" customHeight="1">
      <c r="F8654" s="3"/>
      <c r="H8654" s="8"/>
      <c r="J8654" s="8"/>
    </row>
    <row r="8655" spans="6:10" ht="18" customHeight="1">
      <c r="F8655" s="3"/>
      <c r="H8655" s="8"/>
      <c r="J8655" s="8"/>
    </row>
    <row r="8656" spans="6:10" ht="18" customHeight="1">
      <c r="F8656" s="3"/>
      <c r="H8656" s="8"/>
      <c r="J8656" s="8"/>
    </row>
    <row r="8657" spans="6:10" ht="18" customHeight="1">
      <c r="F8657" s="3"/>
      <c r="H8657" s="8"/>
      <c r="J8657" s="8"/>
    </row>
    <row r="8658" spans="6:10" ht="18" customHeight="1">
      <c r="F8658" s="3"/>
      <c r="H8658" s="8"/>
      <c r="J8658" s="8"/>
    </row>
    <row r="8659" spans="6:10" ht="18" customHeight="1">
      <c r="F8659" s="3"/>
      <c r="H8659" s="8"/>
      <c r="J8659" s="8"/>
    </row>
    <row r="8660" spans="6:10" ht="18" customHeight="1">
      <c r="F8660" s="3"/>
      <c r="H8660" s="8"/>
      <c r="J8660" s="8"/>
    </row>
    <row r="8661" spans="6:10" ht="18" customHeight="1">
      <c r="F8661" s="3"/>
      <c r="H8661" s="8"/>
      <c r="J8661" s="8"/>
    </row>
    <row r="8662" spans="6:10" ht="18" customHeight="1">
      <c r="F8662" s="3"/>
      <c r="H8662" s="8"/>
      <c r="J8662" s="8"/>
    </row>
    <row r="8663" spans="6:10" ht="18" customHeight="1">
      <c r="F8663" s="3"/>
      <c r="H8663" s="8"/>
      <c r="J8663" s="8"/>
    </row>
    <row r="8664" spans="6:10" ht="18" customHeight="1">
      <c r="F8664" s="3"/>
      <c r="H8664" s="8"/>
      <c r="J8664" s="8"/>
    </row>
    <row r="8665" spans="6:10" ht="18" customHeight="1">
      <c r="F8665" s="3"/>
      <c r="H8665" s="8"/>
      <c r="J8665" s="8"/>
    </row>
    <row r="8666" spans="6:10" ht="18" customHeight="1">
      <c r="F8666" s="3"/>
      <c r="H8666" s="8"/>
      <c r="J8666" s="8"/>
    </row>
    <row r="8667" spans="6:10" ht="18" customHeight="1">
      <c r="F8667" s="3"/>
      <c r="H8667" s="8"/>
      <c r="J8667" s="8"/>
    </row>
    <row r="8668" spans="6:10" ht="18" customHeight="1">
      <c r="F8668" s="3"/>
      <c r="H8668" s="8"/>
      <c r="J8668" s="8"/>
    </row>
    <row r="8669" spans="6:10" ht="18" customHeight="1">
      <c r="F8669" s="3"/>
      <c r="H8669" s="8"/>
      <c r="J8669" s="8"/>
    </row>
    <row r="8670" spans="6:10" ht="18" customHeight="1">
      <c r="F8670" s="3"/>
      <c r="H8670" s="8"/>
      <c r="J8670" s="8"/>
    </row>
    <row r="8671" spans="6:10" ht="18" customHeight="1">
      <c r="F8671" s="3"/>
      <c r="H8671" s="8"/>
      <c r="J8671" s="8"/>
    </row>
    <row r="8672" spans="6:10" ht="18" customHeight="1">
      <c r="F8672" s="3"/>
      <c r="H8672" s="8"/>
      <c r="J8672" s="8"/>
    </row>
    <row r="8673" spans="6:10" ht="18" customHeight="1">
      <c r="F8673" s="3"/>
      <c r="H8673" s="8"/>
      <c r="J8673" s="8"/>
    </row>
    <row r="8674" spans="6:10" ht="18" customHeight="1">
      <c r="F8674" s="3"/>
      <c r="H8674" s="8"/>
      <c r="J8674" s="8"/>
    </row>
    <row r="8675" spans="6:10" ht="18" customHeight="1">
      <c r="F8675" s="3"/>
      <c r="H8675" s="8"/>
      <c r="J8675" s="8"/>
    </row>
    <row r="8676" spans="6:10" ht="18" customHeight="1">
      <c r="F8676" s="3"/>
      <c r="H8676" s="8"/>
      <c r="J8676" s="8"/>
    </row>
    <row r="8677" spans="6:10" ht="18" customHeight="1">
      <c r="F8677" s="3"/>
      <c r="H8677" s="8"/>
      <c r="J8677" s="8"/>
    </row>
    <row r="8678" spans="6:10" ht="18" customHeight="1">
      <c r="F8678" s="3"/>
      <c r="H8678" s="8"/>
      <c r="J8678" s="8"/>
    </row>
    <row r="8679" spans="6:10" ht="18" customHeight="1">
      <c r="F8679" s="3"/>
      <c r="H8679" s="8"/>
      <c r="J8679" s="8"/>
    </row>
    <row r="8680" spans="6:10" ht="18" customHeight="1">
      <c r="F8680" s="3"/>
      <c r="H8680" s="8"/>
      <c r="J8680" s="8"/>
    </row>
    <row r="8681" spans="6:10" ht="18" customHeight="1">
      <c r="F8681" s="3"/>
      <c r="H8681" s="8"/>
      <c r="J8681" s="8"/>
    </row>
    <row r="8682" spans="6:10" ht="18" customHeight="1">
      <c r="F8682" s="3"/>
      <c r="H8682" s="8"/>
      <c r="J8682" s="8"/>
    </row>
    <row r="8683" spans="6:10" ht="18" customHeight="1">
      <c r="F8683" s="3"/>
      <c r="H8683" s="8"/>
      <c r="J8683" s="8"/>
    </row>
    <row r="8684" spans="6:10" ht="18" customHeight="1">
      <c r="F8684" s="3"/>
      <c r="H8684" s="8"/>
      <c r="J8684" s="8"/>
    </row>
    <row r="8685" spans="6:10" ht="18" customHeight="1">
      <c r="F8685" s="3"/>
      <c r="H8685" s="8"/>
      <c r="J8685" s="8"/>
    </row>
    <row r="8686" spans="6:10" ht="18" customHeight="1">
      <c r="F8686" s="3"/>
      <c r="H8686" s="8"/>
      <c r="J8686" s="8"/>
    </row>
    <row r="8687" spans="6:10" ht="18" customHeight="1">
      <c r="F8687" s="3"/>
      <c r="H8687" s="8"/>
      <c r="J8687" s="8"/>
    </row>
    <row r="8688" spans="6:10" ht="18" customHeight="1">
      <c r="F8688" s="3"/>
      <c r="H8688" s="8"/>
      <c r="J8688" s="8"/>
    </row>
    <row r="8689" spans="6:10" ht="18" customHeight="1">
      <c r="F8689" s="3"/>
      <c r="H8689" s="8"/>
      <c r="J8689" s="8"/>
    </row>
    <row r="8690" spans="6:10" ht="18" customHeight="1">
      <c r="F8690" s="3"/>
      <c r="H8690" s="8"/>
      <c r="J8690" s="8"/>
    </row>
    <row r="8691" spans="6:10" ht="18" customHeight="1">
      <c r="F8691" s="3"/>
      <c r="H8691" s="8"/>
      <c r="J8691" s="8"/>
    </row>
    <row r="8692" spans="6:10" ht="18" customHeight="1">
      <c r="F8692" s="3"/>
      <c r="H8692" s="8"/>
      <c r="J8692" s="8"/>
    </row>
    <row r="8693" spans="6:10" ht="18" customHeight="1">
      <c r="F8693" s="3"/>
      <c r="H8693" s="8"/>
      <c r="J8693" s="8"/>
    </row>
    <row r="8694" spans="6:10" ht="18" customHeight="1">
      <c r="F8694" s="3"/>
      <c r="H8694" s="8"/>
      <c r="J8694" s="8"/>
    </row>
    <row r="8695" spans="6:10" ht="18" customHeight="1">
      <c r="F8695" s="3"/>
      <c r="H8695" s="8"/>
      <c r="J8695" s="8"/>
    </row>
    <row r="8696" spans="6:10" ht="18" customHeight="1">
      <c r="F8696" s="3"/>
      <c r="H8696" s="8"/>
      <c r="J8696" s="8"/>
    </row>
    <row r="8697" spans="6:10" ht="18" customHeight="1">
      <c r="F8697" s="3"/>
      <c r="H8697" s="8"/>
      <c r="J8697" s="8"/>
    </row>
    <row r="8698" spans="6:10" ht="18" customHeight="1">
      <c r="F8698" s="3"/>
      <c r="H8698" s="8"/>
      <c r="J8698" s="8"/>
    </row>
    <row r="8699" spans="6:10" ht="18" customHeight="1">
      <c r="F8699" s="3"/>
      <c r="H8699" s="8"/>
      <c r="J8699" s="8"/>
    </row>
    <row r="8700" spans="6:10" ht="18" customHeight="1">
      <c r="F8700" s="3"/>
      <c r="H8700" s="8"/>
      <c r="J8700" s="8"/>
    </row>
    <row r="8701" spans="6:10" ht="18" customHeight="1">
      <c r="F8701" s="3"/>
      <c r="H8701" s="8"/>
      <c r="J8701" s="8"/>
    </row>
    <row r="8702" spans="6:10" ht="18" customHeight="1">
      <c r="F8702" s="3"/>
      <c r="H8702" s="8"/>
      <c r="J8702" s="8"/>
    </row>
    <row r="8703" spans="6:10" ht="18" customHeight="1">
      <c r="F8703" s="3"/>
      <c r="H8703" s="8"/>
      <c r="J8703" s="8"/>
    </row>
    <row r="8704" spans="6:10" ht="18" customHeight="1">
      <c r="F8704" s="3"/>
      <c r="H8704" s="8"/>
      <c r="J8704" s="8"/>
    </row>
    <row r="8705" spans="6:10" ht="18" customHeight="1">
      <c r="F8705" s="3"/>
      <c r="H8705" s="8"/>
      <c r="J8705" s="8"/>
    </row>
    <row r="8706" spans="6:10" ht="18" customHeight="1">
      <c r="F8706" s="3"/>
      <c r="H8706" s="8"/>
      <c r="J8706" s="8"/>
    </row>
    <row r="8707" spans="6:10" ht="18" customHeight="1">
      <c r="F8707" s="3"/>
      <c r="H8707" s="8"/>
      <c r="J8707" s="8"/>
    </row>
    <row r="8708" spans="6:10" ht="18" customHeight="1">
      <c r="F8708" s="3"/>
      <c r="H8708" s="8"/>
      <c r="J8708" s="8"/>
    </row>
    <row r="8709" spans="6:10" ht="18" customHeight="1">
      <c r="F8709" s="3"/>
      <c r="H8709" s="8"/>
      <c r="J8709" s="8"/>
    </row>
    <row r="8710" spans="6:10" ht="18" customHeight="1">
      <c r="F8710" s="3"/>
      <c r="H8710" s="8"/>
      <c r="J8710" s="8"/>
    </row>
    <row r="8711" spans="6:10" ht="18" customHeight="1">
      <c r="F8711" s="3"/>
      <c r="H8711" s="8"/>
      <c r="J8711" s="8"/>
    </row>
    <row r="8712" spans="6:10" ht="18" customHeight="1">
      <c r="F8712" s="3"/>
      <c r="H8712" s="8"/>
      <c r="J8712" s="8"/>
    </row>
    <row r="8713" spans="6:10" ht="18" customHeight="1">
      <c r="F8713" s="3"/>
      <c r="H8713" s="8"/>
      <c r="J8713" s="8"/>
    </row>
    <row r="8714" spans="6:10" ht="18" customHeight="1">
      <c r="F8714" s="3"/>
      <c r="H8714" s="8"/>
      <c r="J8714" s="8"/>
    </row>
    <row r="8715" spans="6:10" ht="18" customHeight="1">
      <c r="F8715" s="3"/>
      <c r="H8715" s="8"/>
      <c r="J8715" s="8"/>
    </row>
    <row r="8716" spans="6:10" ht="18" customHeight="1">
      <c r="F8716" s="3"/>
      <c r="H8716" s="8"/>
      <c r="J8716" s="8"/>
    </row>
    <row r="8717" spans="6:10" ht="18" customHeight="1">
      <c r="F8717" s="3"/>
      <c r="H8717" s="8"/>
      <c r="J8717" s="8"/>
    </row>
    <row r="8718" spans="6:10" ht="18" customHeight="1">
      <c r="F8718" s="3"/>
      <c r="H8718" s="8"/>
      <c r="J8718" s="8"/>
    </row>
    <row r="8719" spans="6:10" ht="18" customHeight="1">
      <c r="F8719" s="3"/>
      <c r="H8719" s="8"/>
      <c r="J8719" s="8"/>
    </row>
    <row r="8720" spans="6:10" ht="18" customHeight="1">
      <c r="F8720" s="3"/>
      <c r="H8720" s="8"/>
      <c r="J8720" s="8"/>
    </row>
    <row r="8721" spans="6:10" ht="18" customHeight="1">
      <c r="F8721" s="3"/>
      <c r="H8721" s="8"/>
      <c r="J8721" s="8"/>
    </row>
    <row r="8722" spans="6:10" ht="18" customHeight="1">
      <c r="F8722" s="3"/>
      <c r="H8722" s="8"/>
      <c r="J8722" s="8"/>
    </row>
    <row r="8723" spans="6:10" ht="18" customHeight="1">
      <c r="F8723" s="3"/>
      <c r="H8723" s="8"/>
      <c r="J8723" s="8"/>
    </row>
    <row r="8724" spans="6:10" ht="18" customHeight="1">
      <c r="F8724" s="3"/>
      <c r="H8724" s="8"/>
      <c r="J8724" s="8"/>
    </row>
    <row r="8725" spans="6:10" ht="18" customHeight="1">
      <c r="F8725" s="3"/>
      <c r="H8725" s="8"/>
      <c r="J8725" s="8"/>
    </row>
    <row r="8726" spans="6:10" ht="18" customHeight="1">
      <c r="F8726" s="3"/>
      <c r="H8726" s="8"/>
      <c r="J8726" s="8"/>
    </row>
    <row r="8727" spans="6:10" ht="18" customHeight="1">
      <c r="F8727" s="3"/>
      <c r="H8727" s="8"/>
      <c r="J8727" s="8"/>
    </row>
    <row r="8728" spans="6:10" ht="18" customHeight="1">
      <c r="F8728" s="3"/>
      <c r="H8728" s="8"/>
      <c r="J8728" s="8"/>
    </row>
    <row r="8729" spans="6:10" ht="18" customHeight="1">
      <c r="F8729" s="3"/>
      <c r="H8729" s="8"/>
      <c r="J8729" s="8"/>
    </row>
    <row r="8730" spans="6:10" ht="18" customHeight="1">
      <c r="F8730" s="3"/>
      <c r="H8730" s="8"/>
      <c r="J8730" s="8"/>
    </row>
    <row r="8731" spans="6:10" ht="18" customHeight="1">
      <c r="F8731" s="3"/>
      <c r="H8731" s="8"/>
      <c r="J8731" s="8"/>
    </row>
    <row r="8732" spans="6:10" ht="18" customHeight="1">
      <c r="F8732" s="3"/>
      <c r="H8732" s="8"/>
      <c r="J8732" s="8"/>
    </row>
    <row r="8733" spans="6:10" ht="18" customHeight="1">
      <c r="F8733" s="3"/>
      <c r="H8733" s="8"/>
      <c r="J8733" s="8"/>
    </row>
    <row r="8734" spans="6:10" ht="18" customHeight="1">
      <c r="F8734" s="3"/>
      <c r="H8734" s="8"/>
      <c r="J8734" s="8"/>
    </row>
    <row r="8735" spans="6:10" ht="18" customHeight="1">
      <c r="F8735" s="3"/>
      <c r="H8735" s="8"/>
      <c r="J8735" s="8"/>
    </row>
    <row r="8736" spans="6:10" ht="18" customHeight="1">
      <c r="F8736" s="3"/>
      <c r="H8736" s="8"/>
      <c r="J8736" s="8"/>
    </row>
    <row r="8737" spans="6:10" ht="18" customHeight="1">
      <c r="F8737" s="3"/>
      <c r="H8737" s="8"/>
      <c r="J8737" s="8"/>
    </row>
    <row r="8738" spans="6:10" ht="18" customHeight="1">
      <c r="F8738" s="3"/>
      <c r="H8738" s="8"/>
      <c r="J8738" s="8"/>
    </row>
    <row r="8739" spans="6:10" ht="18" customHeight="1">
      <c r="F8739" s="3"/>
      <c r="H8739" s="8"/>
      <c r="J8739" s="8"/>
    </row>
    <row r="8740" spans="6:10" ht="18" customHeight="1">
      <c r="F8740" s="3"/>
      <c r="H8740" s="8"/>
      <c r="J8740" s="8"/>
    </row>
    <row r="8741" spans="6:10" ht="18" customHeight="1">
      <c r="F8741" s="3"/>
      <c r="H8741" s="8"/>
      <c r="J8741" s="8"/>
    </row>
    <row r="8742" spans="6:10" ht="18" customHeight="1">
      <c r="F8742" s="3"/>
      <c r="H8742" s="8"/>
      <c r="J8742" s="8"/>
    </row>
    <row r="8743" spans="6:10" ht="18" customHeight="1">
      <c r="F8743" s="3"/>
      <c r="H8743" s="8"/>
      <c r="J8743" s="8"/>
    </row>
    <row r="8744" spans="6:10" ht="18" customHeight="1">
      <c r="F8744" s="3"/>
      <c r="H8744" s="8"/>
      <c r="J8744" s="8"/>
    </row>
    <row r="8745" spans="6:10" ht="18" customHeight="1">
      <c r="F8745" s="3"/>
      <c r="H8745" s="8"/>
      <c r="J8745" s="8"/>
    </row>
    <row r="8746" spans="6:10" ht="18" customHeight="1">
      <c r="F8746" s="3"/>
      <c r="H8746" s="8"/>
      <c r="J8746" s="8"/>
    </row>
    <row r="8747" spans="6:10" ht="18" customHeight="1">
      <c r="F8747" s="3"/>
      <c r="H8747" s="8"/>
      <c r="J8747" s="8"/>
    </row>
    <row r="8748" spans="6:10" ht="18" customHeight="1">
      <c r="F8748" s="3"/>
      <c r="H8748" s="8"/>
      <c r="J8748" s="8"/>
    </row>
    <row r="8749" spans="6:10" ht="18" customHeight="1">
      <c r="F8749" s="3"/>
      <c r="H8749" s="8"/>
      <c r="J8749" s="8"/>
    </row>
    <row r="8750" spans="6:10" ht="18" customHeight="1">
      <c r="F8750" s="3"/>
      <c r="H8750" s="8"/>
      <c r="J8750" s="8"/>
    </row>
    <row r="8751" spans="6:10" ht="18" customHeight="1">
      <c r="F8751" s="3"/>
      <c r="H8751" s="8"/>
      <c r="J8751" s="8"/>
    </row>
    <row r="8752" spans="6:10" ht="18" customHeight="1">
      <c r="F8752" s="3"/>
      <c r="H8752" s="8"/>
      <c r="J8752" s="8"/>
    </row>
    <row r="8753" spans="6:10" ht="18" customHeight="1">
      <c r="F8753" s="3"/>
      <c r="H8753" s="8"/>
      <c r="J8753" s="8"/>
    </row>
    <row r="8754" spans="6:10" ht="18" customHeight="1">
      <c r="F8754" s="3"/>
      <c r="H8754" s="8"/>
      <c r="J8754" s="8"/>
    </row>
    <row r="8755" spans="6:10" ht="18" customHeight="1">
      <c r="F8755" s="3"/>
      <c r="H8755" s="8"/>
      <c r="J8755" s="8"/>
    </row>
    <row r="8756" spans="6:10" ht="18" customHeight="1">
      <c r="F8756" s="3"/>
      <c r="H8756" s="8"/>
      <c r="J8756" s="8"/>
    </row>
    <row r="8757" spans="6:10" ht="18" customHeight="1">
      <c r="F8757" s="3"/>
      <c r="H8757" s="8"/>
      <c r="J8757" s="8"/>
    </row>
    <row r="8758" spans="6:10" ht="18" customHeight="1">
      <c r="F8758" s="3"/>
      <c r="H8758" s="8"/>
      <c r="J8758" s="8"/>
    </row>
    <row r="8759" spans="6:10" ht="18" customHeight="1">
      <c r="F8759" s="3"/>
      <c r="H8759" s="8"/>
      <c r="J8759" s="8"/>
    </row>
    <row r="8760" spans="6:10" ht="18" customHeight="1">
      <c r="F8760" s="3"/>
      <c r="H8760" s="8"/>
      <c r="J8760" s="8"/>
    </row>
    <row r="8761" spans="6:10" ht="18" customHeight="1">
      <c r="F8761" s="3"/>
      <c r="H8761" s="8"/>
      <c r="J8761" s="8"/>
    </row>
    <row r="8762" spans="6:10" ht="18" customHeight="1">
      <c r="F8762" s="3"/>
      <c r="H8762" s="8"/>
      <c r="J8762" s="8"/>
    </row>
    <row r="8763" spans="6:10" ht="18" customHeight="1">
      <c r="F8763" s="3"/>
      <c r="H8763" s="8"/>
      <c r="J8763" s="8"/>
    </row>
    <row r="8764" spans="6:10" ht="18" customHeight="1">
      <c r="F8764" s="3"/>
      <c r="H8764" s="8"/>
      <c r="J8764" s="8"/>
    </row>
    <row r="8765" spans="6:10" ht="18" customHeight="1">
      <c r="F8765" s="3"/>
      <c r="H8765" s="8"/>
      <c r="J8765" s="8"/>
    </row>
    <row r="8766" spans="6:10" ht="18" customHeight="1">
      <c r="F8766" s="3"/>
      <c r="H8766" s="8"/>
      <c r="J8766" s="8"/>
    </row>
    <row r="8767" spans="6:10" ht="18" customHeight="1">
      <c r="F8767" s="3"/>
      <c r="H8767" s="8"/>
      <c r="J8767" s="8"/>
    </row>
    <row r="8768" spans="6:10" ht="18" customHeight="1">
      <c r="F8768" s="3"/>
      <c r="H8768" s="8"/>
      <c r="J8768" s="8"/>
    </row>
    <row r="8769" spans="6:10" ht="18" customHeight="1">
      <c r="F8769" s="3"/>
      <c r="H8769" s="8"/>
      <c r="J8769" s="8"/>
    </row>
    <row r="8770" spans="6:10" ht="18" customHeight="1">
      <c r="F8770" s="3"/>
      <c r="H8770" s="8"/>
      <c r="J8770" s="8"/>
    </row>
    <row r="8771" spans="6:10" ht="18" customHeight="1">
      <c r="F8771" s="3"/>
      <c r="H8771" s="8"/>
      <c r="J8771" s="8"/>
    </row>
    <row r="8772" spans="6:10" ht="18" customHeight="1">
      <c r="F8772" s="3"/>
      <c r="H8772" s="8"/>
      <c r="J8772" s="8"/>
    </row>
    <row r="8773" spans="6:10" ht="18" customHeight="1">
      <c r="F8773" s="3"/>
      <c r="H8773" s="8"/>
      <c r="J8773" s="8"/>
    </row>
    <row r="8774" spans="6:10" ht="18" customHeight="1">
      <c r="F8774" s="3"/>
      <c r="H8774" s="8"/>
      <c r="J8774" s="8"/>
    </row>
    <row r="8775" spans="6:10" ht="18" customHeight="1">
      <c r="F8775" s="3"/>
      <c r="H8775" s="8"/>
      <c r="J8775" s="8"/>
    </row>
    <row r="8776" spans="6:10" ht="18" customHeight="1">
      <c r="F8776" s="3"/>
      <c r="H8776" s="8"/>
      <c r="J8776" s="8"/>
    </row>
    <row r="8777" spans="6:10" ht="18" customHeight="1">
      <c r="F8777" s="3"/>
      <c r="H8777" s="8"/>
      <c r="J8777" s="8"/>
    </row>
    <row r="8778" spans="6:10" ht="18" customHeight="1">
      <c r="F8778" s="3"/>
      <c r="H8778" s="8"/>
      <c r="J8778" s="8"/>
    </row>
    <row r="8779" spans="6:10" ht="18" customHeight="1">
      <c r="F8779" s="3"/>
      <c r="H8779" s="8"/>
      <c r="J8779" s="8"/>
    </row>
    <row r="8780" spans="6:10" ht="18" customHeight="1">
      <c r="F8780" s="3"/>
      <c r="H8780" s="8"/>
      <c r="J8780" s="8"/>
    </row>
    <row r="8781" spans="6:10" ht="18" customHeight="1">
      <c r="F8781" s="3"/>
      <c r="H8781" s="8"/>
      <c r="J8781" s="8"/>
    </row>
    <row r="8782" spans="6:10" ht="18" customHeight="1">
      <c r="F8782" s="3"/>
      <c r="H8782" s="8"/>
      <c r="J8782" s="8"/>
    </row>
    <row r="8783" spans="6:10" ht="18" customHeight="1">
      <c r="F8783" s="3"/>
      <c r="H8783" s="8"/>
      <c r="J8783" s="8"/>
    </row>
    <row r="8784" spans="6:10" ht="18" customHeight="1">
      <c r="F8784" s="3"/>
      <c r="H8784" s="8"/>
      <c r="J8784" s="8"/>
    </row>
    <row r="8785" spans="6:10" ht="18" customHeight="1">
      <c r="F8785" s="3"/>
      <c r="H8785" s="8"/>
      <c r="J8785" s="8"/>
    </row>
    <row r="8786" spans="6:10" ht="18" customHeight="1">
      <c r="F8786" s="3"/>
      <c r="H8786" s="8"/>
      <c r="J8786" s="8"/>
    </row>
    <row r="8787" spans="6:10" ht="18" customHeight="1">
      <c r="F8787" s="3"/>
      <c r="H8787" s="8"/>
      <c r="J8787" s="8"/>
    </row>
    <row r="8788" spans="6:10" ht="18" customHeight="1">
      <c r="F8788" s="3"/>
      <c r="H8788" s="8"/>
      <c r="J8788" s="8"/>
    </row>
    <row r="8789" spans="6:10" ht="18" customHeight="1">
      <c r="F8789" s="3"/>
      <c r="H8789" s="8"/>
      <c r="J8789" s="8"/>
    </row>
    <row r="8790" spans="6:10" ht="18" customHeight="1">
      <c r="F8790" s="3"/>
      <c r="H8790" s="8"/>
      <c r="J8790" s="8"/>
    </row>
    <row r="8791" spans="6:10" ht="18" customHeight="1">
      <c r="F8791" s="3"/>
      <c r="H8791" s="8"/>
      <c r="J8791" s="8"/>
    </row>
    <row r="8792" spans="6:10" ht="18" customHeight="1">
      <c r="F8792" s="3"/>
      <c r="H8792" s="8"/>
      <c r="J8792" s="8"/>
    </row>
    <row r="8793" spans="6:10" ht="18" customHeight="1">
      <c r="F8793" s="3"/>
      <c r="H8793" s="8"/>
      <c r="J8793" s="8"/>
    </row>
    <row r="8794" spans="6:10" ht="18" customHeight="1">
      <c r="F8794" s="3"/>
      <c r="H8794" s="8"/>
      <c r="J8794" s="8"/>
    </row>
    <row r="8795" spans="6:10" ht="18" customHeight="1">
      <c r="F8795" s="3"/>
      <c r="H8795" s="8"/>
      <c r="J8795" s="8"/>
    </row>
    <row r="8796" spans="6:10" ht="18" customHeight="1">
      <c r="F8796" s="3"/>
      <c r="H8796" s="8"/>
      <c r="J8796" s="8"/>
    </row>
    <row r="8797" spans="6:10" ht="18" customHeight="1">
      <c r="F8797" s="3"/>
      <c r="H8797" s="8"/>
      <c r="J8797" s="8"/>
    </row>
    <row r="8798" spans="6:10" ht="18" customHeight="1">
      <c r="F8798" s="3"/>
      <c r="H8798" s="8"/>
      <c r="J8798" s="8"/>
    </row>
    <row r="8799" spans="6:10" ht="18" customHeight="1">
      <c r="F8799" s="3"/>
      <c r="H8799" s="8"/>
      <c r="J8799" s="8"/>
    </row>
    <row r="8800" spans="6:10" ht="18" customHeight="1">
      <c r="F8800" s="3"/>
      <c r="H8800" s="8"/>
      <c r="J8800" s="8"/>
    </row>
    <row r="8801" spans="6:10" ht="18" customHeight="1">
      <c r="F8801" s="3"/>
      <c r="H8801" s="8"/>
      <c r="J8801" s="8"/>
    </row>
    <row r="8802" spans="6:10" ht="18" customHeight="1">
      <c r="F8802" s="3"/>
      <c r="H8802" s="8"/>
      <c r="J8802" s="8"/>
    </row>
    <row r="8803" spans="6:10" ht="18" customHeight="1">
      <c r="F8803" s="3"/>
      <c r="H8803" s="8"/>
      <c r="J8803" s="8"/>
    </row>
    <row r="8804" spans="6:10" ht="18" customHeight="1">
      <c r="F8804" s="3"/>
      <c r="H8804" s="8"/>
      <c r="J8804" s="8"/>
    </row>
    <row r="8805" spans="6:10" ht="18" customHeight="1">
      <c r="F8805" s="3"/>
      <c r="H8805" s="8"/>
      <c r="J8805" s="8"/>
    </row>
    <row r="8806" spans="6:10" ht="18" customHeight="1">
      <c r="F8806" s="3"/>
      <c r="H8806" s="8"/>
      <c r="J8806" s="8"/>
    </row>
    <row r="8807" spans="6:10" ht="18" customHeight="1">
      <c r="F8807" s="3"/>
      <c r="H8807" s="8"/>
      <c r="J8807" s="8"/>
    </row>
    <row r="8808" spans="6:10" ht="18" customHeight="1">
      <c r="F8808" s="3"/>
      <c r="H8808" s="8"/>
      <c r="J8808" s="8"/>
    </row>
    <row r="8809" spans="6:10" ht="18" customHeight="1">
      <c r="F8809" s="3"/>
      <c r="H8809" s="8"/>
      <c r="J8809" s="8"/>
    </row>
    <row r="8810" spans="6:10" ht="18" customHeight="1">
      <c r="F8810" s="3"/>
      <c r="H8810" s="8"/>
      <c r="J8810" s="8"/>
    </row>
    <row r="8811" spans="6:10" ht="18" customHeight="1">
      <c r="F8811" s="3"/>
      <c r="H8811" s="8"/>
      <c r="J8811" s="8"/>
    </row>
    <row r="8812" spans="6:10" ht="18" customHeight="1">
      <c r="F8812" s="3"/>
      <c r="H8812" s="8"/>
      <c r="J8812" s="8"/>
    </row>
    <row r="8813" spans="6:10" ht="18" customHeight="1">
      <c r="F8813" s="3"/>
      <c r="H8813" s="8"/>
      <c r="J8813" s="8"/>
    </row>
    <row r="8814" spans="6:10" ht="18" customHeight="1">
      <c r="F8814" s="3"/>
      <c r="H8814" s="8"/>
      <c r="J8814" s="8"/>
    </row>
    <row r="8815" spans="6:10" ht="18" customHeight="1">
      <c r="F8815" s="3"/>
      <c r="H8815" s="8"/>
      <c r="J8815" s="8"/>
    </row>
    <row r="8816" spans="6:10" ht="18" customHeight="1">
      <c r="F8816" s="3"/>
      <c r="H8816" s="8"/>
      <c r="J8816" s="8"/>
    </row>
    <row r="8817" spans="6:10" ht="18" customHeight="1">
      <c r="F8817" s="3"/>
      <c r="H8817" s="8"/>
      <c r="J8817" s="8"/>
    </row>
    <row r="8818" spans="6:10" ht="18" customHeight="1">
      <c r="F8818" s="3"/>
      <c r="H8818" s="8"/>
      <c r="J8818" s="8"/>
    </row>
    <row r="8819" spans="6:10" ht="18" customHeight="1">
      <c r="F8819" s="3"/>
      <c r="H8819" s="8"/>
      <c r="J8819" s="8"/>
    </row>
    <row r="8820" spans="6:10" ht="18" customHeight="1">
      <c r="F8820" s="3"/>
      <c r="H8820" s="8"/>
      <c r="J8820" s="8"/>
    </row>
    <row r="8821" spans="6:10" ht="18" customHeight="1">
      <c r="F8821" s="3"/>
      <c r="H8821" s="8"/>
      <c r="J8821" s="8"/>
    </row>
    <row r="8822" spans="6:10" ht="18" customHeight="1">
      <c r="F8822" s="3"/>
      <c r="H8822" s="8"/>
      <c r="J8822" s="8"/>
    </row>
    <row r="8823" spans="6:10" ht="18" customHeight="1">
      <c r="F8823" s="3"/>
      <c r="H8823" s="8"/>
      <c r="J8823" s="8"/>
    </row>
    <row r="8824" spans="6:10" ht="18" customHeight="1">
      <c r="F8824" s="3"/>
      <c r="H8824" s="8"/>
      <c r="J8824" s="8"/>
    </row>
    <row r="8825" spans="6:10" ht="18" customHeight="1">
      <c r="F8825" s="3"/>
      <c r="H8825" s="8"/>
      <c r="J8825" s="8"/>
    </row>
    <row r="8826" spans="6:10" ht="18" customHeight="1">
      <c r="F8826" s="3"/>
      <c r="H8826" s="8"/>
      <c r="J8826" s="8"/>
    </row>
    <row r="8827" spans="6:10" ht="18" customHeight="1">
      <c r="F8827" s="3"/>
      <c r="H8827" s="8"/>
      <c r="J8827" s="8"/>
    </row>
    <row r="8828" spans="6:10" ht="18" customHeight="1">
      <c r="F8828" s="3"/>
      <c r="H8828" s="8"/>
      <c r="J8828" s="8"/>
    </row>
    <row r="8829" spans="6:10" ht="18" customHeight="1">
      <c r="F8829" s="3"/>
      <c r="H8829" s="8"/>
      <c r="J8829" s="8"/>
    </row>
    <row r="8830" spans="6:10" ht="18" customHeight="1">
      <c r="F8830" s="3"/>
      <c r="H8830" s="8"/>
      <c r="J8830" s="8"/>
    </row>
    <row r="8831" spans="6:10" ht="18" customHeight="1">
      <c r="F8831" s="3"/>
      <c r="H8831" s="8"/>
      <c r="J8831" s="8"/>
    </row>
    <row r="8832" spans="6:10" ht="18" customHeight="1">
      <c r="F8832" s="3"/>
      <c r="H8832" s="8"/>
      <c r="J8832" s="8"/>
    </row>
    <row r="8833" spans="6:10" ht="18" customHeight="1">
      <c r="F8833" s="3"/>
      <c r="H8833" s="8"/>
      <c r="J8833" s="8"/>
    </row>
    <row r="8834" spans="6:10" ht="18" customHeight="1">
      <c r="F8834" s="3"/>
      <c r="H8834" s="8"/>
      <c r="J8834" s="8"/>
    </row>
    <row r="8835" spans="6:10" ht="18" customHeight="1">
      <c r="F8835" s="3"/>
      <c r="H8835" s="8"/>
      <c r="J8835" s="8"/>
    </row>
    <row r="8836" spans="6:10" ht="18" customHeight="1">
      <c r="F8836" s="3"/>
      <c r="H8836" s="8"/>
      <c r="J8836" s="8"/>
    </row>
    <row r="8837" spans="6:10" ht="18" customHeight="1">
      <c r="F8837" s="3"/>
      <c r="H8837" s="8"/>
      <c r="J8837" s="8"/>
    </row>
    <row r="8838" spans="6:10" ht="18" customHeight="1">
      <c r="F8838" s="3"/>
      <c r="H8838" s="8"/>
      <c r="J8838" s="8"/>
    </row>
    <row r="8839" spans="6:10" ht="18" customHeight="1">
      <c r="F8839" s="3"/>
      <c r="H8839" s="8"/>
      <c r="J8839" s="8"/>
    </row>
    <row r="8840" spans="6:10" ht="18" customHeight="1">
      <c r="F8840" s="3"/>
      <c r="H8840" s="8"/>
      <c r="J8840" s="8"/>
    </row>
    <row r="8841" spans="6:10" ht="18" customHeight="1">
      <c r="F8841" s="3"/>
      <c r="H8841" s="8"/>
      <c r="J8841" s="8"/>
    </row>
    <row r="8842" spans="6:10" ht="18" customHeight="1">
      <c r="F8842" s="3"/>
      <c r="H8842" s="8"/>
      <c r="J8842" s="8"/>
    </row>
    <row r="8843" spans="6:10" ht="18" customHeight="1">
      <c r="F8843" s="3"/>
      <c r="H8843" s="8"/>
      <c r="J8843" s="8"/>
    </row>
    <row r="8844" spans="6:10" ht="18" customHeight="1">
      <c r="F8844" s="3"/>
      <c r="H8844" s="8"/>
      <c r="J8844" s="8"/>
    </row>
    <row r="8845" spans="6:10" ht="18" customHeight="1">
      <c r="F8845" s="3"/>
      <c r="H8845" s="8"/>
      <c r="J8845" s="8"/>
    </row>
    <row r="8846" spans="6:10" ht="18" customHeight="1">
      <c r="F8846" s="3"/>
      <c r="H8846" s="8"/>
      <c r="J8846" s="8"/>
    </row>
    <row r="8847" spans="6:10" ht="18" customHeight="1">
      <c r="F8847" s="3"/>
      <c r="H8847" s="8"/>
      <c r="J8847" s="8"/>
    </row>
    <row r="8848" spans="6:10" ht="18" customHeight="1">
      <c r="F8848" s="3"/>
      <c r="H8848" s="8"/>
      <c r="J8848" s="8"/>
    </row>
    <row r="8849" spans="6:10" ht="18" customHeight="1">
      <c r="F8849" s="3"/>
      <c r="H8849" s="8"/>
      <c r="J8849" s="8"/>
    </row>
    <row r="8850" spans="6:10" ht="18" customHeight="1">
      <c r="F8850" s="3"/>
      <c r="H8850" s="8"/>
      <c r="J8850" s="8"/>
    </row>
    <row r="8851" spans="6:10" ht="18" customHeight="1">
      <c r="F8851" s="3"/>
      <c r="H8851" s="8"/>
      <c r="J8851" s="8"/>
    </row>
    <row r="8852" spans="6:10" ht="18" customHeight="1">
      <c r="F8852" s="3"/>
      <c r="H8852" s="8"/>
      <c r="J8852" s="8"/>
    </row>
    <row r="8853" spans="6:10" ht="18" customHeight="1">
      <c r="F8853" s="3"/>
      <c r="H8853" s="8"/>
      <c r="J8853" s="8"/>
    </row>
    <row r="8854" spans="6:10" ht="18" customHeight="1">
      <c r="F8854" s="3"/>
      <c r="H8854" s="8"/>
      <c r="J8854" s="8"/>
    </row>
    <row r="8855" spans="6:10" ht="18" customHeight="1">
      <c r="F8855" s="3"/>
      <c r="H8855" s="8"/>
      <c r="J8855" s="8"/>
    </row>
    <row r="8856" spans="6:10" ht="18" customHeight="1">
      <c r="F8856" s="3"/>
      <c r="H8856" s="8"/>
      <c r="J8856" s="8"/>
    </row>
    <row r="8857" spans="6:10" ht="18" customHeight="1">
      <c r="F8857" s="3"/>
      <c r="H8857" s="8"/>
      <c r="J8857" s="8"/>
    </row>
    <row r="8858" spans="6:10" ht="18" customHeight="1">
      <c r="F8858" s="3"/>
      <c r="H8858" s="8"/>
      <c r="J8858" s="8"/>
    </row>
    <row r="8859" spans="6:10" ht="18" customHeight="1">
      <c r="F8859" s="3"/>
      <c r="H8859" s="8"/>
      <c r="J8859" s="8"/>
    </row>
    <row r="8860" spans="6:10" ht="18" customHeight="1">
      <c r="F8860" s="3"/>
      <c r="H8860" s="8"/>
      <c r="J8860" s="8"/>
    </row>
    <row r="8861" spans="6:10" ht="18" customHeight="1">
      <c r="F8861" s="3"/>
      <c r="H8861" s="8"/>
      <c r="J8861" s="8"/>
    </row>
    <row r="8862" spans="6:10" ht="18" customHeight="1">
      <c r="F8862" s="3"/>
      <c r="H8862" s="8"/>
      <c r="J8862" s="8"/>
    </row>
    <row r="8863" spans="6:10" ht="18" customHeight="1">
      <c r="F8863" s="3"/>
      <c r="H8863" s="8"/>
      <c r="J8863" s="8"/>
    </row>
    <row r="8864" spans="6:10" ht="18" customHeight="1">
      <c r="F8864" s="3"/>
      <c r="H8864" s="8"/>
      <c r="J8864" s="8"/>
    </row>
    <row r="8865" spans="6:10" ht="18" customHeight="1">
      <c r="F8865" s="3"/>
      <c r="H8865" s="8"/>
      <c r="J8865" s="8"/>
    </row>
    <row r="8866" spans="6:10" ht="18" customHeight="1">
      <c r="F8866" s="3"/>
      <c r="H8866" s="8"/>
      <c r="J8866" s="8"/>
    </row>
    <row r="8867" spans="6:10" ht="18" customHeight="1">
      <c r="F8867" s="3"/>
      <c r="H8867" s="8"/>
      <c r="J8867" s="8"/>
    </row>
    <row r="8868" spans="6:10" ht="18" customHeight="1">
      <c r="F8868" s="3"/>
      <c r="H8868" s="8"/>
      <c r="J8868" s="8"/>
    </row>
    <row r="8869" spans="6:10" ht="18" customHeight="1">
      <c r="F8869" s="3"/>
      <c r="H8869" s="8"/>
      <c r="J8869" s="8"/>
    </row>
    <row r="8870" spans="6:10" ht="18" customHeight="1">
      <c r="F8870" s="3"/>
      <c r="H8870" s="8"/>
      <c r="J8870" s="8"/>
    </row>
    <row r="8871" spans="6:10" ht="18" customHeight="1">
      <c r="F8871" s="3"/>
      <c r="H8871" s="8"/>
      <c r="J8871" s="8"/>
    </row>
    <row r="8872" spans="6:10" ht="18" customHeight="1">
      <c r="F8872" s="3"/>
      <c r="H8872" s="8"/>
      <c r="J8872" s="8"/>
    </row>
    <row r="8873" spans="6:10" ht="18" customHeight="1">
      <c r="F8873" s="3"/>
      <c r="H8873" s="8"/>
      <c r="J8873" s="8"/>
    </row>
    <row r="8874" spans="6:10" ht="18" customHeight="1">
      <c r="F8874" s="3"/>
      <c r="H8874" s="8"/>
      <c r="J8874" s="8"/>
    </row>
    <row r="8875" spans="6:10" ht="18" customHeight="1">
      <c r="F8875" s="3"/>
      <c r="H8875" s="8"/>
      <c r="J8875" s="8"/>
    </row>
    <row r="8876" spans="6:10" ht="18" customHeight="1">
      <c r="F8876" s="3"/>
      <c r="H8876" s="8"/>
      <c r="J8876" s="8"/>
    </row>
    <row r="8877" spans="6:10" ht="18" customHeight="1">
      <c r="F8877" s="3"/>
      <c r="H8877" s="8"/>
      <c r="J8877" s="8"/>
    </row>
    <row r="8878" spans="6:10" ht="18" customHeight="1">
      <c r="F8878" s="3"/>
      <c r="H8878" s="8"/>
      <c r="J8878" s="8"/>
    </row>
    <row r="8879" spans="6:10" ht="18" customHeight="1">
      <c r="F8879" s="3"/>
      <c r="H8879" s="8"/>
      <c r="J8879" s="8"/>
    </row>
    <row r="8880" spans="6:10" ht="18" customHeight="1">
      <c r="F8880" s="3"/>
      <c r="H8880" s="8"/>
      <c r="J8880" s="8"/>
    </row>
    <row r="8881" spans="6:10" ht="18" customHeight="1">
      <c r="F8881" s="3"/>
      <c r="H8881" s="8"/>
      <c r="J8881" s="8"/>
    </row>
    <row r="8882" spans="6:10" ht="18" customHeight="1">
      <c r="F8882" s="3"/>
      <c r="H8882" s="8"/>
      <c r="J8882" s="8"/>
    </row>
    <row r="8883" spans="6:10" ht="18" customHeight="1">
      <c r="F8883" s="3"/>
      <c r="H8883" s="8"/>
      <c r="J8883" s="8"/>
    </row>
    <row r="8884" spans="6:10" ht="18" customHeight="1">
      <c r="F8884" s="3"/>
      <c r="H8884" s="8"/>
      <c r="J8884" s="8"/>
    </row>
    <row r="8885" spans="6:10" ht="18" customHeight="1">
      <c r="F8885" s="3"/>
      <c r="H8885" s="8"/>
      <c r="J8885" s="8"/>
    </row>
    <row r="8886" spans="6:10" ht="18" customHeight="1">
      <c r="F8886" s="3"/>
      <c r="H8886" s="8"/>
      <c r="J8886" s="8"/>
    </row>
    <row r="8887" spans="6:10" ht="18" customHeight="1">
      <c r="F8887" s="3"/>
      <c r="H8887" s="8"/>
      <c r="J8887" s="8"/>
    </row>
    <row r="8888" spans="6:10" ht="18" customHeight="1">
      <c r="F8888" s="3"/>
      <c r="H8888" s="8"/>
      <c r="J8888" s="8"/>
    </row>
    <row r="8889" spans="6:10" ht="18" customHeight="1">
      <c r="F8889" s="3"/>
      <c r="H8889" s="8"/>
      <c r="J8889" s="8"/>
    </row>
    <row r="8890" spans="6:10" ht="18" customHeight="1">
      <c r="F8890" s="3"/>
      <c r="H8890" s="8"/>
      <c r="J8890" s="8"/>
    </row>
    <row r="8891" spans="6:10" ht="18" customHeight="1">
      <c r="F8891" s="3"/>
      <c r="H8891" s="8"/>
      <c r="J8891" s="8"/>
    </row>
    <row r="8892" spans="6:10" ht="18" customHeight="1">
      <c r="F8892" s="3"/>
      <c r="H8892" s="8"/>
      <c r="J8892" s="8"/>
    </row>
    <row r="8893" spans="6:10" ht="18" customHeight="1">
      <c r="F8893" s="3"/>
      <c r="H8893" s="8"/>
      <c r="J8893" s="8"/>
    </row>
    <row r="8894" spans="6:10" ht="18" customHeight="1">
      <c r="F8894" s="3"/>
      <c r="H8894" s="8"/>
      <c r="J8894" s="8"/>
    </row>
    <row r="8895" spans="6:10" ht="18" customHeight="1">
      <c r="F8895" s="3"/>
      <c r="H8895" s="8"/>
      <c r="J8895" s="8"/>
    </row>
    <row r="8896" spans="6:10" ht="18" customHeight="1">
      <c r="F8896" s="3"/>
      <c r="H8896" s="8"/>
      <c r="J8896" s="8"/>
    </row>
    <row r="8897" spans="6:10" ht="18" customHeight="1">
      <c r="F8897" s="3"/>
      <c r="H8897" s="8"/>
      <c r="J8897" s="8"/>
    </row>
    <row r="8898" spans="6:10" ht="18" customHeight="1">
      <c r="F8898" s="3"/>
      <c r="H8898" s="8"/>
      <c r="J8898" s="8"/>
    </row>
    <row r="8899" spans="6:10" ht="18" customHeight="1">
      <c r="F8899" s="3"/>
      <c r="H8899" s="8"/>
      <c r="J8899" s="8"/>
    </row>
    <row r="8900" spans="6:10" ht="18" customHeight="1">
      <c r="F8900" s="3"/>
      <c r="H8900" s="8"/>
      <c r="J8900" s="8"/>
    </row>
    <row r="8901" spans="6:10" ht="18" customHeight="1">
      <c r="F8901" s="3"/>
      <c r="H8901" s="8"/>
      <c r="J8901" s="8"/>
    </row>
    <row r="8902" spans="6:10" ht="18" customHeight="1">
      <c r="F8902" s="3"/>
      <c r="H8902" s="8"/>
      <c r="J8902" s="8"/>
    </row>
    <row r="8903" spans="6:10" ht="18" customHeight="1">
      <c r="F8903" s="3"/>
      <c r="H8903" s="8"/>
      <c r="J8903" s="8"/>
    </row>
    <row r="8904" spans="6:10" ht="18" customHeight="1">
      <c r="F8904" s="3"/>
      <c r="H8904" s="8"/>
      <c r="J8904" s="8"/>
    </row>
    <row r="8905" spans="6:10" ht="18" customHeight="1">
      <c r="F8905" s="3"/>
      <c r="H8905" s="8"/>
      <c r="J8905" s="8"/>
    </row>
    <row r="8906" spans="6:10" ht="18" customHeight="1">
      <c r="F8906" s="3"/>
      <c r="H8906" s="8"/>
      <c r="J8906" s="8"/>
    </row>
    <row r="8907" spans="6:10" ht="18" customHeight="1">
      <c r="F8907" s="3"/>
      <c r="H8907" s="8"/>
      <c r="J8907" s="8"/>
    </row>
    <row r="8908" spans="6:10" ht="18" customHeight="1">
      <c r="F8908" s="3"/>
      <c r="H8908" s="8"/>
      <c r="J8908" s="8"/>
    </row>
    <row r="8909" spans="6:10" ht="18" customHeight="1">
      <c r="F8909" s="3"/>
      <c r="H8909" s="8"/>
      <c r="J8909" s="8"/>
    </row>
    <row r="8910" spans="6:10" ht="18" customHeight="1">
      <c r="F8910" s="3"/>
      <c r="H8910" s="8"/>
      <c r="J8910" s="8"/>
    </row>
    <row r="8911" spans="6:10" ht="18" customHeight="1">
      <c r="F8911" s="3"/>
      <c r="H8911" s="8"/>
      <c r="J8911" s="8"/>
    </row>
    <row r="8912" spans="6:10" ht="18" customHeight="1">
      <c r="F8912" s="3"/>
      <c r="H8912" s="8"/>
      <c r="J8912" s="8"/>
    </row>
    <row r="8913" spans="6:10" ht="18" customHeight="1">
      <c r="F8913" s="3"/>
      <c r="H8913" s="8"/>
      <c r="J8913" s="8"/>
    </row>
    <row r="8914" spans="6:10" ht="18" customHeight="1">
      <c r="F8914" s="3"/>
      <c r="H8914" s="8"/>
      <c r="J8914" s="8"/>
    </row>
    <row r="8915" spans="6:10" ht="18" customHeight="1">
      <c r="F8915" s="3"/>
      <c r="H8915" s="8"/>
      <c r="J8915" s="8"/>
    </row>
    <row r="8916" spans="6:10" ht="18" customHeight="1">
      <c r="F8916" s="3"/>
      <c r="H8916" s="8"/>
      <c r="J8916" s="8"/>
    </row>
    <row r="8917" spans="6:10" ht="18" customHeight="1">
      <c r="F8917" s="3"/>
      <c r="H8917" s="8"/>
      <c r="J8917" s="8"/>
    </row>
    <row r="8918" spans="6:10" ht="18" customHeight="1">
      <c r="F8918" s="3"/>
      <c r="H8918" s="8"/>
      <c r="J8918" s="8"/>
    </row>
    <row r="8919" spans="6:10" ht="18" customHeight="1">
      <c r="F8919" s="3"/>
      <c r="H8919" s="8"/>
      <c r="J8919" s="8"/>
    </row>
    <row r="8920" spans="6:10" ht="18" customHeight="1">
      <c r="F8920" s="3"/>
      <c r="H8920" s="8"/>
      <c r="J8920" s="8"/>
    </row>
    <row r="8921" spans="6:10" ht="18" customHeight="1">
      <c r="F8921" s="3"/>
      <c r="H8921" s="8"/>
      <c r="J8921" s="8"/>
    </row>
    <row r="8922" spans="6:10" ht="18" customHeight="1">
      <c r="F8922" s="3"/>
      <c r="H8922" s="8"/>
      <c r="J8922" s="8"/>
    </row>
    <row r="8923" spans="6:10" ht="18" customHeight="1">
      <c r="F8923" s="3"/>
      <c r="H8923" s="8"/>
      <c r="J8923" s="8"/>
    </row>
    <row r="8924" spans="6:10" ht="18" customHeight="1">
      <c r="F8924" s="3"/>
      <c r="H8924" s="8"/>
      <c r="J8924" s="8"/>
    </row>
    <row r="8925" spans="6:10" ht="18" customHeight="1">
      <c r="F8925" s="3"/>
      <c r="H8925" s="8"/>
      <c r="J8925" s="8"/>
    </row>
    <row r="8926" spans="6:10" ht="18" customHeight="1">
      <c r="F8926" s="3"/>
      <c r="H8926" s="8"/>
      <c r="J8926" s="8"/>
    </row>
    <row r="8927" spans="6:10" ht="18" customHeight="1">
      <c r="F8927" s="3"/>
      <c r="H8927" s="8"/>
      <c r="J8927" s="8"/>
    </row>
    <row r="8928" spans="6:10" ht="18" customHeight="1">
      <c r="F8928" s="3"/>
      <c r="H8928" s="8"/>
      <c r="J8928" s="8"/>
    </row>
    <row r="8929" spans="6:10" ht="18" customHeight="1">
      <c r="F8929" s="3"/>
      <c r="H8929" s="8"/>
      <c r="J8929" s="8"/>
    </row>
    <row r="8930" spans="6:10" ht="18" customHeight="1">
      <c r="F8930" s="3"/>
      <c r="H8930" s="8"/>
      <c r="J8930" s="8"/>
    </row>
    <row r="8931" spans="6:10" ht="18" customHeight="1">
      <c r="F8931" s="3"/>
      <c r="H8931" s="8"/>
      <c r="J8931" s="8"/>
    </row>
    <row r="8932" spans="6:10" ht="18" customHeight="1">
      <c r="F8932" s="3"/>
      <c r="H8932" s="8"/>
      <c r="J8932" s="8"/>
    </row>
    <row r="8933" spans="6:10" ht="18" customHeight="1">
      <c r="F8933" s="3"/>
      <c r="H8933" s="8"/>
      <c r="J8933" s="8"/>
    </row>
    <row r="8934" spans="6:10" ht="18" customHeight="1">
      <c r="F8934" s="3"/>
      <c r="H8934" s="8"/>
      <c r="J8934" s="8"/>
    </row>
    <row r="8935" spans="6:10" ht="18" customHeight="1">
      <c r="F8935" s="3"/>
      <c r="H8935" s="8"/>
      <c r="J8935" s="8"/>
    </row>
    <row r="8936" spans="6:10" ht="18" customHeight="1">
      <c r="F8936" s="3"/>
      <c r="H8936" s="8"/>
      <c r="J8936" s="8"/>
    </row>
    <row r="8937" spans="6:10" ht="18" customHeight="1">
      <c r="F8937" s="3"/>
      <c r="H8937" s="8"/>
      <c r="J8937" s="8"/>
    </row>
    <row r="8938" spans="6:10" ht="18" customHeight="1">
      <c r="F8938" s="3"/>
      <c r="H8938" s="8"/>
      <c r="J8938" s="8"/>
    </row>
    <row r="8939" spans="6:10" ht="18" customHeight="1">
      <c r="F8939" s="3"/>
      <c r="H8939" s="8"/>
      <c r="J8939" s="8"/>
    </row>
    <row r="8940" spans="6:10" ht="18" customHeight="1">
      <c r="F8940" s="3"/>
      <c r="H8940" s="8"/>
      <c r="J8940" s="8"/>
    </row>
    <row r="8941" spans="6:10" ht="18" customHeight="1">
      <c r="F8941" s="3"/>
      <c r="H8941" s="8"/>
      <c r="J8941" s="8"/>
    </row>
    <row r="8942" spans="6:10" ht="18" customHeight="1">
      <c r="F8942" s="3"/>
      <c r="H8942" s="8"/>
      <c r="J8942" s="8"/>
    </row>
    <row r="8943" spans="6:10" ht="18" customHeight="1">
      <c r="F8943" s="3"/>
      <c r="H8943" s="8"/>
      <c r="J8943" s="8"/>
    </row>
    <row r="8944" spans="6:10" ht="18" customHeight="1">
      <c r="F8944" s="3"/>
      <c r="H8944" s="8"/>
      <c r="J8944" s="8"/>
    </row>
    <row r="8945" spans="6:10" ht="18" customHeight="1">
      <c r="F8945" s="3"/>
      <c r="H8945" s="8"/>
      <c r="J8945" s="8"/>
    </row>
    <row r="8946" spans="6:10" ht="18" customHeight="1">
      <c r="F8946" s="3"/>
      <c r="H8946" s="8"/>
      <c r="J8946" s="8"/>
    </row>
    <row r="8947" spans="6:10" ht="18" customHeight="1">
      <c r="F8947" s="3"/>
      <c r="H8947" s="8"/>
      <c r="J8947" s="8"/>
    </row>
    <row r="8948" spans="6:10" ht="18" customHeight="1">
      <c r="F8948" s="3"/>
      <c r="H8948" s="8"/>
      <c r="J8948" s="8"/>
    </row>
    <row r="8949" spans="6:10" ht="18" customHeight="1">
      <c r="F8949" s="3"/>
      <c r="H8949" s="8"/>
      <c r="J8949" s="8"/>
    </row>
    <row r="8950" spans="6:10" ht="18" customHeight="1">
      <c r="F8950" s="3"/>
      <c r="H8950" s="8"/>
      <c r="J8950" s="8"/>
    </row>
    <row r="8951" spans="6:10" ht="18" customHeight="1">
      <c r="F8951" s="3"/>
      <c r="H8951" s="8"/>
      <c r="J8951" s="8"/>
    </row>
    <row r="8952" spans="6:10" ht="18" customHeight="1">
      <c r="F8952" s="3"/>
      <c r="H8952" s="8"/>
      <c r="J8952" s="8"/>
    </row>
    <row r="8953" spans="6:10" ht="18" customHeight="1">
      <c r="F8953" s="3"/>
      <c r="H8953" s="8"/>
      <c r="J8953" s="8"/>
    </row>
    <row r="8954" spans="6:10" ht="18" customHeight="1">
      <c r="F8954" s="3"/>
      <c r="H8954" s="8"/>
      <c r="J8954" s="8"/>
    </row>
    <row r="8955" spans="6:10" ht="18" customHeight="1">
      <c r="F8955" s="3"/>
      <c r="H8955" s="8"/>
      <c r="J8955" s="8"/>
    </row>
    <row r="8956" spans="6:10" ht="18" customHeight="1">
      <c r="F8956" s="3"/>
      <c r="H8956" s="8"/>
      <c r="J8956" s="8"/>
    </row>
    <row r="8957" spans="6:10" ht="18" customHeight="1">
      <c r="F8957" s="3"/>
      <c r="H8957" s="8"/>
      <c r="J8957" s="8"/>
    </row>
    <row r="8958" spans="6:10" ht="18" customHeight="1">
      <c r="F8958" s="3"/>
      <c r="H8958" s="8"/>
      <c r="J8958" s="8"/>
    </row>
    <row r="8959" spans="6:10" ht="18" customHeight="1">
      <c r="F8959" s="3"/>
      <c r="H8959" s="8"/>
      <c r="J8959" s="8"/>
    </row>
    <row r="8960" spans="6:10" ht="18" customHeight="1">
      <c r="F8960" s="3"/>
      <c r="H8960" s="8"/>
      <c r="J8960" s="8"/>
    </row>
    <row r="8961" spans="6:10" ht="18" customHeight="1">
      <c r="F8961" s="3"/>
      <c r="H8961" s="8"/>
      <c r="J8961" s="8"/>
    </row>
    <row r="8962" spans="6:10" ht="18" customHeight="1">
      <c r="F8962" s="3"/>
      <c r="H8962" s="8"/>
      <c r="J8962" s="8"/>
    </row>
    <row r="8963" spans="6:10" ht="18" customHeight="1">
      <c r="F8963" s="3"/>
      <c r="H8963" s="8"/>
      <c r="J8963" s="8"/>
    </row>
    <row r="8964" spans="6:10" ht="18" customHeight="1">
      <c r="F8964" s="3"/>
      <c r="H8964" s="8"/>
      <c r="J8964" s="8"/>
    </row>
    <row r="8965" spans="6:10" ht="18" customHeight="1">
      <c r="F8965" s="3"/>
      <c r="H8965" s="8"/>
      <c r="J8965" s="8"/>
    </row>
    <row r="8966" spans="6:10" ht="18" customHeight="1">
      <c r="F8966" s="3"/>
      <c r="H8966" s="8"/>
      <c r="J8966" s="8"/>
    </row>
    <row r="8967" spans="6:10" ht="18" customHeight="1">
      <c r="F8967" s="3"/>
      <c r="H8967" s="8"/>
      <c r="J8967" s="8"/>
    </row>
    <row r="8968" spans="6:10" ht="18" customHeight="1">
      <c r="F8968" s="3"/>
      <c r="H8968" s="8"/>
      <c r="J8968" s="8"/>
    </row>
    <row r="8969" spans="6:10" ht="18" customHeight="1">
      <c r="F8969" s="3"/>
      <c r="H8969" s="8"/>
      <c r="J8969" s="8"/>
    </row>
    <row r="8970" spans="6:10" ht="18" customHeight="1">
      <c r="F8970" s="3"/>
      <c r="H8970" s="8"/>
      <c r="J8970" s="8"/>
    </row>
    <row r="8971" spans="6:10" ht="18" customHeight="1">
      <c r="F8971" s="3"/>
      <c r="H8971" s="8"/>
      <c r="J8971" s="8"/>
    </row>
    <row r="8972" spans="6:10" ht="18" customHeight="1">
      <c r="F8972" s="3"/>
      <c r="H8972" s="8"/>
      <c r="J8972" s="8"/>
    </row>
    <row r="8973" spans="6:10" ht="18" customHeight="1">
      <c r="F8973" s="3"/>
      <c r="H8973" s="8"/>
      <c r="J8973" s="8"/>
    </row>
    <row r="8974" spans="6:10" ht="18" customHeight="1">
      <c r="F8974" s="3"/>
      <c r="H8974" s="8"/>
      <c r="J8974" s="8"/>
    </row>
    <row r="8975" spans="6:10" ht="18" customHeight="1">
      <c r="F8975" s="3"/>
      <c r="H8975" s="8"/>
      <c r="J8975" s="8"/>
    </row>
    <row r="8976" spans="6:10" ht="18" customHeight="1">
      <c r="F8976" s="3"/>
      <c r="H8976" s="8"/>
      <c r="J8976" s="8"/>
    </row>
    <row r="8977" spans="6:10" ht="18" customHeight="1">
      <c r="F8977" s="3"/>
      <c r="H8977" s="8"/>
      <c r="J8977" s="8"/>
    </row>
    <row r="8978" spans="6:10" ht="18" customHeight="1">
      <c r="F8978" s="3"/>
      <c r="H8978" s="8"/>
      <c r="J8978" s="8"/>
    </row>
    <row r="8979" spans="6:10" ht="18" customHeight="1">
      <c r="F8979" s="3"/>
      <c r="H8979" s="8"/>
      <c r="J8979" s="8"/>
    </row>
    <row r="8980" spans="6:10" ht="18" customHeight="1">
      <c r="F8980" s="3"/>
      <c r="H8980" s="8"/>
      <c r="J8980" s="8"/>
    </row>
    <row r="8981" spans="6:10" ht="18" customHeight="1">
      <c r="F8981" s="3"/>
      <c r="H8981" s="8"/>
      <c r="J8981" s="8"/>
    </row>
    <row r="8982" spans="6:10" ht="18" customHeight="1">
      <c r="F8982" s="3"/>
      <c r="H8982" s="8"/>
      <c r="J8982" s="8"/>
    </row>
    <row r="8983" spans="6:10" ht="18" customHeight="1">
      <c r="F8983" s="3"/>
      <c r="H8983" s="8"/>
      <c r="J8983" s="8"/>
    </row>
    <row r="8984" spans="6:10" ht="18" customHeight="1">
      <c r="F8984" s="3"/>
      <c r="H8984" s="8"/>
      <c r="J8984" s="8"/>
    </row>
    <row r="8985" spans="6:10" ht="18" customHeight="1">
      <c r="F8985" s="3"/>
      <c r="H8985" s="8"/>
      <c r="J8985" s="8"/>
    </row>
    <row r="8986" spans="6:10" ht="18" customHeight="1">
      <c r="F8986" s="3"/>
      <c r="H8986" s="8"/>
      <c r="J8986" s="8"/>
    </row>
    <row r="8987" spans="6:10" ht="18" customHeight="1">
      <c r="F8987" s="3"/>
      <c r="H8987" s="8"/>
      <c r="J8987" s="8"/>
    </row>
    <row r="8988" spans="6:10" ht="18" customHeight="1">
      <c r="F8988" s="3"/>
      <c r="H8988" s="8"/>
      <c r="J8988" s="8"/>
    </row>
    <row r="8989" spans="6:10" ht="18" customHeight="1">
      <c r="F8989" s="3"/>
      <c r="H8989" s="8"/>
      <c r="J8989" s="8"/>
    </row>
    <row r="8990" spans="6:10" ht="18" customHeight="1">
      <c r="F8990" s="3"/>
      <c r="H8990" s="8"/>
      <c r="J8990" s="8"/>
    </row>
    <row r="8991" spans="6:10" ht="18" customHeight="1">
      <c r="F8991" s="3"/>
      <c r="H8991" s="8"/>
      <c r="J8991" s="8"/>
    </row>
    <row r="8992" spans="6:10" ht="18" customHeight="1">
      <c r="F8992" s="3"/>
      <c r="H8992" s="8"/>
      <c r="J8992" s="8"/>
    </row>
    <row r="8993" spans="6:10" ht="18" customHeight="1">
      <c r="F8993" s="3"/>
      <c r="H8993" s="8"/>
      <c r="J8993" s="8"/>
    </row>
    <row r="8994" spans="6:10" ht="18" customHeight="1">
      <c r="F8994" s="3"/>
      <c r="H8994" s="8"/>
      <c r="J8994" s="8"/>
    </row>
    <row r="8995" spans="6:10" ht="18" customHeight="1">
      <c r="F8995" s="3"/>
      <c r="H8995" s="8"/>
      <c r="J8995" s="8"/>
    </row>
    <row r="8996" spans="6:10" ht="18" customHeight="1">
      <c r="F8996" s="3"/>
      <c r="H8996" s="8"/>
      <c r="J8996" s="8"/>
    </row>
    <row r="8997" spans="6:10" ht="18" customHeight="1">
      <c r="F8997" s="3"/>
      <c r="H8997" s="8"/>
      <c r="J8997" s="8"/>
    </row>
    <row r="8998" spans="6:10" ht="18" customHeight="1">
      <c r="F8998" s="3"/>
      <c r="H8998" s="8"/>
      <c r="J8998" s="8"/>
    </row>
    <row r="8999" spans="6:10" ht="18" customHeight="1">
      <c r="F8999" s="3"/>
      <c r="H8999" s="8"/>
      <c r="J8999" s="8"/>
    </row>
    <row r="9000" spans="6:10" ht="18" customHeight="1">
      <c r="F9000" s="3"/>
      <c r="H9000" s="8"/>
      <c r="J9000" s="8"/>
    </row>
    <row r="9001" spans="6:10" ht="18" customHeight="1">
      <c r="F9001" s="3"/>
      <c r="H9001" s="8"/>
      <c r="J9001" s="8"/>
    </row>
    <row r="9002" spans="6:10" ht="18" customHeight="1">
      <c r="F9002" s="3"/>
      <c r="H9002" s="8"/>
      <c r="J9002" s="8"/>
    </row>
    <row r="9003" spans="6:10" ht="18" customHeight="1">
      <c r="F9003" s="3"/>
      <c r="H9003" s="8"/>
      <c r="J9003" s="8"/>
    </row>
    <row r="9004" spans="6:10" ht="18" customHeight="1">
      <c r="F9004" s="3"/>
      <c r="H9004" s="8"/>
      <c r="J9004" s="8"/>
    </row>
    <row r="9005" spans="6:10" ht="18" customHeight="1">
      <c r="F9005" s="3"/>
      <c r="H9005" s="8"/>
      <c r="J9005" s="8"/>
    </row>
    <row r="9006" spans="6:10" ht="18" customHeight="1">
      <c r="F9006" s="3"/>
      <c r="H9006" s="8"/>
      <c r="J9006" s="8"/>
    </row>
    <row r="9007" spans="6:10" ht="18" customHeight="1">
      <c r="F9007" s="3"/>
      <c r="H9007" s="8"/>
      <c r="J9007" s="8"/>
    </row>
    <row r="9008" spans="6:10" ht="18" customHeight="1">
      <c r="F9008" s="3"/>
      <c r="H9008" s="8"/>
      <c r="J9008" s="8"/>
    </row>
    <row r="9009" spans="6:10" ht="18" customHeight="1">
      <c r="F9009" s="3"/>
      <c r="H9009" s="8"/>
      <c r="J9009" s="8"/>
    </row>
    <row r="9010" spans="6:10" ht="18" customHeight="1">
      <c r="F9010" s="3"/>
      <c r="H9010" s="8"/>
      <c r="J9010" s="8"/>
    </row>
    <row r="9011" spans="6:10" ht="18" customHeight="1">
      <c r="F9011" s="3"/>
      <c r="H9011" s="8"/>
      <c r="J9011" s="8"/>
    </row>
    <row r="9012" spans="6:10" ht="18" customHeight="1">
      <c r="F9012" s="3"/>
      <c r="H9012" s="8"/>
      <c r="J9012" s="8"/>
    </row>
    <row r="9013" spans="6:10" ht="18" customHeight="1">
      <c r="F9013" s="3"/>
      <c r="H9013" s="8"/>
      <c r="J9013" s="8"/>
    </row>
    <row r="9014" spans="6:10" ht="18" customHeight="1">
      <c r="F9014" s="3"/>
      <c r="H9014" s="8"/>
      <c r="J9014" s="8"/>
    </row>
    <row r="9015" spans="6:10" ht="18" customHeight="1">
      <c r="F9015" s="3"/>
      <c r="H9015" s="8"/>
      <c r="J9015" s="8"/>
    </row>
    <row r="9016" spans="6:10" ht="18" customHeight="1">
      <c r="F9016" s="3"/>
      <c r="H9016" s="8"/>
      <c r="J9016" s="8"/>
    </row>
    <row r="9017" spans="6:10" ht="18" customHeight="1">
      <c r="F9017" s="3"/>
      <c r="H9017" s="8"/>
      <c r="J9017" s="8"/>
    </row>
    <row r="9018" spans="6:10" ht="18" customHeight="1">
      <c r="F9018" s="3"/>
      <c r="H9018" s="8"/>
      <c r="J9018" s="8"/>
    </row>
    <row r="9019" spans="6:10" ht="18" customHeight="1">
      <c r="F9019" s="3"/>
      <c r="H9019" s="8"/>
      <c r="J9019" s="8"/>
    </row>
    <row r="9020" spans="6:10" ht="18" customHeight="1">
      <c r="F9020" s="3"/>
      <c r="H9020" s="8"/>
      <c r="J9020" s="8"/>
    </row>
    <row r="9021" spans="6:10" ht="18" customHeight="1">
      <c r="F9021" s="3"/>
      <c r="H9021" s="8"/>
      <c r="J9021" s="8"/>
    </row>
    <row r="9022" spans="6:10" ht="18" customHeight="1">
      <c r="F9022" s="3"/>
      <c r="H9022" s="8"/>
      <c r="J9022" s="8"/>
    </row>
    <row r="9023" spans="6:10" ht="18" customHeight="1">
      <c r="F9023" s="3"/>
      <c r="H9023" s="8"/>
      <c r="J9023" s="8"/>
    </row>
    <row r="9024" spans="6:10" ht="18" customHeight="1">
      <c r="F9024" s="3"/>
      <c r="H9024" s="8"/>
      <c r="J9024" s="8"/>
    </row>
    <row r="9025" spans="6:10" ht="18" customHeight="1">
      <c r="F9025" s="3"/>
      <c r="H9025" s="8"/>
      <c r="J9025" s="8"/>
    </row>
    <row r="9026" spans="6:10" ht="18" customHeight="1">
      <c r="F9026" s="3"/>
      <c r="H9026" s="8"/>
      <c r="J9026" s="8"/>
    </row>
    <row r="9027" spans="6:10" ht="18" customHeight="1">
      <c r="F9027" s="3"/>
      <c r="H9027" s="8"/>
      <c r="J9027" s="8"/>
    </row>
    <row r="9028" spans="6:10" ht="18" customHeight="1">
      <c r="F9028" s="3"/>
      <c r="H9028" s="8"/>
      <c r="J9028" s="8"/>
    </row>
    <row r="9029" spans="6:10" ht="18" customHeight="1">
      <c r="F9029" s="3"/>
      <c r="H9029" s="8"/>
      <c r="J9029" s="8"/>
    </row>
    <row r="9030" spans="6:10" ht="18" customHeight="1">
      <c r="F9030" s="3"/>
      <c r="H9030" s="8"/>
      <c r="J9030" s="8"/>
    </row>
    <row r="9031" spans="6:10" ht="18" customHeight="1">
      <c r="F9031" s="3"/>
      <c r="H9031" s="8"/>
      <c r="J9031" s="8"/>
    </row>
    <row r="9032" spans="6:10" ht="18" customHeight="1">
      <c r="F9032" s="3"/>
      <c r="H9032" s="8"/>
      <c r="J9032" s="8"/>
    </row>
    <row r="9033" spans="6:10" ht="18" customHeight="1">
      <c r="F9033" s="3"/>
      <c r="H9033" s="8"/>
      <c r="J9033" s="8"/>
    </row>
    <row r="9034" spans="6:10" ht="18" customHeight="1">
      <c r="F9034" s="3"/>
      <c r="H9034" s="8"/>
      <c r="J9034" s="8"/>
    </row>
    <row r="9035" spans="6:10" ht="18" customHeight="1">
      <c r="F9035" s="3"/>
      <c r="H9035" s="8"/>
      <c r="J9035" s="8"/>
    </row>
    <row r="9036" spans="6:10" ht="18" customHeight="1">
      <c r="F9036" s="3"/>
      <c r="H9036" s="8"/>
      <c r="J9036" s="8"/>
    </row>
    <row r="9037" spans="6:10" ht="18" customHeight="1">
      <c r="F9037" s="3"/>
      <c r="H9037" s="8"/>
      <c r="J9037" s="8"/>
    </row>
    <row r="9038" spans="6:10" ht="18" customHeight="1">
      <c r="F9038" s="3"/>
      <c r="H9038" s="8"/>
      <c r="J9038" s="8"/>
    </row>
    <row r="9039" spans="6:10" ht="18" customHeight="1">
      <c r="F9039" s="3"/>
      <c r="H9039" s="8"/>
      <c r="J9039" s="8"/>
    </row>
    <row r="9040" spans="6:10" ht="18" customHeight="1">
      <c r="F9040" s="3"/>
      <c r="H9040" s="8"/>
      <c r="J9040" s="8"/>
    </row>
    <row r="9041" spans="6:10" ht="18" customHeight="1">
      <c r="F9041" s="3"/>
      <c r="H9041" s="8"/>
      <c r="J9041" s="8"/>
    </row>
    <row r="9042" spans="6:10" ht="18" customHeight="1">
      <c r="F9042" s="3"/>
      <c r="H9042" s="8"/>
      <c r="J9042" s="8"/>
    </row>
    <row r="9043" spans="6:10" ht="18" customHeight="1">
      <c r="F9043" s="3"/>
      <c r="H9043" s="8"/>
      <c r="J9043" s="8"/>
    </row>
    <row r="9044" spans="6:10" ht="18" customHeight="1">
      <c r="F9044" s="3"/>
      <c r="H9044" s="8"/>
      <c r="J9044" s="8"/>
    </row>
    <row r="9045" spans="6:10" ht="18" customHeight="1">
      <c r="F9045" s="3"/>
      <c r="H9045" s="8"/>
      <c r="J9045" s="8"/>
    </row>
    <row r="9046" spans="6:10" ht="18" customHeight="1">
      <c r="F9046" s="3"/>
      <c r="H9046" s="8"/>
      <c r="J9046" s="8"/>
    </row>
    <row r="9047" spans="6:10" ht="18" customHeight="1">
      <c r="F9047" s="3"/>
      <c r="H9047" s="8"/>
      <c r="J9047" s="8"/>
    </row>
    <row r="9048" spans="6:10" ht="18" customHeight="1">
      <c r="F9048" s="3"/>
      <c r="H9048" s="8"/>
      <c r="J9048" s="8"/>
    </row>
    <row r="9049" spans="6:10" ht="18" customHeight="1">
      <c r="F9049" s="3"/>
      <c r="H9049" s="8"/>
      <c r="J9049" s="8"/>
    </row>
    <row r="9050" spans="6:10" ht="18" customHeight="1">
      <c r="F9050" s="3"/>
      <c r="H9050" s="8"/>
      <c r="J9050" s="8"/>
    </row>
    <row r="9051" spans="6:10" ht="18" customHeight="1">
      <c r="F9051" s="3"/>
      <c r="H9051" s="8"/>
      <c r="J9051" s="8"/>
    </row>
    <row r="9052" spans="6:10" ht="18" customHeight="1">
      <c r="F9052" s="3"/>
      <c r="H9052" s="8"/>
      <c r="J9052" s="8"/>
    </row>
    <row r="9053" spans="6:10" ht="18" customHeight="1">
      <c r="F9053" s="3"/>
      <c r="H9053" s="8"/>
      <c r="J9053" s="8"/>
    </row>
    <row r="9054" spans="6:10" ht="18" customHeight="1">
      <c r="F9054" s="3"/>
      <c r="H9054" s="8"/>
      <c r="J9054" s="8"/>
    </row>
    <row r="9055" spans="6:10" ht="18" customHeight="1">
      <c r="F9055" s="3"/>
      <c r="H9055" s="8"/>
      <c r="J9055" s="8"/>
    </row>
    <row r="9056" spans="6:10" ht="18" customHeight="1">
      <c r="F9056" s="3"/>
      <c r="H9056" s="8"/>
      <c r="J9056" s="8"/>
    </row>
    <row r="9057" spans="6:10" ht="18" customHeight="1">
      <c r="F9057" s="3"/>
      <c r="H9057" s="8"/>
      <c r="J9057" s="8"/>
    </row>
    <row r="9058" spans="6:10" ht="18" customHeight="1">
      <c r="F9058" s="3"/>
      <c r="H9058" s="8"/>
      <c r="J9058" s="8"/>
    </row>
    <row r="9059" spans="6:10" ht="18" customHeight="1">
      <c r="F9059" s="3"/>
      <c r="H9059" s="8"/>
      <c r="J9059" s="8"/>
    </row>
    <row r="9060" spans="6:10" ht="18" customHeight="1">
      <c r="F9060" s="3"/>
      <c r="H9060" s="8"/>
      <c r="J9060" s="8"/>
    </row>
    <row r="9061" spans="6:10" ht="18" customHeight="1">
      <c r="F9061" s="3"/>
      <c r="H9061" s="8"/>
      <c r="J9061" s="8"/>
    </row>
    <row r="9062" spans="6:10" ht="18" customHeight="1">
      <c r="F9062" s="3"/>
      <c r="H9062" s="8"/>
      <c r="J9062" s="8"/>
    </row>
    <row r="9063" spans="6:10" ht="18" customHeight="1">
      <c r="F9063" s="3"/>
      <c r="H9063" s="8"/>
      <c r="J9063" s="8"/>
    </row>
    <row r="9064" spans="6:10" ht="18" customHeight="1">
      <c r="F9064" s="3"/>
      <c r="H9064" s="8"/>
      <c r="J9064" s="8"/>
    </row>
    <row r="9065" spans="6:10" ht="18" customHeight="1">
      <c r="F9065" s="3"/>
      <c r="H9065" s="8"/>
      <c r="J9065" s="8"/>
    </row>
    <row r="9066" spans="6:10" ht="18" customHeight="1">
      <c r="F9066" s="3"/>
      <c r="H9066" s="8"/>
      <c r="J9066" s="8"/>
    </row>
    <row r="9067" spans="6:10" ht="18" customHeight="1">
      <c r="F9067" s="3"/>
      <c r="H9067" s="8"/>
      <c r="J9067" s="8"/>
    </row>
    <row r="9068" spans="6:10" ht="18" customHeight="1">
      <c r="F9068" s="3"/>
      <c r="H9068" s="8"/>
      <c r="J9068" s="8"/>
    </row>
    <row r="9069" spans="6:10" ht="18" customHeight="1">
      <c r="F9069" s="3"/>
      <c r="H9069" s="8"/>
      <c r="J9069" s="8"/>
    </row>
    <row r="9070" spans="6:10" ht="18" customHeight="1">
      <c r="F9070" s="3"/>
      <c r="H9070" s="8"/>
      <c r="J9070" s="8"/>
    </row>
    <row r="9071" spans="6:10" ht="18" customHeight="1">
      <c r="F9071" s="3"/>
      <c r="H9071" s="8"/>
      <c r="J9071" s="8"/>
    </row>
    <row r="9072" spans="6:10" ht="18" customHeight="1">
      <c r="F9072" s="3"/>
      <c r="H9072" s="8"/>
      <c r="J9072" s="8"/>
    </row>
    <row r="9073" spans="6:10" ht="18" customHeight="1">
      <c r="F9073" s="3"/>
      <c r="H9073" s="8"/>
      <c r="J9073" s="8"/>
    </row>
    <row r="9074" spans="6:10" ht="18" customHeight="1">
      <c r="F9074" s="3"/>
      <c r="H9074" s="8"/>
      <c r="J9074" s="8"/>
    </row>
    <row r="9075" spans="6:10" ht="18" customHeight="1">
      <c r="F9075" s="3"/>
      <c r="H9075" s="8"/>
      <c r="J9075" s="8"/>
    </row>
    <row r="9076" spans="6:10" ht="18" customHeight="1">
      <c r="F9076" s="3"/>
      <c r="H9076" s="8"/>
      <c r="J9076" s="8"/>
    </row>
    <row r="9077" spans="6:10" ht="18" customHeight="1">
      <c r="F9077" s="3"/>
      <c r="H9077" s="8"/>
      <c r="J9077" s="8"/>
    </row>
    <row r="9078" spans="6:10" ht="18" customHeight="1">
      <c r="F9078" s="3"/>
      <c r="H9078" s="8"/>
      <c r="J9078" s="8"/>
    </row>
    <row r="9079" spans="6:10" ht="18" customHeight="1">
      <c r="F9079" s="3"/>
      <c r="H9079" s="8"/>
      <c r="J9079" s="8"/>
    </row>
    <row r="9080" spans="6:10" ht="18" customHeight="1">
      <c r="F9080" s="3"/>
      <c r="H9080" s="8"/>
      <c r="J9080" s="8"/>
    </row>
    <row r="9081" spans="6:10" ht="18" customHeight="1">
      <c r="F9081" s="3"/>
      <c r="H9081" s="8"/>
      <c r="J9081" s="8"/>
    </row>
    <row r="9082" spans="6:10" ht="18" customHeight="1">
      <c r="F9082" s="3"/>
      <c r="H9082" s="8"/>
      <c r="J9082" s="8"/>
    </row>
    <row r="9083" spans="6:10" ht="18" customHeight="1">
      <c r="F9083" s="3"/>
      <c r="H9083" s="8"/>
      <c r="J9083" s="8"/>
    </row>
    <row r="9084" spans="6:10" ht="18" customHeight="1">
      <c r="F9084" s="3"/>
      <c r="H9084" s="8"/>
      <c r="J9084" s="8"/>
    </row>
    <row r="9085" spans="6:10" ht="18" customHeight="1">
      <c r="F9085" s="3"/>
      <c r="H9085" s="8"/>
      <c r="J9085" s="8"/>
    </row>
    <row r="9086" spans="6:10" ht="18" customHeight="1">
      <c r="F9086" s="3"/>
      <c r="H9086" s="8"/>
      <c r="J9086" s="8"/>
    </row>
    <row r="9087" spans="6:10" ht="18" customHeight="1">
      <c r="F9087" s="3"/>
      <c r="H9087" s="8"/>
      <c r="J9087" s="8"/>
    </row>
    <row r="9088" spans="6:10" ht="18" customHeight="1">
      <c r="F9088" s="3"/>
      <c r="H9088" s="8"/>
      <c r="J9088" s="8"/>
    </row>
    <row r="9089" spans="6:10" ht="18" customHeight="1">
      <c r="F9089" s="3"/>
      <c r="H9089" s="8"/>
      <c r="J9089" s="8"/>
    </row>
    <row r="9090" spans="6:10" ht="18" customHeight="1">
      <c r="F9090" s="3"/>
      <c r="H9090" s="8"/>
      <c r="J9090" s="8"/>
    </row>
    <row r="9091" spans="6:10" ht="18" customHeight="1">
      <c r="F9091" s="3"/>
      <c r="H9091" s="8"/>
      <c r="J9091" s="8"/>
    </row>
    <row r="9092" spans="6:10" ht="18" customHeight="1">
      <c r="F9092" s="3"/>
      <c r="H9092" s="8"/>
      <c r="J9092" s="8"/>
    </row>
    <row r="9093" spans="6:10" ht="18" customHeight="1">
      <c r="F9093" s="3"/>
      <c r="H9093" s="8"/>
      <c r="J9093" s="8"/>
    </row>
    <row r="9094" spans="6:10" ht="18" customHeight="1">
      <c r="F9094" s="3"/>
      <c r="H9094" s="8"/>
      <c r="J9094" s="8"/>
    </row>
    <row r="9095" spans="6:10" ht="18" customHeight="1">
      <c r="F9095" s="3"/>
      <c r="H9095" s="8"/>
      <c r="J9095" s="8"/>
    </row>
    <row r="9096" spans="6:10" ht="18" customHeight="1">
      <c r="F9096" s="3"/>
      <c r="H9096" s="8"/>
      <c r="J9096" s="8"/>
    </row>
    <row r="9097" spans="6:10" ht="18" customHeight="1">
      <c r="F9097" s="3"/>
      <c r="H9097" s="8"/>
      <c r="J9097" s="8"/>
    </row>
    <row r="9098" spans="6:10" ht="18" customHeight="1">
      <c r="F9098" s="3"/>
      <c r="H9098" s="8"/>
      <c r="J9098" s="8"/>
    </row>
    <row r="9099" spans="6:10" ht="18" customHeight="1">
      <c r="F9099" s="3"/>
      <c r="H9099" s="8"/>
      <c r="J9099" s="8"/>
    </row>
    <row r="9100" spans="6:10" ht="18" customHeight="1">
      <c r="F9100" s="3"/>
      <c r="H9100" s="8"/>
      <c r="J9100" s="8"/>
    </row>
    <row r="9101" spans="6:10" ht="18" customHeight="1">
      <c r="F9101" s="3"/>
      <c r="H9101" s="8"/>
      <c r="J9101" s="8"/>
    </row>
    <row r="9102" spans="6:10" ht="18" customHeight="1">
      <c r="F9102" s="3"/>
      <c r="H9102" s="8"/>
      <c r="J9102" s="8"/>
    </row>
    <row r="9103" spans="6:10" ht="18" customHeight="1">
      <c r="F9103" s="3"/>
      <c r="H9103" s="8"/>
      <c r="J9103" s="8"/>
    </row>
    <row r="9104" spans="6:10" ht="18" customHeight="1">
      <c r="F9104" s="3"/>
      <c r="H9104" s="8"/>
      <c r="J9104" s="8"/>
    </row>
    <row r="9105" spans="6:10" ht="18" customHeight="1">
      <c r="F9105" s="3"/>
      <c r="H9105" s="8"/>
      <c r="J9105" s="8"/>
    </row>
    <row r="9106" spans="6:10" ht="18" customHeight="1">
      <c r="F9106" s="3"/>
      <c r="H9106" s="8"/>
      <c r="J9106" s="8"/>
    </row>
    <row r="9107" spans="6:10" ht="18" customHeight="1">
      <c r="F9107" s="3"/>
      <c r="H9107" s="8"/>
      <c r="J9107" s="8"/>
    </row>
    <row r="9108" spans="6:10" ht="18" customHeight="1">
      <c r="F9108" s="3"/>
      <c r="H9108" s="8"/>
      <c r="J9108" s="8"/>
    </row>
    <row r="9109" spans="6:10" ht="18" customHeight="1">
      <c r="F9109" s="3"/>
      <c r="H9109" s="8"/>
      <c r="J9109" s="8"/>
    </row>
    <row r="9110" spans="6:10" ht="18" customHeight="1">
      <c r="F9110" s="3"/>
      <c r="H9110" s="8"/>
      <c r="J9110" s="8"/>
    </row>
    <row r="9111" spans="6:10" ht="18" customHeight="1">
      <c r="F9111" s="3"/>
      <c r="H9111" s="8"/>
      <c r="J9111" s="8"/>
    </row>
    <row r="9112" spans="6:10" ht="18" customHeight="1">
      <c r="F9112" s="3"/>
      <c r="H9112" s="8"/>
      <c r="J9112" s="8"/>
    </row>
    <row r="9113" spans="6:10" ht="18" customHeight="1">
      <c r="F9113" s="3"/>
      <c r="H9113" s="8"/>
      <c r="J9113" s="8"/>
    </row>
    <row r="9114" spans="6:10" ht="18" customHeight="1">
      <c r="F9114" s="3"/>
      <c r="H9114" s="8"/>
      <c r="J9114" s="8"/>
    </row>
    <row r="9115" spans="6:10" ht="18" customHeight="1">
      <c r="F9115" s="3"/>
      <c r="H9115" s="8"/>
      <c r="J9115" s="8"/>
    </row>
    <row r="9116" spans="6:10" ht="18" customHeight="1">
      <c r="F9116" s="3"/>
      <c r="H9116" s="8"/>
      <c r="J9116" s="8"/>
    </row>
    <row r="9117" spans="6:10" ht="18" customHeight="1">
      <c r="F9117" s="3"/>
      <c r="H9117" s="8"/>
      <c r="J9117" s="8"/>
    </row>
    <row r="9118" spans="6:10" ht="18" customHeight="1">
      <c r="F9118" s="3"/>
      <c r="H9118" s="8"/>
      <c r="J9118" s="8"/>
    </row>
    <row r="9119" spans="6:10" ht="18" customHeight="1">
      <c r="F9119" s="3"/>
      <c r="H9119" s="8"/>
      <c r="J9119" s="8"/>
    </row>
    <row r="9120" spans="6:10" ht="18" customHeight="1">
      <c r="F9120" s="3"/>
      <c r="H9120" s="8"/>
      <c r="J9120" s="8"/>
    </row>
    <row r="9121" spans="6:10" ht="18" customHeight="1">
      <c r="F9121" s="3"/>
      <c r="H9121" s="8"/>
      <c r="J9121" s="8"/>
    </row>
    <row r="9122" spans="6:10" ht="18" customHeight="1">
      <c r="F9122" s="3"/>
      <c r="H9122" s="8"/>
      <c r="J9122" s="8"/>
    </row>
    <row r="9123" spans="6:10" ht="18" customHeight="1">
      <c r="F9123" s="3"/>
      <c r="H9123" s="8"/>
      <c r="J9123" s="8"/>
    </row>
    <row r="9124" spans="6:10" ht="18" customHeight="1">
      <c r="F9124" s="3"/>
      <c r="H9124" s="8"/>
      <c r="J9124" s="8"/>
    </row>
    <row r="9125" spans="6:10" ht="18" customHeight="1">
      <c r="F9125" s="3"/>
      <c r="H9125" s="8"/>
      <c r="J9125" s="8"/>
    </row>
    <row r="9126" spans="6:10" ht="18" customHeight="1">
      <c r="F9126" s="3"/>
      <c r="H9126" s="8"/>
      <c r="J9126" s="8"/>
    </row>
    <row r="9127" spans="6:10" ht="18" customHeight="1">
      <c r="F9127" s="3"/>
      <c r="H9127" s="8"/>
      <c r="J9127" s="8"/>
    </row>
    <row r="9128" spans="6:10" ht="18" customHeight="1">
      <c r="F9128" s="3"/>
      <c r="H9128" s="8"/>
      <c r="J9128" s="8"/>
    </row>
    <row r="9129" spans="6:10" ht="18" customHeight="1">
      <c r="F9129" s="3"/>
      <c r="H9129" s="8"/>
      <c r="J9129" s="8"/>
    </row>
    <row r="9130" spans="6:10" ht="18" customHeight="1">
      <c r="F9130" s="3"/>
      <c r="H9130" s="8"/>
      <c r="J9130" s="8"/>
    </row>
    <row r="9131" spans="6:10" ht="18" customHeight="1">
      <c r="F9131" s="3"/>
      <c r="H9131" s="8"/>
      <c r="J9131" s="8"/>
    </row>
    <row r="9132" spans="6:10" ht="18" customHeight="1">
      <c r="F9132" s="3"/>
      <c r="H9132" s="8"/>
      <c r="J9132" s="8"/>
    </row>
    <row r="9133" spans="6:10" ht="18" customHeight="1">
      <c r="F9133" s="3"/>
      <c r="H9133" s="8"/>
      <c r="J9133" s="8"/>
    </row>
    <row r="9134" spans="6:10" ht="18" customHeight="1">
      <c r="F9134" s="3"/>
      <c r="H9134" s="8"/>
      <c r="J9134" s="8"/>
    </row>
    <row r="9135" spans="6:10" ht="18" customHeight="1">
      <c r="F9135" s="3"/>
      <c r="H9135" s="8"/>
      <c r="J9135" s="8"/>
    </row>
    <row r="9136" spans="6:10" ht="18" customHeight="1">
      <c r="F9136" s="3"/>
      <c r="H9136" s="8"/>
      <c r="J9136" s="8"/>
    </row>
    <row r="9137" spans="6:10" ht="18" customHeight="1">
      <c r="F9137" s="3"/>
      <c r="H9137" s="8"/>
      <c r="J9137" s="8"/>
    </row>
    <row r="9138" spans="6:10" ht="18" customHeight="1">
      <c r="F9138" s="3"/>
      <c r="H9138" s="8"/>
      <c r="J9138" s="8"/>
    </row>
    <row r="9139" spans="6:10" ht="18" customHeight="1">
      <c r="F9139" s="3"/>
      <c r="H9139" s="8"/>
      <c r="J9139" s="8"/>
    </row>
    <row r="9140" spans="6:10" ht="18" customHeight="1">
      <c r="F9140" s="3"/>
      <c r="H9140" s="8"/>
      <c r="J9140" s="8"/>
    </row>
    <row r="9141" spans="6:10" ht="18" customHeight="1">
      <c r="F9141" s="3"/>
      <c r="H9141" s="8"/>
      <c r="J9141" s="8"/>
    </row>
    <row r="9142" spans="6:10" ht="18" customHeight="1">
      <c r="F9142" s="3"/>
      <c r="H9142" s="8"/>
      <c r="J9142" s="8"/>
    </row>
    <row r="9143" spans="6:10" ht="18" customHeight="1">
      <c r="F9143" s="3"/>
      <c r="H9143" s="8"/>
      <c r="J9143" s="8"/>
    </row>
    <row r="9144" spans="6:10" ht="18" customHeight="1">
      <c r="F9144" s="3"/>
      <c r="H9144" s="8"/>
      <c r="J9144" s="8"/>
    </row>
    <row r="9145" spans="6:10" ht="18" customHeight="1">
      <c r="F9145" s="3"/>
      <c r="H9145" s="8"/>
      <c r="J9145" s="8"/>
    </row>
    <row r="9146" spans="6:10" ht="18" customHeight="1">
      <c r="F9146" s="3"/>
      <c r="H9146" s="8"/>
      <c r="J9146" s="8"/>
    </row>
    <row r="9147" spans="6:10" ht="18" customHeight="1">
      <c r="F9147" s="3"/>
      <c r="H9147" s="8"/>
      <c r="J9147" s="8"/>
    </row>
    <row r="9148" spans="6:10" ht="18" customHeight="1">
      <c r="F9148" s="3"/>
      <c r="H9148" s="8"/>
      <c r="J9148" s="8"/>
    </row>
    <row r="9149" spans="6:10" ht="18" customHeight="1">
      <c r="F9149" s="3"/>
      <c r="H9149" s="8"/>
      <c r="J9149" s="8"/>
    </row>
    <row r="9150" spans="6:10" ht="18" customHeight="1">
      <c r="F9150" s="3"/>
      <c r="H9150" s="8"/>
      <c r="J9150" s="8"/>
    </row>
    <row r="9151" spans="6:10" ht="18" customHeight="1">
      <c r="F9151" s="3"/>
      <c r="H9151" s="8"/>
      <c r="J9151" s="8"/>
    </row>
    <row r="9152" spans="6:10" ht="18" customHeight="1">
      <c r="F9152" s="3"/>
      <c r="H9152" s="8"/>
      <c r="J9152" s="8"/>
    </row>
    <row r="9153" spans="6:10" ht="18" customHeight="1">
      <c r="F9153" s="3"/>
      <c r="H9153" s="8"/>
      <c r="J9153" s="8"/>
    </row>
    <row r="9154" spans="6:10" ht="18" customHeight="1">
      <c r="F9154" s="3"/>
      <c r="H9154" s="8"/>
      <c r="J9154" s="8"/>
    </row>
    <row r="9155" spans="6:10" ht="18" customHeight="1">
      <c r="F9155" s="3"/>
      <c r="H9155" s="8"/>
      <c r="J9155" s="8"/>
    </row>
    <row r="9156" spans="6:10" ht="18" customHeight="1">
      <c r="F9156" s="3"/>
      <c r="H9156" s="8"/>
      <c r="J9156" s="8"/>
    </row>
    <row r="9157" spans="6:10" ht="18" customHeight="1">
      <c r="F9157" s="3"/>
      <c r="H9157" s="8"/>
      <c r="J9157" s="8"/>
    </row>
    <row r="9158" spans="6:10" ht="18" customHeight="1">
      <c r="F9158" s="3"/>
      <c r="H9158" s="8"/>
      <c r="J9158" s="8"/>
    </row>
    <row r="9159" spans="6:10" ht="18" customHeight="1">
      <c r="F9159" s="3"/>
      <c r="H9159" s="8"/>
      <c r="J9159" s="8"/>
    </row>
    <row r="9160" spans="6:10" ht="18" customHeight="1">
      <c r="F9160" s="3"/>
      <c r="H9160" s="8"/>
      <c r="J9160" s="8"/>
    </row>
    <row r="9161" spans="6:10" ht="18" customHeight="1">
      <c r="F9161" s="3"/>
      <c r="H9161" s="8"/>
      <c r="J9161" s="8"/>
    </row>
    <row r="9162" spans="6:10" ht="18" customHeight="1">
      <c r="F9162" s="3"/>
      <c r="H9162" s="8"/>
      <c r="J9162" s="8"/>
    </row>
    <row r="9163" spans="6:10" ht="18" customHeight="1">
      <c r="F9163" s="3"/>
      <c r="H9163" s="8"/>
      <c r="J9163" s="8"/>
    </row>
    <row r="9164" spans="6:10" ht="18" customHeight="1">
      <c r="F9164" s="3"/>
      <c r="H9164" s="8"/>
      <c r="J9164" s="8"/>
    </row>
    <row r="9165" spans="6:10" ht="18" customHeight="1">
      <c r="F9165" s="3"/>
      <c r="H9165" s="8"/>
      <c r="J9165" s="8"/>
    </row>
    <row r="9166" spans="6:10" ht="18" customHeight="1">
      <c r="F9166" s="3"/>
      <c r="H9166" s="8"/>
      <c r="J9166" s="8"/>
    </row>
    <row r="9167" spans="6:10" ht="18" customHeight="1">
      <c r="F9167" s="3"/>
      <c r="H9167" s="8"/>
      <c r="J9167" s="8"/>
    </row>
    <row r="9168" spans="6:10" ht="18" customHeight="1">
      <c r="F9168" s="3"/>
      <c r="H9168" s="8"/>
      <c r="J9168" s="8"/>
    </row>
    <row r="9169" spans="6:10" ht="18" customHeight="1">
      <c r="F9169" s="3"/>
      <c r="H9169" s="8"/>
      <c r="J9169" s="8"/>
    </row>
    <row r="9170" spans="6:10" ht="18" customHeight="1">
      <c r="F9170" s="3"/>
      <c r="H9170" s="8"/>
      <c r="J9170" s="8"/>
    </row>
    <row r="9171" spans="6:10" ht="18" customHeight="1">
      <c r="F9171" s="3"/>
      <c r="H9171" s="8"/>
      <c r="J9171" s="8"/>
    </row>
    <row r="9172" spans="6:10" ht="18" customHeight="1">
      <c r="F9172" s="3"/>
      <c r="H9172" s="8"/>
      <c r="J9172" s="8"/>
    </row>
    <row r="9173" spans="6:10" ht="18" customHeight="1">
      <c r="F9173" s="3"/>
      <c r="H9173" s="8"/>
      <c r="J9173" s="8"/>
    </row>
    <row r="9174" spans="6:10" ht="18" customHeight="1">
      <c r="F9174" s="3"/>
      <c r="H9174" s="8"/>
      <c r="J9174" s="8"/>
    </row>
    <row r="9175" spans="6:10" ht="18" customHeight="1">
      <c r="F9175" s="3"/>
      <c r="H9175" s="8"/>
      <c r="J9175" s="8"/>
    </row>
    <row r="9176" spans="6:10" ht="18" customHeight="1">
      <c r="F9176" s="3"/>
      <c r="H9176" s="8"/>
      <c r="J9176" s="8"/>
    </row>
    <row r="9177" spans="6:10" ht="18" customHeight="1">
      <c r="F9177" s="3"/>
      <c r="H9177" s="8"/>
      <c r="J9177" s="8"/>
    </row>
    <row r="9178" spans="6:10" ht="18" customHeight="1">
      <c r="F9178" s="3"/>
      <c r="H9178" s="8"/>
      <c r="J9178" s="8"/>
    </row>
    <row r="9179" spans="6:10" ht="18" customHeight="1">
      <c r="F9179" s="3"/>
      <c r="H9179" s="8"/>
      <c r="J9179" s="8"/>
    </row>
    <row r="9180" spans="6:10" ht="18" customHeight="1">
      <c r="F9180" s="3"/>
      <c r="H9180" s="8"/>
      <c r="J9180" s="8"/>
    </row>
    <row r="9181" spans="6:10" ht="18" customHeight="1">
      <c r="F9181" s="3"/>
      <c r="H9181" s="8"/>
      <c r="J9181" s="8"/>
    </row>
    <row r="9182" spans="6:10" ht="18" customHeight="1">
      <c r="F9182" s="3"/>
      <c r="H9182" s="8"/>
      <c r="J9182" s="8"/>
    </row>
    <row r="9183" spans="6:10" ht="18" customHeight="1">
      <c r="F9183" s="3"/>
      <c r="H9183" s="8"/>
      <c r="J9183" s="8"/>
    </row>
    <row r="9184" spans="6:10" ht="18" customHeight="1">
      <c r="F9184" s="3"/>
      <c r="H9184" s="8"/>
      <c r="J9184" s="8"/>
    </row>
    <row r="9185" spans="6:10" ht="18" customHeight="1">
      <c r="F9185" s="3"/>
      <c r="H9185" s="8"/>
      <c r="J9185" s="8"/>
    </row>
    <row r="9186" spans="6:10" ht="18" customHeight="1">
      <c r="F9186" s="3"/>
      <c r="H9186" s="8"/>
      <c r="J9186" s="8"/>
    </row>
    <row r="9187" spans="6:10" ht="18" customHeight="1">
      <c r="F9187" s="3"/>
      <c r="H9187" s="8"/>
      <c r="J9187" s="8"/>
    </row>
    <row r="9188" spans="6:10" ht="18" customHeight="1">
      <c r="F9188" s="3"/>
      <c r="H9188" s="8"/>
      <c r="J9188" s="8"/>
    </row>
    <row r="9189" spans="6:10" ht="18" customHeight="1">
      <c r="F9189" s="3"/>
      <c r="H9189" s="8"/>
      <c r="J9189" s="8"/>
    </row>
    <row r="9190" spans="6:10" ht="18" customHeight="1">
      <c r="F9190" s="3"/>
      <c r="H9190" s="8"/>
      <c r="J9190" s="8"/>
    </row>
    <row r="9191" spans="6:10" ht="18" customHeight="1">
      <c r="F9191" s="3"/>
      <c r="H9191" s="8"/>
      <c r="J9191" s="8"/>
    </row>
    <row r="9192" spans="6:10" ht="18" customHeight="1">
      <c r="F9192" s="3"/>
      <c r="H9192" s="8"/>
      <c r="J9192" s="8"/>
    </row>
    <row r="9193" spans="6:10" ht="18" customHeight="1">
      <c r="F9193" s="3"/>
      <c r="H9193" s="8"/>
      <c r="J9193" s="8"/>
    </row>
    <row r="9194" spans="6:10" ht="18" customHeight="1">
      <c r="F9194" s="3"/>
      <c r="H9194" s="8"/>
      <c r="J9194" s="8"/>
    </row>
    <row r="9195" spans="6:10" ht="18" customHeight="1">
      <c r="F9195" s="3"/>
      <c r="H9195" s="8"/>
      <c r="J9195" s="8"/>
    </row>
    <row r="9196" spans="6:10" ht="18" customHeight="1">
      <c r="F9196" s="3"/>
      <c r="H9196" s="8"/>
      <c r="J9196" s="8"/>
    </row>
    <row r="9197" spans="6:10" ht="18" customHeight="1">
      <c r="F9197" s="3"/>
      <c r="H9197" s="8"/>
      <c r="J9197" s="8"/>
    </row>
    <row r="9198" spans="6:10" ht="18" customHeight="1">
      <c r="F9198" s="3"/>
      <c r="H9198" s="8"/>
      <c r="J9198" s="8"/>
    </row>
    <row r="9199" spans="6:10" ht="18" customHeight="1">
      <c r="F9199" s="3"/>
      <c r="H9199" s="8"/>
      <c r="J9199" s="8"/>
    </row>
    <row r="9200" spans="6:10" ht="18" customHeight="1">
      <c r="F9200" s="3"/>
      <c r="H9200" s="8"/>
      <c r="J9200" s="8"/>
    </row>
    <row r="9201" spans="6:10" ht="18" customHeight="1">
      <c r="F9201" s="3"/>
      <c r="H9201" s="8"/>
      <c r="J9201" s="8"/>
    </row>
    <row r="9202" spans="6:10" ht="18" customHeight="1">
      <c r="F9202" s="3"/>
      <c r="H9202" s="8"/>
      <c r="J9202" s="8"/>
    </row>
    <row r="9203" spans="6:10" ht="18" customHeight="1">
      <c r="F9203" s="3"/>
      <c r="H9203" s="8"/>
      <c r="J9203" s="8"/>
    </row>
    <row r="9204" spans="6:10" ht="18" customHeight="1">
      <c r="F9204" s="3"/>
      <c r="H9204" s="8"/>
      <c r="J9204" s="8"/>
    </row>
    <row r="9205" spans="6:10" ht="18" customHeight="1">
      <c r="F9205" s="3"/>
      <c r="H9205" s="8"/>
      <c r="J9205" s="8"/>
    </row>
    <row r="9206" spans="6:10" ht="18" customHeight="1">
      <c r="F9206" s="3"/>
      <c r="H9206" s="8"/>
      <c r="J9206" s="8"/>
    </row>
    <row r="9207" spans="6:10" ht="18" customHeight="1">
      <c r="F9207" s="3"/>
      <c r="H9207" s="8"/>
      <c r="J9207" s="8"/>
    </row>
    <row r="9208" spans="6:10" ht="18" customHeight="1">
      <c r="F9208" s="3"/>
      <c r="H9208" s="8"/>
      <c r="J9208" s="8"/>
    </row>
    <row r="9209" spans="6:10" ht="18" customHeight="1">
      <c r="F9209" s="3"/>
      <c r="H9209" s="8"/>
      <c r="J9209" s="8"/>
    </row>
    <row r="9210" spans="6:10" ht="18" customHeight="1">
      <c r="F9210" s="3"/>
      <c r="H9210" s="8"/>
      <c r="J9210" s="8"/>
    </row>
    <row r="9211" spans="6:10" ht="18" customHeight="1">
      <c r="F9211" s="3"/>
      <c r="H9211" s="8"/>
      <c r="J9211" s="8"/>
    </row>
    <row r="9212" spans="6:10" ht="18" customHeight="1">
      <c r="F9212" s="3"/>
      <c r="H9212" s="8"/>
      <c r="J9212" s="8"/>
    </row>
    <row r="9213" spans="6:10" ht="18" customHeight="1">
      <c r="F9213" s="3"/>
      <c r="H9213" s="8"/>
      <c r="J9213" s="8"/>
    </row>
    <row r="9214" spans="6:10" ht="18" customHeight="1">
      <c r="F9214" s="3"/>
      <c r="H9214" s="8"/>
      <c r="J9214" s="8"/>
    </row>
    <row r="9215" spans="6:10" ht="18" customHeight="1">
      <c r="F9215" s="3"/>
      <c r="H9215" s="8"/>
      <c r="J9215" s="8"/>
    </row>
    <row r="9216" spans="6:10" ht="18" customHeight="1">
      <c r="F9216" s="3"/>
      <c r="H9216" s="8"/>
      <c r="J9216" s="8"/>
    </row>
    <row r="9217" spans="6:10" ht="18" customHeight="1">
      <c r="F9217" s="3"/>
      <c r="H9217" s="8"/>
      <c r="J9217" s="8"/>
    </row>
    <row r="9218" spans="6:10" ht="18" customHeight="1">
      <c r="F9218" s="3"/>
      <c r="H9218" s="8"/>
      <c r="J9218" s="8"/>
    </row>
    <row r="9219" spans="6:10" ht="18" customHeight="1">
      <c r="F9219" s="3"/>
      <c r="H9219" s="8"/>
      <c r="J9219" s="8"/>
    </row>
    <row r="9220" spans="6:10" ht="18" customHeight="1">
      <c r="F9220" s="3"/>
      <c r="H9220" s="8"/>
      <c r="J9220" s="8"/>
    </row>
    <row r="9221" spans="6:10" ht="18" customHeight="1">
      <c r="F9221" s="3"/>
      <c r="H9221" s="8"/>
      <c r="J9221" s="8"/>
    </row>
    <row r="9222" spans="6:10" ht="18" customHeight="1">
      <c r="F9222" s="3"/>
      <c r="H9222" s="8"/>
      <c r="J9222" s="8"/>
    </row>
    <row r="9223" spans="6:10" ht="18" customHeight="1">
      <c r="F9223" s="3"/>
      <c r="H9223" s="8"/>
      <c r="J9223" s="8"/>
    </row>
    <row r="9224" spans="6:10" ht="18" customHeight="1">
      <c r="F9224" s="3"/>
      <c r="H9224" s="8"/>
      <c r="J9224" s="8"/>
    </row>
    <row r="9225" spans="6:10" ht="18" customHeight="1">
      <c r="F9225" s="3"/>
      <c r="H9225" s="8"/>
      <c r="J9225" s="8"/>
    </row>
    <row r="9226" spans="6:10" ht="18" customHeight="1">
      <c r="F9226" s="3"/>
      <c r="H9226" s="8"/>
      <c r="J9226" s="8"/>
    </row>
    <row r="9227" spans="6:10" ht="18" customHeight="1">
      <c r="F9227" s="3"/>
      <c r="H9227" s="8"/>
      <c r="J9227" s="8"/>
    </row>
    <row r="9228" spans="6:10" ht="18" customHeight="1">
      <c r="F9228" s="3"/>
      <c r="H9228" s="8"/>
      <c r="J9228" s="8"/>
    </row>
    <row r="9229" spans="6:10" ht="18" customHeight="1">
      <c r="F9229" s="3"/>
      <c r="H9229" s="8"/>
      <c r="J9229" s="8"/>
    </row>
    <row r="9230" spans="6:10" ht="18" customHeight="1">
      <c r="F9230" s="3"/>
      <c r="H9230" s="8"/>
      <c r="J9230" s="8"/>
    </row>
    <row r="9231" spans="6:10" ht="18" customHeight="1">
      <c r="F9231" s="3"/>
      <c r="H9231" s="8"/>
      <c r="J9231" s="8"/>
    </row>
    <row r="9232" spans="6:10" ht="18" customHeight="1">
      <c r="F9232" s="3"/>
      <c r="H9232" s="8"/>
      <c r="J9232" s="8"/>
    </row>
    <row r="9233" spans="6:10" ht="18" customHeight="1">
      <c r="F9233" s="3"/>
      <c r="H9233" s="8"/>
      <c r="J9233" s="8"/>
    </row>
    <row r="9234" spans="6:10" ht="18" customHeight="1">
      <c r="F9234" s="3"/>
      <c r="H9234" s="8"/>
      <c r="J9234" s="8"/>
    </row>
    <row r="9235" spans="6:10" ht="18" customHeight="1">
      <c r="F9235" s="3"/>
      <c r="H9235" s="8"/>
      <c r="J9235" s="8"/>
    </row>
    <row r="9236" spans="6:10" ht="18" customHeight="1">
      <c r="F9236" s="3"/>
      <c r="H9236" s="8"/>
      <c r="J9236" s="8"/>
    </row>
    <row r="9237" spans="6:10" ht="18" customHeight="1">
      <c r="F9237" s="3"/>
      <c r="H9237" s="8"/>
      <c r="J9237" s="8"/>
    </row>
    <row r="9238" spans="6:10" ht="18" customHeight="1">
      <c r="F9238" s="3"/>
      <c r="H9238" s="8"/>
      <c r="J9238" s="8"/>
    </row>
    <row r="9239" spans="6:10" ht="18" customHeight="1">
      <c r="F9239" s="3"/>
      <c r="H9239" s="8"/>
      <c r="J9239" s="8"/>
    </row>
    <row r="9240" spans="6:10" ht="18" customHeight="1">
      <c r="F9240" s="3"/>
      <c r="H9240" s="8"/>
      <c r="J9240" s="8"/>
    </row>
    <row r="9241" spans="6:10" ht="18" customHeight="1">
      <c r="F9241" s="3"/>
      <c r="H9241" s="8"/>
      <c r="J9241" s="8"/>
    </row>
    <row r="9242" spans="6:10" ht="18" customHeight="1">
      <c r="F9242" s="3"/>
      <c r="H9242" s="8"/>
      <c r="J9242" s="8"/>
    </row>
    <row r="9243" spans="6:10" ht="18" customHeight="1">
      <c r="F9243" s="3"/>
      <c r="H9243" s="8"/>
      <c r="J9243" s="8"/>
    </row>
    <row r="9244" spans="6:10" ht="18" customHeight="1">
      <c r="F9244" s="3"/>
      <c r="H9244" s="8"/>
      <c r="J9244" s="8"/>
    </row>
    <row r="9245" spans="6:10" ht="18" customHeight="1">
      <c r="F9245" s="3"/>
      <c r="H9245" s="8"/>
      <c r="J9245" s="8"/>
    </row>
    <row r="9246" spans="6:10" ht="18" customHeight="1">
      <c r="F9246" s="3"/>
      <c r="H9246" s="8"/>
      <c r="J9246" s="8"/>
    </row>
    <row r="9247" spans="6:10" ht="18" customHeight="1">
      <c r="F9247" s="3"/>
      <c r="H9247" s="8"/>
      <c r="J9247" s="8"/>
    </row>
    <row r="9248" spans="6:10" ht="18" customHeight="1">
      <c r="F9248" s="3"/>
      <c r="H9248" s="8"/>
      <c r="J9248" s="8"/>
    </row>
    <row r="9249" spans="6:10" ht="18" customHeight="1">
      <c r="F9249" s="3"/>
      <c r="H9249" s="8"/>
      <c r="J9249" s="8"/>
    </row>
    <row r="9250" spans="6:10" ht="18" customHeight="1">
      <c r="F9250" s="3"/>
      <c r="H9250" s="8"/>
      <c r="J9250" s="8"/>
    </row>
    <row r="9251" spans="6:10" ht="18" customHeight="1">
      <c r="F9251" s="3"/>
      <c r="H9251" s="8"/>
      <c r="J9251" s="8"/>
    </row>
    <row r="9252" spans="6:10" ht="18" customHeight="1">
      <c r="F9252" s="3"/>
      <c r="H9252" s="8"/>
      <c r="J9252" s="8"/>
    </row>
    <row r="9253" spans="6:10" ht="18" customHeight="1">
      <c r="F9253" s="3"/>
      <c r="H9253" s="8"/>
      <c r="J9253" s="8"/>
    </row>
    <row r="9254" spans="6:10" ht="18" customHeight="1">
      <c r="F9254" s="3"/>
      <c r="H9254" s="8"/>
      <c r="J9254" s="8"/>
    </row>
    <row r="9255" spans="6:10" ht="18" customHeight="1">
      <c r="F9255" s="3"/>
      <c r="H9255" s="8"/>
      <c r="J9255" s="8"/>
    </row>
    <row r="9256" spans="6:10" ht="18" customHeight="1">
      <c r="F9256" s="3"/>
      <c r="H9256" s="8"/>
      <c r="J9256" s="8"/>
    </row>
    <row r="9257" spans="6:10" ht="18" customHeight="1">
      <c r="F9257" s="3"/>
      <c r="H9257" s="8"/>
      <c r="J9257" s="8"/>
    </row>
    <row r="9258" spans="6:10" ht="18" customHeight="1">
      <c r="F9258" s="3"/>
      <c r="H9258" s="8"/>
      <c r="J9258" s="8"/>
    </row>
    <row r="9259" spans="6:10" ht="18" customHeight="1">
      <c r="F9259" s="3"/>
      <c r="H9259" s="8"/>
      <c r="J9259" s="8"/>
    </row>
    <row r="9260" spans="6:10" ht="18" customHeight="1">
      <c r="F9260" s="3"/>
      <c r="H9260" s="8"/>
      <c r="J9260" s="8"/>
    </row>
    <row r="9261" spans="6:10" ht="18" customHeight="1">
      <c r="F9261" s="3"/>
      <c r="H9261" s="8"/>
      <c r="J9261" s="8"/>
    </row>
    <row r="9262" spans="6:10" ht="18" customHeight="1">
      <c r="F9262" s="3"/>
      <c r="H9262" s="8"/>
      <c r="J9262" s="8"/>
    </row>
    <row r="9263" spans="6:10" ht="18" customHeight="1">
      <c r="F9263" s="3"/>
      <c r="H9263" s="8"/>
      <c r="J9263" s="8"/>
    </row>
    <row r="9264" spans="6:10" ht="18" customHeight="1">
      <c r="F9264" s="3"/>
      <c r="H9264" s="8"/>
      <c r="J9264" s="8"/>
    </row>
    <row r="9265" spans="6:10" ht="18" customHeight="1">
      <c r="F9265" s="3"/>
      <c r="H9265" s="8"/>
      <c r="J9265" s="8"/>
    </row>
    <row r="9266" spans="6:10" ht="18" customHeight="1">
      <c r="F9266" s="3"/>
      <c r="H9266" s="8"/>
      <c r="J9266" s="8"/>
    </row>
    <row r="9267" spans="6:10" ht="18" customHeight="1">
      <c r="F9267" s="3"/>
      <c r="H9267" s="8"/>
      <c r="J9267" s="8"/>
    </row>
    <row r="9268" spans="6:10" ht="18" customHeight="1">
      <c r="F9268" s="3"/>
      <c r="H9268" s="8"/>
      <c r="J9268" s="8"/>
    </row>
    <row r="9269" spans="6:10" ht="18" customHeight="1">
      <c r="F9269" s="3"/>
      <c r="H9269" s="8"/>
      <c r="J9269" s="8"/>
    </row>
    <row r="9270" spans="6:10" ht="18" customHeight="1">
      <c r="F9270" s="3"/>
      <c r="H9270" s="8"/>
      <c r="J9270" s="8"/>
    </row>
    <row r="9271" spans="6:10" ht="18" customHeight="1">
      <c r="F9271" s="3"/>
      <c r="H9271" s="8"/>
      <c r="J9271" s="8"/>
    </row>
    <row r="9272" spans="6:10" ht="18" customHeight="1">
      <c r="F9272" s="3"/>
      <c r="H9272" s="8"/>
      <c r="J9272" s="8"/>
    </row>
    <row r="9273" spans="6:10" ht="18" customHeight="1">
      <c r="F9273" s="3"/>
      <c r="H9273" s="8"/>
      <c r="J9273" s="8"/>
    </row>
    <row r="9274" spans="6:10" ht="18" customHeight="1">
      <c r="F9274" s="3"/>
      <c r="H9274" s="8"/>
      <c r="J9274" s="8"/>
    </row>
    <row r="9275" spans="6:10" ht="18" customHeight="1">
      <c r="F9275" s="3"/>
      <c r="H9275" s="8"/>
      <c r="J9275" s="8"/>
    </row>
    <row r="9276" spans="6:10" ht="18" customHeight="1">
      <c r="F9276" s="3"/>
      <c r="H9276" s="8"/>
      <c r="J9276" s="8"/>
    </row>
    <row r="9277" spans="6:10" ht="18" customHeight="1">
      <c r="F9277" s="3"/>
      <c r="H9277" s="8"/>
      <c r="J9277" s="8"/>
    </row>
    <row r="9278" spans="6:10" ht="18" customHeight="1">
      <c r="F9278" s="3"/>
      <c r="H9278" s="8"/>
      <c r="J9278" s="8"/>
    </row>
    <row r="9279" spans="6:10" ht="18" customHeight="1">
      <c r="F9279" s="3"/>
      <c r="H9279" s="8"/>
      <c r="J9279" s="8"/>
    </row>
    <row r="9280" spans="6:10" ht="18" customHeight="1">
      <c r="F9280" s="3"/>
      <c r="H9280" s="8"/>
      <c r="J9280" s="8"/>
    </row>
    <row r="9281" spans="6:10" ht="18" customHeight="1">
      <c r="F9281" s="3"/>
      <c r="H9281" s="8"/>
      <c r="J9281" s="8"/>
    </row>
    <row r="9282" spans="6:10" ht="18" customHeight="1">
      <c r="F9282" s="3"/>
      <c r="H9282" s="8"/>
      <c r="J9282" s="8"/>
    </row>
    <row r="9283" spans="6:10" ht="18" customHeight="1">
      <c r="F9283" s="3"/>
      <c r="H9283" s="8"/>
      <c r="J9283" s="8"/>
    </row>
    <row r="9284" spans="6:10" ht="18" customHeight="1">
      <c r="F9284" s="3"/>
      <c r="H9284" s="8"/>
      <c r="J9284" s="8"/>
    </row>
    <row r="9285" spans="6:10" ht="18" customHeight="1">
      <c r="F9285" s="3"/>
      <c r="H9285" s="8"/>
      <c r="J9285" s="8"/>
    </row>
    <row r="9286" spans="6:10" ht="18" customHeight="1">
      <c r="F9286" s="3"/>
      <c r="H9286" s="8"/>
      <c r="J9286" s="8"/>
    </row>
    <row r="9287" spans="6:10" ht="18" customHeight="1">
      <c r="F9287" s="3"/>
      <c r="H9287" s="8"/>
      <c r="J9287" s="8"/>
    </row>
    <row r="9288" spans="6:10" ht="18" customHeight="1">
      <c r="F9288" s="3"/>
      <c r="H9288" s="8"/>
      <c r="J9288" s="8"/>
    </row>
    <row r="9289" spans="6:10" ht="18" customHeight="1">
      <c r="F9289" s="3"/>
      <c r="H9289" s="8"/>
      <c r="J9289" s="8"/>
    </row>
    <row r="9290" spans="6:10" ht="18" customHeight="1">
      <c r="F9290" s="3"/>
      <c r="H9290" s="8"/>
      <c r="J9290" s="8"/>
    </row>
    <row r="9291" spans="6:10" ht="18" customHeight="1">
      <c r="F9291" s="3"/>
      <c r="H9291" s="8"/>
      <c r="J9291" s="8"/>
    </row>
    <row r="9292" spans="6:10" ht="18" customHeight="1">
      <c r="F9292" s="3"/>
      <c r="H9292" s="8"/>
      <c r="J9292" s="8"/>
    </row>
    <row r="9293" spans="6:10" ht="18" customHeight="1">
      <c r="F9293" s="3"/>
      <c r="H9293" s="8"/>
      <c r="J9293" s="8"/>
    </row>
    <row r="9294" spans="6:10" ht="18" customHeight="1">
      <c r="F9294" s="3"/>
      <c r="H9294" s="8"/>
      <c r="J9294" s="8"/>
    </row>
    <row r="9295" spans="6:10" ht="18" customHeight="1">
      <c r="F9295" s="3"/>
      <c r="H9295" s="8"/>
      <c r="J9295" s="8"/>
    </row>
    <row r="9296" spans="6:10" ht="18" customHeight="1">
      <c r="F9296" s="3"/>
      <c r="H9296" s="8"/>
      <c r="J9296" s="8"/>
    </row>
    <row r="9297" spans="6:10" ht="18" customHeight="1">
      <c r="F9297" s="3"/>
      <c r="H9297" s="8"/>
      <c r="J9297" s="8"/>
    </row>
    <row r="9298" spans="6:10" ht="18" customHeight="1">
      <c r="F9298" s="3"/>
      <c r="H9298" s="8"/>
      <c r="J9298" s="8"/>
    </row>
    <row r="9299" spans="6:10" ht="18" customHeight="1">
      <c r="F9299" s="3"/>
      <c r="H9299" s="8"/>
      <c r="J9299" s="8"/>
    </row>
    <row r="9300" spans="6:10" ht="18" customHeight="1">
      <c r="F9300" s="3"/>
      <c r="H9300" s="8"/>
      <c r="J9300" s="8"/>
    </row>
    <row r="9301" spans="6:10" ht="18" customHeight="1">
      <c r="F9301" s="3"/>
      <c r="H9301" s="8"/>
      <c r="J9301" s="8"/>
    </row>
    <row r="9302" spans="6:10" ht="18" customHeight="1">
      <c r="F9302" s="3"/>
      <c r="H9302" s="8"/>
      <c r="J9302" s="8"/>
    </row>
    <row r="9303" spans="6:10" ht="18" customHeight="1">
      <c r="F9303" s="3"/>
      <c r="H9303" s="8"/>
      <c r="J9303" s="8"/>
    </row>
    <row r="9304" spans="6:10" ht="18" customHeight="1">
      <c r="F9304" s="3"/>
      <c r="H9304" s="8"/>
      <c r="J9304" s="8"/>
    </row>
    <row r="9305" spans="6:10" ht="18" customHeight="1">
      <c r="F9305" s="3"/>
      <c r="H9305" s="8"/>
      <c r="J9305" s="8"/>
    </row>
    <row r="9306" spans="6:10" ht="18" customHeight="1">
      <c r="F9306" s="3"/>
      <c r="H9306" s="8"/>
      <c r="J9306" s="8"/>
    </row>
    <row r="9307" spans="6:10" ht="18" customHeight="1">
      <c r="F9307" s="3"/>
      <c r="H9307" s="8"/>
      <c r="J9307" s="8"/>
    </row>
    <row r="9308" spans="6:10" ht="18" customHeight="1">
      <c r="F9308" s="3"/>
      <c r="H9308" s="8"/>
      <c r="J9308" s="8"/>
    </row>
    <row r="9309" spans="6:10" ht="18" customHeight="1">
      <c r="F9309" s="3"/>
      <c r="H9309" s="8"/>
      <c r="J9309" s="8"/>
    </row>
    <row r="9310" spans="6:10" ht="18" customHeight="1">
      <c r="F9310" s="3"/>
      <c r="H9310" s="8"/>
      <c r="J9310" s="8"/>
    </row>
    <row r="9311" spans="6:10" ht="18" customHeight="1">
      <c r="F9311" s="3"/>
      <c r="H9311" s="8"/>
      <c r="J9311" s="8"/>
    </row>
    <row r="9312" spans="6:10" ht="18" customHeight="1">
      <c r="F9312" s="3"/>
      <c r="H9312" s="8"/>
      <c r="J9312" s="8"/>
    </row>
    <row r="9313" spans="6:10" ht="18" customHeight="1">
      <c r="F9313" s="3"/>
      <c r="H9313" s="8"/>
      <c r="J9313" s="8"/>
    </row>
    <row r="9314" spans="6:10" ht="18" customHeight="1">
      <c r="F9314" s="3"/>
      <c r="H9314" s="8"/>
      <c r="J9314" s="8"/>
    </row>
    <row r="9315" spans="6:10" ht="18" customHeight="1">
      <c r="F9315" s="3"/>
      <c r="H9315" s="8"/>
      <c r="J9315" s="8"/>
    </row>
    <row r="9316" spans="6:10" ht="18" customHeight="1">
      <c r="F9316" s="3"/>
      <c r="H9316" s="8"/>
      <c r="J9316" s="8"/>
    </row>
    <row r="9317" spans="6:10" ht="18" customHeight="1">
      <c r="F9317" s="3"/>
      <c r="H9317" s="8"/>
      <c r="J9317" s="8"/>
    </row>
    <row r="9318" spans="6:10" ht="18" customHeight="1">
      <c r="F9318" s="3"/>
      <c r="H9318" s="8"/>
      <c r="J9318" s="8"/>
    </row>
    <row r="9319" spans="6:10" ht="18" customHeight="1">
      <c r="F9319" s="3"/>
      <c r="H9319" s="8"/>
      <c r="J9319" s="8"/>
    </row>
    <row r="9320" spans="6:10" ht="18" customHeight="1">
      <c r="F9320" s="3"/>
      <c r="H9320" s="8"/>
      <c r="J9320" s="8"/>
    </row>
    <row r="9321" spans="6:10" ht="18" customHeight="1">
      <c r="F9321" s="3"/>
      <c r="H9321" s="8"/>
      <c r="J9321" s="8"/>
    </row>
    <row r="9322" spans="6:10" ht="18" customHeight="1">
      <c r="F9322" s="3"/>
      <c r="H9322" s="8"/>
      <c r="J9322" s="8"/>
    </row>
    <row r="9323" spans="6:10" ht="18" customHeight="1">
      <c r="F9323" s="3"/>
      <c r="H9323" s="8"/>
      <c r="J9323" s="8"/>
    </row>
    <row r="9324" spans="6:10" ht="18" customHeight="1">
      <c r="F9324" s="3"/>
      <c r="H9324" s="8"/>
      <c r="J9324" s="8"/>
    </row>
    <row r="9325" spans="6:10" ht="18" customHeight="1">
      <c r="F9325" s="3"/>
      <c r="H9325" s="8"/>
      <c r="J9325" s="8"/>
    </row>
    <row r="9326" spans="6:10" ht="18" customHeight="1">
      <c r="F9326" s="3"/>
      <c r="H9326" s="8"/>
      <c r="J9326" s="8"/>
    </row>
    <row r="9327" spans="6:10" ht="18" customHeight="1">
      <c r="F9327" s="3"/>
      <c r="H9327" s="8"/>
      <c r="J9327" s="8"/>
    </row>
    <row r="9328" spans="6:10" ht="18" customHeight="1">
      <c r="F9328" s="3"/>
      <c r="H9328" s="8"/>
      <c r="J9328" s="8"/>
    </row>
    <row r="9329" spans="6:10" ht="18" customHeight="1">
      <c r="F9329" s="3"/>
      <c r="H9329" s="8"/>
      <c r="J9329" s="8"/>
    </row>
    <row r="9330" spans="6:10" ht="18" customHeight="1">
      <c r="F9330" s="3"/>
      <c r="H9330" s="8"/>
      <c r="J9330" s="8"/>
    </row>
    <row r="9331" spans="6:10" ht="18" customHeight="1">
      <c r="F9331" s="3"/>
      <c r="H9331" s="8"/>
      <c r="J9331" s="8"/>
    </row>
    <row r="9332" spans="6:10" ht="18" customHeight="1">
      <c r="F9332" s="3"/>
      <c r="H9332" s="8"/>
      <c r="J9332" s="8"/>
    </row>
    <row r="9333" spans="6:10" ht="18" customHeight="1">
      <c r="F9333" s="3"/>
      <c r="H9333" s="8"/>
      <c r="J9333" s="8"/>
    </row>
    <row r="9334" spans="6:10" ht="18" customHeight="1">
      <c r="F9334" s="3"/>
      <c r="H9334" s="8"/>
      <c r="J9334" s="8"/>
    </row>
    <row r="9335" spans="6:10" ht="18" customHeight="1">
      <c r="F9335" s="3"/>
      <c r="H9335" s="8"/>
      <c r="J9335" s="8"/>
    </row>
    <row r="9336" spans="6:10" ht="18" customHeight="1">
      <c r="F9336" s="3"/>
      <c r="H9336" s="8"/>
      <c r="J9336" s="8"/>
    </row>
    <row r="9337" spans="6:10" ht="18" customHeight="1">
      <c r="F9337" s="3"/>
      <c r="H9337" s="8"/>
      <c r="J9337" s="8"/>
    </row>
    <row r="9338" spans="6:10" ht="18" customHeight="1">
      <c r="F9338" s="3"/>
      <c r="H9338" s="8"/>
      <c r="J9338" s="8"/>
    </row>
    <row r="9339" spans="6:10" ht="18" customHeight="1">
      <c r="F9339" s="3"/>
      <c r="H9339" s="8"/>
      <c r="J9339" s="8"/>
    </row>
    <row r="9340" spans="6:10" ht="18" customHeight="1">
      <c r="F9340" s="3"/>
      <c r="H9340" s="8"/>
      <c r="J9340" s="8"/>
    </row>
    <row r="9341" spans="6:10" ht="18" customHeight="1">
      <c r="F9341" s="3"/>
      <c r="H9341" s="8"/>
      <c r="J9341" s="8"/>
    </row>
    <row r="9342" spans="6:10" ht="18" customHeight="1">
      <c r="F9342" s="3"/>
      <c r="H9342" s="8"/>
      <c r="J9342" s="8"/>
    </row>
    <row r="9343" spans="6:10" ht="18" customHeight="1">
      <c r="F9343" s="3"/>
      <c r="H9343" s="8"/>
      <c r="J9343" s="8"/>
    </row>
    <row r="9344" spans="6:10" ht="18" customHeight="1">
      <c r="F9344" s="3"/>
      <c r="H9344" s="8"/>
      <c r="J9344" s="8"/>
    </row>
    <row r="9345" spans="6:10" ht="18" customHeight="1">
      <c r="F9345" s="3"/>
      <c r="H9345" s="8"/>
      <c r="J9345" s="8"/>
    </row>
    <row r="9346" spans="6:10" ht="18" customHeight="1">
      <c r="F9346" s="3"/>
      <c r="H9346" s="8"/>
      <c r="J9346" s="8"/>
    </row>
    <row r="9347" spans="6:10" ht="18" customHeight="1">
      <c r="F9347" s="3"/>
      <c r="H9347" s="8"/>
      <c r="J9347" s="8"/>
    </row>
    <row r="9348" spans="6:10" ht="18" customHeight="1">
      <c r="F9348" s="3"/>
      <c r="H9348" s="8"/>
      <c r="J9348" s="8"/>
    </row>
    <row r="9349" spans="6:10" ht="18" customHeight="1">
      <c r="F9349" s="3"/>
      <c r="H9349" s="8"/>
      <c r="J9349" s="8"/>
    </row>
    <row r="9350" spans="6:10" ht="18" customHeight="1">
      <c r="F9350" s="3"/>
      <c r="H9350" s="8"/>
      <c r="J9350" s="8"/>
    </row>
    <row r="9351" spans="6:10" ht="18" customHeight="1">
      <c r="F9351" s="3"/>
      <c r="H9351" s="8"/>
      <c r="J9351" s="8"/>
    </row>
    <row r="9352" spans="6:10" ht="18" customHeight="1">
      <c r="F9352" s="3"/>
      <c r="H9352" s="8"/>
      <c r="J9352" s="8"/>
    </row>
    <row r="9353" spans="6:10" ht="18" customHeight="1">
      <c r="F9353" s="3"/>
      <c r="H9353" s="8"/>
      <c r="J9353" s="8"/>
    </row>
    <row r="9354" spans="6:10" ht="18" customHeight="1">
      <c r="F9354" s="3"/>
      <c r="H9354" s="8"/>
      <c r="J9354" s="8"/>
    </row>
    <row r="9355" spans="6:10" ht="18" customHeight="1">
      <c r="F9355" s="3"/>
      <c r="H9355" s="8"/>
      <c r="J9355" s="8"/>
    </row>
    <row r="9356" spans="6:10" ht="18" customHeight="1">
      <c r="F9356" s="3"/>
      <c r="H9356" s="8"/>
      <c r="J9356" s="8"/>
    </row>
    <row r="9357" spans="6:10" ht="18" customHeight="1">
      <c r="F9357" s="3"/>
      <c r="H9357" s="8"/>
      <c r="J9357" s="8"/>
    </row>
    <row r="9358" spans="6:10" ht="18" customHeight="1">
      <c r="F9358" s="3"/>
      <c r="H9358" s="8"/>
      <c r="J9358" s="8"/>
    </row>
    <row r="9359" spans="6:10" ht="18" customHeight="1">
      <c r="F9359" s="3"/>
      <c r="H9359" s="8"/>
      <c r="J9359" s="8"/>
    </row>
    <row r="9360" spans="6:10" ht="18" customHeight="1">
      <c r="F9360" s="3"/>
      <c r="H9360" s="8"/>
      <c r="J9360" s="8"/>
    </row>
    <row r="9361" spans="6:10" ht="18" customHeight="1">
      <c r="F9361" s="3"/>
      <c r="H9361" s="8"/>
      <c r="J9361" s="8"/>
    </row>
    <row r="9362" spans="6:10" ht="18" customHeight="1">
      <c r="F9362" s="3"/>
      <c r="H9362" s="8"/>
      <c r="J9362" s="8"/>
    </row>
    <row r="9363" spans="6:10" ht="18" customHeight="1">
      <c r="F9363" s="3"/>
      <c r="H9363" s="8"/>
      <c r="J9363" s="8"/>
    </row>
    <row r="9364" spans="6:10" ht="18" customHeight="1">
      <c r="F9364" s="3"/>
      <c r="H9364" s="8"/>
      <c r="J9364" s="8"/>
    </row>
    <row r="9365" spans="6:10" ht="18" customHeight="1">
      <c r="F9365" s="3"/>
      <c r="H9365" s="8"/>
      <c r="J9365" s="8"/>
    </row>
    <row r="9366" spans="6:10" ht="18" customHeight="1">
      <c r="F9366" s="3"/>
      <c r="H9366" s="8"/>
      <c r="J9366" s="8"/>
    </row>
    <row r="9367" spans="6:10" ht="18" customHeight="1">
      <c r="F9367" s="3"/>
      <c r="H9367" s="8"/>
      <c r="J9367" s="8"/>
    </row>
    <row r="9368" spans="6:10" ht="18" customHeight="1">
      <c r="F9368" s="3"/>
      <c r="H9368" s="8"/>
      <c r="J9368" s="8"/>
    </row>
    <row r="9369" spans="6:10" ht="18" customHeight="1">
      <c r="F9369" s="3"/>
      <c r="H9369" s="8"/>
      <c r="J9369" s="8"/>
    </row>
    <row r="9370" spans="6:10" ht="18" customHeight="1">
      <c r="F9370" s="3"/>
      <c r="H9370" s="8"/>
      <c r="J9370" s="8"/>
    </row>
    <row r="9371" spans="6:10" ht="18" customHeight="1">
      <c r="F9371" s="3"/>
      <c r="H9371" s="8"/>
      <c r="J9371" s="8"/>
    </row>
    <row r="9372" spans="6:10" ht="18" customHeight="1">
      <c r="F9372" s="3"/>
      <c r="H9372" s="8"/>
      <c r="J9372" s="8"/>
    </row>
    <row r="9373" spans="6:10" ht="18" customHeight="1">
      <c r="F9373" s="3"/>
      <c r="H9373" s="8"/>
      <c r="J9373" s="8"/>
    </row>
    <row r="9374" spans="6:10" ht="18" customHeight="1">
      <c r="F9374" s="3"/>
      <c r="H9374" s="8"/>
      <c r="J9374" s="8"/>
    </row>
    <row r="9375" spans="6:10" ht="18" customHeight="1">
      <c r="F9375" s="3"/>
      <c r="H9375" s="8"/>
      <c r="J9375" s="8"/>
    </row>
    <row r="9376" spans="6:10" ht="18" customHeight="1">
      <c r="F9376" s="3"/>
      <c r="H9376" s="8"/>
      <c r="J9376" s="8"/>
    </row>
    <row r="9377" spans="6:10" ht="18" customHeight="1">
      <c r="F9377" s="3"/>
      <c r="H9377" s="8"/>
      <c r="J9377" s="8"/>
    </row>
    <row r="9378" spans="6:10" ht="18" customHeight="1">
      <c r="F9378" s="3"/>
      <c r="H9378" s="8"/>
      <c r="J9378" s="8"/>
    </row>
    <row r="9379" spans="6:10" ht="18" customHeight="1">
      <c r="F9379" s="3"/>
      <c r="H9379" s="8"/>
      <c r="J9379" s="8"/>
    </row>
    <row r="9380" spans="6:10" ht="18" customHeight="1">
      <c r="F9380" s="3"/>
      <c r="H9380" s="8"/>
      <c r="J9380" s="8"/>
    </row>
    <row r="9381" spans="6:10" ht="18" customHeight="1">
      <c r="F9381" s="3"/>
      <c r="H9381" s="8"/>
      <c r="J9381" s="8"/>
    </row>
    <row r="9382" spans="6:10" ht="18" customHeight="1">
      <c r="F9382" s="3"/>
      <c r="H9382" s="8"/>
      <c r="J9382" s="8"/>
    </row>
    <row r="9383" spans="6:10" ht="18" customHeight="1">
      <c r="F9383" s="3"/>
      <c r="H9383" s="8"/>
      <c r="J9383" s="8"/>
    </row>
    <row r="9384" spans="6:10" ht="18" customHeight="1">
      <c r="F9384" s="3"/>
      <c r="H9384" s="8"/>
      <c r="J9384" s="8"/>
    </row>
    <row r="9385" spans="6:10" ht="18" customHeight="1">
      <c r="F9385" s="3"/>
      <c r="H9385" s="8"/>
      <c r="J9385" s="8"/>
    </row>
    <row r="9386" spans="6:10" ht="18" customHeight="1">
      <c r="F9386" s="3"/>
      <c r="H9386" s="8"/>
      <c r="J9386" s="8"/>
    </row>
    <row r="9387" spans="6:10" ht="18" customHeight="1">
      <c r="F9387" s="3"/>
      <c r="H9387" s="8"/>
      <c r="J9387" s="8"/>
    </row>
    <row r="9388" spans="6:10" ht="18" customHeight="1">
      <c r="F9388" s="3"/>
      <c r="H9388" s="8"/>
      <c r="J9388" s="8"/>
    </row>
    <row r="9389" spans="6:10" ht="18" customHeight="1">
      <c r="F9389" s="3"/>
      <c r="H9389" s="8"/>
      <c r="J9389" s="8"/>
    </row>
    <row r="9390" spans="6:10" ht="18" customHeight="1">
      <c r="F9390" s="3"/>
      <c r="H9390" s="8"/>
      <c r="J9390" s="8"/>
    </row>
    <row r="9391" spans="6:10" ht="18" customHeight="1">
      <c r="F9391" s="3"/>
      <c r="H9391" s="8"/>
      <c r="J9391" s="8"/>
    </row>
    <row r="9392" spans="6:10" ht="18" customHeight="1">
      <c r="F9392" s="3"/>
      <c r="H9392" s="8"/>
      <c r="J9392" s="8"/>
    </row>
    <row r="9393" spans="6:10" ht="18" customHeight="1">
      <c r="F9393" s="3"/>
      <c r="H9393" s="8"/>
      <c r="J9393" s="8"/>
    </row>
    <row r="9394" spans="6:10" ht="18" customHeight="1">
      <c r="F9394" s="3"/>
      <c r="H9394" s="8"/>
      <c r="J9394" s="8"/>
    </row>
    <row r="9395" spans="6:10" ht="18" customHeight="1">
      <c r="F9395" s="3"/>
      <c r="H9395" s="8"/>
      <c r="J9395" s="8"/>
    </row>
    <row r="9396" spans="6:10" ht="18" customHeight="1">
      <c r="F9396" s="3"/>
      <c r="H9396" s="8"/>
      <c r="J9396" s="8"/>
    </row>
    <row r="9397" spans="6:10" ht="18" customHeight="1">
      <c r="F9397" s="3"/>
      <c r="H9397" s="8"/>
      <c r="J9397" s="8"/>
    </row>
    <row r="9398" spans="6:10" ht="18" customHeight="1">
      <c r="F9398" s="3"/>
      <c r="H9398" s="8"/>
      <c r="J9398" s="8"/>
    </row>
    <row r="9399" spans="6:10" ht="18" customHeight="1">
      <c r="F9399" s="3"/>
      <c r="H9399" s="8"/>
      <c r="J9399" s="8"/>
    </row>
    <row r="9400" spans="6:10" ht="18" customHeight="1">
      <c r="F9400" s="3"/>
      <c r="H9400" s="8"/>
      <c r="J9400" s="8"/>
    </row>
    <row r="9401" spans="6:10" ht="18" customHeight="1">
      <c r="F9401" s="3"/>
      <c r="H9401" s="8"/>
      <c r="J9401" s="8"/>
    </row>
    <row r="9402" spans="6:10" ht="18" customHeight="1">
      <c r="F9402" s="3"/>
      <c r="H9402" s="8"/>
      <c r="J9402" s="8"/>
    </row>
    <row r="9403" spans="6:10" ht="18" customHeight="1">
      <c r="F9403" s="3"/>
      <c r="H9403" s="8"/>
      <c r="J9403" s="8"/>
    </row>
    <row r="9404" spans="6:10" ht="18" customHeight="1">
      <c r="F9404" s="3"/>
      <c r="H9404" s="8"/>
      <c r="J9404" s="8"/>
    </row>
    <row r="9405" spans="6:10" ht="18" customHeight="1">
      <c r="F9405" s="3"/>
      <c r="H9405" s="8"/>
      <c r="J9405" s="8"/>
    </row>
    <row r="9406" spans="6:10" ht="18" customHeight="1">
      <c r="F9406" s="3"/>
      <c r="H9406" s="8"/>
      <c r="J9406" s="8"/>
    </row>
    <row r="9407" spans="6:10" ht="18" customHeight="1">
      <c r="F9407" s="3"/>
      <c r="H9407" s="8"/>
      <c r="J9407" s="8"/>
    </row>
    <row r="9408" spans="6:10" ht="18" customHeight="1">
      <c r="F9408" s="3"/>
      <c r="H9408" s="8"/>
      <c r="J9408" s="8"/>
    </row>
    <row r="9409" spans="6:10" ht="18" customHeight="1">
      <c r="F9409" s="3"/>
      <c r="H9409" s="8"/>
      <c r="J9409" s="8"/>
    </row>
    <row r="9410" spans="6:10" ht="18" customHeight="1">
      <c r="F9410" s="3"/>
      <c r="H9410" s="8"/>
      <c r="J9410" s="8"/>
    </row>
    <row r="9411" spans="6:10" ht="18" customHeight="1">
      <c r="F9411" s="3"/>
      <c r="H9411" s="8"/>
      <c r="J9411" s="8"/>
    </row>
    <row r="9412" spans="6:10" ht="18" customHeight="1">
      <c r="F9412" s="3"/>
      <c r="H9412" s="8"/>
      <c r="J9412" s="8"/>
    </row>
    <row r="9413" spans="6:10" ht="18" customHeight="1">
      <c r="F9413" s="3"/>
      <c r="H9413" s="8"/>
      <c r="J9413" s="8"/>
    </row>
    <row r="9414" spans="6:10" ht="18" customHeight="1">
      <c r="F9414" s="3"/>
      <c r="H9414" s="8"/>
      <c r="J9414" s="8"/>
    </row>
    <row r="9415" spans="6:10" ht="18" customHeight="1">
      <c r="F9415" s="3"/>
      <c r="H9415" s="8"/>
      <c r="J9415" s="8"/>
    </row>
    <row r="9416" spans="6:10" ht="18" customHeight="1">
      <c r="F9416" s="3"/>
      <c r="H9416" s="8"/>
      <c r="J9416" s="8"/>
    </row>
    <row r="9417" spans="6:10" ht="18" customHeight="1">
      <c r="F9417" s="3"/>
      <c r="H9417" s="8"/>
      <c r="J9417" s="8"/>
    </row>
    <row r="9418" spans="6:10" ht="18" customHeight="1">
      <c r="F9418" s="3"/>
      <c r="H9418" s="8"/>
      <c r="J9418" s="8"/>
    </row>
    <row r="9419" spans="6:10" ht="18" customHeight="1">
      <c r="F9419" s="3"/>
      <c r="H9419" s="8"/>
      <c r="J9419" s="8"/>
    </row>
    <row r="9420" spans="6:10" ht="18" customHeight="1">
      <c r="F9420" s="3"/>
      <c r="H9420" s="8"/>
      <c r="J9420" s="8"/>
    </row>
    <row r="9421" spans="6:10" ht="18" customHeight="1">
      <c r="F9421" s="3"/>
      <c r="H9421" s="8"/>
      <c r="J9421" s="8"/>
    </row>
    <row r="9422" spans="6:10" ht="18" customHeight="1">
      <c r="F9422" s="3"/>
      <c r="H9422" s="8"/>
      <c r="J9422" s="8"/>
    </row>
    <row r="9423" spans="6:10" ht="18" customHeight="1">
      <c r="F9423" s="3"/>
      <c r="H9423" s="8"/>
      <c r="J9423" s="8"/>
    </row>
    <row r="9424" spans="6:10" ht="18" customHeight="1">
      <c r="F9424" s="3"/>
      <c r="H9424" s="8"/>
      <c r="J9424" s="8"/>
    </row>
    <row r="9425" spans="6:10" ht="18" customHeight="1">
      <c r="F9425" s="3"/>
      <c r="H9425" s="8"/>
      <c r="J9425" s="8"/>
    </row>
    <row r="9426" spans="6:10" ht="18" customHeight="1">
      <c r="F9426" s="3"/>
      <c r="H9426" s="8"/>
      <c r="J9426" s="8"/>
    </row>
    <row r="9427" spans="6:10" ht="18" customHeight="1">
      <c r="F9427" s="3"/>
      <c r="H9427" s="8"/>
      <c r="J9427" s="8"/>
    </row>
    <row r="9428" spans="6:10" ht="18" customHeight="1">
      <c r="F9428" s="3"/>
      <c r="H9428" s="8"/>
      <c r="J9428" s="8"/>
    </row>
    <row r="9429" spans="6:10" ht="18" customHeight="1">
      <c r="F9429" s="3"/>
      <c r="H9429" s="8"/>
      <c r="J9429" s="8"/>
    </row>
    <row r="9430" spans="6:10" ht="18" customHeight="1">
      <c r="F9430" s="3"/>
      <c r="H9430" s="8"/>
      <c r="J9430" s="8"/>
    </row>
    <row r="9431" spans="6:10" ht="18" customHeight="1">
      <c r="F9431" s="3"/>
      <c r="H9431" s="8"/>
      <c r="J9431" s="8"/>
    </row>
    <row r="9432" spans="6:10" ht="18" customHeight="1">
      <c r="F9432" s="3"/>
      <c r="H9432" s="8"/>
      <c r="J9432" s="8"/>
    </row>
    <row r="9433" spans="6:10" ht="18" customHeight="1">
      <c r="F9433" s="3"/>
      <c r="H9433" s="8"/>
      <c r="J9433" s="8"/>
    </row>
    <row r="9434" spans="6:10" ht="18" customHeight="1">
      <c r="F9434" s="3"/>
      <c r="H9434" s="8"/>
      <c r="J9434" s="8"/>
    </row>
    <row r="9435" spans="6:10" ht="18" customHeight="1">
      <c r="F9435" s="3"/>
      <c r="H9435" s="8"/>
      <c r="J9435" s="8"/>
    </row>
    <row r="9436" spans="6:10" ht="18" customHeight="1">
      <c r="F9436" s="3"/>
      <c r="H9436" s="8"/>
      <c r="J9436" s="8"/>
    </row>
    <row r="9437" spans="6:10" ht="18" customHeight="1">
      <c r="F9437" s="3"/>
      <c r="H9437" s="8"/>
      <c r="J9437" s="8"/>
    </row>
    <row r="9438" spans="6:10" ht="18" customHeight="1">
      <c r="F9438" s="3"/>
      <c r="H9438" s="8"/>
      <c r="J9438" s="8"/>
    </row>
    <row r="9439" spans="6:10" ht="18" customHeight="1">
      <c r="F9439" s="3"/>
      <c r="H9439" s="8"/>
      <c r="J9439" s="8"/>
    </row>
    <row r="9440" spans="6:10" ht="18" customHeight="1">
      <c r="F9440" s="3"/>
      <c r="H9440" s="8"/>
      <c r="J9440" s="8"/>
    </row>
    <row r="9441" spans="6:10" ht="18" customHeight="1">
      <c r="F9441" s="3"/>
      <c r="H9441" s="8"/>
      <c r="J9441" s="8"/>
    </row>
    <row r="9442" spans="6:10" ht="18" customHeight="1">
      <c r="F9442" s="3"/>
      <c r="H9442" s="8"/>
      <c r="J9442" s="8"/>
    </row>
    <row r="9443" spans="6:10" ht="18" customHeight="1">
      <c r="F9443" s="3"/>
      <c r="H9443" s="8"/>
      <c r="J9443" s="8"/>
    </row>
    <row r="9444" spans="6:10" ht="18" customHeight="1">
      <c r="F9444" s="3"/>
      <c r="H9444" s="8"/>
      <c r="J9444" s="8"/>
    </row>
    <row r="9445" spans="6:10" ht="18" customHeight="1">
      <c r="F9445" s="3"/>
      <c r="H9445" s="8"/>
      <c r="J9445" s="8"/>
    </row>
    <row r="9446" spans="6:10" ht="18" customHeight="1">
      <c r="F9446" s="3"/>
      <c r="H9446" s="8"/>
      <c r="J9446" s="8"/>
    </row>
    <row r="9447" spans="6:10" ht="18" customHeight="1">
      <c r="F9447" s="3"/>
      <c r="H9447" s="8"/>
      <c r="J9447" s="8"/>
    </row>
    <row r="9448" spans="6:10" ht="18" customHeight="1">
      <c r="F9448" s="3"/>
      <c r="H9448" s="8"/>
      <c r="J9448" s="8"/>
    </row>
    <row r="9449" spans="6:10" ht="18" customHeight="1">
      <c r="F9449" s="3"/>
      <c r="H9449" s="8"/>
      <c r="J9449" s="8"/>
    </row>
    <row r="9450" spans="6:10" ht="18" customHeight="1">
      <c r="F9450" s="3"/>
      <c r="H9450" s="8"/>
      <c r="J9450" s="8"/>
    </row>
    <row r="9451" spans="6:10" ht="18" customHeight="1">
      <c r="F9451" s="3"/>
      <c r="H9451" s="8"/>
      <c r="J9451" s="8"/>
    </row>
    <row r="9452" spans="6:10" ht="18" customHeight="1">
      <c r="F9452" s="3"/>
      <c r="H9452" s="8"/>
      <c r="J9452" s="8"/>
    </row>
    <row r="9453" spans="6:10" ht="18" customHeight="1">
      <c r="F9453" s="3"/>
      <c r="H9453" s="8"/>
      <c r="J9453" s="8"/>
    </row>
    <row r="9454" spans="6:10" ht="18" customHeight="1">
      <c r="F9454" s="3"/>
      <c r="H9454" s="8"/>
      <c r="J9454" s="8"/>
    </row>
    <row r="9455" spans="6:10" ht="18" customHeight="1">
      <c r="F9455" s="3"/>
      <c r="H9455" s="8"/>
      <c r="J9455" s="8"/>
    </row>
    <row r="9456" spans="6:10" ht="18" customHeight="1">
      <c r="F9456" s="3"/>
      <c r="H9456" s="8"/>
      <c r="J9456" s="8"/>
    </row>
    <row r="9457" spans="6:10" ht="18" customHeight="1">
      <c r="F9457" s="3"/>
      <c r="H9457" s="8"/>
      <c r="J9457" s="8"/>
    </row>
    <row r="9458" spans="6:10" ht="18" customHeight="1">
      <c r="F9458" s="3"/>
      <c r="H9458" s="8"/>
      <c r="J9458" s="8"/>
    </row>
    <row r="9459" spans="6:10" ht="18" customHeight="1">
      <c r="F9459" s="3"/>
      <c r="H9459" s="8"/>
      <c r="J9459" s="8"/>
    </row>
    <row r="9460" spans="6:10" ht="18" customHeight="1">
      <c r="F9460" s="3"/>
      <c r="H9460" s="8"/>
      <c r="J9460" s="8"/>
    </row>
    <row r="9461" spans="6:10" ht="18" customHeight="1">
      <c r="F9461" s="3"/>
      <c r="H9461" s="8"/>
      <c r="J9461" s="8"/>
    </row>
    <row r="9462" spans="6:10" ht="18" customHeight="1">
      <c r="F9462" s="3"/>
      <c r="H9462" s="8"/>
      <c r="J9462" s="8"/>
    </row>
    <row r="9463" spans="6:10" ht="18" customHeight="1">
      <c r="F9463" s="3"/>
      <c r="H9463" s="8"/>
      <c r="J9463" s="8"/>
    </row>
    <row r="9464" spans="6:10" ht="18" customHeight="1">
      <c r="F9464" s="3"/>
      <c r="H9464" s="8"/>
      <c r="J9464" s="8"/>
    </row>
    <row r="9465" spans="6:10" ht="18" customHeight="1">
      <c r="F9465" s="3"/>
      <c r="H9465" s="8"/>
      <c r="J9465" s="8"/>
    </row>
    <row r="9466" spans="6:10" ht="18" customHeight="1">
      <c r="F9466" s="3"/>
      <c r="H9466" s="8"/>
      <c r="J9466" s="8"/>
    </row>
    <row r="9467" spans="6:10" ht="18" customHeight="1">
      <c r="F9467" s="3"/>
      <c r="H9467" s="8"/>
      <c r="J9467" s="8"/>
    </row>
    <row r="9468" spans="6:10" ht="18" customHeight="1">
      <c r="F9468" s="3"/>
      <c r="H9468" s="8"/>
      <c r="J9468" s="8"/>
    </row>
    <row r="9469" spans="6:10" ht="18" customHeight="1">
      <c r="F9469" s="3"/>
      <c r="H9469" s="8"/>
      <c r="J9469" s="8"/>
    </row>
    <row r="9470" spans="6:10" ht="18" customHeight="1">
      <c r="F9470" s="3"/>
      <c r="H9470" s="8"/>
      <c r="J9470" s="8"/>
    </row>
    <row r="9471" spans="6:10" ht="18" customHeight="1">
      <c r="F9471" s="3"/>
      <c r="H9471" s="8"/>
      <c r="J9471" s="8"/>
    </row>
    <row r="9472" spans="6:10" ht="18" customHeight="1">
      <c r="F9472" s="3"/>
      <c r="H9472" s="8"/>
      <c r="J9472" s="8"/>
    </row>
    <row r="9473" spans="6:10" ht="18" customHeight="1">
      <c r="F9473" s="3"/>
      <c r="H9473" s="8"/>
      <c r="J9473" s="8"/>
    </row>
    <row r="9474" spans="6:10" ht="18" customHeight="1">
      <c r="F9474" s="3"/>
      <c r="H9474" s="8"/>
      <c r="J9474" s="8"/>
    </row>
    <row r="9475" spans="6:10" ht="18" customHeight="1">
      <c r="F9475" s="3"/>
      <c r="H9475" s="8"/>
      <c r="J9475" s="8"/>
    </row>
    <row r="9476" spans="6:10" ht="18" customHeight="1">
      <c r="F9476" s="3"/>
      <c r="H9476" s="8"/>
      <c r="J9476" s="8"/>
    </row>
    <row r="9477" spans="6:10" ht="18" customHeight="1">
      <c r="F9477" s="3"/>
      <c r="H9477" s="8"/>
      <c r="J9477" s="8"/>
    </row>
    <row r="9478" spans="6:10" ht="18" customHeight="1">
      <c r="F9478" s="3"/>
      <c r="H9478" s="8"/>
      <c r="J9478" s="8"/>
    </row>
    <row r="9479" spans="6:10" ht="18" customHeight="1">
      <c r="F9479" s="3"/>
      <c r="H9479" s="8"/>
      <c r="J9479" s="8"/>
    </row>
    <row r="9480" spans="6:10" ht="18" customHeight="1">
      <c r="F9480" s="3"/>
      <c r="H9480" s="8"/>
      <c r="J9480" s="8"/>
    </row>
    <row r="9481" spans="6:10" ht="18" customHeight="1">
      <c r="F9481" s="3"/>
      <c r="H9481" s="8"/>
      <c r="J9481" s="8"/>
    </row>
    <row r="9482" spans="6:10" ht="18" customHeight="1">
      <c r="F9482" s="3"/>
      <c r="H9482" s="8"/>
      <c r="J9482" s="8"/>
    </row>
    <row r="9483" spans="6:10" ht="18" customHeight="1">
      <c r="F9483" s="3"/>
      <c r="H9483" s="8"/>
      <c r="J9483" s="8"/>
    </row>
    <row r="9484" spans="6:10" ht="18" customHeight="1">
      <c r="F9484" s="3"/>
      <c r="H9484" s="8"/>
      <c r="J9484" s="8"/>
    </row>
    <row r="9485" spans="6:10" ht="18" customHeight="1">
      <c r="F9485" s="3"/>
      <c r="H9485" s="8"/>
      <c r="J9485" s="8"/>
    </row>
    <row r="9486" spans="6:10" ht="18" customHeight="1">
      <c r="F9486" s="3"/>
      <c r="H9486" s="8"/>
      <c r="J9486" s="8"/>
    </row>
    <row r="9487" spans="6:10" ht="18" customHeight="1">
      <c r="F9487" s="3"/>
      <c r="H9487" s="8"/>
      <c r="J9487" s="8"/>
    </row>
    <row r="9488" spans="6:10" ht="18" customHeight="1">
      <c r="F9488" s="3"/>
      <c r="H9488" s="8"/>
      <c r="J9488" s="8"/>
    </row>
    <row r="9489" spans="6:10" ht="18" customHeight="1">
      <c r="F9489" s="3"/>
      <c r="H9489" s="8"/>
      <c r="J9489" s="8"/>
    </row>
    <row r="9490" spans="6:10" ht="18" customHeight="1">
      <c r="F9490" s="3"/>
      <c r="H9490" s="8"/>
      <c r="J9490" s="8"/>
    </row>
    <row r="9491" spans="6:10" ht="18" customHeight="1">
      <c r="F9491" s="3"/>
      <c r="H9491" s="8"/>
      <c r="J9491" s="8"/>
    </row>
    <row r="9492" spans="6:10" ht="18" customHeight="1">
      <c r="F9492" s="3"/>
      <c r="H9492" s="8"/>
      <c r="J9492" s="8"/>
    </row>
    <row r="9493" spans="6:10" ht="18" customHeight="1">
      <c r="F9493" s="3"/>
      <c r="H9493" s="8"/>
      <c r="J9493" s="8"/>
    </row>
    <row r="9494" spans="6:10" ht="18" customHeight="1">
      <c r="F9494" s="3"/>
      <c r="H9494" s="8"/>
      <c r="J9494" s="8"/>
    </row>
    <row r="9495" spans="6:10" ht="18" customHeight="1">
      <c r="F9495" s="3"/>
      <c r="H9495" s="8"/>
      <c r="J9495" s="8"/>
    </row>
    <row r="9496" spans="6:10" ht="18" customHeight="1">
      <c r="F9496" s="3"/>
      <c r="H9496" s="8"/>
      <c r="J9496" s="8"/>
    </row>
    <row r="9497" spans="6:10" ht="18" customHeight="1">
      <c r="F9497" s="3"/>
      <c r="H9497" s="8"/>
      <c r="J9497" s="8"/>
    </row>
    <row r="9498" spans="6:10" ht="18" customHeight="1">
      <c r="F9498" s="3"/>
      <c r="H9498" s="8"/>
      <c r="J9498" s="8"/>
    </row>
    <row r="9499" spans="6:10" ht="18" customHeight="1">
      <c r="F9499" s="3"/>
      <c r="H9499" s="8"/>
      <c r="J9499" s="8"/>
    </row>
    <row r="9500" spans="6:10" ht="18" customHeight="1">
      <c r="F9500" s="3"/>
      <c r="H9500" s="8"/>
      <c r="J9500" s="8"/>
    </row>
    <row r="9501" spans="6:10" ht="18" customHeight="1">
      <c r="F9501" s="3"/>
      <c r="H9501" s="8"/>
      <c r="J9501" s="8"/>
    </row>
    <row r="9502" spans="6:10" ht="18" customHeight="1">
      <c r="F9502" s="3"/>
      <c r="H9502" s="8"/>
      <c r="J9502" s="8"/>
    </row>
    <row r="9503" spans="6:10" ht="18" customHeight="1">
      <c r="F9503" s="3"/>
      <c r="H9503" s="8"/>
      <c r="J9503" s="8"/>
    </row>
    <row r="9504" spans="6:10" ht="18" customHeight="1">
      <c r="F9504" s="3"/>
      <c r="H9504" s="8"/>
      <c r="J9504" s="8"/>
    </row>
    <row r="9505" spans="6:10" ht="18" customHeight="1">
      <c r="F9505" s="3"/>
      <c r="H9505" s="8"/>
      <c r="J9505" s="8"/>
    </row>
    <row r="9506" spans="6:10" ht="18" customHeight="1">
      <c r="F9506" s="3"/>
      <c r="H9506" s="8"/>
      <c r="J9506" s="8"/>
    </row>
    <row r="9507" spans="6:10" ht="18" customHeight="1">
      <c r="F9507" s="3"/>
      <c r="H9507" s="8"/>
      <c r="J9507" s="8"/>
    </row>
    <row r="9508" spans="6:10" ht="18" customHeight="1">
      <c r="F9508" s="3"/>
      <c r="H9508" s="8"/>
      <c r="J9508" s="8"/>
    </row>
    <row r="9509" spans="6:10" ht="18" customHeight="1">
      <c r="F9509" s="3"/>
      <c r="H9509" s="8"/>
      <c r="J9509" s="8"/>
    </row>
    <row r="9510" spans="6:10" ht="18" customHeight="1">
      <c r="F9510" s="3"/>
      <c r="H9510" s="8"/>
      <c r="J9510" s="8"/>
    </row>
    <row r="9511" spans="6:10" ht="18" customHeight="1">
      <c r="F9511" s="3"/>
      <c r="H9511" s="8"/>
      <c r="J9511" s="8"/>
    </row>
    <row r="9512" spans="6:10" ht="18" customHeight="1">
      <c r="F9512" s="3"/>
      <c r="H9512" s="8"/>
      <c r="J9512" s="8"/>
    </row>
    <row r="9513" spans="6:10" ht="18" customHeight="1">
      <c r="F9513" s="3"/>
      <c r="H9513" s="8"/>
      <c r="J9513" s="8"/>
    </row>
    <row r="9514" spans="6:10" ht="18" customHeight="1">
      <c r="F9514" s="3"/>
      <c r="H9514" s="8"/>
      <c r="J9514" s="8"/>
    </row>
    <row r="9515" spans="6:10" ht="18" customHeight="1">
      <c r="F9515" s="3"/>
      <c r="H9515" s="8"/>
      <c r="J9515" s="8"/>
    </row>
    <row r="9516" spans="6:10" ht="18" customHeight="1">
      <c r="F9516" s="3"/>
      <c r="H9516" s="8"/>
      <c r="J9516" s="8"/>
    </row>
    <row r="9517" spans="6:10" ht="18" customHeight="1">
      <c r="F9517" s="3"/>
      <c r="H9517" s="8"/>
      <c r="J9517" s="8"/>
    </row>
    <row r="9518" spans="6:10" ht="18" customHeight="1">
      <c r="F9518" s="3"/>
      <c r="H9518" s="8"/>
      <c r="J9518" s="8"/>
    </row>
    <row r="9519" spans="6:10" ht="18" customHeight="1">
      <c r="F9519" s="3"/>
      <c r="H9519" s="8"/>
      <c r="J9519" s="8"/>
    </row>
    <row r="9520" spans="6:10" ht="18" customHeight="1">
      <c r="F9520" s="3"/>
      <c r="H9520" s="8"/>
      <c r="J9520" s="8"/>
    </row>
    <row r="9521" spans="6:10" ht="18" customHeight="1">
      <c r="F9521" s="3"/>
      <c r="H9521" s="8"/>
      <c r="J9521" s="8"/>
    </row>
    <row r="9522" spans="6:10" ht="18" customHeight="1">
      <c r="F9522" s="3"/>
      <c r="H9522" s="8"/>
      <c r="J9522" s="8"/>
    </row>
    <row r="9523" spans="6:10" ht="18" customHeight="1">
      <c r="F9523" s="3"/>
      <c r="H9523" s="8"/>
      <c r="J9523" s="8"/>
    </row>
    <row r="9524" spans="6:10" ht="18" customHeight="1">
      <c r="F9524" s="3"/>
      <c r="H9524" s="8"/>
      <c r="J9524" s="8"/>
    </row>
    <row r="9525" spans="6:10" ht="18" customHeight="1">
      <c r="F9525" s="3"/>
      <c r="H9525" s="8"/>
      <c r="J9525" s="8"/>
    </row>
    <row r="9526" spans="6:10" ht="18" customHeight="1">
      <c r="F9526" s="3"/>
      <c r="H9526" s="8"/>
      <c r="J9526" s="8"/>
    </row>
    <row r="9527" spans="6:10" ht="18" customHeight="1">
      <c r="F9527" s="3"/>
      <c r="H9527" s="8"/>
      <c r="J9527" s="8"/>
    </row>
    <row r="9528" spans="6:10" ht="18" customHeight="1">
      <c r="F9528" s="3"/>
      <c r="H9528" s="8"/>
      <c r="J9528" s="8"/>
    </row>
    <row r="9529" spans="6:10" ht="18" customHeight="1">
      <c r="F9529" s="3"/>
      <c r="H9529" s="8"/>
      <c r="J9529" s="8"/>
    </row>
    <row r="9530" spans="6:10" ht="18" customHeight="1">
      <c r="F9530" s="3"/>
      <c r="H9530" s="8"/>
      <c r="J9530" s="8"/>
    </row>
    <row r="9531" spans="6:10" ht="18" customHeight="1">
      <c r="F9531" s="3"/>
      <c r="H9531" s="8"/>
      <c r="J9531" s="8"/>
    </row>
    <row r="9532" spans="6:10" ht="18" customHeight="1">
      <c r="F9532" s="3"/>
      <c r="H9532" s="8"/>
      <c r="J9532" s="8"/>
    </row>
    <row r="9533" spans="6:10" ht="18" customHeight="1">
      <c r="F9533" s="3"/>
      <c r="H9533" s="8"/>
      <c r="J9533" s="8"/>
    </row>
    <row r="9534" spans="6:10" ht="18" customHeight="1">
      <c r="F9534" s="3"/>
      <c r="H9534" s="8"/>
      <c r="J9534" s="8"/>
    </row>
    <row r="9535" spans="6:10" ht="18" customHeight="1">
      <c r="F9535" s="3"/>
      <c r="H9535" s="8"/>
      <c r="J9535" s="8"/>
    </row>
    <row r="9536" spans="6:10" ht="18" customHeight="1">
      <c r="F9536" s="3"/>
      <c r="H9536" s="8"/>
      <c r="J9536" s="8"/>
    </row>
    <row r="9537" spans="6:10" ht="18" customHeight="1">
      <c r="F9537" s="3"/>
      <c r="H9537" s="8"/>
      <c r="J9537" s="8"/>
    </row>
    <row r="9538" spans="6:10" ht="18" customHeight="1">
      <c r="F9538" s="3"/>
      <c r="H9538" s="8"/>
      <c r="J9538" s="8"/>
    </row>
    <row r="9539" spans="6:10" ht="18" customHeight="1">
      <c r="F9539" s="3"/>
      <c r="H9539" s="8"/>
      <c r="J9539" s="8"/>
    </row>
    <row r="9540" spans="6:10" ht="18" customHeight="1">
      <c r="F9540" s="3"/>
      <c r="H9540" s="8"/>
      <c r="J9540" s="8"/>
    </row>
    <row r="9541" spans="6:10" ht="18" customHeight="1">
      <c r="F9541" s="3"/>
      <c r="H9541" s="8"/>
      <c r="J9541" s="8"/>
    </row>
    <row r="9542" spans="6:10" ht="18" customHeight="1">
      <c r="F9542" s="3"/>
      <c r="H9542" s="8"/>
      <c r="J9542" s="8"/>
    </row>
    <row r="9543" spans="6:10" ht="18" customHeight="1">
      <c r="F9543" s="3"/>
      <c r="H9543" s="8"/>
      <c r="J9543" s="8"/>
    </row>
    <row r="9544" spans="6:10" ht="18" customHeight="1">
      <c r="F9544" s="3"/>
      <c r="H9544" s="8"/>
      <c r="J9544" s="8"/>
    </row>
    <row r="9545" spans="6:10" ht="18" customHeight="1">
      <c r="F9545" s="3"/>
      <c r="H9545" s="8"/>
      <c r="J9545" s="8"/>
    </row>
    <row r="9546" spans="6:10" ht="18" customHeight="1">
      <c r="F9546" s="3"/>
      <c r="H9546" s="8"/>
      <c r="J9546" s="8"/>
    </row>
    <row r="9547" spans="6:10" ht="18" customHeight="1">
      <c r="F9547" s="3"/>
      <c r="H9547" s="8"/>
      <c r="J9547" s="8"/>
    </row>
    <row r="9548" spans="6:10" ht="18" customHeight="1">
      <c r="F9548" s="3"/>
      <c r="H9548" s="8"/>
      <c r="J9548" s="8"/>
    </row>
    <row r="9549" spans="6:10" ht="18" customHeight="1">
      <c r="F9549" s="3"/>
      <c r="H9549" s="8"/>
      <c r="J9549" s="8"/>
    </row>
    <row r="9550" spans="6:10" ht="18" customHeight="1">
      <c r="F9550" s="3"/>
      <c r="H9550" s="8"/>
      <c r="J9550" s="8"/>
    </row>
    <row r="9551" spans="6:10" ht="18" customHeight="1">
      <c r="F9551" s="3"/>
      <c r="H9551" s="8"/>
      <c r="J9551" s="8"/>
    </row>
    <row r="9552" spans="6:10" ht="18" customHeight="1">
      <c r="F9552" s="3"/>
      <c r="H9552" s="8"/>
      <c r="J9552" s="8"/>
    </row>
    <row r="9553" spans="6:10" ht="18" customHeight="1">
      <c r="F9553" s="3"/>
      <c r="H9553" s="8"/>
      <c r="J9553" s="8"/>
    </row>
    <row r="9554" spans="6:10" ht="18" customHeight="1">
      <c r="F9554" s="3"/>
      <c r="H9554" s="8"/>
      <c r="J9554" s="8"/>
    </row>
    <row r="9555" spans="6:10" ht="18" customHeight="1">
      <c r="F9555" s="3"/>
      <c r="H9555" s="8"/>
      <c r="J9555" s="8"/>
    </row>
    <row r="9556" spans="6:10" ht="18" customHeight="1">
      <c r="F9556" s="3"/>
      <c r="H9556" s="8"/>
      <c r="J9556" s="8"/>
    </row>
    <row r="9557" spans="6:10" ht="18" customHeight="1">
      <c r="F9557" s="3"/>
      <c r="H9557" s="8"/>
      <c r="J9557" s="8"/>
    </row>
    <row r="9558" spans="6:10" ht="18" customHeight="1">
      <c r="F9558" s="3"/>
      <c r="H9558" s="8"/>
      <c r="J9558" s="8"/>
    </row>
    <row r="9559" spans="6:10" ht="18" customHeight="1">
      <c r="F9559" s="3"/>
      <c r="H9559" s="8"/>
      <c r="J9559" s="8"/>
    </row>
    <row r="9560" spans="6:10" ht="18" customHeight="1">
      <c r="F9560" s="3"/>
      <c r="H9560" s="8"/>
      <c r="J9560" s="8"/>
    </row>
    <row r="9561" spans="6:10" ht="18" customHeight="1">
      <c r="F9561" s="3"/>
      <c r="H9561" s="8"/>
      <c r="J9561" s="8"/>
    </row>
    <row r="9562" spans="6:10" ht="18" customHeight="1">
      <c r="F9562" s="3"/>
      <c r="H9562" s="8"/>
      <c r="J9562" s="8"/>
    </row>
    <row r="9563" spans="6:10" ht="18" customHeight="1">
      <c r="F9563" s="3"/>
      <c r="H9563" s="8"/>
      <c r="J9563" s="8"/>
    </row>
    <row r="9564" spans="6:10" ht="18" customHeight="1">
      <c r="F9564" s="3"/>
      <c r="H9564" s="8"/>
      <c r="J9564" s="8"/>
    </row>
    <row r="9565" spans="6:10" ht="18" customHeight="1">
      <c r="F9565" s="3"/>
      <c r="H9565" s="8"/>
      <c r="J9565" s="8"/>
    </row>
    <row r="9566" spans="6:10" ht="18" customHeight="1">
      <c r="F9566" s="3"/>
      <c r="H9566" s="8"/>
      <c r="J9566" s="8"/>
    </row>
    <row r="9567" spans="6:10" ht="18" customHeight="1">
      <c r="F9567" s="3"/>
      <c r="H9567" s="8"/>
      <c r="J9567" s="8"/>
    </row>
    <row r="9568" spans="6:10" ht="18" customHeight="1">
      <c r="F9568" s="3"/>
      <c r="H9568" s="8"/>
      <c r="J9568" s="8"/>
    </row>
    <row r="9569" spans="6:10" ht="18" customHeight="1">
      <c r="F9569" s="3"/>
      <c r="H9569" s="8"/>
      <c r="J9569" s="8"/>
    </row>
    <row r="9570" spans="6:10" ht="18" customHeight="1">
      <c r="F9570" s="3"/>
      <c r="H9570" s="8"/>
      <c r="J9570" s="8"/>
    </row>
    <row r="9571" spans="6:10" ht="18" customHeight="1">
      <c r="F9571" s="3"/>
      <c r="H9571" s="8"/>
      <c r="J9571" s="8"/>
    </row>
    <row r="9572" spans="6:10" ht="18" customHeight="1">
      <c r="F9572" s="3"/>
      <c r="H9572" s="8"/>
      <c r="J9572" s="8"/>
    </row>
    <row r="9573" spans="6:10" ht="18" customHeight="1">
      <c r="F9573" s="3"/>
      <c r="H9573" s="8"/>
      <c r="J9573" s="8"/>
    </row>
    <row r="9574" spans="6:10" ht="18" customHeight="1">
      <c r="F9574" s="3"/>
      <c r="H9574" s="8"/>
      <c r="J9574" s="8"/>
    </row>
    <row r="9575" spans="6:10" ht="18" customHeight="1">
      <c r="F9575" s="3"/>
      <c r="H9575" s="8"/>
      <c r="J9575" s="8"/>
    </row>
    <row r="9576" spans="6:10" ht="18" customHeight="1">
      <c r="F9576" s="3"/>
      <c r="H9576" s="8"/>
      <c r="J9576" s="8"/>
    </row>
    <row r="9577" spans="6:10" ht="18" customHeight="1">
      <c r="F9577" s="3"/>
      <c r="H9577" s="8"/>
      <c r="J9577" s="8"/>
    </row>
    <row r="9578" spans="6:10" ht="18" customHeight="1">
      <c r="F9578" s="3"/>
      <c r="H9578" s="8"/>
      <c r="J9578" s="8"/>
    </row>
    <row r="9579" spans="6:10" ht="18" customHeight="1">
      <c r="F9579" s="3"/>
      <c r="H9579" s="8"/>
      <c r="J9579" s="8"/>
    </row>
    <row r="9580" spans="6:10" ht="18" customHeight="1">
      <c r="F9580" s="3"/>
      <c r="H9580" s="8"/>
      <c r="J9580" s="8"/>
    </row>
    <row r="9581" spans="6:10" ht="18" customHeight="1">
      <c r="F9581" s="3"/>
      <c r="H9581" s="8"/>
      <c r="J9581" s="8"/>
    </row>
    <row r="9582" spans="6:10" ht="18" customHeight="1">
      <c r="F9582" s="3"/>
      <c r="H9582" s="8"/>
      <c r="J9582" s="8"/>
    </row>
    <row r="9583" spans="6:10" ht="18" customHeight="1">
      <c r="F9583" s="3"/>
      <c r="H9583" s="8"/>
      <c r="J9583" s="8"/>
    </row>
    <row r="9584" spans="6:10" ht="18" customHeight="1">
      <c r="F9584" s="3"/>
      <c r="H9584" s="8"/>
      <c r="J9584" s="8"/>
    </row>
    <row r="9585" spans="6:10" ht="18" customHeight="1">
      <c r="F9585" s="3"/>
      <c r="H9585" s="8"/>
      <c r="J9585" s="8"/>
    </row>
    <row r="9586" spans="6:10" ht="18" customHeight="1">
      <c r="F9586" s="3"/>
      <c r="H9586" s="8"/>
      <c r="J9586" s="8"/>
    </row>
    <row r="9587" spans="6:10" ht="18" customHeight="1">
      <c r="F9587" s="3"/>
      <c r="H9587" s="8"/>
      <c r="J9587" s="8"/>
    </row>
    <row r="9588" spans="6:10" ht="18" customHeight="1">
      <c r="F9588" s="3"/>
      <c r="H9588" s="8"/>
      <c r="J9588" s="8"/>
    </row>
    <row r="9589" spans="6:10" ht="18" customHeight="1">
      <c r="F9589" s="3"/>
      <c r="H9589" s="8"/>
      <c r="J9589" s="8"/>
    </row>
    <row r="9590" spans="6:10" ht="18" customHeight="1">
      <c r="F9590" s="3"/>
      <c r="H9590" s="8"/>
      <c r="J9590" s="8"/>
    </row>
    <row r="9591" spans="6:10" ht="18" customHeight="1">
      <c r="F9591" s="3"/>
      <c r="H9591" s="8"/>
      <c r="J9591" s="8"/>
    </row>
    <row r="9592" spans="6:10" ht="18" customHeight="1">
      <c r="F9592" s="3"/>
      <c r="H9592" s="8"/>
      <c r="J9592" s="8"/>
    </row>
    <row r="9593" spans="6:10" ht="18" customHeight="1">
      <c r="F9593" s="3"/>
      <c r="H9593" s="8"/>
      <c r="J9593" s="8"/>
    </row>
    <row r="9594" spans="6:10" ht="18" customHeight="1">
      <c r="F9594" s="3"/>
      <c r="H9594" s="8"/>
      <c r="J9594" s="8"/>
    </row>
    <row r="9595" spans="6:10" ht="18" customHeight="1">
      <c r="F9595" s="3"/>
      <c r="H9595" s="8"/>
      <c r="J9595" s="8"/>
    </row>
    <row r="9596" spans="6:10" ht="18" customHeight="1">
      <c r="F9596" s="3"/>
      <c r="H9596" s="8"/>
      <c r="J9596" s="8"/>
    </row>
    <row r="9597" spans="6:10" ht="18" customHeight="1">
      <c r="F9597" s="3"/>
      <c r="H9597" s="8"/>
      <c r="J9597" s="8"/>
    </row>
    <row r="9598" spans="6:10" ht="18" customHeight="1">
      <c r="F9598" s="3"/>
      <c r="H9598" s="8"/>
      <c r="J9598" s="8"/>
    </row>
    <row r="9599" spans="6:10" ht="18" customHeight="1">
      <c r="F9599" s="3"/>
      <c r="H9599" s="8"/>
      <c r="J9599" s="8"/>
    </row>
    <row r="9600" spans="6:10" ht="18" customHeight="1">
      <c r="F9600" s="3"/>
      <c r="H9600" s="8"/>
      <c r="J9600" s="8"/>
    </row>
    <row r="9601" spans="6:10" ht="18" customHeight="1">
      <c r="F9601" s="3"/>
      <c r="H9601" s="8"/>
      <c r="J9601" s="8"/>
    </row>
    <row r="9602" spans="6:10" ht="18" customHeight="1">
      <c r="F9602" s="3"/>
      <c r="H9602" s="8"/>
      <c r="J9602" s="8"/>
    </row>
    <row r="9603" spans="6:10" ht="18" customHeight="1">
      <c r="F9603" s="3"/>
      <c r="H9603" s="8"/>
      <c r="J9603" s="8"/>
    </row>
    <row r="9604" spans="6:10" ht="18" customHeight="1">
      <c r="F9604" s="3"/>
      <c r="H9604" s="8"/>
      <c r="J9604" s="8"/>
    </row>
    <row r="9605" spans="6:10" ht="18" customHeight="1">
      <c r="F9605" s="3"/>
      <c r="H9605" s="8"/>
      <c r="J9605" s="8"/>
    </row>
    <row r="9606" spans="6:10" ht="18" customHeight="1">
      <c r="F9606" s="3"/>
      <c r="H9606" s="8"/>
      <c r="J9606" s="8"/>
    </row>
    <row r="9607" spans="6:10" ht="18" customHeight="1">
      <c r="F9607" s="3"/>
      <c r="H9607" s="8"/>
      <c r="J9607" s="8"/>
    </row>
    <row r="9608" spans="6:10" ht="18" customHeight="1">
      <c r="F9608" s="3"/>
      <c r="H9608" s="8"/>
      <c r="J9608" s="8"/>
    </row>
    <row r="9609" spans="6:10" ht="18" customHeight="1">
      <c r="F9609" s="3"/>
      <c r="H9609" s="8"/>
      <c r="J9609" s="8"/>
    </row>
    <row r="9610" spans="6:10" ht="18" customHeight="1">
      <c r="F9610" s="3"/>
      <c r="H9610" s="8"/>
      <c r="J9610" s="8"/>
    </row>
    <row r="9611" spans="6:10" ht="18" customHeight="1">
      <c r="F9611" s="3"/>
      <c r="H9611" s="8"/>
      <c r="J9611" s="8"/>
    </row>
    <row r="9612" spans="6:10" ht="18" customHeight="1">
      <c r="F9612" s="3"/>
      <c r="H9612" s="8"/>
      <c r="J9612" s="8"/>
    </row>
    <row r="9613" spans="6:10" ht="18" customHeight="1">
      <c r="F9613" s="3"/>
      <c r="H9613" s="8"/>
      <c r="J9613" s="8"/>
    </row>
    <row r="9614" spans="6:10" ht="18" customHeight="1">
      <c r="F9614" s="3"/>
      <c r="H9614" s="8"/>
      <c r="J9614" s="8"/>
    </row>
    <row r="9615" spans="6:10" ht="18" customHeight="1">
      <c r="F9615" s="3"/>
      <c r="H9615" s="8"/>
      <c r="J9615" s="8"/>
    </row>
    <row r="9616" spans="6:10" ht="18" customHeight="1">
      <c r="F9616" s="3"/>
      <c r="H9616" s="8"/>
      <c r="J9616" s="8"/>
    </row>
    <row r="9617" spans="6:10" ht="18" customHeight="1">
      <c r="F9617" s="3"/>
      <c r="H9617" s="8"/>
      <c r="J9617" s="8"/>
    </row>
    <row r="9618" spans="6:10" ht="18" customHeight="1">
      <c r="F9618" s="3"/>
      <c r="H9618" s="8"/>
      <c r="J9618" s="8"/>
    </row>
    <row r="9619" spans="6:10" ht="18" customHeight="1">
      <c r="F9619" s="3"/>
      <c r="H9619" s="8"/>
      <c r="J9619" s="8"/>
    </row>
    <row r="9620" spans="6:10" ht="18" customHeight="1">
      <c r="F9620" s="3"/>
      <c r="H9620" s="8"/>
      <c r="J9620" s="8"/>
    </row>
    <row r="9621" spans="6:10" ht="18" customHeight="1">
      <c r="F9621" s="3"/>
      <c r="H9621" s="8"/>
      <c r="J9621" s="8"/>
    </row>
    <row r="9622" spans="6:10" ht="18" customHeight="1">
      <c r="F9622" s="3"/>
      <c r="H9622" s="8"/>
      <c r="J9622" s="8"/>
    </row>
    <row r="9623" spans="6:10" ht="18" customHeight="1">
      <c r="F9623" s="3"/>
      <c r="H9623" s="8"/>
      <c r="J9623" s="8"/>
    </row>
    <row r="9624" spans="6:10" ht="18" customHeight="1">
      <c r="F9624" s="3"/>
      <c r="H9624" s="8"/>
      <c r="J9624" s="8"/>
    </row>
    <row r="9625" spans="6:10" ht="18" customHeight="1">
      <c r="F9625" s="3"/>
      <c r="H9625" s="8"/>
      <c r="J9625" s="8"/>
    </row>
    <row r="9626" spans="6:10" ht="18" customHeight="1">
      <c r="F9626" s="3"/>
      <c r="H9626" s="8"/>
      <c r="J9626" s="8"/>
    </row>
    <row r="9627" spans="6:10" ht="18" customHeight="1">
      <c r="F9627" s="3"/>
      <c r="H9627" s="8"/>
      <c r="J9627" s="8"/>
    </row>
    <row r="9628" spans="6:10" ht="18" customHeight="1">
      <c r="F9628" s="3"/>
      <c r="H9628" s="8"/>
      <c r="J9628" s="8"/>
    </row>
    <row r="9629" spans="6:10" ht="18" customHeight="1">
      <c r="F9629" s="3"/>
      <c r="H9629" s="8"/>
      <c r="J9629" s="8"/>
    </row>
    <row r="9630" spans="6:10" ht="18" customHeight="1">
      <c r="F9630" s="3"/>
      <c r="H9630" s="8"/>
      <c r="J9630" s="8"/>
    </row>
    <row r="9631" spans="6:10" ht="18" customHeight="1">
      <c r="F9631" s="3"/>
      <c r="H9631" s="8"/>
      <c r="J9631" s="8"/>
    </row>
    <row r="9632" spans="6:10" ht="18" customHeight="1">
      <c r="F9632" s="3"/>
      <c r="H9632" s="8"/>
      <c r="J9632" s="8"/>
    </row>
    <row r="9633" spans="6:10" ht="18" customHeight="1">
      <c r="F9633" s="3"/>
      <c r="H9633" s="8"/>
      <c r="J9633" s="8"/>
    </row>
    <row r="9634" spans="6:10" ht="18" customHeight="1">
      <c r="F9634" s="3"/>
      <c r="H9634" s="8"/>
      <c r="J9634" s="8"/>
    </row>
    <row r="9635" spans="6:10" ht="18" customHeight="1">
      <c r="F9635" s="3"/>
      <c r="H9635" s="8"/>
      <c r="J9635" s="8"/>
    </row>
    <row r="9636" spans="6:10" ht="18" customHeight="1">
      <c r="F9636" s="3"/>
      <c r="H9636" s="8"/>
      <c r="J9636" s="8"/>
    </row>
    <row r="9637" spans="6:10" ht="18" customHeight="1">
      <c r="F9637" s="3"/>
      <c r="H9637" s="8"/>
      <c r="J9637" s="8"/>
    </row>
    <row r="9638" spans="6:10" ht="18" customHeight="1">
      <c r="F9638" s="3"/>
      <c r="H9638" s="8"/>
      <c r="J9638" s="8"/>
    </row>
    <row r="9639" spans="6:10" ht="18" customHeight="1">
      <c r="F9639" s="3"/>
      <c r="H9639" s="8"/>
      <c r="J9639" s="8"/>
    </row>
    <row r="9640" spans="6:10" ht="18" customHeight="1">
      <c r="F9640" s="3"/>
      <c r="H9640" s="8"/>
      <c r="J9640" s="8"/>
    </row>
    <row r="9641" spans="6:10" ht="18" customHeight="1">
      <c r="F9641" s="3"/>
      <c r="H9641" s="8"/>
      <c r="J9641" s="8"/>
    </row>
    <row r="9642" spans="6:10" ht="18" customHeight="1">
      <c r="F9642" s="3"/>
      <c r="H9642" s="8"/>
      <c r="J9642" s="8"/>
    </row>
    <row r="9643" spans="6:10" ht="18" customHeight="1">
      <c r="F9643" s="3"/>
      <c r="H9643" s="8"/>
      <c r="J9643" s="8"/>
    </row>
    <row r="9644" spans="6:10" ht="18" customHeight="1">
      <c r="F9644" s="3"/>
      <c r="H9644" s="8"/>
      <c r="J9644" s="8"/>
    </row>
    <row r="9645" spans="6:10" ht="18" customHeight="1">
      <c r="F9645" s="3"/>
      <c r="H9645" s="8"/>
      <c r="J9645" s="8"/>
    </row>
    <row r="9646" spans="6:10" ht="18" customHeight="1">
      <c r="F9646" s="3"/>
      <c r="H9646" s="8"/>
      <c r="J9646" s="8"/>
    </row>
    <row r="9647" spans="6:10" ht="18" customHeight="1">
      <c r="F9647" s="3"/>
      <c r="H9647" s="8"/>
      <c r="J9647" s="8"/>
    </row>
    <row r="9648" spans="6:10" ht="18" customHeight="1">
      <c r="F9648" s="3"/>
      <c r="H9648" s="8"/>
      <c r="J9648" s="8"/>
    </row>
    <row r="9649" spans="6:10" ht="18" customHeight="1">
      <c r="F9649" s="3"/>
      <c r="H9649" s="8"/>
      <c r="J9649" s="8"/>
    </row>
    <row r="9650" spans="6:10" ht="18" customHeight="1">
      <c r="F9650" s="3"/>
      <c r="H9650" s="8"/>
      <c r="J9650" s="8"/>
    </row>
    <row r="9651" spans="6:10" ht="18" customHeight="1">
      <c r="F9651" s="3"/>
      <c r="H9651" s="8"/>
      <c r="J9651" s="8"/>
    </row>
    <row r="9652" spans="6:10" ht="18" customHeight="1">
      <c r="F9652" s="3"/>
      <c r="H9652" s="8"/>
      <c r="J9652" s="8"/>
    </row>
    <row r="9653" spans="6:10" ht="18" customHeight="1">
      <c r="F9653" s="3"/>
      <c r="H9653" s="8"/>
      <c r="J9653" s="8"/>
    </row>
    <row r="9654" spans="6:10" ht="18" customHeight="1">
      <c r="F9654" s="3"/>
      <c r="H9654" s="8"/>
      <c r="J9654" s="8"/>
    </row>
    <row r="9655" spans="6:10" ht="18" customHeight="1">
      <c r="F9655" s="3"/>
      <c r="H9655" s="8"/>
      <c r="J9655" s="8"/>
    </row>
    <row r="9656" spans="6:10" ht="18" customHeight="1">
      <c r="F9656" s="3"/>
      <c r="H9656" s="8"/>
      <c r="J9656" s="8"/>
    </row>
    <row r="9657" spans="6:10" ht="18" customHeight="1">
      <c r="F9657" s="3"/>
      <c r="H9657" s="8"/>
      <c r="J9657" s="8"/>
    </row>
    <row r="9658" spans="6:10" ht="18" customHeight="1">
      <c r="F9658" s="3"/>
      <c r="H9658" s="8"/>
      <c r="J9658" s="8"/>
    </row>
    <row r="9659" spans="6:10" ht="18" customHeight="1">
      <c r="F9659" s="3"/>
      <c r="H9659" s="8"/>
      <c r="J9659" s="8"/>
    </row>
    <row r="9660" spans="6:10" ht="18" customHeight="1">
      <c r="F9660" s="3"/>
      <c r="H9660" s="8"/>
      <c r="J9660" s="8"/>
    </row>
    <row r="9661" spans="6:10" ht="18" customHeight="1">
      <c r="F9661" s="3"/>
      <c r="H9661" s="8"/>
      <c r="J9661" s="8"/>
    </row>
    <row r="9662" spans="6:10" ht="18" customHeight="1">
      <c r="F9662" s="3"/>
      <c r="H9662" s="8"/>
      <c r="J9662" s="8"/>
    </row>
    <row r="9663" spans="6:10" ht="18" customHeight="1">
      <c r="F9663" s="3"/>
      <c r="H9663" s="8"/>
      <c r="J9663" s="8"/>
    </row>
    <row r="9664" spans="6:10" ht="18" customHeight="1">
      <c r="F9664" s="3"/>
      <c r="H9664" s="8"/>
      <c r="J9664" s="8"/>
    </row>
    <row r="9665" spans="6:10" ht="18" customHeight="1">
      <c r="F9665" s="3"/>
      <c r="H9665" s="8"/>
      <c r="J9665" s="8"/>
    </row>
    <row r="9666" spans="6:10" ht="18" customHeight="1">
      <c r="F9666" s="3"/>
      <c r="H9666" s="8"/>
      <c r="J9666" s="8"/>
    </row>
    <row r="9667" spans="6:10" ht="18" customHeight="1">
      <c r="F9667" s="3"/>
      <c r="H9667" s="8"/>
      <c r="J9667" s="8"/>
    </row>
    <row r="9668" spans="6:10" ht="18" customHeight="1">
      <c r="F9668" s="3"/>
      <c r="H9668" s="8"/>
      <c r="J9668" s="8"/>
    </row>
    <row r="9669" spans="6:10" ht="18" customHeight="1">
      <c r="F9669" s="3"/>
      <c r="H9669" s="8"/>
      <c r="J9669" s="8"/>
    </row>
    <row r="9670" spans="6:10" ht="18" customHeight="1">
      <c r="F9670" s="3"/>
      <c r="H9670" s="8"/>
      <c r="J9670" s="8"/>
    </row>
    <row r="9671" spans="6:10" ht="18" customHeight="1">
      <c r="F9671" s="3"/>
      <c r="H9671" s="8"/>
      <c r="J9671" s="8"/>
    </row>
    <row r="9672" spans="6:10" ht="18" customHeight="1">
      <c r="F9672" s="3"/>
      <c r="H9672" s="8"/>
      <c r="J9672" s="8"/>
    </row>
    <row r="9673" spans="6:10" ht="18" customHeight="1">
      <c r="F9673" s="3"/>
      <c r="H9673" s="8"/>
      <c r="J9673" s="8"/>
    </row>
    <row r="9674" spans="6:10" ht="18" customHeight="1">
      <c r="F9674" s="3"/>
      <c r="H9674" s="8"/>
      <c r="J9674" s="8"/>
    </row>
    <row r="9675" spans="6:10" ht="18" customHeight="1">
      <c r="F9675" s="3"/>
      <c r="H9675" s="8"/>
      <c r="J9675" s="8"/>
    </row>
    <row r="9676" spans="6:10" ht="18" customHeight="1">
      <c r="F9676" s="3"/>
      <c r="H9676" s="8"/>
      <c r="J9676" s="8"/>
    </row>
    <row r="9677" spans="6:10" ht="18" customHeight="1">
      <c r="F9677" s="3"/>
      <c r="H9677" s="8"/>
      <c r="J9677" s="8"/>
    </row>
    <row r="9678" spans="6:10" ht="18" customHeight="1">
      <c r="F9678" s="3"/>
      <c r="H9678" s="8"/>
      <c r="J9678" s="8"/>
    </row>
    <row r="9679" spans="6:10" ht="18" customHeight="1">
      <c r="F9679" s="3"/>
      <c r="H9679" s="8"/>
      <c r="J9679" s="8"/>
    </row>
    <row r="9680" spans="6:10" ht="18" customHeight="1">
      <c r="F9680" s="3"/>
      <c r="H9680" s="8"/>
      <c r="J9680" s="8"/>
    </row>
    <row r="9681" spans="6:10" ht="18" customHeight="1">
      <c r="F9681" s="3"/>
      <c r="H9681" s="8"/>
      <c r="J9681" s="8"/>
    </row>
    <row r="9682" spans="6:10" ht="18" customHeight="1">
      <c r="F9682" s="3"/>
      <c r="H9682" s="8"/>
      <c r="J9682" s="8"/>
    </row>
    <row r="9683" spans="6:10" ht="18" customHeight="1">
      <c r="F9683" s="3"/>
      <c r="H9683" s="8"/>
      <c r="J9683" s="8"/>
    </row>
    <row r="9684" spans="6:10" ht="18" customHeight="1">
      <c r="F9684" s="3"/>
      <c r="H9684" s="8"/>
      <c r="J9684" s="8"/>
    </row>
    <row r="9685" spans="6:10" ht="18" customHeight="1">
      <c r="F9685" s="3"/>
      <c r="H9685" s="8"/>
      <c r="J9685" s="8"/>
    </row>
    <row r="9686" spans="6:10" ht="18" customHeight="1">
      <c r="F9686" s="3"/>
      <c r="H9686" s="8"/>
      <c r="J9686" s="8"/>
    </row>
    <row r="9687" spans="6:10" ht="18" customHeight="1">
      <c r="F9687" s="3"/>
      <c r="H9687" s="8"/>
      <c r="J9687" s="8"/>
    </row>
    <row r="9688" spans="6:10" ht="18" customHeight="1">
      <c r="F9688" s="3"/>
      <c r="H9688" s="8"/>
      <c r="J9688" s="8"/>
    </row>
    <row r="9689" spans="6:10" ht="18" customHeight="1">
      <c r="F9689" s="3"/>
      <c r="H9689" s="8"/>
      <c r="J9689" s="8"/>
    </row>
    <row r="9690" spans="6:10" ht="18" customHeight="1">
      <c r="F9690" s="3"/>
      <c r="H9690" s="8"/>
      <c r="J9690" s="8"/>
    </row>
    <row r="9691" spans="6:10" ht="18" customHeight="1">
      <c r="F9691" s="3"/>
      <c r="H9691" s="8"/>
      <c r="J9691" s="8"/>
    </row>
    <row r="9692" spans="6:10" ht="18" customHeight="1">
      <c r="F9692" s="3"/>
      <c r="H9692" s="8"/>
      <c r="J9692" s="8"/>
    </row>
    <row r="9693" spans="6:10" ht="18" customHeight="1">
      <c r="F9693" s="3"/>
      <c r="H9693" s="8"/>
      <c r="J9693" s="8"/>
    </row>
    <row r="9694" spans="6:10" ht="18" customHeight="1">
      <c r="F9694" s="3"/>
      <c r="H9694" s="8"/>
      <c r="J9694" s="8"/>
    </row>
    <row r="9695" spans="6:10" ht="18" customHeight="1">
      <c r="F9695" s="3"/>
      <c r="H9695" s="8"/>
      <c r="J9695" s="8"/>
    </row>
    <row r="9696" spans="6:10" ht="18" customHeight="1">
      <c r="F9696" s="3"/>
      <c r="H9696" s="8"/>
      <c r="J9696" s="8"/>
    </row>
    <row r="9697" spans="6:10" ht="18" customHeight="1">
      <c r="F9697" s="3"/>
      <c r="H9697" s="8"/>
      <c r="J9697" s="8"/>
    </row>
    <row r="9698" spans="6:10" ht="18" customHeight="1">
      <c r="F9698" s="3"/>
      <c r="H9698" s="8"/>
      <c r="J9698" s="8"/>
    </row>
    <row r="9699" spans="6:10" ht="18" customHeight="1">
      <c r="F9699" s="3"/>
      <c r="H9699" s="8"/>
      <c r="J9699" s="8"/>
    </row>
    <row r="9700" spans="6:10" ht="18" customHeight="1">
      <c r="F9700" s="3"/>
      <c r="H9700" s="8"/>
      <c r="J9700" s="8"/>
    </row>
    <row r="9701" spans="6:10" ht="18" customHeight="1">
      <c r="F9701" s="3"/>
      <c r="H9701" s="8"/>
      <c r="J9701" s="8"/>
    </row>
    <row r="9702" spans="6:10" ht="18" customHeight="1">
      <c r="F9702" s="3"/>
      <c r="H9702" s="8"/>
      <c r="J9702" s="8"/>
    </row>
    <row r="9703" spans="6:10" ht="18" customHeight="1">
      <c r="F9703" s="3"/>
      <c r="H9703" s="8"/>
      <c r="J9703" s="8"/>
    </row>
    <row r="9704" spans="6:10" ht="18" customHeight="1">
      <c r="F9704" s="3"/>
      <c r="H9704" s="8"/>
      <c r="J9704" s="8"/>
    </row>
    <row r="9705" spans="6:10" ht="18" customHeight="1">
      <c r="F9705" s="3"/>
      <c r="H9705" s="8"/>
      <c r="J9705" s="8"/>
    </row>
    <row r="9706" spans="6:10" ht="18" customHeight="1">
      <c r="F9706" s="3"/>
      <c r="H9706" s="8"/>
      <c r="J9706" s="8"/>
    </row>
    <row r="9707" spans="6:10" ht="18" customHeight="1">
      <c r="F9707" s="3"/>
      <c r="H9707" s="8"/>
      <c r="J9707" s="8"/>
    </row>
    <row r="9708" spans="6:10" ht="18" customHeight="1">
      <c r="F9708" s="3"/>
      <c r="H9708" s="8"/>
      <c r="J9708" s="8"/>
    </row>
    <row r="9709" spans="6:10" ht="18" customHeight="1">
      <c r="F9709" s="3"/>
      <c r="H9709" s="8"/>
      <c r="J9709" s="8"/>
    </row>
    <row r="9710" spans="6:10" ht="18" customHeight="1">
      <c r="F9710" s="3"/>
      <c r="H9710" s="8"/>
      <c r="J9710" s="8"/>
    </row>
    <row r="9711" spans="6:10" ht="18" customHeight="1">
      <c r="F9711" s="3"/>
      <c r="H9711" s="8"/>
      <c r="J9711" s="8"/>
    </row>
    <row r="9712" spans="6:10" ht="18" customHeight="1">
      <c r="F9712" s="3"/>
      <c r="H9712" s="8"/>
      <c r="J9712" s="8"/>
    </row>
    <row r="9713" spans="6:10" ht="18" customHeight="1">
      <c r="F9713" s="3"/>
      <c r="H9713" s="8"/>
      <c r="J9713" s="8"/>
    </row>
    <row r="9714" spans="6:10" ht="18" customHeight="1">
      <c r="F9714" s="3"/>
      <c r="H9714" s="8"/>
      <c r="J9714" s="8"/>
    </row>
    <row r="9715" spans="6:10" ht="18" customHeight="1">
      <c r="F9715" s="3"/>
      <c r="H9715" s="8"/>
      <c r="J9715" s="8"/>
    </row>
    <row r="9716" spans="6:10" ht="18" customHeight="1">
      <c r="F9716" s="3"/>
      <c r="H9716" s="8"/>
      <c r="J9716" s="8"/>
    </row>
    <row r="9717" spans="6:10" ht="18" customHeight="1">
      <c r="F9717" s="3"/>
      <c r="H9717" s="8"/>
      <c r="J9717" s="8"/>
    </row>
    <row r="9718" spans="6:10" ht="18" customHeight="1">
      <c r="F9718" s="3"/>
      <c r="H9718" s="8"/>
      <c r="J9718" s="8"/>
    </row>
    <row r="9719" spans="6:10" ht="18" customHeight="1">
      <c r="F9719" s="3"/>
      <c r="H9719" s="8"/>
      <c r="J9719" s="8"/>
    </row>
    <row r="9720" spans="6:10" ht="18" customHeight="1">
      <c r="F9720" s="3"/>
      <c r="H9720" s="8"/>
      <c r="J9720" s="8"/>
    </row>
    <row r="9721" spans="6:10" ht="18" customHeight="1">
      <c r="F9721" s="3"/>
      <c r="H9721" s="8"/>
      <c r="J9721" s="8"/>
    </row>
    <row r="9722" spans="6:10" ht="18" customHeight="1">
      <c r="F9722" s="3"/>
      <c r="H9722" s="8"/>
      <c r="J9722" s="8"/>
    </row>
    <row r="9723" spans="6:10" ht="18" customHeight="1">
      <c r="F9723" s="3"/>
      <c r="H9723" s="8"/>
      <c r="J9723" s="8"/>
    </row>
    <row r="9724" spans="6:10" ht="18" customHeight="1">
      <c r="F9724" s="3"/>
      <c r="H9724" s="8"/>
      <c r="J9724" s="8"/>
    </row>
    <row r="9725" spans="6:10" ht="18" customHeight="1">
      <c r="F9725" s="3"/>
      <c r="H9725" s="8"/>
      <c r="J9725" s="8"/>
    </row>
    <row r="9726" spans="6:10" ht="18" customHeight="1">
      <c r="F9726" s="3"/>
      <c r="H9726" s="8"/>
      <c r="J9726" s="8"/>
    </row>
    <row r="9727" spans="6:10" ht="18" customHeight="1">
      <c r="F9727" s="3"/>
      <c r="H9727" s="8"/>
      <c r="J9727" s="8"/>
    </row>
    <row r="9728" spans="6:10" ht="18" customHeight="1">
      <c r="F9728" s="3"/>
      <c r="H9728" s="8"/>
      <c r="J9728" s="8"/>
    </row>
    <row r="9729" spans="6:10" ht="18" customHeight="1">
      <c r="F9729" s="3"/>
      <c r="H9729" s="8"/>
      <c r="J9729" s="8"/>
    </row>
    <row r="9730" spans="6:10" ht="18" customHeight="1">
      <c r="F9730" s="3"/>
      <c r="H9730" s="8"/>
      <c r="J9730" s="8"/>
    </row>
    <row r="9731" spans="6:10" ht="18" customHeight="1">
      <c r="F9731" s="3"/>
      <c r="H9731" s="8"/>
      <c r="J9731" s="8"/>
    </row>
    <row r="9732" spans="6:10" ht="18" customHeight="1">
      <c r="F9732" s="3"/>
      <c r="H9732" s="8"/>
      <c r="J9732" s="8"/>
    </row>
    <row r="9733" spans="6:10" ht="18" customHeight="1">
      <c r="F9733" s="3"/>
      <c r="H9733" s="8"/>
      <c r="J9733" s="8"/>
    </row>
    <row r="9734" spans="6:10" ht="18" customHeight="1">
      <c r="F9734" s="3"/>
      <c r="H9734" s="8"/>
      <c r="J9734" s="8"/>
    </row>
    <row r="9735" spans="6:10" ht="18" customHeight="1">
      <c r="F9735" s="3"/>
      <c r="H9735" s="8"/>
      <c r="J9735" s="8"/>
    </row>
    <row r="9736" spans="6:10" ht="18" customHeight="1">
      <c r="F9736" s="3"/>
      <c r="H9736" s="8"/>
      <c r="J9736" s="8"/>
    </row>
    <row r="9737" spans="6:10" ht="18" customHeight="1">
      <c r="F9737" s="3"/>
      <c r="H9737" s="8"/>
      <c r="J9737" s="8"/>
    </row>
    <row r="9738" spans="6:10" ht="18" customHeight="1">
      <c r="F9738" s="3"/>
      <c r="H9738" s="8"/>
      <c r="J9738" s="8"/>
    </row>
    <row r="9739" spans="6:10" ht="18" customHeight="1">
      <c r="F9739" s="3"/>
      <c r="H9739" s="8"/>
      <c r="J9739" s="8"/>
    </row>
    <row r="9740" spans="6:10" ht="18" customHeight="1">
      <c r="F9740" s="3"/>
      <c r="H9740" s="8"/>
      <c r="J9740" s="8"/>
    </row>
    <row r="9741" spans="6:10" ht="18" customHeight="1">
      <c r="F9741" s="3"/>
      <c r="H9741" s="8"/>
      <c r="J9741" s="8"/>
    </row>
    <row r="9742" spans="6:10" ht="18" customHeight="1">
      <c r="F9742" s="3"/>
      <c r="H9742" s="8"/>
      <c r="J9742" s="8"/>
    </row>
    <row r="9743" spans="6:10" ht="18" customHeight="1">
      <c r="F9743" s="3"/>
      <c r="H9743" s="8"/>
      <c r="J9743" s="8"/>
    </row>
    <row r="9744" spans="6:10" ht="18" customHeight="1">
      <c r="F9744" s="3"/>
      <c r="H9744" s="8"/>
      <c r="J9744" s="8"/>
    </row>
    <row r="9745" spans="6:10" ht="18" customHeight="1">
      <c r="F9745" s="3"/>
      <c r="H9745" s="8"/>
      <c r="J9745" s="8"/>
    </row>
    <row r="9746" spans="6:10" ht="18" customHeight="1">
      <c r="F9746" s="3"/>
      <c r="H9746" s="8"/>
      <c r="J9746" s="8"/>
    </row>
    <row r="9747" spans="6:10" ht="18" customHeight="1">
      <c r="F9747" s="3"/>
      <c r="H9747" s="8"/>
      <c r="J9747" s="8"/>
    </row>
    <row r="9748" spans="6:10" ht="18" customHeight="1">
      <c r="F9748" s="3"/>
      <c r="H9748" s="8"/>
      <c r="J9748" s="8"/>
    </row>
    <row r="9749" spans="6:10" ht="18" customHeight="1">
      <c r="F9749" s="3"/>
      <c r="H9749" s="8"/>
      <c r="J9749" s="8"/>
    </row>
    <row r="9750" spans="6:10" ht="18" customHeight="1">
      <c r="F9750" s="3"/>
      <c r="H9750" s="8"/>
      <c r="J9750" s="8"/>
    </row>
    <row r="9751" spans="6:10" ht="18" customHeight="1">
      <c r="F9751" s="3"/>
      <c r="H9751" s="8"/>
      <c r="J9751" s="8"/>
    </row>
    <row r="9752" spans="6:10" ht="18" customHeight="1">
      <c r="F9752" s="3"/>
      <c r="H9752" s="8"/>
      <c r="J9752" s="8"/>
    </row>
    <row r="9753" spans="6:10" ht="18" customHeight="1">
      <c r="F9753" s="3"/>
      <c r="H9753" s="8"/>
      <c r="J9753" s="8"/>
    </row>
    <row r="9754" spans="6:10" ht="18" customHeight="1">
      <c r="F9754" s="3"/>
      <c r="H9754" s="8"/>
      <c r="J9754" s="8"/>
    </row>
    <row r="9755" spans="6:10" ht="18" customHeight="1">
      <c r="F9755" s="3"/>
      <c r="H9755" s="8"/>
      <c r="J9755" s="8"/>
    </row>
    <row r="9756" spans="6:10" ht="18" customHeight="1">
      <c r="F9756" s="3"/>
      <c r="H9756" s="8"/>
      <c r="J9756" s="8"/>
    </row>
    <row r="9757" spans="6:10" ht="18" customHeight="1">
      <c r="F9757" s="3"/>
      <c r="H9757" s="8"/>
      <c r="J9757" s="8"/>
    </row>
    <row r="9758" spans="6:10" ht="18" customHeight="1">
      <c r="F9758" s="3"/>
      <c r="H9758" s="8"/>
      <c r="J9758" s="8"/>
    </row>
    <row r="9759" spans="6:10" ht="18" customHeight="1">
      <c r="F9759" s="3"/>
      <c r="H9759" s="8"/>
      <c r="J9759" s="8"/>
    </row>
    <row r="9760" spans="6:10" ht="18" customHeight="1">
      <c r="F9760" s="3"/>
      <c r="H9760" s="8"/>
      <c r="J9760" s="8"/>
    </row>
    <row r="9761" spans="6:10" ht="18" customHeight="1">
      <c r="F9761" s="3"/>
      <c r="H9761" s="8"/>
      <c r="J9761" s="8"/>
    </row>
    <row r="9762" spans="6:10" ht="18" customHeight="1">
      <c r="F9762" s="3"/>
      <c r="H9762" s="8"/>
      <c r="J9762" s="8"/>
    </row>
    <row r="9763" spans="6:10" ht="18" customHeight="1">
      <c r="F9763" s="3"/>
      <c r="H9763" s="8"/>
      <c r="J9763" s="8"/>
    </row>
    <row r="9764" spans="6:10" ht="18" customHeight="1">
      <c r="F9764" s="3"/>
      <c r="H9764" s="8"/>
      <c r="J9764" s="8"/>
    </row>
    <row r="9765" spans="6:10" ht="18" customHeight="1">
      <c r="F9765" s="3"/>
      <c r="H9765" s="8"/>
      <c r="J9765" s="8"/>
    </row>
    <row r="9766" spans="6:10" ht="18" customHeight="1">
      <c r="F9766" s="3"/>
      <c r="H9766" s="8"/>
      <c r="J9766" s="8"/>
    </row>
    <row r="9767" spans="6:10" ht="18" customHeight="1">
      <c r="F9767" s="3"/>
      <c r="H9767" s="8"/>
      <c r="J9767" s="8"/>
    </row>
    <row r="9768" spans="6:10" ht="18" customHeight="1">
      <c r="F9768" s="3"/>
      <c r="H9768" s="8"/>
      <c r="J9768" s="8"/>
    </row>
    <row r="9769" spans="6:10" ht="18" customHeight="1">
      <c r="F9769" s="3"/>
      <c r="H9769" s="8"/>
      <c r="J9769" s="8"/>
    </row>
    <row r="9770" spans="6:10" ht="18" customHeight="1">
      <c r="F9770" s="3"/>
      <c r="H9770" s="8"/>
      <c r="J9770" s="8"/>
    </row>
    <row r="9771" spans="6:10" ht="18" customHeight="1">
      <c r="F9771" s="3"/>
      <c r="H9771" s="8"/>
      <c r="J9771" s="8"/>
    </row>
    <row r="9772" spans="6:10" ht="18" customHeight="1">
      <c r="F9772" s="3"/>
      <c r="H9772" s="8"/>
      <c r="J9772" s="8"/>
    </row>
    <row r="9773" spans="6:10" ht="18" customHeight="1">
      <c r="F9773" s="3"/>
      <c r="H9773" s="8"/>
      <c r="J9773" s="8"/>
    </row>
    <row r="9774" spans="6:10" ht="18" customHeight="1">
      <c r="F9774" s="3"/>
      <c r="H9774" s="8"/>
      <c r="J9774" s="8"/>
    </row>
    <row r="9775" spans="6:10" ht="18" customHeight="1">
      <c r="F9775" s="3"/>
      <c r="H9775" s="8"/>
      <c r="J9775" s="8"/>
    </row>
    <row r="9776" spans="6:10" ht="18" customHeight="1">
      <c r="F9776" s="3"/>
      <c r="H9776" s="8"/>
      <c r="J9776" s="8"/>
    </row>
    <row r="9777" spans="6:10" ht="18" customHeight="1">
      <c r="F9777" s="3"/>
      <c r="H9777" s="8"/>
      <c r="J9777" s="8"/>
    </row>
    <row r="9778" spans="6:10" ht="18" customHeight="1">
      <c r="F9778" s="3"/>
      <c r="H9778" s="8"/>
      <c r="J9778" s="8"/>
    </row>
    <row r="9779" spans="6:10" ht="18" customHeight="1">
      <c r="F9779" s="3"/>
      <c r="H9779" s="8"/>
      <c r="J9779" s="8"/>
    </row>
    <row r="9780" spans="6:10" ht="18" customHeight="1">
      <c r="F9780" s="3"/>
      <c r="H9780" s="8"/>
      <c r="J9780" s="8"/>
    </row>
    <row r="9781" spans="6:10" ht="18" customHeight="1">
      <c r="F9781" s="3"/>
      <c r="H9781" s="8"/>
      <c r="J9781" s="8"/>
    </row>
    <row r="9782" spans="6:10" ht="18" customHeight="1">
      <c r="F9782" s="3"/>
      <c r="H9782" s="8"/>
      <c r="J9782" s="8"/>
    </row>
    <row r="9783" spans="6:10" ht="18" customHeight="1">
      <c r="F9783" s="3"/>
      <c r="H9783" s="8"/>
      <c r="J9783" s="8"/>
    </row>
    <row r="9784" spans="6:10" ht="18" customHeight="1">
      <c r="F9784" s="3"/>
      <c r="H9784" s="8"/>
      <c r="J9784" s="8"/>
    </row>
    <row r="9785" spans="6:10" ht="18" customHeight="1">
      <c r="F9785" s="3"/>
      <c r="H9785" s="8"/>
      <c r="J9785" s="8"/>
    </row>
    <row r="9786" spans="6:10" ht="18" customHeight="1">
      <c r="F9786" s="3"/>
      <c r="H9786" s="8"/>
      <c r="J9786" s="8"/>
    </row>
    <row r="9787" spans="6:10" ht="18" customHeight="1">
      <c r="F9787" s="3"/>
      <c r="H9787" s="8"/>
      <c r="J9787" s="8"/>
    </row>
    <row r="9788" spans="6:10" ht="18" customHeight="1">
      <c r="F9788" s="3"/>
      <c r="H9788" s="8"/>
      <c r="J9788" s="8"/>
    </row>
    <row r="9789" spans="6:10" ht="18" customHeight="1">
      <c r="F9789" s="3"/>
      <c r="H9789" s="8"/>
      <c r="J9789" s="8"/>
    </row>
    <row r="9790" spans="6:10" ht="18" customHeight="1">
      <c r="F9790" s="3"/>
      <c r="H9790" s="8"/>
      <c r="J9790" s="8"/>
    </row>
    <row r="9791" spans="6:10" ht="18" customHeight="1">
      <c r="F9791" s="3"/>
      <c r="H9791" s="8"/>
      <c r="J9791" s="8"/>
    </row>
    <row r="9792" spans="6:10" ht="18" customHeight="1">
      <c r="F9792" s="3"/>
      <c r="H9792" s="8"/>
      <c r="J9792" s="8"/>
    </row>
    <row r="9793" spans="6:10" ht="18" customHeight="1">
      <c r="F9793" s="3"/>
      <c r="H9793" s="8"/>
      <c r="J9793" s="8"/>
    </row>
    <row r="9794" spans="6:10" ht="18" customHeight="1">
      <c r="F9794" s="3"/>
      <c r="H9794" s="8"/>
      <c r="J9794" s="8"/>
    </row>
    <row r="9795" spans="6:10" ht="18" customHeight="1">
      <c r="F9795" s="3"/>
      <c r="H9795" s="8"/>
      <c r="J9795" s="8"/>
    </row>
    <row r="9796" spans="6:10" ht="18" customHeight="1">
      <c r="F9796" s="3"/>
      <c r="H9796" s="8"/>
      <c r="J9796" s="8"/>
    </row>
    <row r="9797" spans="6:10" ht="18" customHeight="1">
      <c r="F9797" s="3"/>
      <c r="H9797" s="8"/>
      <c r="J9797" s="8"/>
    </row>
    <row r="9798" spans="6:10" ht="18" customHeight="1">
      <c r="F9798" s="3"/>
      <c r="H9798" s="8"/>
      <c r="J9798" s="8"/>
    </row>
    <row r="9799" spans="6:10" ht="18" customHeight="1">
      <c r="F9799" s="3"/>
      <c r="H9799" s="8"/>
      <c r="J9799" s="8"/>
    </row>
    <row r="9800" spans="6:10" ht="18" customHeight="1">
      <c r="F9800" s="3"/>
      <c r="H9800" s="8"/>
      <c r="J9800" s="8"/>
    </row>
    <row r="9801" spans="6:10" ht="18" customHeight="1">
      <c r="F9801" s="3"/>
      <c r="H9801" s="8"/>
      <c r="J9801" s="8"/>
    </row>
    <row r="9802" spans="6:10" ht="18" customHeight="1">
      <c r="F9802" s="3"/>
      <c r="H9802" s="8"/>
      <c r="J9802" s="8"/>
    </row>
    <row r="9803" spans="6:10" ht="18" customHeight="1">
      <c r="F9803" s="3"/>
      <c r="H9803" s="8"/>
      <c r="J9803" s="8"/>
    </row>
    <row r="9804" spans="6:10" ht="18" customHeight="1">
      <c r="F9804" s="3"/>
      <c r="H9804" s="8"/>
      <c r="J9804" s="8"/>
    </row>
    <row r="9805" spans="6:10" ht="18" customHeight="1">
      <c r="F9805" s="3"/>
      <c r="H9805" s="8"/>
      <c r="J9805" s="8"/>
    </row>
    <row r="9806" spans="6:10" ht="18" customHeight="1">
      <c r="F9806" s="3"/>
      <c r="H9806" s="8"/>
      <c r="J9806" s="8"/>
    </row>
    <row r="9807" spans="6:10" ht="18" customHeight="1">
      <c r="F9807" s="3"/>
      <c r="H9807" s="8"/>
      <c r="J9807" s="8"/>
    </row>
    <row r="9808" spans="6:10" ht="18" customHeight="1">
      <c r="F9808" s="3"/>
      <c r="H9808" s="8"/>
      <c r="J9808" s="8"/>
    </row>
    <row r="9809" spans="6:10" ht="18" customHeight="1">
      <c r="F9809" s="3"/>
      <c r="H9809" s="8"/>
      <c r="J9809" s="8"/>
    </row>
    <row r="9810" spans="6:10" ht="18" customHeight="1">
      <c r="F9810" s="3"/>
      <c r="H9810" s="8"/>
      <c r="J9810" s="8"/>
    </row>
    <row r="9811" spans="6:10" ht="18" customHeight="1">
      <c r="F9811" s="3"/>
      <c r="H9811" s="8"/>
      <c r="J9811" s="8"/>
    </row>
    <row r="9812" spans="6:10" ht="18" customHeight="1">
      <c r="F9812" s="3"/>
      <c r="H9812" s="8"/>
      <c r="J9812" s="8"/>
    </row>
    <row r="9813" spans="6:10" ht="18" customHeight="1">
      <c r="F9813" s="3"/>
      <c r="H9813" s="8"/>
      <c r="J9813" s="8"/>
    </row>
    <row r="9814" spans="6:10" ht="18" customHeight="1">
      <c r="F9814" s="3"/>
      <c r="H9814" s="8"/>
      <c r="J9814" s="8"/>
    </row>
    <row r="9815" spans="6:10" ht="18" customHeight="1">
      <c r="F9815" s="3"/>
      <c r="H9815" s="8"/>
      <c r="J9815" s="8"/>
    </row>
    <row r="9816" spans="6:10" ht="18" customHeight="1">
      <c r="F9816" s="3"/>
      <c r="H9816" s="8"/>
      <c r="J9816" s="8"/>
    </row>
    <row r="9817" spans="6:10" ht="18" customHeight="1">
      <c r="F9817" s="3"/>
      <c r="H9817" s="8"/>
      <c r="J9817" s="8"/>
    </row>
    <row r="9818" spans="6:10" ht="18" customHeight="1">
      <c r="F9818" s="3"/>
      <c r="H9818" s="8"/>
      <c r="J9818" s="8"/>
    </row>
    <row r="9819" spans="6:10" ht="18" customHeight="1">
      <c r="F9819" s="3"/>
      <c r="H9819" s="8"/>
      <c r="J9819" s="8"/>
    </row>
    <row r="9820" spans="6:10" ht="18" customHeight="1">
      <c r="F9820" s="3"/>
      <c r="H9820" s="8"/>
      <c r="J9820" s="8"/>
    </row>
    <row r="9821" spans="6:10" ht="18" customHeight="1">
      <c r="F9821" s="3"/>
      <c r="H9821" s="8"/>
      <c r="J9821" s="8"/>
    </row>
    <row r="9822" spans="6:10" ht="18" customHeight="1">
      <c r="F9822" s="3"/>
      <c r="H9822" s="8"/>
      <c r="J9822" s="8"/>
    </row>
    <row r="9823" spans="6:10" ht="18" customHeight="1">
      <c r="F9823" s="3"/>
      <c r="H9823" s="8"/>
      <c r="J9823" s="8"/>
    </row>
    <row r="9824" spans="6:10" ht="18" customHeight="1">
      <c r="F9824" s="3"/>
      <c r="H9824" s="8"/>
      <c r="J9824" s="8"/>
    </row>
    <row r="9825" spans="6:10" ht="18" customHeight="1">
      <c r="F9825" s="3"/>
      <c r="H9825" s="8"/>
      <c r="J9825" s="8"/>
    </row>
    <row r="9826" spans="6:10" ht="18" customHeight="1">
      <c r="F9826" s="3"/>
      <c r="H9826" s="8"/>
      <c r="J9826" s="8"/>
    </row>
    <row r="9827" spans="6:10" ht="18" customHeight="1">
      <c r="F9827" s="3"/>
      <c r="H9827" s="8"/>
      <c r="J9827" s="8"/>
    </row>
    <row r="9828" spans="6:10" ht="18" customHeight="1">
      <c r="F9828" s="3"/>
      <c r="H9828" s="8"/>
      <c r="J9828" s="8"/>
    </row>
    <row r="9829" spans="6:10" ht="18" customHeight="1">
      <c r="F9829" s="3"/>
      <c r="H9829" s="8"/>
      <c r="J9829" s="8"/>
    </row>
    <row r="9830" spans="6:10" ht="18" customHeight="1">
      <c r="F9830" s="3"/>
      <c r="H9830" s="8"/>
      <c r="J9830" s="8"/>
    </row>
    <row r="9831" spans="6:10" ht="18" customHeight="1">
      <c r="F9831" s="3"/>
      <c r="H9831" s="8"/>
      <c r="J9831" s="8"/>
    </row>
    <row r="9832" spans="6:10" ht="18" customHeight="1">
      <c r="F9832" s="3"/>
      <c r="H9832" s="8"/>
      <c r="J9832" s="8"/>
    </row>
    <row r="9833" spans="6:10" ht="18" customHeight="1">
      <c r="F9833" s="3"/>
      <c r="H9833" s="8"/>
      <c r="J9833" s="8"/>
    </row>
    <row r="9834" spans="6:10" ht="18" customHeight="1">
      <c r="F9834" s="3"/>
      <c r="H9834" s="8"/>
      <c r="J9834" s="8"/>
    </row>
    <row r="9835" spans="6:10" ht="18" customHeight="1">
      <c r="F9835" s="3"/>
      <c r="H9835" s="8"/>
      <c r="J9835" s="8"/>
    </row>
    <row r="9836" spans="6:10" ht="18" customHeight="1">
      <c r="F9836" s="3"/>
      <c r="H9836" s="8"/>
      <c r="J9836" s="8"/>
    </row>
    <row r="9837" spans="6:10" ht="18" customHeight="1">
      <c r="F9837" s="3"/>
      <c r="H9837" s="8"/>
      <c r="J9837" s="8"/>
    </row>
    <row r="9838" spans="6:10" ht="18" customHeight="1">
      <c r="F9838" s="3"/>
      <c r="H9838" s="8"/>
      <c r="J9838" s="8"/>
    </row>
    <row r="9839" spans="6:10" ht="18" customHeight="1">
      <c r="F9839" s="3"/>
      <c r="H9839" s="8"/>
      <c r="J9839" s="8"/>
    </row>
    <row r="9840" spans="6:10" ht="18" customHeight="1">
      <c r="F9840" s="3"/>
      <c r="H9840" s="8"/>
      <c r="J9840" s="8"/>
    </row>
    <row r="9841" spans="6:10" ht="18" customHeight="1">
      <c r="F9841" s="3"/>
      <c r="H9841" s="8"/>
      <c r="J9841" s="8"/>
    </row>
    <row r="9842" spans="6:10" ht="18" customHeight="1">
      <c r="F9842" s="3"/>
      <c r="H9842" s="8"/>
      <c r="J9842" s="8"/>
    </row>
    <row r="9843" spans="6:10" ht="18" customHeight="1">
      <c r="F9843" s="3"/>
      <c r="H9843" s="8"/>
      <c r="J9843" s="8"/>
    </row>
    <row r="9844" spans="6:10" ht="18" customHeight="1">
      <c r="F9844" s="3"/>
      <c r="H9844" s="8"/>
      <c r="J9844" s="8"/>
    </row>
    <row r="9845" spans="6:10" ht="18" customHeight="1">
      <c r="F9845" s="3"/>
      <c r="H9845" s="8"/>
      <c r="J9845" s="8"/>
    </row>
    <row r="9846" spans="6:10" ht="18" customHeight="1">
      <c r="F9846" s="3"/>
      <c r="H9846" s="8"/>
      <c r="J9846" s="8"/>
    </row>
    <row r="9847" spans="6:10" ht="18" customHeight="1">
      <c r="F9847" s="3"/>
      <c r="H9847" s="8"/>
      <c r="J9847" s="8"/>
    </row>
    <row r="9848" spans="6:10" ht="18" customHeight="1">
      <c r="F9848" s="3"/>
      <c r="H9848" s="8"/>
      <c r="J9848" s="8"/>
    </row>
    <row r="9849" spans="6:10" ht="18" customHeight="1">
      <c r="F9849" s="3"/>
      <c r="H9849" s="8"/>
      <c r="J9849" s="8"/>
    </row>
    <row r="9850" spans="6:10" ht="18" customHeight="1">
      <c r="F9850" s="3"/>
      <c r="H9850" s="8"/>
      <c r="J9850" s="8"/>
    </row>
    <row r="9851" spans="6:10" ht="18" customHeight="1">
      <c r="F9851" s="3"/>
      <c r="H9851" s="8"/>
      <c r="J9851" s="8"/>
    </row>
    <row r="9852" spans="6:10" ht="18" customHeight="1">
      <c r="F9852" s="3"/>
      <c r="H9852" s="8"/>
      <c r="J9852" s="8"/>
    </row>
    <row r="9853" spans="6:10" ht="18" customHeight="1">
      <c r="F9853" s="3"/>
      <c r="H9853" s="8"/>
      <c r="J9853" s="8"/>
    </row>
    <row r="9854" spans="6:10" ht="18" customHeight="1">
      <c r="F9854" s="3"/>
      <c r="H9854" s="8"/>
      <c r="J9854" s="8"/>
    </row>
    <row r="9855" spans="6:10" ht="18" customHeight="1">
      <c r="F9855" s="3"/>
      <c r="H9855" s="8"/>
      <c r="J9855" s="8"/>
    </row>
    <row r="9856" spans="6:10" ht="18" customHeight="1">
      <c r="F9856" s="3"/>
      <c r="H9856" s="8"/>
      <c r="J9856" s="8"/>
    </row>
    <row r="9857" spans="6:10" ht="18" customHeight="1">
      <c r="F9857" s="3"/>
      <c r="H9857" s="8"/>
      <c r="J9857" s="8"/>
    </row>
    <row r="9858" spans="6:10" ht="18" customHeight="1">
      <c r="F9858" s="3"/>
      <c r="H9858" s="8"/>
      <c r="J9858" s="8"/>
    </row>
    <row r="9859" spans="6:10" ht="18" customHeight="1">
      <c r="F9859" s="3"/>
      <c r="H9859" s="8"/>
      <c r="J9859" s="8"/>
    </row>
    <row r="9860" spans="6:10" ht="18" customHeight="1">
      <c r="F9860" s="3"/>
      <c r="H9860" s="8"/>
      <c r="J9860" s="8"/>
    </row>
    <row r="9861" spans="6:10" ht="18" customHeight="1">
      <c r="F9861" s="3"/>
      <c r="H9861" s="8"/>
      <c r="J9861" s="8"/>
    </row>
    <row r="9862" spans="6:10" ht="18" customHeight="1">
      <c r="F9862" s="3"/>
      <c r="H9862" s="8"/>
      <c r="J9862" s="8"/>
    </row>
    <row r="9863" spans="6:10" ht="18" customHeight="1">
      <c r="F9863" s="3"/>
      <c r="H9863" s="8"/>
      <c r="J9863" s="8"/>
    </row>
    <row r="9864" spans="6:10" ht="18" customHeight="1">
      <c r="F9864" s="3"/>
      <c r="H9864" s="8"/>
      <c r="J9864" s="8"/>
    </row>
    <row r="9865" spans="6:10" ht="18" customHeight="1">
      <c r="F9865" s="3"/>
      <c r="H9865" s="8"/>
      <c r="J9865" s="8"/>
    </row>
    <row r="9866" spans="6:10" ht="18" customHeight="1">
      <c r="F9866" s="3"/>
      <c r="H9866" s="8"/>
      <c r="J9866" s="8"/>
    </row>
    <row r="9867" spans="6:10" ht="18" customHeight="1">
      <c r="F9867" s="3"/>
      <c r="H9867" s="8"/>
      <c r="J9867" s="8"/>
    </row>
    <row r="9868" spans="6:10" ht="18" customHeight="1">
      <c r="F9868" s="3"/>
      <c r="H9868" s="8"/>
      <c r="J9868" s="8"/>
    </row>
    <row r="9869" spans="6:10" ht="18" customHeight="1">
      <c r="F9869" s="3"/>
      <c r="H9869" s="8"/>
      <c r="J9869" s="8"/>
    </row>
    <row r="9870" spans="6:10" ht="18" customHeight="1">
      <c r="F9870" s="3"/>
      <c r="H9870" s="8"/>
      <c r="J9870" s="8"/>
    </row>
    <row r="9871" spans="6:10" ht="18" customHeight="1">
      <c r="F9871" s="3"/>
      <c r="H9871" s="8"/>
      <c r="J9871" s="8"/>
    </row>
    <row r="9872" spans="6:10" ht="18" customHeight="1">
      <c r="F9872" s="3"/>
      <c r="H9872" s="8"/>
      <c r="J9872" s="8"/>
    </row>
    <row r="9873" spans="6:10" ht="18" customHeight="1">
      <c r="F9873" s="3"/>
      <c r="H9873" s="8"/>
      <c r="J9873" s="8"/>
    </row>
    <row r="9874" spans="6:10" ht="18" customHeight="1">
      <c r="F9874" s="3"/>
      <c r="H9874" s="8"/>
      <c r="J9874" s="8"/>
    </row>
    <row r="9875" spans="6:10" ht="18" customHeight="1">
      <c r="F9875" s="3"/>
      <c r="H9875" s="8"/>
      <c r="J9875" s="8"/>
    </row>
    <row r="9876" spans="6:10" ht="18" customHeight="1">
      <c r="F9876" s="3"/>
      <c r="H9876" s="8"/>
      <c r="J9876" s="8"/>
    </row>
    <row r="9877" spans="6:10" ht="18" customHeight="1">
      <c r="F9877" s="3"/>
      <c r="H9877" s="8"/>
      <c r="J9877" s="8"/>
    </row>
    <row r="9878" spans="6:10" ht="18" customHeight="1">
      <c r="F9878" s="3"/>
      <c r="H9878" s="8"/>
      <c r="J9878" s="8"/>
    </row>
    <row r="9879" spans="6:10" ht="18" customHeight="1">
      <c r="F9879" s="3"/>
      <c r="H9879" s="8"/>
      <c r="J9879" s="8"/>
    </row>
    <row r="9880" spans="6:10" ht="18" customHeight="1">
      <c r="F9880" s="3"/>
      <c r="H9880" s="8"/>
      <c r="J9880" s="8"/>
    </row>
    <row r="9881" spans="6:10" ht="18" customHeight="1">
      <c r="F9881" s="3"/>
      <c r="H9881" s="8"/>
      <c r="J9881" s="8"/>
    </row>
    <row r="9882" spans="6:10" ht="18" customHeight="1">
      <c r="F9882" s="3"/>
      <c r="H9882" s="8"/>
      <c r="J9882" s="8"/>
    </row>
    <row r="9883" spans="6:10" ht="18" customHeight="1">
      <c r="F9883" s="3"/>
      <c r="H9883" s="8"/>
      <c r="J9883" s="8"/>
    </row>
    <row r="9884" spans="6:10" ht="18" customHeight="1">
      <c r="F9884" s="3"/>
      <c r="H9884" s="8"/>
      <c r="J9884" s="8"/>
    </row>
    <row r="9885" spans="6:10" ht="18" customHeight="1">
      <c r="F9885" s="3"/>
      <c r="H9885" s="8"/>
      <c r="J9885" s="8"/>
    </row>
    <row r="9886" spans="6:10" ht="18" customHeight="1">
      <c r="F9886" s="3"/>
      <c r="H9886" s="8"/>
      <c r="J9886" s="8"/>
    </row>
    <row r="9887" spans="6:10" ht="18" customHeight="1">
      <c r="F9887" s="3"/>
      <c r="H9887" s="8"/>
      <c r="J9887" s="8"/>
    </row>
    <row r="9888" spans="6:10" ht="18" customHeight="1">
      <c r="F9888" s="3"/>
      <c r="H9888" s="8"/>
      <c r="J9888" s="8"/>
    </row>
    <row r="9889" spans="6:10" ht="18" customHeight="1">
      <c r="F9889" s="3"/>
      <c r="H9889" s="8"/>
      <c r="J9889" s="8"/>
    </row>
    <row r="9890" spans="6:10" ht="18" customHeight="1">
      <c r="F9890" s="3"/>
      <c r="H9890" s="8"/>
      <c r="J9890" s="8"/>
    </row>
    <row r="9891" spans="6:10" ht="18" customHeight="1">
      <c r="F9891" s="3"/>
      <c r="H9891" s="8"/>
      <c r="J9891" s="8"/>
    </row>
    <row r="9892" spans="6:10" ht="18" customHeight="1">
      <c r="F9892" s="3"/>
      <c r="H9892" s="8"/>
      <c r="J9892" s="8"/>
    </row>
    <row r="9893" spans="6:10" ht="18" customHeight="1">
      <c r="F9893" s="3"/>
      <c r="H9893" s="8"/>
      <c r="J9893" s="8"/>
    </row>
    <row r="9894" spans="6:10" ht="18" customHeight="1">
      <c r="F9894" s="3"/>
      <c r="H9894" s="8"/>
      <c r="J9894" s="8"/>
    </row>
    <row r="9895" spans="6:10" ht="18" customHeight="1">
      <c r="F9895" s="3"/>
      <c r="H9895" s="8"/>
      <c r="J9895" s="8"/>
    </row>
    <row r="9896" spans="6:10" ht="18" customHeight="1">
      <c r="F9896" s="3"/>
      <c r="H9896" s="8"/>
      <c r="J9896" s="8"/>
    </row>
    <row r="9897" spans="6:10" ht="18" customHeight="1">
      <c r="F9897" s="3"/>
      <c r="H9897" s="8"/>
      <c r="J9897" s="8"/>
    </row>
    <row r="9898" spans="6:10" ht="18" customHeight="1">
      <c r="F9898" s="3"/>
      <c r="H9898" s="8"/>
      <c r="J9898" s="8"/>
    </row>
    <row r="9899" spans="6:10" ht="18" customHeight="1">
      <c r="F9899" s="3"/>
      <c r="H9899" s="8"/>
      <c r="J9899" s="8"/>
    </row>
    <row r="9900" spans="6:10" ht="18" customHeight="1">
      <c r="F9900" s="3"/>
      <c r="H9900" s="8"/>
      <c r="J9900" s="8"/>
    </row>
    <row r="9901" spans="6:10" ht="18" customHeight="1">
      <c r="F9901" s="3"/>
      <c r="H9901" s="8"/>
      <c r="J9901" s="8"/>
    </row>
    <row r="9902" spans="6:10" ht="18" customHeight="1">
      <c r="F9902" s="3"/>
      <c r="H9902" s="8"/>
      <c r="J9902" s="8"/>
    </row>
    <row r="9903" spans="6:10" ht="18" customHeight="1">
      <c r="F9903" s="3"/>
      <c r="H9903" s="8"/>
      <c r="J9903" s="8"/>
    </row>
    <row r="9904" spans="6:10" ht="18" customHeight="1">
      <c r="F9904" s="3"/>
      <c r="H9904" s="8"/>
      <c r="J9904" s="8"/>
    </row>
    <row r="9905" spans="6:10" ht="18" customHeight="1">
      <c r="F9905" s="3"/>
      <c r="H9905" s="8"/>
      <c r="J9905" s="8"/>
    </row>
    <row r="9906" spans="6:10" ht="18" customHeight="1">
      <c r="F9906" s="3"/>
      <c r="H9906" s="8"/>
      <c r="J9906" s="8"/>
    </row>
    <row r="9907" spans="6:10" ht="18" customHeight="1">
      <c r="F9907" s="3"/>
      <c r="H9907" s="8"/>
      <c r="J9907" s="8"/>
    </row>
    <row r="9908" spans="6:10" ht="18" customHeight="1">
      <c r="F9908" s="3"/>
      <c r="H9908" s="8"/>
      <c r="J9908" s="8"/>
    </row>
    <row r="9909" spans="6:10" ht="18" customHeight="1">
      <c r="F9909" s="3"/>
      <c r="H9909" s="8"/>
      <c r="J9909" s="8"/>
    </row>
    <row r="9910" spans="6:10" ht="18" customHeight="1">
      <c r="F9910" s="3"/>
      <c r="H9910" s="8"/>
      <c r="J9910" s="8"/>
    </row>
    <row r="9911" spans="6:10" ht="18" customHeight="1">
      <c r="F9911" s="3"/>
      <c r="H9911" s="8"/>
      <c r="J9911" s="8"/>
    </row>
    <row r="9912" spans="6:10" ht="18" customHeight="1">
      <c r="F9912" s="3"/>
      <c r="H9912" s="8"/>
      <c r="J9912" s="8"/>
    </row>
    <row r="9913" spans="6:10" ht="18" customHeight="1">
      <c r="F9913" s="3"/>
      <c r="H9913" s="8"/>
      <c r="J9913" s="8"/>
    </row>
    <row r="9914" spans="6:10" ht="18" customHeight="1">
      <c r="F9914" s="3"/>
      <c r="H9914" s="8"/>
      <c r="J9914" s="8"/>
    </row>
    <row r="9915" spans="6:10" ht="18" customHeight="1">
      <c r="F9915" s="3"/>
      <c r="H9915" s="8"/>
      <c r="J9915" s="8"/>
    </row>
    <row r="9916" spans="6:10" ht="18" customHeight="1">
      <c r="F9916" s="3"/>
      <c r="H9916" s="8"/>
      <c r="J9916" s="8"/>
    </row>
    <row r="9917" spans="6:10" ht="18" customHeight="1">
      <c r="F9917" s="3"/>
      <c r="H9917" s="8"/>
      <c r="J9917" s="8"/>
    </row>
    <row r="9918" spans="6:10" ht="18" customHeight="1">
      <c r="F9918" s="3"/>
      <c r="H9918" s="8"/>
      <c r="J9918" s="8"/>
    </row>
    <row r="9919" spans="6:10" ht="18" customHeight="1">
      <c r="F9919" s="3"/>
      <c r="H9919" s="8"/>
      <c r="J9919" s="8"/>
    </row>
    <row r="9920" spans="6:10" ht="18" customHeight="1">
      <c r="F9920" s="3"/>
      <c r="H9920" s="8"/>
      <c r="J9920" s="8"/>
    </row>
    <row r="9921" spans="6:10" ht="18" customHeight="1">
      <c r="F9921" s="3"/>
      <c r="H9921" s="8"/>
      <c r="J9921" s="8"/>
    </row>
    <row r="9922" spans="6:10" ht="18" customHeight="1">
      <c r="F9922" s="3"/>
      <c r="H9922" s="8"/>
      <c r="J9922" s="8"/>
    </row>
    <row r="9923" spans="6:10" ht="18" customHeight="1">
      <c r="F9923" s="3"/>
      <c r="H9923" s="8"/>
      <c r="J9923" s="8"/>
    </row>
    <row r="9924" spans="6:10" ht="18" customHeight="1">
      <c r="F9924" s="3"/>
      <c r="H9924" s="8"/>
      <c r="J9924" s="8"/>
    </row>
    <row r="9925" spans="6:10" ht="18" customHeight="1">
      <c r="F9925" s="3"/>
      <c r="H9925" s="8"/>
      <c r="J9925" s="8"/>
    </row>
    <row r="9926" spans="6:10" ht="18" customHeight="1">
      <c r="F9926" s="3"/>
      <c r="H9926" s="8"/>
      <c r="J9926" s="8"/>
    </row>
    <row r="9927" spans="6:10" ht="18" customHeight="1">
      <c r="F9927" s="3"/>
      <c r="H9927" s="8"/>
      <c r="J9927" s="8"/>
    </row>
    <row r="9928" spans="6:10" ht="18" customHeight="1">
      <c r="F9928" s="3"/>
      <c r="H9928" s="8"/>
      <c r="J9928" s="8"/>
    </row>
    <row r="9929" spans="6:10" ht="18" customHeight="1">
      <c r="F9929" s="3"/>
      <c r="H9929" s="8"/>
      <c r="J9929" s="8"/>
    </row>
    <row r="9930" spans="6:10" ht="18" customHeight="1">
      <c r="F9930" s="3"/>
      <c r="H9930" s="8"/>
      <c r="J9930" s="8"/>
    </row>
    <row r="9931" spans="6:10" ht="18" customHeight="1">
      <c r="F9931" s="3"/>
      <c r="H9931" s="8"/>
      <c r="J9931" s="8"/>
    </row>
    <row r="9932" spans="6:10" ht="18" customHeight="1">
      <c r="F9932" s="3"/>
      <c r="H9932" s="8"/>
      <c r="J9932" s="8"/>
    </row>
    <row r="9933" spans="6:10" ht="18" customHeight="1">
      <c r="F9933" s="3"/>
      <c r="H9933" s="8"/>
      <c r="J9933" s="8"/>
    </row>
    <row r="9934" spans="6:10" ht="18" customHeight="1">
      <c r="F9934" s="3"/>
      <c r="H9934" s="8"/>
      <c r="J9934" s="8"/>
    </row>
    <row r="9935" spans="6:10" ht="18" customHeight="1">
      <c r="F9935" s="3"/>
      <c r="H9935" s="8"/>
      <c r="J9935" s="8"/>
    </row>
    <row r="9936" spans="6:10" ht="18" customHeight="1">
      <c r="F9936" s="3"/>
      <c r="H9936" s="8"/>
      <c r="J9936" s="8"/>
    </row>
    <row r="9937" spans="6:10" ht="18" customHeight="1">
      <c r="F9937" s="3"/>
      <c r="H9937" s="8"/>
      <c r="J9937" s="8"/>
    </row>
    <row r="9938" spans="6:10" ht="18" customHeight="1">
      <c r="F9938" s="3"/>
      <c r="H9938" s="8"/>
      <c r="J9938" s="8"/>
    </row>
    <row r="9939" spans="6:10" ht="18" customHeight="1">
      <c r="F9939" s="3"/>
      <c r="H9939" s="8"/>
      <c r="J9939" s="8"/>
    </row>
    <row r="9940" spans="6:10" ht="18" customHeight="1">
      <c r="F9940" s="3"/>
      <c r="H9940" s="8"/>
      <c r="J9940" s="8"/>
    </row>
    <row r="9941" spans="6:10" ht="18" customHeight="1">
      <c r="F9941" s="3"/>
      <c r="H9941" s="8"/>
      <c r="J9941" s="8"/>
    </row>
    <row r="9942" spans="6:10" ht="18" customHeight="1">
      <c r="F9942" s="3"/>
      <c r="H9942" s="8"/>
      <c r="J9942" s="8"/>
    </row>
    <row r="9943" spans="6:10" ht="18" customHeight="1">
      <c r="F9943" s="3"/>
      <c r="H9943" s="8"/>
      <c r="J9943" s="8"/>
    </row>
    <row r="9944" spans="6:10" ht="18" customHeight="1">
      <c r="F9944" s="3"/>
      <c r="H9944" s="8"/>
      <c r="J9944" s="8"/>
    </row>
    <row r="9945" spans="6:10" ht="18" customHeight="1">
      <c r="F9945" s="3"/>
      <c r="H9945" s="8"/>
      <c r="J9945" s="8"/>
    </row>
    <row r="9946" spans="6:10" ht="18" customHeight="1">
      <c r="F9946" s="3"/>
      <c r="H9946" s="8"/>
      <c r="J9946" s="8"/>
    </row>
    <row r="9947" spans="6:10" ht="18" customHeight="1">
      <c r="F9947" s="3"/>
      <c r="H9947" s="8"/>
      <c r="J9947" s="8"/>
    </row>
    <row r="9948" spans="6:10" ht="18" customHeight="1">
      <c r="F9948" s="3"/>
      <c r="H9948" s="8"/>
      <c r="J9948" s="8"/>
    </row>
    <row r="9949" spans="6:10" ht="18" customHeight="1">
      <c r="F9949" s="3"/>
      <c r="H9949" s="8"/>
      <c r="J9949" s="8"/>
    </row>
    <row r="9950" spans="6:10" ht="18" customHeight="1">
      <c r="F9950" s="3"/>
      <c r="H9950" s="8"/>
      <c r="J9950" s="8"/>
    </row>
    <row r="9951" spans="6:10" ht="18" customHeight="1">
      <c r="F9951" s="3"/>
      <c r="H9951" s="8"/>
      <c r="J9951" s="8"/>
    </row>
    <row r="9952" spans="6:10" ht="18" customHeight="1">
      <c r="F9952" s="3"/>
      <c r="H9952" s="8"/>
      <c r="J9952" s="8"/>
    </row>
    <row r="9953" spans="6:10" ht="18" customHeight="1">
      <c r="F9953" s="3"/>
      <c r="H9953" s="8"/>
      <c r="J9953" s="8"/>
    </row>
    <row r="9954" spans="6:10" ht="18" customHeight="1">
      <c r="F9954" s="3"/>
      <c r="H9954" s="8"/>
      <c r="J9954" s="8"/>
    </row>
    <row r="9955" spans="6:10" ht="18" customHeight="1">
      <c r="F9955" s="3"/>
      <c r="H9955" s="8"/>
      <c r="J9955" s="8"/>
    </row>
    <row r="9956" spans="6:10" ht="18" customHeight="1">
      <c r="F9956" s="3"/>
      <c r="H9956" s="8"/>
      <c r="J9956" s="8"/>
    </row>
    <row r="9957" spans="6:10" ht="18" customHeight="1">
      <c r="F9957" s="3"/>
      <c r="H9957" s="8"/>
      <c r="J9957" s="8"/>
    </row>
    <row r="9958" spans="6:10" ht="18" customHeight="1">
      <c r="F9958" s="3"/>
      <c r="H9958" s="8"/>
      <c r="J9958" s="8"/>
    </row>
    <row r="9959" spans="6:10" ht="18" customHeight="1">
      <c r="F9959" s="3"/>
      <c r="H9959" s="8"/>
      <c r="J9959" s="8"/>
    </row>
    <row r="9960" spans="6:10" ht="18" customHeight="1">
      <c r="F9960" s="3"/>
      <c r="H9960" s="8"/>
      <c r="J9960" s="8"/>
    </row>
    <row r="9961" spans="6:10" ht="18" customHeight="1">
      <c r="F9961" s="3"/>
      <c r="H9961" s="8"/>
      <c r="J9961" s="8"/>
    </row>
    <row r="9962" spans="6:10" ht="18" customHeight="1">
      <c r="F9962" s="3"/>
      <c r="H9962" s="8"/>
      <c r="J9962" s="8"/>
    </row>
    <row r="9963" spans="6:10" ht="18" customHeight="1">
      <c r="F9963" s="3"/>
      <c r="H9963" s="8"/>
      <c r="J9963" s="8"/>
    </row>
    <row r="9964" spans="6:10" ht="18" customHeight="1">
      <c r="F9964" s="3"/>
      <c r="H9964" s="8"/>
      <c r="J9964" s="8"/>
    </row>
    <row r="9965" spans="6:10" ht="18" customHeight="1">
      <c r="F9965" s="3"/>
      <c r="H9965" s="8"/>
      <c r="J9965" s="8"/>
    </row>
    <row r="9966" spans="6:10" ht="18" customHeight="1">
      <c r="F9966" s="3"/>
      <c r="H9966" s="8"/>
      <c r="J9966" s="8"/>
    </row>
    <row r="9967" spans="6:10" ht="18" customHeight="1">
      <c r="F9967" s="3"/>
      <c r="H9967" s="8"/>
      <c r="J9967" s="8"/>
    </row>
    <row r="9968" spans="6:10" ht="18" customHeight="1">
      <c r="F9968" s="3"/>
      <c r="H9968" s="8"/>
      <c r="J9968" s="8"/>
    </row>
    <row r="9969" spans="6:10" ht="18" customHeight="1">
      <c r="F9969" s="3"/>
      <c r="H9969" s="8"/>
      <c r="J9969" s="8"/>
    </row>
    <row r="9970" spans="6:10" ht="18" customHeight="1">
      <c r="F9970" s="3"/>
      <c r="H9970" s="8"/>
      <c r="J9970" s="8"/>
    </row>
    <row r="9971" spans="6:10" ht="18" customHeight="1">
      <c r="F9971" s="3"/>
      <c r="H9971" s="8"/>
      <c r="J9971" s="8"/>
    </row>
    <row r="9972" spans="6:10" ht="18" customHeight="1">
      <c r="F9972" s="3"/>
      <c r="H9972" s="8"/>
      <c r="J9972" s="8"/>
    </row>
    <row r="9973" spans="6:10" ht="18" customHeight="1">
      <c r="F9973" s="3"/>
      <c r="H9973" s="8"/>
      <c r="J9973" s="8"/>
    </row>
    <row r="9974" spans="6:10" ht="18" customHeight="1">
      <c r="F9974" s="3"/>
      <c r="H9974" s="8"/>
      <c r="J9974" s="8"/>
    </row>
    <row r="9975" spans="6:10" ht="18" customHeight="1">
      <c r="F9975" s="3"/>
      <c r="H9975" s="8"/>
      <c r="J9975" s="8"/>
    </row>
    <row r="9976" spans="6:10" ht="18" customHeight="1">
      <c r="F9976" s="3"/>
      <c r="H9976" s="8"/>
      <c r="J9976" s="8"/>
    </row>
    <row r="9977" spans="6:10" ht="18" customHeight="1">
      <c r="F9977" s="3"/>
      <c r="H9977" s="8"/>
      <c r="J9977" s="8"/>
    </row>
    <row r="9978" spans="6:10" ht="18" customHeight="1">
      <c r="F9978" s="3"/>
      <c r="H9978" s="8"/>
      <c r="J9978" s="8"/>
    </row>
    <row r="9979" spans="6:10" ht="18" customHeight="1">
      <c r="F9979" s="3"/>
      <c r="H9979" s="8"/>
      <c r="J9979" s="8"/>
    </row>
    <row r="9980" spans="6:10" ht="18" customHeight="1">
      <c r="F9980" s="3"/>
      <c r="H9980" s="8"/>
      <c r="J9980" s="8"/>
    </row>
    <row r="9981" spans="6:10" ht="18" customHeight="1">
      <c r="F9981" s="3"/>
      <c r="H9981" s="8"/>
      <c r="J9981" s="8"/>
    </row>
    <row r="9982" spans="6:10" ht="18" customHeight="1">
      <c r="F9982" s="3"/>
      <c r="H9982" s="8"/>
      <c r="J9982" s="8"/>
    </row>
    <row r="9983" spans="6:10" ht="18" customHeight="1">
      <c r="F9983" s="3"/>
      <c r="H9983" s="8"/>
      <c r="J9983" s="8"/>
    </row>
    <row r="9984" spans="6:10" ht="18" customHeight="1">
      <c r="F9984" s="3"/>
      <c r="H9984" s="8"/>
      <c r="J9984" s="8"/>
    </row>
    <row r="9985" spans="6:10" ht="18" customHeight="1">
      <c r="F9985" s="3"/>
      <c r="H9985" s="8"/>
      <c r="J9985" s="8"/>
    </row>
    <row r="9986" spans="6:10" ht="18" customHeight="1">
      <c r="F9986" s="3"/>
      <c r="H9986" s="8"/>
      <c r="J9986" s="8"/>
    </row>
    <row r="9987" spans="6:10" ht="18" customHeight="1">
      <c r="F9987" s="3"/>
      <c r="H9987" s="8"/>
      <c r="J9987" s="8"/>
    </row>
    <row r="9988" spans="6:10" ht="18" customHeight="1">
      <c r="F9988" s="3"/>
      <c r="H9988" s="8"/>
      <c r="J9988" s="8"/>
    </row>
    <row r="9989" spans="6:10" ht="18" customHeight="1">
      <c r="F9989" s="3"/>
      <c r="H9989" s="8"/>
      <c r="J9989" s="8"/>
    </row>
    <row r="9990" spans="6:10" ht="18" customHeight="1">
      <c r="F9990" s="3"/>
      <c r="H9990" s="8"/>
      <c r="J9990" s="8"/>
    </row>
    <row r="9991" spans="6:10" ht="18" customHeight="1">
      <c r="F9991" s="3"/>
      <c r="H9991" s="8"/>
      <c r="J9991" s="8"/>
    </row>
    <row r="9992" spans="6:10" ht="18" customHeight="1">
      <c r="F9992" s="3"/>
      <c r="H9992" s="8"/>
      <c r="J9992" s="8"/>
    </row>
    <row r="9993" spans="6:10" ht="18" customHeight="1">
      <c r="F9993" s="3"/>
      <c r="H9993" s="8"/>
      <c r="J9993" s="8"/>
    </row>
    <row r="9994" spans="6:10" ht="18" customHeight="1">
      <c r="F9994" s="3"/>
      <c r="H9994" s="8"/>
      <c r="J9994" s="8"/>
    </row>
    <row r="9995" spans="6:10" ht="18" customHeight="1">
      <c r="F9995" s="3"/>
      <c r="H9995" s="8"/>
      <c r="J9995" s="8"/>
    </row>
    <row r="9996" spans="6:10" ht="18" customHeight="1">
      <c r="F9996" s="3"/>
      <c r="H9996" s="8"/>
      <c r="J9996" s="8"/>
    </row>
    <row r="9997" spans="6:10" ht="18" customHeight="1">
      <c r="F9997" s="3"/>
      <c r="H9997" s="8"/>
      <c r="J9997" s="8"/>
    </row>
    <row r="9998" spans="6:10" ht="18" customHeight="1">
      <c r="F9998" s="3"/>
      <c r="H9998" s="8"/>
      <c r="J9998" s="8"/>
    </row>
    <row r="9999" spans="6:10" ht="18" customHeight="1">
      <c r="F9999" s="3"/>
      <c r="H9999" s="8"/>
      <c r="J9999" s="8"/>
    </row>
    <row r="10000" spans="6:10" ht="18" customHeight="1">
      <c r="F10000" s="3"/>
      <c r="H10000" s="8"/>
      <c r="J10000" s="8"/>
    </row>
    <row r="10001" spans="6:10" ht="18" customHeight="1">
      <c r="F10001" s="3"/>
      <c r="H10001" s="8"/>
      <c r="J10001" s="8"/>
    </row>
    <row r="10002" spans="6:10" ht="18" customHeight="1">
      <c r="F10002" s="3"/>
      <c r="H10002" s="8"/>
      <c r="J10002" s="8"/>
    </row>
    <row r="10003" spans="6:10" ht="18" customHeight="1">
      <c r="F10003" s="3"/>
      <c r="H10003" s="8"/>
      <c r="J10003" s="8"/>
    </row>
    <row r="10004" spans="6:10" ht="18" customHeight="1">
      <c r="F10004" s="3"/>
      <c r="H10004" s="8"/>
      <c r="J10004" s="8"/>
    </row>
    <row r="10005" spans="6:10" ht="18" customHeight="1">
      <c r="F10005" s="3"/>
      <c r="H10005" s="8"/>
      <c r="J10005" s="8"/>
    </row>
    <row r="10006" spans="6:10" ht="18" customHeight="1">
      <c r="F10006" s="3"/>
      <c r="H10006" s="8"/>
      <c r="J10006" s="8"/>
    </row>
    <row r="10007" spans="6:10" ht="18" customHeight="1">
      <c r="F10007" s="3"/>
      <c r="H10007" s="8"/>
      <c r="J10007" s="8"/>
    </row>
    <row r="10008" spans="6:10" ht="18" customHeight="1">
      <c r="F10008" s="3"/>
      <c r="H10008" s="8"/>
      <c r="J10008" s="8"/>
    </row>
    <row r="10009" spans="6:10" ht="18" customHeight="1">
      <c r="F10009" s="3"/>
      <c r="H10009" s="8"/>
      <c r="J10009" s="8"/>
    </row>
    <row r="10010" spans="6:10" ht="18" customHeight="1">
      <c r="F10010" s="3"/>
      <c r="H10010" s="8"/>
      <c r="J10010" s="8"/>
    </row>
    <row r="10011" spans="6:10" ht="18" customHeight="1">
      <c r="F10011" s="3"/>
      <c r="H10011" s="8"/>
      <c r="J10011" s="8"/>
    </row>
    <row r="10012" spans="6:10" ht="18" customHeight="1">
      <c r="F10012" s="3"/>
      <c r="H10012" s="8"/>
      <c r="J10012" s="8"/>
    </row>
    <row r="10013" spans="6:10" ht="18" customHeight="1">
      <c r="F10013" s="3"/>
      <c r="H10013" s="8"/>
      <c r="J10013" s="8"/>
    </row>
    <row r="10014" spans="6:10" ht="18" customHeight="1">
      <c r="F10014" s="3"/>
      <c r="H10014" s="8"/>
      <c r="J10014" s="8"/>
    </row>
    <row r="10015" spans="6:10" ht="18" customHeight="1">
      <c r="F10015" s="3"/>
      <c r="H10015" s="8"/>
      <c r="J10015" s="8"/>
    </row>
    <row r="10016" spans="6:10" ht="18" customHeight="1">
      <c r="F10016" s="3"/>
      <c r="H10016" s="8"/>
      <c r="J10016" s="8"/>
    </row>
    <row r="10017" spans="6:10" ht="18" customHeight="1">
      <c r="F10017" s="3"/>
      <c r="H10017" s="8"/>
      <c r="J10017" s="8"/>
    </row>
    <row r="10018" spans="6:10" ht="18" customHeight="1">
      <c r="F10018" s="3"/>
      <c r="H10018" s="8"/>
      <c r="J10018" s="8"/>
    </row>
    <row r="10019" spans="6:10" ht="18" customHeight="1">
      <c r="F10019" s="3"/>
      <c r="H10019" s="8"/>
      <c r="J10019" s="8"/>
    </row>
    <row r="10020" spans="6:10" ht="18" customHeight="1">
      <c r="F10020" s="3"/>
      <c r="H10020" s="8"/>
      <c r="J10020" s="8"/>
    </row>
    <row r="10021" spans="6:10" ht="18" customHeight="1">
      <c r="F10021" s="3"/>
      <c r="H10021" s="8"/>
      <c r="J10021" s="8"/>
    </row>
    <row r="10022" spans="6:10" ht="18" customHeight="1">
      <c r="F10022" s="3"/>
      <c r="H10022" s="8"/>
      <c r="J10022" s="8"/>
    </row>
    <row r="10023" spans="6:10" ht="18" customHeight="1">
      <c r="F10023" s="3"/>
      <c r="H10023" s="8"/>
      <c r="J10023" s="8"/>
    </row>
    <row r="10024" spans="6:10" ht="18" customHeight="1">
      <c r="F10024" s="3"/>
      <c r="H10024" s="8"/>
      <c r="J10024" s="8"/>
    </row>
    <row r="10025" spans="6:10" ht="18" customHeight="1">
      <c r="F10025" s="3"/>
      <c r="H10025" s="8"/>
      <c r="J10025" s="8"/>
    </row>
    <row r="10026" spans="6:10" ht="18" customHeight="1">
      <c r="F10026" s="3"/>
      <c r="H10026" s="8"/>
      <c r="J10026" s="8"/>
    </row>
    <row r="10027" spans="6:10" ht="18" customHeight="1">
      <c r="F10027" s="3"/>
      <c r="H10027" s="8"/>
      <c r="J10027" s="8"/>
    </row>
    <row r="10028" spans="6:10" ht="18" customHeight="1">
      <c r="F10028" s="3"/>
      <c r="H10028" s="8"/>
      <c r="J10028" s="8"/>
    </row>
    <row r="10029" spans="6:10" ht="18" customHeight="1">
      <c r="F10029" s="3"/>
      <c r="H10029" s="8"/>
      <c r="J10029" s="8"/>
    </row>
    <row r="10030" spans="6:10" ht="18" customHeight="1">
      <c r="F10030" s="3"/>
      <c r="H10030" s="8"/>
      <c r="J10030" s="8"/>
    </row>
    <row r="10031" spans="6:10" ht="18" customHeight="1">
      <c r="F10031" s="3"/>
      <c r="H10031" s="8"/>
      <c r="J10031" s="8"/>
    </row>
    <row r="10032" spans="6:10" ht="18" customHeight="1">
      <c r="F10032" s="3"/>
      <c r="H10032" s="8"/>
      <c r="J10032" s="8"/>
    </row>
    <row r="10033" spans="6:10" ht="18" customHeight="1">
      <c r="F10033" s="3"/>
      <c r="H10033" s="8"/>
      <c r="J10033" s="8"/>
    </row>
    <row r="10034" spans="6:10" ht="18" customHeight="1">
      <c r="F10034" s="3"/>
      <c r="H10034" s="8"/>
      <c r="J10034" s="8"/>
    </row>
    <row r="10035" spans="6:10" ht="18" customHeight="1">
      <c r="F10035" s="3"/>
      <c r="H10035" s="8"/>
      <c r="J10035" s="8"/>
    </row>
    <row r="10036" spans="6:10" ht="18" customHeight="1">
      <c r="F10036" s="3"/>
      <c r="H10036" s="8"/>
      <c r="J10036" s="8"/>
    </row>
    <row r="10037" spans="6:10" ht="18" customHeight="1">
      <c r="F10037" s="3"/>
      <c r="H10037" s="8"/>
      <c r="J10037" s="8"/>
    </row>
    <row r="10038" spans="6:10" ht="18" customHeight="1">
      <c r="F10038" s="3"/>
      <c r="H10038" s="8"/>
      <c r="J10038" s="8"/>
    </row>
    <row r="10039" spans="6:10" ht="18" customHeight="1">
      <c r="F10039" s="3"/>
      <c r="H10039" s="8"/>
      <c r="J10039" s="8"/>
    </row>
    <row r="10040" spans="6:10" ht="18" customHeight="1">
      <c r="F10040" s="3"/>
      <c r="H10040" s="8"/>
      <c r="J10040" s="8"/>
    </row>
    <row r="10041" spans="6:10" ht="18" customHeight="1">
      <c r="F10041" s="3"/>
      <c r="H10041" s="8"/>
      <c r="J10041" s="8"/>
    </row>
    <row r="10042" spans="6:10" ht="18" customHeight="1">
      <c r="F10042" s="3"/>
      <c r="H10042" s="8"/>
      <c r="J10042" s="8"/>
    </row>
    <row r="10043" spans="6:10" ht="18" customHeight="1">
      <c r="F10043" s="3"/>
      <c r="H10043" s="8"/>
      <c r="J10043" s="8"/>
    </row>
    <row r="10044" spans="6:10" ht="18" customHeight="1">
      <c r="F10044" s="3"/>
      <c r="H10044" s="8"/>
      <c r="J10044" s="8"/>
    </row>
    <row r="10045" spans="6:10" ht="18" customHeight="1">
      <c r="F10045" s="3"/>
      <c r="H10045" s="8"/>
      <c r="J10045" s="8"/>
    </row>
    <row r="10046" spans="6:10" ht="18" customHeight="1">
      <c r="F10046" s="3"/>
      <c r="H10046" s="8"/>
      <c r="J10046" s="8"/>
    </row>
    <row r="10047" spans="6:10" ht="18" customHeight="1">
      <c r="F10047" s="3"/>
      <c r="H10047" s="8"/>
      <c r="J10047" s="8"/>
    </row>
    <row r="10048" spans="6:10" ht="18" customHeight="1">
      <c r="F10048" s="3"/>
      <c r="H10048" s="8"/>
      <c r="J10048" s="8"/>
    </row>
    <row r="10049" spans="6:10" ht="18" customHeight="1">
      <c r="F10049" s="3"/>
      <c r="H10049" s="8"/>
      <c r="J10049" s="8"/>
    </row>
    <row r="10050" spans="6:10" ht="18" customHeight="1">
      <c r="F10050" s="3"/>
      <c r="H10050" s="8"/>
      <c r="J10050" s="8"/>
    </row>
    <row r="10051" spans="6:10" ht="18" customHeight="1">
      <c r="F10051" s="3"/>
      <c r="H10051" s="8"/>
      <c r="J10051" s="8"/>
    </row>
    <row r="10052" spans="6:10" ht="18" customHeight="1">
      <c r="F10052" s="3"/>
      <c r="H10052" s="8"/>
      <c r="J10052" s="8"/>
    </row>
    <row r="10053" spans="6:10" ht="18" customHeight="1">
      <c r="F10053" s="3"/>
      <c r="H10053" s="8"/>
      <c r="J10053" s="8"/>
    </row>
    <row r="10054" spans="6:10" ht="18" customHeight="1">
      <c r="F10054" s="3"/>
      <c r="H10054" s="8"/>
      <c r="J10054" s="8"/>
    </row>
    <row r="10055" spans="6:10" ht="18" customHeight="1">
      <c r="F10055" s="3"/>
      <c r="H10055" s="8"/>
      <c r="J10055" s="8"/>
    </row>
    <row r="10056" spans="6:10" ht="18" customHeight="1">
      <c r="F10056" s="3"/>
      <c r="H10056" s="8"/>
      <c r="J10056" s="8"/>
    </row>
    <row r="10057" spans="6:10" ht="18" customHeight="1">
      <c r="F10057" s="3"/>
      <c r="H10057" s="8"/>
      <c r="J10057" s="8"/>
    </row>
    <row r="10058" spans="6:10" ht="18" customHeight="1">
      <c r="F10058" s="3"/>
      <c r="H10058" s="8"/>
      <c r="J10058" s="8"/>
    </row>
    <row r="10059" spans="6:10" ht="18" customHeight="1">
      <c r="F10059" s="3"/>
      <c r="H10059" s="8"/>
      <c r="J10059" s="8"/>
    </row>
    <row r="10060" spans="6:10" ht="18" customHeight="1">
      <c r="F10060" s="3"/>
      <c r="H10060" s="8"/>
      <c r="J10060" s="8"/>
    </row>
    <row r="10061" spans="6:10" ht="18" customHeight="1">
      <c r="F10061" s="3"/>
      <c r="H10061" s="8"/>
      <c r="J10061" s="8"/>
    </row>
    <row r="10062" spans="6:10" ht="18" customHeight="1">
      <c r="F10062" s="3"/>
      <c r="H10062" s="8"/>
      <c r="J10062" s="8"/>
    </row>
    <row r="10063" spans="6:10" ht="18" customHeight="1">
      <c r="F10063" s="3"/>
      <c r="H10063" s="8"/>
      <c r="J10063" s="8"/>
    </row>
    <row r="10064" spans="6:10" ht="18" customHeight="1">
      <c r="F10064" s="3"/>
      <c r="H10064" s="8"/>
      <c r="J10064" s="8"/>
    </row>
    <row r="10065" spans="6:10" ht="18" customHeight="1">
      <c r="F10065" s="3"/>
      <c r="H10065" s="8"/>
      <c r="J10065" s="8"/>
    </row>
    <row r="10066" spans="6:10" ht="18" customHeight="1">
      <c r="F10066" s="3"/>
      <c r="H10066" s="8"/>
      <c r="J10066" s="8"/>
    </row>
    <row r="10067" spans="6:10" ht="18" customHeight="1">
      <c r="F10067" s="3"/>
      <c r="H10067" s="8"/>
      <c r="J10067" s="8"/>
    </row>
    <row r="10068" spans="6:10" ht="18" customHeight="1">
      <c r="F10068" s="3"/>
      <c r="H10068" s="8"/>
      <c r="J10068" s="8"/>
    </row>
    <row r="10069" spans="6:10" ht="18" customHeight="1">
      <c r="F10069" s="3"/>
      <c r="H10069" s="8"/>
      <c r="J10069" s="8"/>
    </row>
    <row r="10070" spans="6:10" ht="18" customHeight="1">
      <c r="F10070" s="3"/>
      <c r="H10070" s="8"/>
      <c r="J10070" s="8"/>
    </row>
    <row r="10071" spans="6:10" ht="18" customHeight="1">
      <c r="F10071" s="3"/>
      <c r="H10071" s="8"/>
      <c r="J10071" s="8"/>
    </row>
    <row r="10072" spans="6:10" ht="18" customHeight="1">
      <c r="F10072" s="3"/>
      <c r="H10072" s="8"/>
      <c r="J10072" s="8"/>
    </row>
    <row r="10073" spans="6:10" ht="18" customHeight="1">
      <c r="F10073" s="3"/>
      <c r="H10073" s="8"/>
      <c r="J10073" s="8"/>
    </row>
    <row r="10074" spans="6:10" ht="18" customHeight="1">
      <c r="F10074" s="3"/>
      <c r="H10074" s="8"/>
      <c r="J10074" s="8"/>
    </row>
    <row r="10075" spans="6:10" ht="18" customHeight="1">
      <c r="F10075" s="3"/>
      <c r="H10075" s="8"/>
      <c r="J10075" s="8"/>
    </row>
    <row r="10076" spans="6:10" ht="18" customHeight="1">
      <c r="F10076" s="3"/>
      <c r="H10076" s="8"/>
      <c r="J10076" s="8"/>
    </row>
    <row r="10077" spans="6:10" ht="18" customHeight="1">
      <c r="F10077" s="3"/>
      <c r="H10077" s="8"/>
      <c r="J10077" s="8"/>
    </row>
    <row r="10078" spans="6:10" ht="18" customHeight="1">
      <c r="F10078" s="3"/>
      <c r="H10078" s="8"/>
      <c r="J10078" s="8"/>
    </row>
    <row r="10079" spans="6:10" ht="18" customHeight="1">
      <c r="F10079" s="3"/>
      <c r="H10079" s="8"/>
      <c r="J10079" s="8"/>
    </row>
    <row r="10080" spans="6:10" ht="18" customHeight="1">
      <c r="F10080" s="3"/>
      <c r="H10080" s="8"/>
      <c r="J10080" s="8"/>
    </row>
    <row r="10081" spans="6:10" ht="18" customHeight="1">
      <c r="F10081" s="3"/>
      <c r="H10081" s="8"/>
      <c r="J10081" s="8"/>
    </row>
    <row r="10082" spans="6:10" ht="18" customHeight="1">
      <c r="F10082" s="3"/>
      <c r="H10082" s="8"/>
      <c r="J10082" s="8"/>
    </row>
    <row r="10083" spans="6:10" ht="18" customHeight="1">
      <c r="F10083" s="3"/>
      <c r="H10083" s="8"/>
      <c r="J10083" s="8"/>
    </row>
    <row r="10084" spans="6:10" ht="18" customHeight="1">
      <c r="F10084" s="3"/>
      <c r="H10084" s="8"/>
      <c r="J10084" s="8"/>
    </row>
    <row r="10085" spans="6:10" ht="18" customHeight="1">
      <c r="F10085" s="3"/>
      <c r="H10085" s="8"/>
      <c r="J10085" s="8"/>
    </row>
    <row r="10086" spans="6:10" ht="18" customHeight="1">
      <c r="F10086" s="3"/>
      <c r="H10086" s="8"/>
      <c r="J10086" s="8"/>
    </row>
    <row r="10087" spans="6:10" ht="18" customHeight="1">
      <c r="F10087" s="3"/>
      <c r="H10087" s="8"/>
      <c r="J10087" s="8"/>
    </row>
    <row r="10088" spans="6:10" ht="18" customHeight="1">
      <c r="F10088" s="3"/>
      <c r="H10088" s="8"/>
      <c r="J10088" s="8"/>
    </row>
    <row r="10089" spans="6:10" ht="18" customHeight="1">
      <c r="F10089" s="3"/>
      <c r="H10089" s="8"/>
      <c r="J10089" s="8"/>
    </row>
    <row r="10090" spans="6:10" ht="18" customHeight="1">
      <c r="F10090" s="3"/>
      <c r="H10090" s="8"/>
      <c r="J10090" s="8"/>
    </row>
    <row r="10091" spans="6:10" ht="18" customHeight="1">
      <c r="F10091" s="3"/>
      <c r="H10091" s="8"/>
      <c r="J10091" s="8"/>
    </row>
    <row r="10092" spans="6:10" ht="18" customHeight="1">
      <c r="F10092" s="3"/>
      <c r="H10092" s="8"/>
      <c r="J10092" s="8"/>
    </row>
    <row r="10093" spans="6:10" ht="18" customHeight="1">
      <c r="F10093" s="3"/>
      <c r="H10093" s="8"/>
      <c r="J10093" s="8"/>
    </row>
    <row r="10094" spans="6:10" ht="18" customHeight="1">
      <c r="F10094" s="3"/>
      <c r="H10094" s="8"/>
      <c r="J10094" s="8"/>
    </row>
    <row r="10095" spans="6:10" ht="18" customHeight="1">
      <c r="F10095" s="3"/>
      <c r="H10095" s="8"/>
      <c r="J10095" s="8"/>
    </row>
    <row r="10096" spans="6:10" ht="18" customHeight="1">
      <c r="F10096" s="3"/>
      <c r="H10096" s="8"/>
      <c r="J10096" s="8"/>
    </row>
    <row r="10097" spans="6:10" ht="18" customHeight="1">
      <c r="F10097" s="3"/>
      <c r="H10097" s="8"/>
      <c r="J10097" s="8"/>
    </row>
    <row r="10098" spans="6:10" ht="18" customHeight="1">
      <c r="F10098" s="3"/>
      <c r="H10098" s="8"/>
      <c r="J10098" s="8"/>
    </row>
    <row r="10099" spans="6:10" ht="18" customHeight="1">
      <c r="F10099" s="3"/>
      <c r="H10099" s="8"/>
      <c r="J10099" s="8"/>
    </row>
    <row r="10100" spans="6:10" ht="18" customHeight="1">
      <c r="F10100" s="3"/>
      <c r="H10100" s="8"/>
      <c r="J10100" s="8"/>
    </row>
    <row r="10101" spans="6:10" ht="18" customHeight="1">
      <c r="F10101" s="3"/>
      <c r="H10101" s="8"/>
      <c r="J10101" s="8"/>
    </row>
    <row r="10102" spans="6:10" ht="18" customHeight="1">
      <c r="F10102" s="3"/>
      <c r="H10102" s="8"/>
      <c r="J10102" s="8"/>
    </row>
    <row r="10103" spans="6:10" ht="18" customHeight="1">
      <c r="F10103" s="3"/>
      <c r="H10103" s="8"/>
      <c r="J10103" s="8"/>
    </row>
    <row r="10104" spans="6:10" ht="18" customHeight="1">
      <c r="F10104" s="3"/>
      <c r="H10104" s="8"/>
      <c r="J10104" s="8"/>
    </row>
    <row r="10105" spans="6:10" ht="18" customHeight="1">
      <c r="F10105" s="3"/>
      <c r="H10105" s="8"/>
      <c r="J10105" s="8"/>
    </row>
    <row r="10106" spans="6:10" ht="18" customHeight="1">
      <c r="F10106" s="3"/>
      <c r="H10106" s="8"/>
      <c r="J10106" s="8"/>
    </row>
    <row r="10107" spans="6:10" ht="18" customHeight="1">
      <c r="F10107" s="3"/>
      <c r="H10107" s="8"/>
      <c r="J10107" s="8"/>
    </row>
    <row r="10108" spans="6:10" ht="18" customHeight="1">
      <c r="F10108" s="3"/>
      <c r="H10108" s="8"/>
      <c r="J10108" s="8"/>
    </row>
    <row r="10109" spans="6:10" ht="18" customHeight="1">
      <c r="F10109" s="3"/>
      <c r="H10109" s="8"/>
      <c r="J10109" s="8"/>
    </row>
    <row r="10110" spans="6:10" ht="18" customHeight="1">
      <c r="F10110" s="3"/>
      <c r="H10110" s="8"/>
      <c r="J10110" s="8"/>
    </row>
    <row r="10111" spans="6:10" ht="18" customHeight="1">
      <c r="F10111" s="3"/>
      <c r="H10111" s="8"/>
      <c r="J10111" s="8"/>
    </row>
    <row r="10112" spans="6:10" ht="18" customHeight="1">
      <c r="F10112" s="3"/>
      <c r="H10112" s="8"/>
      <c r="J10112" s="8"/>
    </row>
    <row r="10113" spans="6:10" ht="18" customHeight="1">
      <c r="F10113" s="3"/>
      <c r="H10113" s="8"/>
      <c r="J10113" s="8"/>
    </row>
    <row r="10114" spans="6:10" ht="18" customHeight="1">
      <c r="F10114" s="3"/>
      <c r="H10114" s="8"/>
      <c r="J10114" s="8"/>
    </row>
    <row r="10115" spans="6:10" ht="18" customHeight="1">
      <c r="F10115" s="3"/>
      <c r="H10115" s="8"/>
      <c r="J10115" s="8"/>
    </row>
    <row r="10116" spans="6:10" ht="18" customHeight="1">
      <c r="F10116" s="3"/>
      <c r="H10116" s="8"/>
      <c r="J10116" s="8"/>
    </row>
    <row r="10117" spans="6:10" ht="18" customHeight="1">
      <c r="F10117" s="3"/>
      <c r="H10117" s="8"/>
      <c r="J10117" s="8"/>
    </row>
    <row r="10118" spans="6:10" ht="18" customHeight="1">
      <c r="F10118" s="3"/>
      <c r="H10118" s="8"/>
      <c r="J10118" s="8"/>
    </row>
    <row r="10119" spans="6:10" ht="18" customHeight="1">
      <c r="F10119" s="3"/>
      <c r="H10119" s="8"/>
      <c r="J10119" s="8"/>
    </row>
    <row r="10120" spans="6:10" ht="18" customHeight="1">
      <c r="F10120" s="3"/>
      <c r="H10120" s="8"/>
      <c r="J10120" s="8"/>
    </row>
    <row r="10121" spans="6:10" ht="18" customHeight="1">
      <c r="F10121" s="3"/>
      <c r="H10121" s="8"/>
      <c r="J10121" s="8"/>
    </row>
    <row r="10122" spans="6:10" ht="18" customHeight="1">
      <c r="F10122" s="3"/>
      <c r="H10122" s="8"/>
      <c r="J10122" s="8"/>
    </row>
    <row r="10123" spans="6:10" ht="18" customHeight="1">
      <c r="F10123" s="3"/>
      <c r="H10123" s="8"/>
      <c r="J10123" s="8"/>
    </row>
    <row r="10124" spans="6:10" ht="18" customHeight="1">
      <c r="F10124" s="3"/>
      <c r="H10124" s="8"/>
      <c r="J10124" s="8"/>
    </row>
    <row r="10125" spans="6:10" ht="18" customHeight="1">
      <c r="F10125" s="3"/>
      <c r="H10125" s="8"/>
      <c r="J10125" s="8"/>
    </row>
    <row r="10126" spans="6:10" ht="18" customHeight="1">
      <c r="F10126" s="3"/>
      <c r="H10126" s="8"/>
      <c r="J10126" s="8"/>
    </row>
    <row r="10127" spans="6:10" ht="18" customHeight="1">
      <c r="F10127" s="3"/>
      <c r="H10127" s="8"/>
      <c r="J10127" s="8"/>
    </row>
    <row r="10128" spans="6:10" ht="18" customHeight="1">
      <c r="F10128" s="3"/>
      <c r="H10128" s="8"/>
      <c r="J10128" s="8"/>
    </row>
    <row r="10129" spans="6:10" ht="18" customHeight="1">
      <c r="F10129" s="3"/>
      <c r="H10129" s="8"/>
      <c r="J10129" s="8"/>
    </row>
    <row r="10130" spans="6:10" ht="18" customHeight="1">
      <c r="F10130" s="3"/>
      <c r="H10130" s="8"/>
      <c r="J10130" s="8"/>
    </row>
    <row r="10131" spans="6:10" ht="18" customHeight="1">
      <c r="F10131" s="3"/>
      <c r="H10131" s="8"/>
      <c r="J10131" s="8"/>
    </row>
    <row r="10132" spans="6:10" ht="18" customHeight="1">
      <c r="F10132" s="3"/>
      <c r="H10132" s="8"/>
      <c r="J10132" s="8"/>
    </row>
    <row r="10133" spans="6:10" ht="18" customHeight="1">
      <c r="F10133" s="3"/>
      <c r="H10133" s="8"/>
      <c r="J10133" s="8"/>
    </row>
    <row r="10134" spans="6:10" ht="18" customHeight="1">
      <c r="F10134" s="3"/>
      <c r="H10134" s="8"/>
      <c r="J10134" s="8"/>
    </row>
    <row r="10135" spans="6:10" ht="18" customHeight="1">
      <c r="F10135" s="3"/>
      <c r="H10135" s="8"/>
      <c r="J10135" s="8"/>
    </row>
    <row r="10136" spans="6:10" ht="18" customHeight="1">
      <c r="F10136" s="3"/>
      <c r="H10136" s="8"/>
      <c r="J10136" s="8"/>
    </row>
    <row r="10137" spans="6:10" ht="18" customHeight="1">
      <c r="F10137" s="3"/>
      <c r="H10137" s="8"/>
      <c r="J10137" s="8"/>
    </row>
    <row r="10138" spans="6:10" ht="18" customHeight="1">
      <c r="F10138" s="3"/>
      <c r="H10138" s="8"/>
      <c r="J10138" s="8"/>
    </row>
    <row r="10139" spans="6:10" ht="18" customHeight="1">
      <c r="F10139" s="3"/>
      <c r="H10139" s="8"/>
      <c r="J10139" s="8"/>
    </row>
    <row r="10140" spans="6:10" ht="18" customHeight="1">
      <c r="F10140" s="3"/>
      <c r="H10140" s="8"/>
      <c r="J10140" s="8"/>
    </row>
    <row r="10141" spans="6:10" ht="18" customHeight="1">
      <c r="F10141" s="3"/>
      <c r="H10141" s="8"/>
      <c r="J10141" s="8"/>
    </row>
    <row r="10142" spans="6:10" ht="18" customHeight="1">
      <c r="F10142" s="3"/>
      <c r="H10142" s="8"/>
      <c r="J10142" s="8"/>
    </row>
    <row r="10143" spans="6:10" ht="18" customHeight="1">
      <c r="F10143" s="3"/>
      <c r="H10143" s="8"/>
      <c r="J10143" s="8"/>
    </row>
    <row r="10144" spans="6:10" ht="18" customHeight="1">
      <c r="F10144" s="3"/>
      <c r="H10144" s="8"/>
      <c r="J10144" s="8"/>
    </row>
    <row r="10145" spans="6:10" ht="18" customHeight="1">
      <c r="F10145" s="3"/>
      <c r="H10145" s="8"/>
      <c r="J10145" s="8"/>
    </row>
    <row r="10146" spans="6:10" ht="18" customHeight="1">
      <c r="F10146" s="3"/>
      <c r="H10146" s="8"/>
      <c r="J10146" s="8"/>
    </row>
    <row r="10147" spans="6:10" ht="18" customHeight="1">
      <c r="F10147" s="3"/>
      <c r="H10147" s="8"/>
      <c r="J10147" s="8"/>
    </row>
    <row r="10148" spans="6:10" ht="18" customHeight="1">
      <c r="F10148" s="3"/>
      <c r="H10148" s="8"/>
      <c r="J10148" s="8"/>
    </row>
    <row r="10149" spans="6:10" ht="18" customHeight="1">
      <c r="F10149" s="3"/>
      <c r="H10149" s="8"/>
      <c r="J10149" s="8"/>
    </row>
    <row r="10150" spans="6:10" ht="18" customHeight="1">
      <c r="F10150" s="3"/>
      <c r="H10150" s="8"/>
      <c r="J10150" s="8"/>
    </row>
    <row r="10151" spans="6:10" ht="18" customHeight="1">
      <c r="F10151" s="3"/>
      <c r="H10151" s="8"/>
      <c r="J10151" s="8"/>
    </row>
    <row r="10152" spans="6:10" ht="18" customHeight="1">
      <c r="F10152" s="3"/>
      <c r="H10152" s="8"/>
      <c r="J10152" s="8"/>
    </row>
    <row r="10153" spans="6:10" ht="18" customHeight="1">
      <c r="F10153" s="3"/>
      <c r="H10153" s="8"/>
      <c r="J10153" s="8"/>
    </row>
    <row r="10154" spans="6:10" ht="18" customHeight="1">
      <c r="F10154" s="3"/>
      <c r="H10154" s="8"/>
      <c r="J10154" s="8"/>
    </row>
    <row r="10155" spans="6:10" ht="18" customHeight="1">
      <c r="F10155" s="3"/>
      <c r="H10155" s="8"/>
      <c r="J10155" s="8"/>
    </row>
    <row r="10156" spans="6:10" ht="18" customHeight="1">
      <c r="F10156" s="3"/>
      <c r="H10156" s="8"/>
      <c r="J10156" s="8"/>
    </row>
    <row r="10157" spans="6:10" ht="18" customHeight="1">
      <c r="F10157" s="3"/>
      <c r="H10157" s="8"/>
      <c r="J10157" s="8"/>
    </row>
    <row r="10158" spans="6:10" ht="18" customHeight="1">
      <c r="F10158" s="3"/>
      <c r="H10158" s="8"/>
      <c r="J10158" s="8"/>
    </row>
    <row r="10159" spans="6:10" ht="18" customHeight="1">
      <c r="F10159" s="3"/>
      <c r="H10159" s="8"/>
      <c r="J10159" s="8"/>
    </row>
    <row r="10160" spans="6:10" ht="18" customHeight="1">
      <c r="F10160" s="3"/>
      <c r="H10160" s="8"/>
      <c r="J10160" s="8"/>
    </row>
    <row r="10161" spans="6:10" ht="18" customHeight="1">
      <c r="F10161" s="3"/>
      <c r="H10161" s="8"/>
      <c r="J10161" s="8"/>
    </row>
    <row r="10162" spans="6:10" ht="18" customHeight="1">
      <c r="F10162" s="3"/>
      <c r="H10162" s="8"/>
      <c r="J10162" s="8"/>
    </row>
    <row r="10163" spans="6:10" ht="18" customHeight="1">
      <c r="F10163" s="3"/>
      <c r="H10163" s="8"/>
      <c r="J10163" s="8"/>
    </row>
    <row r="10164" spans="6:10" ht="18" customHeight="1">
      <c r="F10164" s="3"/>
      <c r="H10164" s="8"/>
      <c r="J10164" s="8"/>
    </row>
    <row r="10165" spans="6:10" ht="18" customHeight="1">
      <c r="F10165" s="3"/>
      <c r="H10165" s="8"/>
      <c r="J10165" s="8"/>
    </row>
    <row r="10166" spans="6:10" ht="18" customHeight="1">
      <c r="F10166" s="3"/>
      <c r="H10166" s="8"/>
      <c r="J10166" s="8"/>
    </row>
    <row r="10167" spans="6:10" ht="18" customHeight="1">
      <c r="F10167" s="3"/>
      <c r="H10167" s="8"/>
      <c r="J10167" s="8"/>
    </row>
    <row r="10168" spans="6:10" ht="18" customHeight="1">
      <c r="F10168" s="3"/>
      <c r="H10168" s="8"/>
      <c r="J10168" s="8"/>
    </row>
    <row r="10169" spans="6:10" ht="18" customHeight="1">
      <c r="F10169" s="3"/>
      <c r="H10169" s="8"/>
      <c r="J10169" s="8"/>
    </row>
    <row r="10170" spans="6:10" ht="18" customHeight="1">
      <c r="F10170" s="3"/>
      <c r="H10170" s="8"/>
      <c r="J10170" s="8"/>
    </row>
    <row r="10171" spans="6:10" ht="18" customHeight="1">
      <c r="F10171" s="3"/>
      <c r="H10171" s="8"/>
      <c r="J10171" s="8"/>
    </row>
    <row r="10172" spans="6:10" ht="18" customHeight="1">
      <c r="F10172" s="3"/>
      <c r="H10172" s="8"/>
      <c r="J10172" s="8"/>
    </row>
    <row r="10173" spans="6:10" ht="18" customHeight="1">
      <c r="F10173" s="3"/>
      <c r="H10173" s="8"/>
      <c r="J10173" s="8"/>
    </row>
    <row r="10174" spans="6:10" ht="18" customHeight="1">
      <c r="F10174" s="3"/>
      <c r="H10174" s="8"/>
      <c r="J10174" s="8"/>
    </row>
    <row r="10175" spans="6:10" ht="18" customHeight="1">
      <c r="F10175" s="3"/>
      <c r="H10175" s="8"/>
      <c r="J10175" s="8"/>
    </row>
    <row r="10176" spans="6:10" ht="18" customHeight="1">
      <c r="F10176" s="3"/>
      <c r="H10176" s="8"/>
      <c r="J10176" s="8"/>
    </row>
    <row r="10177" spans="6:10" ht="18" customHeight="1">
      <c r="F10177" s="3"/>
      <c r="H10177" s="8"/>
      <c r="J10177" s="8"/>
    </row>
    <row r="10178" spans="6:10" ht="18" customHeight="1">
      <c r="F10178" s="3"/>
      <c r="H10178" s="8"/>
      <c r="J10178" s="8"/>
    </row>
    <row r="10179" spans="6:10" ht="18" customHeight="1">
      <c r="F10179" s="3"/>
      <c r="H10179" s="8"/>
      <c r="J10179" s="8"/>
    </row>
    <row r="10180" spans="6:10" ht="18" customHeight="1">
      <c r="F10180" s="3"/>
      <c r="H10180" s="8"/>
      <c r="J10180" s="8"/>
    </row>
    <row r="10181" spans="6:10" ht="18" customHeight="1">
      <c r="F10181" s="3"/>
      <c r="H10181" s="8"/>
      <c r="J10181" s="8"/>
    </row>
    <row r="10182" spans="6:10" ht="18" customHeight="1">
      <c r="F10182" s="3"/>
      <c r="H10182" s="8"/>
      <c r="J10182" s="8"/>
    </row>
    <row r="10183" spans="6:10" ht="18" customHeight="1">
      <c r="F10183" s="3"/>
      <c r="H10183" s="8"/>
      <c r="J10183" s="8"/>
    </row>
    <row r="10184" spans="6:10" ht="18" customHeight="1">
      <c r="F10184" s="3"/>
      <c r="H10184" s="8"/>
      <c r="J10184" s="8"/>
    </row>
    <row r="10185" spans="6:10" ht="18" customHeight="1">
      <c r="F10185" s="3"/>
      <c r="H10185" s="8"/>
      <c r="J10185" s="8"/>
    </row>
    <row r="10186" spans="6:10" ht="18" customHeight="1">
      <c r="F10186" s="3"/>
      <c r="H10186" s="8"/>
      <c r="J10186" s="8"/>
    </row>
    <row r="10187" spans="6:10" ht="18" customHeight="1">
      <c r="F10187" s="3"/>
      <c r="H10187" s="8"/>
      <c r="J10187" s="8"/>
    </row>
    <row r="10188" spans="6:10" ht="18" customHeight="1">
      <c r="F10188" s="3"/>
      <c r="H10188" s="8"/>
      <c r="J10188" s="8"/>
    </row>
    <row r="10189" spans="6:10" ht="18" customHeight="1">
      <c r="F10189" s="3"/>
      <c r="H10189" s="8"/>
      <c r="J10189" s="8"/>
    </row>
    <row r="10190" spans="6:10" ht="18" customHeight="1">
      <c r="F10190" s="3"/>
      <c r="H10190" s="8"/>
      <c r="J10190" s="8"/>
    </row>
    <row r="10191" spans="6:10" ht="18" customHeight="1">
      <c r="F10191" s="3"/>
      <c r="H10191" s="8"/>
      <c r="J10191" s="8"/>
    </row>
    <row r="10192" spans="6:10" ht="18" customHeight="1">
      <c r="F10192" s="3"/>
      <c r="H10192" s="8"/>
      <c r="J10192" s="8"/>
    </row>
    <row r="10193" spans="6:10" ht="18" customHeight="1">
      <c r="F10193" s="3"/>
      <c r="H10193" s="8"/>
      <c r="J10193" s="8"/>
    </row>
    <row r="10194" spans="6:10" ht="18" customHeight="1">
      <c r="F10194" s="3"/>
      <c r="H10194" s="8"/>
      <c r="J10194" s="8"/>
    </row>
    <row r="10195" spans="6:10" ht="18" customHeight="1">
      <c r="F10195" s="3"/>
      <c r="H10195" s="8"/>
      <c r="J10195" s="8"/>
    </row>
    <row r="10196" spans="6:10" ht="18" customHeight="1">
      <c r="F10196" s="3"/>
      <c r="H10196" s="8"/>
      <c r="J10196" s="8"/>
    </row>
    <row r="10197" spans="6:10" ht="18" customHeight="1">
      <c r="F10197" s="3"/>
      <c r="H10197" s="8"/>
      <c r="J10197" s="8"/>
    </row>
    <row r="10198" spans="6:10" ht="18" customHeight="1">
      <c r="F10198" s="3"/>
      <c r="H10198" s="8"/>
      <c r="J10198" s="8"/>
    </row>
    <row r="10199" spans="6:10" ht="18" customHeight="1">
      <c r="F10199" s="3"/>
      <c r="H10199" s="8"/>
      <c r="J10199" s="8"/>
    </row>
    <row r="10200" spans="6:10" ht="18" customHeight="1">
      <c r="F10200" s="3"/>
      <c r="H10200" s="8"/>
      <c r="J10200" s="8"/>
    </row>
    <row r="10201" spans="6:10" ht="18" customHeight="1">
      <c r="F10201" s="3"/>
      <c r="H10201" s="8"/>
      <c r="J10201" s="8"/>
    </row>
    <row r="10202" spans="6:10" ht="18" customHeight="1">
      <c r="F10202" s="3"/>
      <c r="H10202" s="8"/>
      <c r="J10202" s="8"/>
    </row>
    <row r="10203" spans="6:10" ht="18" customHeight="1">
      <c r="F10203" s="3"/>
      <c r="H10203" s="8"/>
      <c r="J10203" s="8"/>
    </row>
    <row r="10204" spans="6:10" ht="18" customHeight="1">
      <c r="F10204" s="3"/>
      <c r="H10204" s="8"/>
      <c r="J10204" s="8"/>
    </row>
    <row r="10205" spans="6:10" ht="18" customHeight="1">
      <c r="F10205" s="3"/>
      <c r="H10205" s="8"/>
      <c r="J10205" s="8"/>
    </row>
    <row r="10206" spans="6:10" ht="18" customHeight="1">
      <c r="F10206" s="3"/>
      <c r="H10206" s="8"/>
      <c r="J10206" s="8"/>
    </row>
    <row r="10207" spans="6:10" ht="18" customHeight="1">
      <c r="F10207" s="3"/>
      <c r="H10207" s="8"/>
      <c r="J10207" s="8"/>
    </row>
    <row r="10208" spans="6:10" ht="18" customHeight="1">
      <c r="F10208" s="3"/>
      <c r="H10208" s="8"/>
      <c r="J10208" s="8"/>
    </row>
    <row r="10209" spans="6:10" ht="18" customHeight="1">
      <c r="F10209" s="3"/>
      <c r="H10209" s="8"/>
      <c r="J10209" s="8"/>
    </row>
    <row r="10210" spans="6:10" ht="18" customHeight="1">
      <c r="F10210" s="3"/>
      <c r="H10210" s="8"/>
      <c r="J10210" s="8"/>
    </row>
    <row r="10211" spans="6:10" ht="18" customHeight="1">
      <c r="F10211" s="3"/>
      <c r="H10211" s="8"/>
      <c r="J10211" s="8"/>
    </row>
    <row r="10212" spans="6:10" ht="18" customHeight="1">
      <c r="F10212" s="3"/>
      <c r="H10212" s="8"/>
      <c r="J10212" s="8"/>
    </row>
    <row r="10213" spans="6:10" ht="18" customHeight="1">
      <c r="F10213" s="3"/>
      <c r="H10213" s="8"/>
      <c r="J10213" s="8"/>
    </row>
    <row r="10214" spans="6:10" ht="18" customHeight="1">
      <c r="F10214" s="3"/>
      <c r="H10214" s="8"/>
      <c r="J10214" s="8"/>
    </row>
    <row r="10215" spans="6:10" ht="18" customHeight="1">
      <c r="F10215" s="3"/>
      <c r="H10215" s="8"/>
      <c r="J10215" s="8"/>
    </row>
    <row r="10216" spans="6:10" ht="18" customHeight="1">
      <c r="F10216" s="3"/>
      <c r="H10216" s="8"/>
      <c r="J10216" s="8"/>
    </row>
    <row r="10217" spans="6:10" ht="18" customHeight="1">
      <c r="F10217" s="3"/>
      <c r="H10217" s="8"/>
      <c r="J10217" s="8"/>
    </row>
    <row r="10218" spans="6:10" ht="18" customHeight="1">
      <c r="F10218" s="3"/>
      <c r="H10218" s="8"/>
      <c r="J10218" s="8"/>
    </row>
    <row r="10219" spans="6:10" ht="18" customHeight="1">
      <c r="F10219" s="3"/>
      <c r="H10219" s="8"/>
      <c r="J10219" s="8"/>
    </row>
    <row r="10220" spans="6:10" ht="18" customHeight="1">
      <c r="F10220" s="3"/>
      <c r="H10220" s="8"/>
      <c r="J10220" s="8"/>
    </row>
    <row r="10221" spans="6:10" ht="18" customHeight="1">
      <c r="F10221" s="3"/>
      <c r="H10221" s="8"/>
      <c r="J10221" s="8"/>
    </row>
    <row r="10222" spans="6:10" ht="18" customHeight="1">
      <c r="F10222" s="3"/>
      <c r="H10222" s="8"/>
      <c r="J10222" s="8"/>
    </row>
    <row r="10223" spans="6:10" ht="18" customHeight="1">
      <c r="F10223" s="3"/>
      <c r="H10223" s="8"/>
      <c r="J10223" s="8"/>
    </row>
    <row r="10224" spans="6:10" ht="18" customHeight="1">
      <c r="F10224" s="3"/>
      <c r="H10224" s="8"/>
      <c r="J10224" s="8"/>
    </row>
    <row r="10225" spans="6:10" ht="18" customHeight="1">
      <c r="F10225" s="3"/>
      <c r="H10225" s="8"/>
      <c r="J10225" s="8"/>
    </row>
    <row r="10226" spans="6:10" ht="18" customHeight="1">
      <c r="F10226" s="3"/>
      <c r="H10226" s="8"/>
      <c r="J10226" s="8"/>
    </row>
    <row r="10227" spans="6:10" ht="18" customHeight="1">
      <c r="F10227" s="3"/>
      <c r="H10227" s="8"/>
      <c r="J10227" s="8"/>
    </row>
    <row r="10228" spans="6:10" ht="18" customHeight="1">
      <c r="F10228" s="3"/>
      <c r="H10228" s="8"/>
      <c r="J10228" s="8"/>
    </row>
    <row r="10229" spans="6:10" ht="18" customHeight="1">
      <c r="F10229" s="3"/>
      <c r="H10229" s="8"/>
      <c r="J10229" s="8"/>
    </row>
    <row r="10230" spans="6:10" ht="18" customHeight="1">
      <c r="F10230" s="3"/>
      <c r="H10230" s="8"/>
      <c r="J10230" s="8"/>
    </row>
    <row r="10231" spans="6:10" ht="18" customHeight="1">
      <c r="F10231" s="3"/>
      <c r="H10231" s="8"/>
      <c r="J10231" s="8"/>
    </row>
    <row r="10232" spans="6:10" ht="18" customHeight="1">
      <c r="F10232" s="3"/>
      <c r="H10232" s="8"/>
      <c r="J10232" s="8"/>
    </row>
    <row r="10233" spans="6:10" ht="18" customHeight="1">
      <c r="F10233" s="3"/>
      <c r="H10233" s="8"/>
      <c r="J10233" s="8"/>
    </row>
    <row r="10234" spans="6:10" ht="18" customHeight="1">
      <c r="F10234" s="3"/>
      <c r="H10234" s="8"/>
      <c r="J10234" s="8"/>
    </row>
    <row r="10235" spans="6:10" ht="18" customHeight="1">
      <c r="F10235" s="3"/>
      <c r="H10235" s="8"/>
      <c r="J10235" s="8"/>
    </row>
    <row r="10236" spans="6:10" ht="18" customHeight="1">
      <c r="F10236" s="3"/>
      <c r="H10236" s="8"/>
      <c r="J10236" s="8"/>
    </row>
    <row r="10237" spans="6:10" ht="18" customHeight="1">
      <c r="F10237" s="3"/>
      <c r="H10237" s="8"/>
      <c r="J10237" s="8"/>
    </row>
    <row r="10238" spans="6:10" ht="18" customHeight="1">
      <c r="F10238" s="3"/>
      <c r="H10238" s="8"/>
      <c r="J10238" s="8"/>
    </row>
    <row r="10239" spans="6:10" ht="18" customHeight="1">
      <c r="F10239" s="3"/>
      <c r="H10239" s="8"/>
      <c r="J10239" s="8"/>
    </row>
    <row r="10240" spans="6:10" ht="18" customHeight="1">
      <c r="F10240" s="3"/>
      <c r="H10240" s="8"/>
      <c r="J10240" s="8"/>
    </row>
    <row r="10241" spans="6:10" ht="18" customHeight="1">
      <c r="F10241" s="3"/>
      <c r="H10241" s="8"/>
      <c r="J10241" s="8"/>
    </row>
    <row r="10242" spans="6:10" ht="18" customHeight="1">
      <c r="F10242" s="3"/>
      <c r="H10242" s="8"/>
      <c r="J10242" s="8"/>
    </row>
    <row r="10243" spans="6:10" ht="18" customHeight="1">
      <c r="F10243" s="3"/>
      <c r="H10243" s="8"/>
      <c r="J10243" s="8"/>
    </row>
    <row r="10244" spans="6:10" ht="18" customHeight="1">
      <c r="F10244" s="3"/>
      <c r="H10244" s="8"/>
      <c r="J10244" s="8"/>
    </row>
    <row r="10245" spans="6:10" ht="18" customHeight="1">
      <c r="F10245" s="3"/>
      <c r="H10245" s="8"/>
      <c r="J10245" s="8"/>
    </row>
    <row r="10246" spans="6:10" ht="18" customHeight="1">
      <c r="F10246" s="3"/>
      <c r="H10246" s="8"/>
      <c r="J10246" s="8"/>
    </row>
    <row r="10247" spans="6:10" ht="18" customHeight="1">
      <c r="F10247" s="3"/>
      <c r="H10247" s="8"/>
      <c r="J10247" s="8"/>
    </row>
    <row r="10248" spans="6:10" ht="18" customHeight="1">
      <c r="F10248" s="3"/>
      <c r="H10248" s="8"/>
      <c r="J10248" s="8"/>
    </row>
    <row r="10249" spans="6:10" ht="18" customHeight="1">
      <c r="F10249" s="3"/>
      <c r="H10249" s="8"/>
      <c r="J10249" s="8"/>
    </row>
    <row r="10250" spans="6:10" ht="18" customHeight="1">
      <c r="F10250" s="3"/>
      <c r="H10250" s="8"/>
      <c r="J10250" s="8"/>
    </row>
    <row r="10251" spans="6:10" ht="18" customHeight="1">
      <c r="F10251" s="3"/>
      <c r="H10251" s="8"/>
      <c r="J10251" s="8"/>
    </row>
    <row r="10252" spans="6:10" ht="18" customHeight="1">
      <c r="F10252" s="3"/>
      <c r="H10252" s="8"/>
      <c r="J10252" s="8"/>
    </row>
    <row r="10253" spans="6:10" ht="18" customHeight="1">
      <c r="F10253" s="3"/>
      <c r="H10253" s="8"/>
      <c r="J10253" s="8"/>
    </row>
    <row r="10254" spans="6:10" ht="18" customHeight="1">
      <c r="F10254" s="3"/>
      <c r="H10254" s="8"/>
      <c r="J10254" s="8"/>
    </row>
    <row r="10255" spans="6:10" ht="18" customHeight="1">
      <c r="F10255" s="3"/>
      <c r="H10255" s="8"/>
      <c r="J10255" s="8"/>
    </row>
    <row r="10256" spans="6:10" ht="18" customHeight="1">
      <c r="F10256" s="3"/>
      <c r="H10256" s="8"/>
      <c r="J10256" s="8"/>
    </row>
    <row r="10257" spans="6:10" ht="18" customHeight="1">
      <c r="F10257" s="3"/>
      <c r="H10257" s="8"/>
      <c r="J10257" s="8"/>
    </row>
    <row r="10258" spans="6:10" ht="18" customHeight="1">
      <c r="F10258" s="3"/>
      <c r="H10258" s="8"/>
      <c r="J10258" s="8"/>
    </row>
    <row r="10259" spans="6:10" ht="18" customHeight="1">
      <c r="F10259" s="3"/>
      <c r="H10259" s="8"/>
      <c r="J10259" s="8"/>
    </row>
    <row r="10260" spans="6:10" ht="18" customHeight="1">
      <c r="F10260" s="3"/>
      <c r="H10260" s="8"/>
      <c r="J10260" s="8"/>
    </row>
    <row r="10261" spans="6:10" ht="18" customHeight="1">
      <c r="F10261" s="3"/>
      <c r="H10261" s="8"/>
      <c r="J10261" s="8"/>
    </row>
    <row r="10262" spans="6:10" ht="18" customHeight="1">
      <c r="F10262" s="3"/>
      <c r="H10262" s="8"/>
      <c r="J10262" s="8"/>
    </row>
    <row r="10263" spans="6:10" ht="18" customHeight="1">
      <c r="F10263" s="3"/>
      <c r="H10263" s="8"/>
      <c r="J10263" s="8"/>
    </row>
    <row r="10264" spans="6:10" ht="18" customHeight="1">
      <c r="F10264" s="3"/>
      <c r="H10264" s="8"/>
      <c r="J10264" s="8"/>
    </row>
    <row r="10265" spans="6:10" ht="18" customHeight="1">
      <c r="F10265" s="3"/>
      <c r="H10265" s="8"/>
      <c r="J10265" s="8"/>
    </row>
    <row r="10266" spans="6:10" ht="18" customHeight="1">
      <c r="F10266" s="3"/>
      <c r="H10266" s="8"/>
      <c r="J10266" s="8"/>
    </row>
    <row r="10267" spans="6:10" ht="18" customHeight="1">
      <c r="F10267" s="3"/>
      <c r="H10267" s="8"/>
      <c r="J10267" s="8"/>
    </row>
    <row r="10268" spans="6:10" ht="18" customHeight="1">
      <c r="F10268" s="3"/>
      <c r="H10268" s="8"/>
      <c r="J10268" s="8"/>
    </row>
    <row r="10269" spans="6:10" ht="18" customHeight="1">
      <c r="F10269" s="3"/>
      <c r="H10269" s="8"/>
      <c r="J10269" s="8"/>
    </row>
    <row r="10270" spans="6:10" ht="18" customHeight="1">
      <c r="F10270" s="3"/>
      <c r="H10270" s="8"/>
      <c r="J10270" s="8"/>
    </row>
    <row r="10271" spans="6:10" ht="18" customHeight="1">
      <c r="F10271" s="3"/>
      <c r="H10271" s="8"/>
      <c r="J10271" s="8"/>
    </row>
    <row r="10272" spans="6:10" ht="18" customHeight="1">
      <c r="F10272" s="3"/>
      <c r="H10272" s="8"/>
      <c r="J10272" s="8"/>
    </row>
    <row r="10273" spans="6:10" ht="18" customHeight="1">
      <c r="F10273" s="3"/>
      <c r="H10273" s="8"/>
      <c r="J10273" s="8"/>
    </row>
    <row r="10274" spans="6:10" ht="18" customHeight="1">
      <c r="F10274" s="3"/>
      <c r="H10274" s="8"/>
      <c r="J10274" s="8"/>
    </row>
    <row r="10275" spans="6:10" ht="18" customHeight="1">
      <c r="F10275" s="3"/>
      <c r="H10275" s="8"/>
      <c r="J10275" s="8"/>
    </row>
    <row r="10276" spans="6:10" ht="18" customHeight="1">
      <c r="F10276" s="3"/>
      <c r="H10276" s="8"/>
      <c r="J10276" s="8"/>
    </row>
    <row r="10277" spans="6:10" ht="18" customHeight="1">
      <c r="F10277" s="3"/>
      <c r="H10277" s="8"/>
      <c r="J10277" s="8"/>
    </row>
    <row r="10278" spans="6:10" ht="18" customHeight="1">
      <c r="F10278" s="3"/>
      <c r="H10278" s="8"/>
      <c r="J10278" s="8"/>
    </row>
    <row r="10279" spans="6:10" ht="18" customHeight="1">
      <c r="F10279" s="3"/>
      <c r="H10279" s="8"/>
      <c r="J10279" s="8"/>
    </row>
    <row r="10280" spans="6:10" ht="18" customHeight="1">
      <c r="F10280" s="3"/>
      <c r="H10280" s="8"/>
      <c r="J10280" s="8"/>
    </row>
    <row r="10281" spans="6:10" ht="18" customHeight="1">
      <c r="F10281" s="3"/>
      <c r="H10281" s="8"/>
      <c r="J10281" s="8"/>
    </row>
    <row r="10282" spans="6:10" ht="18" customHeight="1">
      <c r="F10282" s="3"/>
      <c r="H10282" s="8"/>
      <c r="J10282" s="8"/>
    </row>
    <row r="10283" spans="6:10" ht="18" customHeight="1">
      <c r="F10283" s="3"/>
      <c r="H10283" s="8"/>
      <c r="J10283" s="8"/>
    </row>
    <row r="10284" spans="6:10" ht="18" customHeight="1">
      <c r="F10284" s="3"/>
      <c r="H10284" s="8"/>
      <c r="J10284" s="8"/>
    </row>
    <row r="10285" spans="6:10" ht="18" customHeight="1">
      <c r="F10285" s="3"/>
      <c r="H10285" s="8"/>
      <c r="J10285" s="8"/>
    </row>
    <row r="10286" spans="6:10" ht="18" customHeight="1">
      <c r="F10286" s="3"/>
      <c r="H10286" s="8"/>
      <c r="J10286" s="8"/>
    </row>
    <row r="10287" spans="6:10" ht="18" customHeight="1">
      <c r="F10287" s="3"/>
      <c r="H10287" s="8"/>
      <c r="J10287" s="8"/>
    </row>
    <row r="10288" spans="6:10" ht="18" customHeight="1">
      <c r="F10288" s="3"/>
      <c r="H10288" s="8"/>
      <c r="J10288" s="8"/>
    </row>
    <row r="10289" spans="6:10" ht="18" customHeight="1">
      <c r="F10289" s="3"/>
      <c r="H10289" s="8"/>
      <c r="J10289" s="8"/>
    </row>
    <row r="10290" spans="6:10" ht="18" customHeight="1">
      <c r="F10290" s="3"/>
      <c r="H10290" s="8"/>
      <c r="J10290" s="8"/>
    </row>
    <row r="10291" spans="6:10" ht="18" customHeight="1">
      <c r="F10291" s="3"/>
      <c r="H10291" s="8"/>
      <c r="J10291" s="8"/>
    </row>
    <row r="10292" spans="6:10" ht="18" customHeight="1">
      <c r="F10292" s="3"/>
      <c r="H10292" s="8"/>
      <c r="J10292" s="8"/>
    </row>
    <row r="10293" spans="6:10" ht="18" customHeight="1">
      <c r="F10293" s="3"/>
      <c r="H10293" s="8"/>
      <c r="J10293" s="8"/>
    </row>
    <row r="10294" spans="6:10" ht="18" customHeight="1">
      <c r="F10294" s="3"/>
      <c r="H10294" s="8"/>
      <c r="J10294" s="8"/>
    </row>
    <row r="10295" spans="6:10" ht="18" customHeight="1">
      <c r="F10295" s="3"/>
      <c r="H10295" s="8"/>
      <c r="J10295" s="8"/>
    </row>
    <row r="10296" spans="6:10" ht="18" customHeight="1">
      <c r="F10296" s="3"/>
      <c r="H10296" s="8"/>
      <c r="J10296" s="8"/>
    </row>
    <row r="10297" spans="6:10" ht="18" customHeight="1">
      <c r="F10297" s="3"/>
      <c r="H10297" s="8"/>
      <c r="J10297" s="8"/>
    </row>
    <row r="10298" spans="6:10" ht="18" customHeight="1">
      <c r="F10298" s="3"/>
      <c r="H10298" s="8"/>
      <c r="J10298" s="8"/>
    </row>
    <row r="10299" spans="6:10" ht="18" customHeight="1">
      <c r="F10299" s="3"/>
      <c r="H10299" s="8"/>
      <c r="J10299" s="8"/>
    </row>
    <row r="10300" spans="6:10" ht="18" customHeight="1">
      <c r="F10300" s="3"/>
      <c r="H10300" s="8"/>
      <c r="J10300" s="8"/>
    </row>
    <row r="10301" spans="6:10" ht="18" customHeight="1">
      <c r="F10301" s="3"/>
      <c r="H10301" s="8"/>
      <c r="J10301" s="8"/>
    </row>
    <row r="10302" spans="6:10" ht="18" customHeight="1">
      <c r="F10302" s="3"/>
      <c r="H10302" s="8"/>
      <c r="J10302" s="8"/>
    </row>
    <row r="10303" spans="6:10" ht="18" customHeight="1">
      <c r="F10303" s="3"/>
      <c r="H10303" s="8"/>
      <c r="J10303" s="8"/>
    </row>
    <row r="10304" spans="6:10" ht="18" customHeight="1">
      <c r="F10304" s="3"/>
      <c r="H10304" s="8"/>
      <c r="J10304" s="8"/>
    </row>
    <row r="10305" spans="6:10" ht="18" customHeight="1">
      <c r="F10305" s="3"/>
      <c r="H10305" s="8"/>
      <c r="J10305" s="8"/>
    </row>
    <row r="10306" spans="6:10" ht="18" customHeight="1">
      <c r="F10306" s="3"/>
      <c r="H10306" s="8"/>
      <c r="J10306" s="8"/>
    </row>
    <row r="10307" spans="6:10" ht="18" customHeight="1">
      <c r="F10307" s="3"/>
      <c r="H10307" s="8"/>
      <c r="J10307" s="8"/>
    </row>
    <row r="10308" spans="6:10" ht="18" customHeight="1">
      <c r="F10308" s="3"/>
      <c r="H10308" s="8"/>
      <c r="J10308" s="8"/>
    </row>
    <row r="10309" spans="6:10" ht="18" customHeight="1">
      <c r="F10309" s="3"/>
      <c r="H10309" s="8"/>
      <c r="J10309" s="8"/>
    </row>
    <row r="10310" spans="6:10" ht="18" customHeight="1">
      <c r="F10310" s="3"/>
      <c r="H10310" s="8"/>
      <c r="J10310" s="8"/>
    </row>
    <row r="10311" spans="6:10" ht="18" customHeight="1">
      <c r="F10311" s="3"/>
      <c r="H10311" s="8"/>
      <c r="J10311" s="8"/>
    </row>
    <row r="10312" spans="6:10" ht="18" customHeight="1">
      <c r="F10312" s="3"/>
      <c r="H10312" s="8"/>
      <c r="J10312" s="8"/>
    </row>
    <row r="10313" spans="6:10" ht="18" customHeight="1">
      <c r="F10313" s="3"/>
      <c r="H10313" s="8"/>
      <c r="J10313" s="8"/>
    </row>
    <row r="10314" spans="6:10" ht="18" customHeight="1">
      <c r="F10314" s="3"/>
      <c r="H10314" s="8"/>
      <c r="J10314" s="8"/>
    </row>
    <row r="10315" spans="6:10" ht="18" customHeight="1">
      <c r="F10315" s="3"/>
      <c r="H10315" s="8"/>
      <c r="J10315" s="8"/>
    </row>
    <row r="10316" spans="6:10" ht="18" customHeight="1">
      <c r="F10316" s="3"/>
      <c r="H10316" s="8"/>
      <c r="J10316" s="8"/>
    </row>
    <row r="10317" spans="6:10" ht="18" customHeight="1">
      <c r="F10317" s="3"/>
      <c r="H10317" s="8"/>
      <c r="J10317" s="8"/>
    </row>
    <row r="10318" spans="6:10" ht="18" customHeight="1">
      <c r="F10318" s="3"/>
      <c r="H10318" s="8"/>
      <c r="J10318" s="8"/>
    </row>
    <row r="10319" spans="6:10" ht="18" customHeight="1">
      <c r="F10319" s="3"/>
      <c r="H10319" s="8"/>
      <c r="J10319" s="8"/>
    </row>
    <row r="10320" spans="6:10" ht="18" customHeight="1">
      <c r="F10320" s="3"/>
      <c r="H10320" s="8"/>
      <c r="J10320" s="8"/>
    </row>
    <row r="10321" spans="6:10" ht="18" customHeight="1">
      <c r="F10321" s="3"/>
      <c r="H10321" s="8"/>
      <c r="J10321" s="8"/>
    </row>
    <row r="10322" spans="6:10" ht="18" customHeight="1">
      <c r="F10322" s="3"/>
      <c r="H10322" s="8"/>
      <c r="J10322" s="8"/>
    </row>
    <row r="10323" spans="6:10" ht="18" customHeight="1">
      <c r="F10323" s="3"/>
      <c r="H10323" s="8"/>
      <c r="J10323" s="8"/>
    </row>
    <row r="10324" spans="6:10" ht="18" customHeight="1">
      <c r="F10324" s="3"/>
      <c r="H10324" s="8"/>
      <c r="J10324" s="8"/>
    </row>
    <row r="10325" spans="6:10" ht="18" customHeight="1">
      <c r="F10325" s="3"/>
      <c r="H10325" s="8"/>
      <c r="J10325" s="8"/>
    </row>
    <row r="10326" spans="6:10" ht="18" customHeight="1">
      <c r="F10326" s="3"/>
      <c r="H10326" s="8"/>
      <c r="J10326" s="8"/>
    </row>
    <row r="10327" spans="6:10" ht="18" customHeight="1">
      <c r="F10327" s="3"/>
      <c r="H10327" s="8"/>
      <c r="J10327" s="8"/>
    </row>
    <row r="10328" spans="6:10" ht="18" customHeight="1">
      <c r="F10328" s="3"/>
      <c r="H10328" s="8"/>
      <c r="J10328" s="8"/>
    </row>
    <row r="10329" spans="6:10" ht="18" customHeight="1">
      <c r="F10329" s="3"/>
      <c r="H10329" s="8"/>
      <c r="J10329" s="8"/>
    </row>
    <row r="10330" spans="6:10" ht="18" customHeight="1">
      <c r="F10330" s="3"/>
      <c r="H10330" s="8"/>
      <c r="J10330" s="8"/>
    </row>
    <row r="10331" spans="6:10" ht="18" customHeight="1">
      <c r="F10331" s="3"/>
      <c r="H10331" s="8"/>
      <c r="J10331" s="8"/>
    </row>
    <row r="10332" spans="6:10" ht="18" customHeight="1">
      <c r="F10332" s="3"/>
      <c r="H10332" s="8"/>
      <c r="J10332" s="8"/>
    </row>
    <row r="10333" spans="6:10" ht="18" customHeight="1">
      <c r="F10333" s="3"/>
      <c r="H10333" s="8"/>
      <c r="J10333" s="8"/>
    </row>
    <row r="10334" spans="6:10" ht="18" customHeight="1">
      <c r="F10334" s="3"/>
      <c r="H10334" s="8"/>
      <c r="J10334" s="8"/>
    </row>
    <row r="10335" spans="6:10" ht="18" customHeight="1">
      <c r="F10335" s="3"/>
      <c r="H10335" s="8"/>
      <c r="J10335" s="8"/>
    </row>
    <row r="10336" spans="6:10" ht="18" customHeight="1">
      <c r="F10336" s="3"/>
      <c r="H10336" s="8"/>
      <c r="J10336" s="8"/>
    </row>
    <row r="10337" spans="6:10" ht="18" customHeight="1">
      <c r="F10337" s="3"/>
      <c r="H10337" s="8"/>
      <c r="J10337" s="8"/>
    </row>
    <row r="10338" spans="6:10" ht="18" customHeight="1">
      <c r="F10338" s="3"/>
      <c r="H10338" s="8"/>
      <c r="J10338" s="8"/>
    </row>
    <row r="10339" spans="6:10" ht="18" customHeight="1">
      <c r="F10339" s="3"/>
      <c r="H10339" s="8"/>
      <c r="J10339" s="8"/>
    </row>
    <row r="10340" spans="6:10" ht="18" customHeight="1">
      <c r="F10340" s="3"/>
      <c r="H10340" s="8"/>
      <c r="J10340" s="8"/>
    </row>
    <row r="10341" spans="6:10" ht="18" customHeight="1">
      <c r="F10341" s="3"/>
      <c r="H10341" s="8"/>
      <c r="J10341" s="8"/>
    </row>
    <row r="10342" spans="6:10" ht="18" customHeight="1">
      <c r="F10342" s="3"/>
      <c r="H10342" s="8"/>
      <c r="J10342" s="8"/>
    </row>
    <row r="10343" spans="6:10" ht="18" customHeight="1">
      <c r="F10343" s="3"/>
      <c r="H10343" s="8"/>
      <c r="J10343" s="8"/>
    </row>
    <row r="10344" spans="6:10" ht="18" customHeight="1">
      <c r="F10344" s="3"/>
      <c r="H10344" s="8"/>
      <c r="J10344" s="8"/>
    </row>
    <row r="10345" spans="6:10" ht="18" customHeight="1">
      <c r="F10345" s="3"/>
      <c r="H10345" s="8"/>
      <c r="J10345" s="8"/>
    </row>
    <row r="10346" spans="6:10" ht="18" customHeight="1">
      <c r="F10346" s="3"/>
      <c r="H10346" s="8"/>
      <c r="J10346" s="8"/>
    </row>
    <row r="10347" spans="6:10" ht="18" customHeight="1">
      <c r="F10347" s="3"/>
      <c r="H10347" s="8"/>
      <c r="J10347" s="8"/>
    </row>
    <row r="10348" spans="6:10" ht="18" customHeight="1">
      <c r="F10348" s="3"/>
      <c r="H10348" s="8"/>
      <c r="J10348" s="8"/>
    </row>
    <row r="10349" spans="6:10" ht="18" customHeight="1">
      <c r="F10349" s="3"/>
      <c r="H10349" s="8"/>
      <c r="J10349" s="8"/>
    </row>
    <row r="10350" spans="6:10" ht="18" customHeight="1">
      <c r="F10350" s="3"/>
      <c r="H10350" s="8"/>
      <c r="J10350" s="8"/>
    </row>
    <row r="10351" spans="6:10" ht="18" customHeight="1">
      <c r="F10351" s="3"/>
      <c r="H10351" s="8"/>
      <c r="J10351" s="8"/>
    </row>
    <row r="10352" spans="6:10" ht="18" customHeight="1">
      <c r="F10352" s="3"/>
      <c r="H10352" s="8"/>
      <c r="J10352" s="8"/>
    </row>
    <row r="10353" spans="6:10" ht="18" customHeight="1">
      <c r="F10353" s="3"/>
      <c r="H10353" s="8"/>
      <c r="J10353" s="8"/>
    </row>
    <row r="10354" spans="6:10" ht="18" customHeight="1">
      <c r="F10354" s="3"/>
      <c r="H10354" s="8"/>
      <c r="J10354" s="8"/>
    </row>
    <row r="10355" spans="6:10" ht="18" customHeight="1">
      <c r="F10355" s="3"/>
      <c r="H10355" s="8"/>
      <c r="J10355" s="8"/>
    </row>
    <row r="10356" spans="6:10" ht="18" customHeight="1">
      <c r="F10356" s="3"/>
      <c r="H10356" s="8"/>
      <c r="J10356" s="8"/>
    </row>
    <row r="10357" spans="6:10" ht="18" customHeight="1">
      <c r="F10357" s="3"/>
      <c r="H10357" s="8"/>
      <c r="J10357" s="8"/>
    </row>
    <row r="10358" spans="6:10" ht="18" customHeight="1">
      <c r="F10358" s="3"/>
      <c r="H10358" s="8"/>
      <c r="J10358" s="8"/>
    </row>
    <row r="10359" spans="6:10" ht="18" customHeight="1">
      <c r="F10359" s="3"/>
      <c r="H10359" s="8"/>
      <c r="J10359" s="8"/>
    </row>
    <row r="10360" spans="6:10" ht="18" customHeight="1">
      <c r="F10360" s="3"/>
      <c r="H10360" s="8"/>
      <c r="J10360" s="8"/>
    </row>
    <row r="10361" spans="6:10" ht="18" customHeight="1">
      <c r="F10361" s="3"/>
      <c r="H10361" s="8"/>
      <c r="J10361" s="8"/>
    </row>
    <row r="10362" spans="6:10" ht="18" customHeight="1">
      <c r="F10362" s="3"/>
      <c r="H10362" s="8"/>
      <c r="J10362" s="8"/>
    </row>
    <row r="10363" spans="6:10" ht="18" customHeight="1">
      <c r="F10363" s="3"/>
      <c r="H10363" s="8"/>
      <c r="J10363" s="8"/>
    </row>
    <row r="10364" spans="6:10" ht="18" customHeight="1">
      <c r="F10364" s="3"/>
      <c r="H10364" s="8"/>
      <c r="J10364" s="8"/>
    </row>
    <row r="10365" spans="6:10" ht="18" customHeight="1">
      <c r="F10365" s="3"/>
      <c r="H10365" s="8"/>
      <c r="J10365" s="8"/>
    </row>
    <row r="10366" spans="6:10" ht="18" customHeight="1">
      <c r="F10366" s="3"/>
      <c r="H10366" s="8"/>
      <c r="J10366" s="8"/>
    </row>
    <row r="10367" spans="6:10" ht="18" customHeight="1">
      <c r="F10367" s="3"/>
      <c r="H10367" s="8"/>
      <c r="J10367" s="8"/>
    </row>
    <row r="10368" spans="6:10" ht="18" customHeight="1">
      <c r="F10368" s="3"/>
      <c r="H10368" s="8"/>
      <c r="J10368" s="8"/>
    </row>
    <row r="10369" spans="6:10" ht="18" customHeight="1">
      <c r="F10369" s="3"/>
      <c r="H10369" s="8"/>
      <c r="J10369" s="8"/>
    </row>
    <row r="10370" spans="6:10" ht="18" customHeight="1">
      <c r="F10370" s="3"/>
      <c r="H10370" s="8"/>
      <c r="J10370" s="8"/>
    </row>
    <row r="10371" spans="6:10" ht="18" customHeight="1">
      <c r="F10371" s="3"/>
      <c r="H10371" s="8"/>
      <c r="J10371" s="8"/>
    </row>
    <row r="10372" spans="6:10" ht="18" customHeight="1">
      <c r="F10372" s="3"/>
      <c r="H10372" s="8"/>
      <c r="J10372" s="8"/>
    </row>
    <row r="10373" spans="6:10" ht="18" customHeight="1">
      <c r="F10373" s="3"/>
      <c r="H10373" s="8"/>
      <c r="J10373" s="8"/>
    </row>
    <row r="10374" spans="6:10" ht="18" customHeight="1">
      <c r="F10374" s="3"/>
      <c r="H10374" s="8"/>
      <c r="J10374" s="8"/>
    </row>
    <row r="10375" spans="6:10" ht="18" customHeight="1">
      <c r="F10375" s="3"/>
      <c r="H10375" s="8"/>
      <c r="J10375" s="8"/>
    </row>
    <row r="10376" spans="6:10" ht="18" customHeight="1">
      <c r="F10376" s="3"/>
      <c r="H10376" s="8"/>
      <c r="J10376" s="8"/>
    </row>
    <row r="10377" spans="6:10" ht="18" customHeight="1">
      <c r="F10377" s="3"/>
      <c r="H10377" s="8"/>
      <c r="J10377" s="8"/>
    </row>
    <row r="10378" spans="6:10" ht="18" customHeight="1">
      <c r="F10378" s="3"/>
      <c r="H10378" s="8"/>
      <c r="J10378" s="8"/>
    </row>
    <row r="10379" spans="6:10" ht="18" customHeight="1">
      <c r="F10379" s="3"/>
      <c r="H10379" s="8"/>
      <c r="J10379" s="8"/>
    </row>
    <row r="10380" spans="6:10" ht="18" customHeight="1">
      <c r="F10380" s="3"/>
      <c r="H10380" s="8"/>
      <c r="J10380" s="8"/>
    </row>
    <row r="10381" spans="6:10" ht="18" customHeight="1">
      <c r="F10381" s="3"/>
      <c r="H10381" s="8"/>
      <c r="J10381" s="8"/>
    </row>
    <row r="10382" spans="6:10" ht="18" customHeight="1">
      <c r="F10382" s="3"/>
      <c r="H10382" s="8"/>
      <c r="J10382" s="8"/>
    </row>
    <row r="10383" spans="6:10" ht="18" customHeight="1">
      <c r="F10383" s="3"/>
      <c r="H10383" s="8"/>
      <c r="J10383" s="8"/>
    </row>
    <row r="10384" spans="6:10" ht="18" customHeight="1">
      <c r="F10384" s="3"/>
      <c r="H10384" s="8"/>
      <c r="J10384" s="8"/>
    </row>
    <row r="10385" spans="6:10" ht="18" customHeight="1">
      <c r="F10385" s="3"/>
      <c r="H10385" s="8"/>
      <c r="J10385" s="8"/>
    </row>
    <row r="10386" spans="6:10" ht="18" customHeight="1">
      <c r="F10386" s="3"/>
      <c r="H10386" s="8"/>
      <c r="J10386" s="8"/>
    </row>
    <row r="10387" spans="6:10" ht="18" customHeight="1">
      <c r="F10387" s="3"/>
      <c r="H10387" s="8"/>
      <c r="J10387" s="8"/>
    </row>
    <row r="10388" spans="6:10" ht="18" customHeight="1">
      <c r="F10388" s="3"/>
      <c r="H10388" s="8"/>
      <c r="J10388" s="8"/>
    </row>
    <row r="10389" spans="6:10" ht="18" customHeight="1">
      <c r="F10389" s="3"/>
      <c r="H10389" s="8"/>
      <c r="J10389" s="8"/>
    </row>
    <row r="10390" spans="6:10" ht="18" customHeight="1">
      <c r="F10390" s="3"/>
      <c r="H10390" s="8"/>
      <c r="J10390" s="8"/>
    </row>
    <row r="10391" spans="6:10" ht="18" customHeight="1">
      <c r="F10391" s="3"/>
      <c r="H10391" s="8"/>
      <c r="J10391" s="8"/>
    </row>
    <row r="10392" spans="6:10" ht="18" customHeight="1">
      <c r="F10392" s="3"/>
      <c r="H10392" s="8"/>
      <c r="J10392" s="8"/>
    </row>
    <row r="10393" spans="6:10" ht="18" customHeight="1">
      <c r="F10393" s="3"/>
      <c r="H10393" s="8"/>
      <c r="J10393" s="8"/>
    </row>
    <row r="10394" spans="6:10" ht="18" customHeight="1">
      <c r="F10394" s="3"/>
      <c r="H10394" s="8"/>
      <c r="J10394" s="8"/>
    </row>
    <row r="10395" spans="6:10" ht="18" customHeight="1">
      <c r="F10395" s="3"/>
      <c r="H10395" s="8"/>
      <c r="J10395" s="8"/>
    </row>
    <row r="10396" spans="6:10" ht="18" customHeight="1">
      <c r="F10396" s="3"/>
      <c r="H10396" s="8"/>
      <c r="J10396" s="8"/>
    </row>
    <row r="10397" spans="6:10" ht="18" customHeight="1">
      <c r="F10397" s="3"/>
      <c r="H10397" s="8"/>
      <c r="J10397" s="8"/>
    </row>
    <row r="10398" spans="6:10" ht="18" customHeight="1">
      <c r="F10398" s="3"/>
      <c r="H10398" s="8"/>
      <c r="J10398" s="8"/>
    </row>
    <row r="10399" spans="6:10" ht="18" customHeight="1">
      <c r="F10399" s="3"/>
      <c r="H10399" s="8"/>
      <c r="J10399" s="8"/>
    </row>
    <row r="10400" spans="6:10" ht="18" customHeight="1">
      <c r="F10400" s="3"/>
      <c r="H10400" s="8"/>
      <c r="J10400" s="8"/>
    </row>
    <row r="10401" spans="6:10" ht="18" customHeight="1">
      <c r="F10401" s="3"/>
      <c r="H10401" s="8"/>
      <c r="J10401" s="8"/>
    </row>
    <row r="10402" spans="6:10" ht="18" customHeight="1">
      <c r="F10402" s="3"/>
      <c r="H10402" s="8"/>
      <c r="J10402" s="8"/>
    </row>
    <row r="10403" spans="6:10" ht="18" customHeight="1">
      <c r="F10403" s="3"/>
      <c r="H10403" s="8"/>
      <c r="J10403" s="8"/>
    </row>
    <row r="10404" spans="6:10" ht="18" customHeight="1">
      <c r="F10404" s="3"/>
      <c r="H10404" s="8"/>
      <c r="J10404" s="8"/>
    </row>
    <row r="10405" spans="6:10" ht="18" customHeight="1">
      <c r="F10405" s="3"/>
      <c r="H10405" s="8"/>
      <c r="J10405" s="8"/>
    </row>
    <row r="10406" spans="6:10" ht="18" customHeight="1">
      <c r="F10406" s="3"/>
      <c r="H10406" s="8"/>
      <c r="J10406" s="8"/>
    </row>
    <row r="10407" spans="6:10" ht="18" customHeight="1">
      <c r="F10407" s="3"/>
      <c r="H10407" s="8"/>
      <c r="J10407" s="8"/>
    </row>
    <row r="10408" spans="6:10" ht="18" customHeight="1">
      <c r="F10408" s="3"/>
      <c r="H10408" s="8"/>
      <c r="J10408" s="8"/>
    </row>
    <row r="10409" spans="6:10" ht="18" customHeight="1">
      <c r="F10409" s="3"/>
      <c r="H10409" s="8"/>
      <c r="J10409" s="8"/>
    </row>
    <row r="10410" spans="6:10" ht="18" customHeight="1">
      <c r="F10410" s="3"/>
      <c r="H10410" s="8"/>
      <c r="J10410" s="8"/>
    </row>
    <row r="10411" spans="6:10" ht="18" customHeight="1">
      <c r="F10411" s="3"/>
      <c r="H10411" s="8"/>
      <c r="J10411" s="8"/>
    </row>
    <row r="10412" spans="6:10" ht="18" customHeight="1">
      <c r="F10412" s="3"/>
      <c r="H10412" s="8"/>
      <c r="J10412" s="8"/>
    </row>
    <row r="10413" spans="6:10" ht="18" customHeight="1">
      <c r="F10413" s="3"/>
      <c r="H10413" s="8"/>
      <c r="J10413" s="8"/>
    </row>
    <row r="10414" spans="6:10" ht="18" customHeight="1">
      <c r="F10414" s="3"/>
      <c r="H10414" s="8"/>
      <c r="J10414" s="8"/>
    </row>
    <row r="10415" spans="6:10" ht="18" customHeight="1">
      <c r="F10415" s="3"/>
      <c r="H10415" s="8"/>
      <c r="J10415" s="8"/>
    </row>
    <row r="10416" spans="6:10" ht="18" customHeight="1">
      <c r="F10416" s="3"/>
      <c r="H10416" s="8"/>
      <c r="J10416" s="8"/>
    </row>
    <row r="10417" spans="6:10" ht="18" customHeight="1">
      <c r="F10417" s="3"/>
      <c r="H10417" s="8"/>
      <c r="J10417" s="8"/>
    </row>
    <row r="10418" spans="6:10" ht="18" customHeight="1">
      <c r="F10418" s="3"/>
      <c r="H10418" s="8"/>
      <c r="J10418" s="8"/>
    </row>
    <row r="10419" spans="6:10" ht="18" customHeight="1">
      <c r="F10419" s="3"/>
      <c r="H10419" s="8"/>
      <c r="J10419" s="8"/>
    </row>
    <row r="10420" spans="6:10" ht="18" customHeight="1">
      <c r="F10420" s="3"/>
      <c r="H10420" s="8"/>
      <c r="J10420" s="8"/>
    </row>
    <row r="10421" spans="6:10" ht="18" customHeight="1">
      <c r="F10421" s="3"/>
      <c r="H10421" s="8"/>
      <c r="J10421" s="8"/>
    </row>
    <row r="10422" spans="6:10" ht="18" customHeight="1">
      <c r="F10422" s="3"/>
      <c r="H10422" s="8"/>
      <c r="J10422" s="8"/>
    </row>
    <row r="10423" spans="6:10" ht="18" customHeight="1">
      <c r="F10423" s="3"/>
      <c r="H10423" s="8"/>
      <c r="J10423" s="8"/>
    </row>
    <row r="10424" spans="6:10" ht="18" customHeight="1">
      <c r="F10424" s="3"/>
      <c r="H10424" s="8"/>
      <c r="J10424" s="8"/>
    </row>
    <row r="10425" spans="6:10" ht="18" customHeight="1">
      <c r="F10425" s="3"/>
      <c r="H10425" s="8"/>
      <c r="J10425" s="8"/>
    </row>
    <row r="10426" spans="6:10" ht="18" customHeight="1">
      <c r="F10426" s="3"/>
      <c r="H10426" s="8"/>
      <c r="J10426" s="8"/>
    </row>
    <row r="10427" spans="6:10" ht="18" customHeight="1">
      <c r="F10427" s="3"/>
      <c r="H10427" s="8"/>
      <c r="J10427" s="8"/>
    </row>
    <row r="10428" spans="6:10" ht="18" customHeight="1">
      <c r="F10428" s="3"/>
      <c r="H10428" s="8"/>
      <c r="J10428" s="8"/>
    </row>
    <row r="10429" spans="6:10" ht="18" customHeight="1">
      <c r="F10429" s="3"/>
      <c r="H10429" s="8"/>
      <c r="J10429" s="8"/>
    </row>
    <row r="10430" spans="6:10" ht="18" customHeight="1">
      <c r="F10430" s="3"/>
      <c r="H10430" s="8"/>
      <c r="J10430" s="8"/>
    </row>
    <row r="10431" spans="6:10" ht="18" customHeight="1">
      <c r="F10431" s="3"/>
      <c r="H10431" s="8"/>
      <c r="J10431" s="8"/>
    </row>
    <row r="10432" spans="6:10" ht="18" customHeight="1">
      <c r="F10432" s="3"/>
      <c r="H10432" s="8"/>
      <c r="J10432" s="8"/>
    </row>
    <row r="10433" spans="6:10" ht="18" customHeight="1">
      <c r="F10433" s="3"/>
      <c r="H10433" s="8"/>
      <c r="J10433" s="8"/>
    </row>
    <row r="10434" spans="6:10" ht="18" customHeight="1">
      <c r="F10434" s="3"/>
      <c r="H10434" s="8"/>
      <c r="J10434" s="8"/>
    </row>
    <row r="10435" spans="6:10" ht="18" customHeight="1">
      <c r="F10435" s="3"/>
      <c r="H10435" s="8"/>
      <c r="J10435" s="8"/>
    </row>
    <row r="10436" spans="6:10" ht="18" customHeight="1">
      <c r="F10436" s="3"/>
      <c r="H10436" s="8"/>
      <c r="J10436" s="8"/>
    </row>
    <row r="10437" spans="6:10" ht="18" customHeight="1">
      <c r="F10437" s="3"/>
      <c r="H10437" s="8"/>
      <c r="J10437" s="8"/>
    </row>
    <row r="10438" spans="6:10" ht="18" customHeight="1">
      <c r="F10438" s="3"/>
      <c r="H10438" s="8"/>
      <c r="J10438" s="8"/>
    </row>
    <row r="10439" spans="6:10" ht="18" customHeight="1">
      <c r="F10439" s="3"/>
      <c r="H10439" s="8"/>
      <c r="J10439" s="8"/>
    </row>
    <row r="10440" spans="6:10" ht="18" customHeight="1">
      <c r="F10440" s="3"/>
      <c r="H10440" s="8"/>
      <c r="J10440" s="8"/>
    </row>
    <row r="10441" spans="6:10" ht="18" customHeight="1">
      <c r="F10441" s="3"/>
      <c r="H10441" s="8"/>
      <c r="J10441" s="8"/>
    </row>
    <row r="10442" spans="6:10" ht="18" customHeight="1">
      <c r="F10442" s="3"/>
      <c r="H10442" s="8"/>
      <c r="J10442" s="8"/>
    </row>
    <row r="10443" spans="6:10" ht="18" customHeight="1">
      <c r="F10443" s="3"/>
      <c r="H10443" s="8"/>
      <c r="J10443" s="8"/>
    </row>
    <row r="10444" spans="6:10" ht="18" customHeight="1">
      <c r="F10444" s="3"/>
      <c r="H10444" s="8"/>
      <c r="J10444" s="8"/>
    </row>
    <row r="10445" spans="6:10" ht="18" customHeight="1">
      <c r="F10445" s="3"/>
      <c r="H10445" s="8"/>
      <c r="J10445" s="8"/>
    </row>
    <row r="10446" spans="6:10" ht="18" customHeight="1">
      <c r="F10446" s="3"/>
      <c r="H10446" s="8"/>
      <c r="J10446" s="8"/>
    </row>
    <row r="10447" spans="6:10" ht="18" customHeight="1">
      <c r="F10447" s="3"/>
      <c r="H10447" s="8"/>
      <c r="J10447" s="8"/>
    </row>
    <row r="10448" spans="6:10" ht="18" customHeight="1">
      <c r="F10448" s="3"/>
      <c r="H10448" s="8"/>
      <c r="J10448" s="8"/>
    </row>
    <row r="10449" spans="6:10" ht="18" customHeight="1">
      <c r="F10449" s="3"/>
      <c r="H10449" s="8"/>
      <c r="J10449" s="8"/>
    </row>
    <row r="10450" spans="6:10" ht="18" customHeight="1">
      <c r="F10450" s="3"/>
      <c r="H10450" s="8"/>
      <c r="J10450" s="8"/>
    </row>
    <row r="10451" spans="6:10" ht="18" customHeight="1">
      <c r="F10451" s="3"/>
      <c r="H10451" s="8"/>
      <c r="J10451" s="8"/>
    </row>
    <row r="10452" spans="6:10" ht="18" customHeight="1">
      <c r="F10452" s="3"/>
      <c r="H10452" s="8"/>
      <c r="J10452" s="8"/>
    </row>
    <row r="10453" spans="6:10" ht="18" customHeight="1">
      <c r="F10453" s="3"/>
      <c r="H10453" s="8"/>
      <c r="J10453" s="8"/>
    </row>
    <row r="10454" spans="6:10" ht="18" customHeight="1">
      <c r="F10454" s="3"/>
      <c r="H10454" s="8"/>
      <c r="J10454" s="8"/>
    </row>
    <row r="10455" spans="6:10" ht="18" customHeight="1">
      <c r="F10455" s="3"/>
      <c r="H10455" s="8"/>
      <c r="J10455" s="8"/>
    </row>
    <row r="10456" spans="6:10" ht="18" customHeight="1">
      <c r="F10456" s="3"/>
      <c r="H10456" s="8"/>
      <c r="J10456" s="8"/>
    </row>
    <row r="10457" spans="6:10" ht="18" customHeight="1">
      <c r="F10457" s="3"/>
      <c r="H10457" s="8"/>
      <c r="J10457" s="8"/>
    </row>
    <row r="10458" spans="6:10" ht="18" customHeight="1">
      <c r="F10458" s="3"/>
      <c r="H10458" s="8"/>
      <c r="J10458" s="8"/>
    </row>
    <row r="10459" spans="6:10" ht="18" customHeight="1">
      <c r="F10459" s="3"/>
      <c r="H10459" s="8"/>
      <c r="J10459" s="8"/>
    </row>
    <row r="10460" spans="6:10" ht="18" customHeight="1">
      <c r="F10460" s="3"/>
      <c r="H10460" s="8"/>
      <c r="J10460" s="8"/>
    </row>
    <row r="10461" spans="6:10" ht="18" customHeight="1">
      <c r="F10461" s="3"/>
      <c r="H10461" s="8"/>
      <c r="J10461" s="8"/>
    </row>
    <row r="10462" spans="6:10" ht="18" customHeight="1">
      <c r="F10462" s="3"/>
      <c r="H10462" s="8"/>
      <c r="J10462" s="8"/>
    </row>
    <row r="10463" spans="6:10" ht="18" customHeight="1">
      <c r="F10463" s="3"/>
      <c r="H10463" s="8"/>
      <c r="J10463" s="8"/>
    </row>
    <row r="10464" spans="6:10" ht="18" customHeight="1">
      <c r="F10464" s="3"/>
      <c r="H10464" s="8"/>
      <c r="J10464" s="8"/>
    </row>
    <row r="10465" spans="6:10" ht="18" customHeight="1">
      <c r="F10465" s="3"/>
      <c r="H10465" s="8"/>
      <c r="J10465" s="8"/>
    </row>
    <row r="10466" spans="6:10" ht="18" customHeight="1">
      <c r="F10466" s="3"/>
      <c r="H10466" s="8"/>
      <c r="J10466" s="8"/>
    </row>
    <row r="10467" spans="6:10" ht="18" customHeight="1">
      <c r="F10467" s="3"/>
      <c r="H10467" s="8"/>
      <c r="J10467" s="8"/>
    </row>
    <row r="10468" spans="6:10" ht="18" customHeight="1">
      <c r="F10468" s="3"/>
      <c r="H10468" s="8"/>
      <c r="J10468" s="8"/>
    </row>
    <row r="10469" spans="6:10" ht="18" customHeight="1">
      <c r="F10469" s="3"/>
      <c r="H10469" s="8"/>
      <c r="J10469" s="8"/>
    </row>
    <row r="10470" spans="6:10" ht="18" customHeight="1">
      <c r="F10470" s="3"/>
      <c r="H10470" s="8"/>
      <c r="J10470" s="8"/>
    </row>
    <row r="10471" spans="6:10" ht="18" customHeight="1">
      <c r="F10471" s="3"/>
      <c r="H10471" s="8"/>
      <c r="J10471" s="8"/>
    </row>
    <row r="10472" spans="6:10" ht="18" customHeight="1">
      <c r="F10472" s="3"/>
      <c r="H10472" s="8"/>
      <c r="J10472" s="8"/>
    </row>
    <row r="10473" spans="6:10" ht="18" customHeight="1">
      <c r="F10473" s="3"/>
      <c r="H10473" s="8"/>
      <c r="J10473" s="8"/>
    </row>
    <row r="10474" spans="6:10" ht="18" customHeight="1">
      <c r="F10474" s="3"/>
      <c r="H10474" s="8"/>
      <c r="J10474" s="8"/>
    </row>
    <row r="10475" spans="6:10" ht="18" customHeight="1">
      <c r="F10475" s="3"/>
      <c r="H10475" s="8"/>
      <c r="J10475" s="8"/>
    </row>
    <row r="10476" spans="6:10" ht="18" customHeight="1">
      <c r="F10476" s="3"/>
      <c r="H10476" s="8"/>
      <c r="J10476" s="8"/>
    </row>
    <row r="10477" spans="6:10" ht="18" customHeight="1">
      <c r="F10477" s="3"/>
      <c r="H10477" s="8"/>
      <c r="J10477" s="8"/>
    </row>
  </sheetData>
  <mergeCells count="4">
    <mergeCell ref="A8:G8"/>
    <mergeCell ref="A26:J26"/>
    <mergeCell ref="A50:K50"/>
    <mergeCell ref="A78:H78"/>
  </mergeCells>
  <phoneticPr fontId="11" type="noConversion"/>
  <pageMargins left="0.75" right="0.75" top="1" bottom="1" header="0.5" footer="0.5"/>
  <pageSetup paperSize="9" orientation="portrait" r:id="rId5"/>
  <drawing r:id="rId6"/>
  <picture r:id="rId7"/>
  <extLst>
    <ext xmlns:x14="http://schemas.microsoft.com/office/spreadsheetml/2009/9/main" uri="{A8765BA9-456A-4dab-B4F3-ACF838C121DE}">
      <x14:slicerList>
        <x14:slicer r:id="rId8"/>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省考总表</vt:lpstr>
      <vt:lpstr>全省总报名数据分析</vt:lpstr>
      <vt:lpstr>各地市总报名数据分析</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S117</dc:creator>
  <cp:lastModifiedBy>10334</cp:lastModifiedBy>
  <dcterms:created xsi:type="dcterms:W3CDTF">2020-07-23T09:45:00Z</dcterms:created>
  <dcterms:modified xsi:type="dcterms:W3CDTF">2022-03-01T11:00:18Z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2052-11.1.0.9914</vt:lpwstr>
  </property>
</Properties>
</file>